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jpelaez\Documents\"/>
    </mc:Choice>
  </mc:AlternateContent>
  <xr:revisionPtr revIDLastSave="0" documentId="13_ncr:1_{B14B918B-A088-4E3E-93BD-48324AF0CFE1}" xr6:coauthVersionLast="45" xr6:coauthVersionMax="45" xr10:uidLastSave="{00000000-0000-0000-0000-000000000000}"/>
  <bookViews>
    <workbookView xWindow="-120" yWindow="-120" windowWidth="29040" windowHeight="15840" activeTab="5" xr2:uid="{7ED1F9EA-F776-4479-9C7D-9EFD2C88B2E0}"/>
  </bookViews>
  <sheets>
    <sheet name="Hoja2" sheetId="2" r:id="rId1"/>
    <sheet name="Hoja3" sheetId="3" r:id="rId2"/>
    <sheet name="Hoja4" sheetId="4" r:id="rId3"/>
    <sheet name="Hoja7" sheetId="8" r:id="rId4"/>
    <sheet name="contratistas" sheetId="5" r:id="rId5"/>
    <sheet name="rl" sheetId="10" r:id="rId6"/>
  </sheets>
  <definedNames>
    <definedName name="_xlnm._FilterDatabase" localSheetId="4" hidden="1">contratistas!$A$1:$C$1293</definedName>
    <definedName name="_xlnm._FilterDatabase" localSheetId="0" hidden="1">Hoja2!$A$1:$E$1303</definedName>
    <definedName name="_xlnm._FilterDatabase" localSheetId="1" hidden="1">Hoja3!$A$1:$BJ$654</definedName>
    <definedName name="_xlnm._FilterDatabase" localSheetId="2" hidden="1">Hoja4!$A$1:$G$4270</definedName>
    <definedName name="_xlnm._FilterDatabase" localSheetId="5" hidden="1">rl!$A$1:$E$1067</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10" l="1"/>
  <c r="E32" i="10"/>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2" i="10"/>
  <c r="E3" i="10" l="1"/>
  <c r="E5" i="10"/>
  <c r="E6" i="10"/>
  <c r="E7" i="10"/>
  <c r="E8" i="10"/>
  <c r="E9" i="10"/>
  <c r="E11" i="10"/>
  <c r="E12" i="10"/>
  <c r="E13" i="10"/>
  <c r="E14" i="10"/>
  <c r="E15" i="10"/>
  <c r="E16" i="10"/>
  <c r="E17" i="10"/>
  <c r="E18" i="10"/>
  <c r="E19" i="10"/>
  <c r="E20" i="10"/>
  <c r="E22" i="10"/>
  <c r="E23" i="10"/>
  <c r="E24" i="10"/>
  <c r="E25" i="10"/>
  <c r="E26" i="10"/>
  <c r="E27" i="10"/>
  <c r="E28" i="10"/>
  <c r="E29" i="10"/>
  <c r="E30" i="10"/>
  <c r="E31" i="10"/>
  <c r="E33" i="10"/>
  <c r="E34" i="10"/>
  <c r="E35" i="10"/>
  <c r="E36" i="10"/>
  <c r="E37" i="10"/>
  <c r="E38" i="10"/>
  <c r="E39" i="10"/>
  <c r="E40" i="10"/>
  <c r="E41" i="10"/>
  <c r="E42" i="10"/>
  <c r="E43" i="10"/>
  <c r="E44"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7" i="10"/>
  <c r="E948" i="10"/>
  <c r="E949" i="10"/>
  <c r="E950" i="10"/>
  <c r="E951" i="10"/>
  <c r="E952" i="10"/>
  <c r="E953" i="10"/>
  <c r="E954" i="10"/>
  <c r="E955" i="10"/>
  <c r="E956" i="10"/>
  <c r="E957" i="10"/>
  <c r="E958" i="10"/>
  <c r="E959" i="10"/>
  <c r="E960" i="10"/>
  <c r="E961" i="10"/>
  <c r="E962" i="10"/>
  <c r="E963" i="10"/>
  <c r="E964" i="10"/>
  <c r="E965" i="10"/>
  <c r="E966" i="10"/>
  <c r="E967" i="10"/>
  <c r="E968" i="10"/>
  <c r="E969" i="10"/>
  <c r="E970" i="10"/>
  <c r="E971" i="10"/>
  <c r="E972" i="10"/>
  <c r="E973" i="10"/>
  <c r="E974" i="10"/>
  <c r="E975" i="10"/>
  <c r="E976" i="10"/>
  <c r="E977" i="10"/>
  <c r="E978" i="10"/>
  <c r="E979" i="10"/>
  <c r="E980" i="10"/>
  <c r="E981" i="10"/>
  <c r="E982" i="10"/>
  <c r="E983" i="10"/>
  <c r="E984" i="10"/>
  <c r="E985" i="10"/>
  <c r="E986" i="10"/>
  <c r="E987" i="10"/>
  <c r="E988" i="10"/>
  <c r="E989" i="10"/>
  <c r="E990" i="10"/>
  <c r="E991" i="10"/>
  <c r="E992" i="10"/>
  <c r="E993" i="10"/>
  <c r="E994" i="10"/>
  <c r="E995" i="10"/>
  <c r="E996" i="10"/>
  <c r="E997" i="10"/>
  <c r="E998" i="10"/>
  <c r="E999" i="10"/>
  <c r="E1000" i="10"/>
  <c r="E1001" i="10"/>
  <c r="E1002" i="10"/>
  <c r="E1003" i="10"/>
  <c r="E1004" i="10"/>
  <c r="E1005" i="10"/>
  <c r="E1006" i="10"/>
  <c r="E1007" i="10"/>
  <c r="E1008" i="10"/>
  <c r="E1009" i="10"/>
  <c r="E1010" i="10"/>
  <c r="E1011" i="10"/>
  <c r="E1012" i="10"/>
  <c r="E1013" i="10"/>
  <c r="E1014" i="10"/>
  <c r="E1015" i="10"/>
  <c r="E1016" i="10"/>
  <c r="E1017" i="10"/>
  <c r="E1018" i="10"/>
  <c r="E1019" i="10"/>
  <c r="E1020" i="10"/>
  <c r="E1021" i="10"/>
  <c r="E1022" i="10"/>
  <c r="E1023" i="10"/>
  <c r="E1024" i="10"/>
  <c r="E1025" i="10"/>
  <c r="E1026" i="10"/>
  <c r="E1027" i="10"/>
  <c r="E1028" i="10"/>
  <c r="E1029" i="10"/>
  <c r="E1030" i="10"/>
  <c r="E1031" i="10"/>
  <c r="E1032" i="10"/>
  <c r="E1033" i="10"/>
  <c r="E1034" i="10"/>
  <c r="E1035" i="10"/>
  <c r="E1036" i="10"/>
  <c r="E1037" i="10"/>
  <c r="E1038" i="10"/>
  <c r="E1039" i="10"/>
  <c r="E1040" i="10"/>
  <c r="E1041" i="10"/>
  <c r="E1042" i="10"/>
  <c r="E1043" i="10"/>
  <c r="E1044" i="10"/>
  <c r="E1045" i="10"/>
  <c r="E1046" i="10"/>
  <c r="E1047" i="10"/>
  <c r="E1048" i="10"/>
  <c r="E1049" i="10"/>
  <c r="E1050" i="10"/>
  <c r="E1051" i="10"/>
  <c r="E1052" i="10"/>
  <c r="E1053" i="10"/>
  <c r="E1054" i="10"/>
  <c r="E1055" i="10"/>
  <c r="E1056" i="10"/>
  <c r="E1057" i="10"/>
  <c r="E1058" i="10"/>
  <c r="E1059" i="10"/>
  <c r="E1060" i="10"/>
  <c r="E1061" i="10"/>
  <c r="E1062" i="10"/>
  <c r="E1063" i="10"/>
  <c r="E1064" i="10"/>
  <c r="E1065" i="10"/>
  <c r="E1066" i="10"/>
  <c r="E1067" i="10"/>
  <c r="E2" i="10"/>
  <c r="D13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1002" i="8"/>
  <c r="D1003" i="8"/>
  <c r="D1004" i="8"/>
  <c r="D1005" i="8"/>
  <c r="D1006" i="8"/>
  <c r="D1007" i="8"/>
  <c r="D1008" i="8"/>
  <c r="D1009" i="8"/>
  <c r="D1010" i="8"/>
  <c r="D1011" i="8"/>
  <c r="D1012" i="8"/>
  <c r="D1013" i="8"/>
  <c r="D1014" i="8"/>
  <c r="D1015" i="8"/>
  <c r="D1016" i="8"/>
  <c r="D1017" i="8"/>
  <c r="D1018" i="8"/>
  <c r="D1019" i="8"/>
  <c r="D1020" i="8"/>
  <c r="D1021" i="8"/>
  <c r="D1022" i="8"/>
  <c r="D1023" i="8"/>
  <c r="D1024" i="8"/>
  <c r="D1025" i="8"/>
  <c r="D1026" i="8"/>
  <c r="D1027" i="8"/>
  <c r="D1028" i="8"/>
  <c r="D1029" i="8"/>
  <c r="D1030" i="8"/>
  <c r="D1031" i="8"/>
  <c r="D1032" i="8"/>
  <c r="D1033" i="8"/>
  <c r="D1034" i="8"/>
  <c r="D1035" i="8"/>
  <c r="D1036" i="8"/>
  <c r="D1037" i="8"/>
  <c r="D1038" i="8"/>
  <c r="D1039" i="8"/>
  <c r="D1040" i="8"/>
  <c r="D1041" i="8"/>
  <c r="D1042" i="8"/>
  <c r="D1043" i="8"/>
  <c r="D1044" i="8"/>
  <c r="D1045" i="8"/>
  <c r="D1046" i="8"/>
  <c r="D1047" i="8"/>
  <c r="D1048" i="8"/>
  <c r="D1049" i="8"/>
  <c r="D1050" i="8"/>
  <c r="D1051" i="8"/>
  <c r="D1052" i="8"/>
  <c r="D1053" i="8"/>
  <c r="D1054" i="8"/>
  <c r="D1055" i="8"/>
  <c r="D1056" i="8"/>
  <c r="D1057" i="8"/>
  <c r="D1058" i="8"/>
  <c r="D1059" i="8"/>
  <c r="D1060" i="8"/>
  <c r="D1061" i="8"/>
  <c r="D1062" i="8"/>
  <c r="D1063" i="8"/>
  <c r="D1064" i="8"/>
  <c r="D1065" i="8"/>
  <c r="D1066" i="8"/>
  <c r="D1067" i="8"/>
  <c r="D1068" i="8"/>
  <c r="D1069" i="8"/>
  <c r="D1070" i="8"/>
  <c r="D1071" i="8"/>
  <c r="D1072" i="8"/>
  <c r="D1073" i="8"/>
  <c r="D1074" i="8"/>
  <c r="D1075" i="8"/>
  <c r="D1076" i="8"/>
  <c r="D1077" i="8"/>
  <c r="D1078" i="8"/>
  <c r="D1079" i="8"/>
  <c r="D1080" i="8"/>
  <c r="D1081" i="8"/>
  <c r="D1082" i="8"/>
  <c r="D1083" i="8"/>
  <c r="D1084" i="8"/>
  <c r="D1085" i="8"/>
  <c r="D1086" i="8"/>
  <c r="D1087" i="8"/>
  <c r="D1088" i="8"/>
  <c r="D1089" i="8"/>
  <c r="D1090" i="8"/>
  <c r="D1091" i="8"/>
  <c r="D1092" i="8"/>
  <c r="D1093" i="8"/>
  <c r="D1094" i="8"/>
  <c r="D1095" i="8"/>
  <c r="D1096" i="8"/>
  <c r="D1097" i="8"/>
  <c r="D1098" i="8"/>
  <c r="D1099" i="8"/>
  <c r="D1100" i="8"/>
  <c r="D1101" i="8"/>
  <c r="D1102" i="8"/>
  <c r="D1103" i="8"/>
  <c r="D1104" i="8"/>
  <c r="D1105" i="8"/>
  <c r="D1106" i="8"/>
  <c r="D1107" i="8"/>
  <c r="D1108" i="8"/>
  <c r="D1109" i="8"/>
  <c r="D1110" i="8"/>
  <c r="D1111" i="8"/>
  <c r="D1112" i="8"/>
  <c r="D1113" i="8"/>
  <c r="D1114" i="8"/>
  <c r="D1115" i="8"/>
  <c r="D1116" i="8"/>
  <c r="D1117" i="8"/>
  <c r="D1118" i="8"/>
  <c r="D1119" i="8"/>
  <c r="D1120" i="8"/>
  <c r="D1121" i="8"/>
  <c r="D1122" i="8"/>
  <c r="D1123" i="8"/>
  <c r="D1124" i="8"/>
  <c r="D1125" i="8"/>
  <c r="D1126" i="8"/>
  <c r="D1127" i="8"/>
  <c r="D1128" i="8"/>
  <c r="D1129" i="8"/>
  <c r="D1130" i="8"/>
  <c r="D1131" i="8"/>
  <c r="D1132" i="8"/>
  <c r="D1133" i="8"/>
  <c r="D1134" i="8"/>
  <c r="D1135" i="8"/>
  <c r="D1136" i="8"/>
  <c r="D1137" i="8"/>
  <c r="D1138" i="8"/>
  <c r="D1139" i="8"/>
  <c r="D1140" i="8"/>
  <c r="D1141" i="8"/>
  <c r="D1142" i="8"/>
  <c r="D1143" i="8"/>
  <c r="D1144" i="8"/>
  <c r="D1145" i="8"/>
  <c r="D1146" i="8"/>
  <c r="D1147" i="8"/>
  <c r="D1148" i="8"/>
  <c r="D1149" i="8"/>
  <c r="D1150" i="8"/>
  <c r="D1151" i="8"/>
  <c r="D1152" i="8"/>
  <c r="D1153" i="8"/>
  <c r="D1154" i="8"/>
  <c r="D1155" i="8"/>
  <c r="D1156" i="8"/>
  <c r="D1157" i="8"/>
  <c r="D1158" i="8"/>
  <c r="D1159" i="8"/>
  <c r="D1160" i="8"/>
  <c r="D1161" i="8"/>
  <c r="D1162" i="8"/>
  <c r="D1163" i="8"/>
  <c r="D1164" i="8"/>
  <c r="D1165" i="8"/>
  <c r="D1166" i="8"/>
  <c r="D1167" i="8"/>
  <c r="D1168" i="8"/>
  <c r="D1169" i="8"/>
  <c r="D1170" i="8"/>
  <c r="D1171" i="8"/>
  <c r="D1172" i="8"/>
  <c r="D1173" i="8"/>
  <c r="D1174" i="8"/>
  <c r="D1175" i="8"/>
  <c r="D1176" i="8"/>
  <c r="D1177" i="8"/>
  <c r="D1178" i="8"/>
  <c r="D1179" i="8"/>
  <c r="D1180" i="8"/>
  <c r="D1181" i="8"/>
  <c r="D1182" i="8"/>
  <c r="D1183" i="8"/>
  <c r="D1184" i="8"/>
  <c r="D1185" i="8"/>
  <c r="D1186" i="8"/>
  <c r="D1187" i="8"/>
  <c r="D1188" i="8"/>
  <c r="D1189" i="8"/>
  <c r="D1190" i="8"/>
  <c r="D1191" i="8"/>
  <c r="D1192" i="8"/>
  <c r="D1193" i="8"/>
  <c r="D1194" i="8"/>
  <c r="D1195" i="8"/>
  <c r="D1196" i="8"/>
  <c r="D1197" i="8"/>
  <c r="D1198" i="8"/>
  <c r="D1199" i="8"/>
  <c r="D1200" i="8"/>
  <c r="D1201" i="8"/>
  <c r="D1202" i="8"/>
  <c r="D1203" i="8"/>
  <c r="D1204" i="8"/>
  <c r="D1205" i="8"/>
  <c r="D1206" i="8"/>
  <c r="D1207" i="8"/>
  <c r="D1208" i="8"/>
  <c r="D1209" i="8"/>
  <c r="D1210" i="8"/>
  <c r="D1211" i="8"/>
  <c r="D1212" i="8"/>
  <c r="D1213" i="8"/>
  <c r="D1214" i="8"/>
  <c r="D1215" i="8"/>
  <c r="D1216" i="8"/>
  <c r="D1217" i="8"/>
  <c r="D1218" i="8"/>
  <c r="D1219" i="8"/>
  <c r="D1220" i="8"/>
  <c r="D1221" i="8"/>
  <c r="D1222" i="8"/>
  <c r="D1223" i="8"/>
  <c r="D1224" i="8"/>
  <c r="D1225" i="8"/>
  <c r="D1226" i="8"/>
  <c r="D1227" i="8"/>
  <c r="D1228" i="8"/>
  <c r="D1229" i="8"/>
  <c r="D1230" i="8"/>
  <c r="D1231" i="8"/>
  <c r="D1232" i="8"/>
  <c r="D1233" i="8"/>
  <c r="D1234" i="8"/>
  <c r="D1235" i="8"/>
  <c r="D1236" i="8"/>
  <c r="D1237" i="8"/>
  <c r="D1238" i="8"/>
  <c r="D1239" i="8"/>
  <c r="D1240" i="8"/>
  <c r="D1241" i="8"/>
  <c r="D1242" i="8"/>
  <c r="D1243" i="8"/>
  <c r="D1244" i="8"/>
  <c r="D1245" i="8"/>
  <c r="D1246" i="8"/>
  <c r="D1247" i="8"/>
  <c r="D1248" i="8"/>
  <c r="D1249" i="8"/>
  <c r="D1250" i="8"/>
  <c r="D1251" i="8"/>
  <c r="D1252" i="8"/>
  <c r="D1253" i="8"/>
  <c r="D1254" i="8"/>
  <c r="D1255" i="8"/>
  <c r="D1256" i="8"/>
  <c r="D1257" i="8"/>
  <c r="D1258" i="8"/>
  <c r="D1259" i="8"/>
  <c r="D1260" i="8"/>
  <c r="D1261" i="8"/>
  <c r="D1262" i="8"/>
  <c r="D1263" i="8"/>
  <c r="D1264" i="8"/>
  <c r="D1265" i="8"/>
  <c r="D1266" i="8"/>
  <c r="D1267" i="8"/>
  <c r="D1268" i="8"/>
  <c r="D1269" i="8"/>
  <c r="D1270" i="8"/>
  <c r="D1271" i="8"/>
  <c r="D1272" i="8"/>
  <c r="D1273" i="8"/>
  <c r="D1274" i="8"/>
  <c r="D1275" i="8"/>
  <c r="D1276" i="8"/>
  <c r="D1277" i="8"/>
  <c r="D1278" i="8"/>
  <c r="D1279" i="8"/>
  <c r="D1280" i="8"/>
  <c r="D1281" i="8"/>
  <c r="D1282" i="8"/>
  <c r="D1283" i="8"/>
  <c r="D1284" i="8"/>
  <c r="D1285" i="8"/>
  <c r="D1286" i="8"/>
  <c r="D1287" i="8"/>
  <c r="D1288" i="8"/>
  <c r="D1289" i="8"/>
  <c r="D1290" i="8"/>
  <c r="D1291" i="8"/>
  <c r="D1292" i="8"/>
  <c r="D1293" i="8"/>
  <c r="D1294" i="8"/>
  <c r="D1295" i="8"/>
  <c r="D1296" i="8"/>
  <c r="D1297" i="8"/>
  <c r="D1298" i="8"/>
  <c r="D1299" i="8"/>
  <c r="D1300" i="8"/>
  <c r="D1301" i="8"/>
  <c r="D1302" i="8"/>
  <c r="D1303" i="8"/>
  <c r="D1304" i="8"/>
  <c r="D1305" i="8"/>
  <c r="D1306" i="8"/>
  <c r="D1307" i="8"/>
  <c r="D1308" i="8"/>
  <c r="D1309" i="8"/>
  <c r="D1310" i="8"/>
  <c r="D1311" i="8"/>
  <c r="D1312" i="8"/>
  <c r="D1313" i="8"/>
  <c r="D1314" i="8"/>
  <c r="D1315" i="8"/>
  <c r="D1316" i="8"/>
  <c r="D1317" i="8"/>
  <c r="D1318" i="8"/>
  <c r="D1319" i="8"/>
  <c r="D1320" i="8"/>
  <c r="D1321" i="8"/>
  <c r="D1322" i="8"/>
  <c r="D1323" i="8"/>
  <c r="D1324" i="8"/>
  <c r="D1325" i="8"/>
  <c r="D1326" i="8"/>
  <c r="D1327" i="8"/>
  <c r="D1328" i="8"/>
  <c r="D1329" i="8"/>
  <c r="D1330" i="8"/>
  <c r="D1331" i="8"/>
  <c r="D1332" i="8"/>
  <c r="D1333" i="8"/>
  <c r="D1334" i="8"/>
  <c r="D1335" i="8"/>
  <c r="D1336" i="8"/>
  <c r="D1337" i="8"/>
  <c r="D1338" i="8"/>
  <c r="D1339" i="8"/>
  <c r="D1340" i="8"/>
  <c r="D1341" i="8"/>
  <c r="D1342" i="8"/>
  <c r="D1343" i="8"/>
  <c r="D1344" i="8"/>
  <c r="D1345" i="8"/>
  <c r="D1346" i="8"/>
  <c r="D1347" i="8"/>
  <c r="D1348" i="8"/>
  <c r="D1349" i="8"/>
  <c r="D1350" i="8"/>
  <c r="D1351" i="8"/>
  <c r="D1352" i="8"/>
  <c r="D1353" i="8"/>
  <c r="D1354" i="8"/>
  <c r="D1355" i="8"/>
  <c r="D1356" i="8"/>
  <c r="D1357" i="8"/>
  <c r="D1358" i="8"/>
  <c r="D1359" i="8"/>
  <c r="D1360" i="8"/>
  <c r="D1361" i="8"/>
  <c r="D1362" i="8"/>
  <c r="D1363" i="8"/>
  <c r="D1364" i="8"/>
  <c r="D1365" i="8"/>
  <c r="D1366" i="8"/>
  <c r="D1367" i="8"/>
  <c r="D1368" i="8"/>
  <c r="D1369" i="8"/>
  <c r="D1370" i="8"/>
  <c r="D1371" i="8"/>
  <c r="D1372" i="8"/>
  <c r="D1373" i="8"/>
  <c r="D1374" i="8"/>
  <c r="D2" i="8"/>
  <c r="D4268" i="4" l="1"/>
  <c r="D4269" i="4"/>
  <c r="D4270" i="4"/>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835" i="2"/>
</calcChain>
</file>

<file path=xl/sharedStrings.xml><?xml version="1.0" encoding="utf-8"?>
<sst xmlns="http://schemas.openxmlformats.org/spreadsheetml/2006/main" count="47487" uniqueCount="10743">
  <si>
    <t>NombreEntidad</t>
  </si>
  <si>
    <t>NITEntidad</t>
  </si>
  <si>
    <t>CódigoEntidad</t>
  </si>
  <si>
    <t>ANTIOQUIA - CENTRO EDUCATIVO JUAN ANDRES PATIÑO -  MEDELLÍN</t>
  </si>
  <si>
    <t>ANTIOQUIA - INSTITUCION EDUCATIVA BELLO ORIENTE</t>
  </si>
  <si>
    <t>ANTIOQUIA - INSTITUCIÓN EDUCATIVA CAPILLA DEL ROSARIO - MEDELLÍN</t>
  </si>
  <si>
    <t>ANTIÓQUIA - INSTITUCIÓN EDUCATIVA LUIS CARLOS GALAN SARMIENTO - MEDELLIN</t>
  </si>
  <si>
    <t>CodigoEntidad</t>
  </si>
  <si>
    <t>Año</t>
  </si>
  <si>
    <t>IRC</t>
  </si>
  <si>
    <t>ANTIOQUIA - BIBLIOTECA PÚBLICA PILOTO DE MEDELLÍN PARA AMÉRICA LATINA - MEDELLÍN</t>
  </si>
  <si>
    <t>ANTIOQUIA - POLITÉCNICO COLOMBIANO JAIME ISAZA CADAVID - MEDELLÍN</t>
  </si>
  <si>
    <t>ANTIOQUIA - INSTITUCIÓN UNIVERSITARIA COLEGIO MAYOR DE ANTIOQUIA - MEDELLÍN</t>
  </si>
  <si>
    <t>ANTIOQUIA - EMPRESA DE DESARROLLO URBANO EDU - MEDELLIN</t>
  </si>
  <si>
    <t>ANTIOQUIA - INSTITUTO TECNOLÓGICO PASCUAL BRAVO INSTITUCIÓN UNIVERSITARIA - MEDELLÍN</t>
  </si>
  <si>
    <t>ANTIOQUIA - INSTITUTO TÉCNICO INDUSTRIAL PASCUAL BRAVO - MEDELLÍN</t>
  </si>
  <si>
    <t>ANTIOQUIA - METROPLUS S.A. - MEDELLÍN</t>
  </si>
  <si>
    <t>ANTIOQUIA - CONTRALORÍA GENERAL DE MEDELLÍN</t>
  </si>
  <si>
    <t>ANTIOQUIA - EMPRESA DE TRANSPORTE MASIVO DEL VALLE DE ABURRÁ LTDA</t>
  </si>
  <si>
    <t>ANTIOQUIA - ASOCIACIÓN CANAL LOCAL DE TELEVISIÓN DE MEDELLÍN - TELEMEDELLIN -</t>
  </si>
  <si>
    <t>ANTIOQUIA - INSTITUTO DEPARTAMENTAL DE DEPORTES DE ANTIOQUIA - MEDELLÍN</t>
  </si>
  <si>
    <t>ANTIOQUIA - TECNOLÓGICO DE ANTIOQUIA - MEDELLÍN</t>
  </si>
  <si>
    <t>ANTIOQUIA - INSTITUCIÓN EDUCATIVA LOLA GONZÁLEZ - MEDELLÍN</t>
  </si>
  <si>
    <t>ANTIOQUIA - INSTITUCIÓN EDUCATIVA TULIO OSPINA - MEDELLÍN</t>
  </si>
  <si>
    <t>ANTIOQUIA - INSTITUCIÓN EDUCATIVA ALCALDÍA DE MEDELLÍN</t>
  </si>
  <si>
    <t>ANTIOQUIA - ESCUELA SUPERIOR TECNOLÓGICA DE ARTES DÉBORA ARANGO - MEDELLÍN</t>
  </si>
  <si>
    <t>ANTIOQUIA - E.S.E. CENTRO DE ATENCIÓN Y REHABILITACIÓN INTEGRAL EN SALUD MENTAL DE CARISMA - MEDELLÍN</t>
  </si>
  <si>
    <t>ANTIOQUIA - INSTITUTO SOCIAL DE VIVIENDA Y HÁBITAT DEL MUNICIPIO DE MEDELLÍN ISVIMED</t>
  </si>
  <si>
    <t>ANTIOQUIA - FONDO DE VALORIZACIÓN DEL MUNICIPIO DE MEDELLÍN - FONVAL</t>
  </si>
  <si>
    <t>ANTIOQUIA - CONCEJO MUNICIPIO DE MEDELLÍN</t>
  </si>
  <si>
    <t>ANTIOQUIA - ÁREA METROPOLITANA DEL VALLE DE ABURRÁ - MEDELLÍN</t>
  </si>
  <si>
    <t>ANTIOQUIA - AGENCIA DE COOPERACIÓN E INVERSIÓN DE MEDELLÍN Y EL ÁREA METROPOLITANA</t>
  </si>
  <si>
    <t>ANTIOQUIA - PERSONERÍA MUNICIPIO DE MEDELLÍN</t>
  </si>
  <si>
    <t>ANTIOQUIA - INSTITUTO DE CULTURA Y PATRIMONIO DE ANTIOQUIA - MEDELLÍN</t>
  </si>
  <si>
    <t>ANTIOQUIA - INSTITUTO DE DEPORTES Y RECREACIÓN DE MEDELLÍN - INDER MEDELLÍN</t>
  </si>
  <si>
    <t>ANTIOQUIA - INSTITUTO TECNOLÓGICO METROPOLITANO - MEDELLÍN</t>
  </si>
  <si>
    <t>ANTIOQUIA - AEROPUERTO OLAYA HERRERA DE MEDELLÍN</t>
  </si>
  <si>
    <t>ANTIOQUIA - ALCALDÍA MUNICIPIO DE MEDELLÍN</t>
  </si>
  <si>
    <t>ANTIOQUIA - HIDROELECTRICA ITUANGO S.A. E.S.P. - MEDELLÍN</t>
  </si>
  <si>
    <t>ANTIOQUIA - INSTITUTO PARA EL DESARROLLO DE ANTIOQUIA - MEDELLÍN</t>
  </si>
  <si>
    <t>ANTIOQUIA - INSTITUCIÓN EDUCATIVA CENTRO FORMATIVO DE ANTIOQUIA CEFA - MEDELLÍN</t>
  </si>
  <si>
    <t>ANTIOQUIA - TERMINALES DE TRANSPORTE DE MEDELLÍN S.A.</t>
  </si>
  <si>
    <t>ANTIOQUIA - INSTITUCIÓN EDUCATIVA FE Y ALEGRIA JOSE MARIA VELAZ - MEDELLÍN</t>
  </si>
  <si>
    <t>ANTIOQUIA - EMPRESA PARA LA SEGURIDAD URBANA - ESU</t>
  </si>
  <si>
    <t>ANTIOQUIA - INSTITUCIÓN EDUCATIVA JOSÉ ACEVEDO Y GÓMEZ - MEDELLÍN</t>
  </si>
  <si>
    <t>ANTIOQUIA - INSTITUCIÓN EDUCATIVA SANTO ÁNGEL - MEDELLÍN</t>
  </si>
  <si>
    <t>ANTIOQUIA - PERSONERÍA MUNICIPIO DE RIONEGRO MEDELLÍN</t>
  </si>
  <si>
    <t>CALDAS - EMPRESA DE TRANSPORTE INTEGRADO DE MANIZALES S.A.</t>
  </si>
  <si>
    <t>ANTIOQUIA - INSTITUCIÓN EDUCATIVA INEM JOSE FÉLIX DE RESTREPO - MEDELLÍN</t>
  </si>
  <si>
    <t>ANTIOQUIA - INSTITUCIÓN EDUCATIVA MARCO FIDEL SUAREZ - MEDELLÍN</t>
  </si>
  <si>
    <t>ANTIOQUIA - GENERADORA ALEJANDRÍA S.A.S. E.S.P. - MEDELLÍN</t>
  </si>
  <si>
    <t>ANTIOQUIA - INSTITUCIÓN EDUCATIVA OCTAVIO CALDERÓN MEJÍA - MEDELLÍN</t>
  </si>
  <si>
    <t>ANTIOQUIA - CORPORACIÓN HOSPITAL INFANTIL CONCEJO DE MEDELLÍN</t>
  </si>
  <si>
    <t>ANTIOQUIA - LOTERÍA DE MEDELLÍN</t>
  </si>
  <si>
    <t>ANTIOQUIA - HIDROELÉCTRICAS DEL RÍO ARMA S.A.S. E.S.P. HIDROARMA - MEDELLÍN</t>
  </si>
  <si>
    <t>ANTIOQUIA - INSTITUCIÓN EDUCATIVA FRANCISCO LUIS HERNÁNDEZ BETANCUR - MEDELLÍN</t>
  </si>
  <si>
    <t>ANTIOQUIA - INSTITUCIÓN EDUCATIVA KENNEDY - MEDELLÍN</t>
  </si>
  <si>
    <t>ANTIOQUIA - INSTITUCIÓN EDUCATIVA FINCA LA MESA - MEDELLÍN</t>
  </si>
  <si>
    <t>ANTIOQUIA - CORPORACIÓN RUTA N MEDELLÍN</t>
  </si>
  <si>
    <t>ANTIOQUIA - CENTRO EDUCATIVO LAS PLAYAS - MEDELLÍN</t>
  </si>
  <si>
    <t>ANTIOQUIA - INSTITUCIÓN EDUCATIVA EL TRIUNFO SANTA TERESA - MEDELLÍN</t>
  </si>
  <si>
    <t>ANTIOQUIA - INSTITUCIÓN EDUCATIVA SANTA ROSA DE LIMA MEDELLÍN</t>
  </si>
  <si>
    <t>ANTIOQUIA - INSTITUCIÓN EDUCATIVA EL PEDREGAL - MEDELLÍN</t>
  </si>
  <si>
    <t>ANTIOQUIA - INSTITUCIÓN EDUCATIVA PEDRO LUIS VILLA - MEDELLÍN</t>
  </si>
  <si>
    <t>ANTIOQUIA - INSTITUCIÓN EDUCATIVA YERMO Y PARRES - MEDELLÍN</t>
  </si>
  <si>
    <t>ANTIOQUIA - INSTITUCIÓN EDUCATIVA MARÍA DE LOS ANGELES CANO - MEDELLÍN</t>
  </si>
  <si>
    <t>ANTIOQUIA - INSTITUCIÓN EDUCATIVA LUCRECIO JARAMILLO VÉLEZ - MEDELLÍN</t>
  </si>
  <si>
    <t>ANTIOQUIA - INSTITUCIÓN EDUCATIVA SANTA ELENA - MEDELLÍN</t>
  </si>
  <si>
    <t>ANTIOQUIA - E.S.E. HOSPITAL LA MARÍA - MEDELLÍN</t>
  </si>
  <si>
    <t>ANTIOQUIA - CÁMARA DE COMERCIO DE MEDELLÍN</t>
  </si>
  <si>
    <t>ANTIOQUIA - COMERCIALIZADORA LOTTIRED S.A.S. - MEDELLÍN</t>
  </si>
  <si>
    <t>ANTIOQUIA - ADMINISTRADOR DEL PATRIMONIO ESCINDIDO DE EMPRESAS VARIAS DE MEDELLÍN E.S.P. APEV</t>
  </si>
  <si>
    <t>ANTIOQUIA - AGENCIA PARA LA GESTIÓN DEL PAISAJE  EL PATRIMONIO Y LAS ALIANZAS PÚBLICO - PRIVADAS - MEDELLIN</t>
  </si>
  <si>
    <t>ANTIOQUIA - AGENCIA DE EDUCACIÓN SUPERIOR DE MEDELLÍN SAPIENCIA</t>
  </si>
  <si>
    <t>ANTIOQUIA - ASOCIACIÓN DE ÁREAS METROPOLITANAS DE COLOMBIA - MEDELLÍN</t>
  </si>
  <si>
    <t>ANTIOQUIA - E.S.E. METROSALUD - MEDELLÍN</t>
  </si>
  <si>
    <t>ANTIOQUIA - INSTITUCIÓN EDUCATIVA ALFONSO LÓPEZ PUMAREJO - MEDELLÍN</t>
  </si>
  <si>
    <t>ANTIOQUIA - INSTITUCIÓN EDUCATIVA EL CORAZÓN - MEDELLÍN</t>
  </si>
  <si>
    <t>ANTIOQUIA - INSTITUCIÓN EDUCATIVA MANUELA BELTRÁN - MEDELLÍN</t>
  </si>
  <si>
    <t>ANTIOQUIA - INSTITUCIÓN EDUCATIVA FE Y ALEGRIA EL LIMONAR - MEDELLÍN</t>
  </si>
  <si>
    <t>ANTIOQUIA - INSTITUCIÓN EDUCATIVA CAMILO MORA CARRASQUILLA - MEDELLÍN</t>
  </si>
  <si>
    <t>ANTIOQUIA - CENTRO EDUCATIVO PEDREGAL ALTO - MEDELLÍN</t>
  </si>
  <si>
    <t>ANTIOQUIA - INSTITUCIÓN EDUCATIVA PABLO NERUDA - MEDELLÍN</t>
  </si>
  <si>
    <t>ANTIOQUIA - I.E. TRICENTENARIO - MEDELLÍN</t>
  </si>
  <si>
    <t>ANTIOQUIA - I.E. MATER DEI - MEDELLÍN</t>
  </si>
  <si>
    <t>ANTIOQUIA - INSTITUCIÓN EDUCATIVA SAMUEL BARRIENTOS RESTREPO - MEDELLÍN</t>
  </si>
  <si>
    <t>ANTIOQUIA - INSTITUCIÓN EDUCATIVA FEDERICO OZANAM - MEDELLÍN</t>
  </si>
  <si>
    <t>ANTIOQUIA - INSTITUCIÓN EDUCATIVA FELIX HENAO BOTERO - MEDELLÍN</t>
  </si>
  <si>
    <t>ANTIOQUIA - INSTITUCIÓN EDUCATIVA JUVENIL NUEVO FUTURO - MEDELLÍN</t>
  </si>
  <si>
    <t>ANTIOQUIA - INSTITUCIÓN EDUCATIVA JUAN DE DIOS COCK - MEDELLÍN</t>
  </si>
  <si>
    <t>ANTIOQUIA - INSTITUCIÓN EDUCATIVA CRISTOBAL COLÓN - MEDELLÍN</t>
  </si>
  <si>
    <t>ANTIOQUIA - CENTRO EDUCATICO EL MANZANILLO - MEDELLÍN</t>
  </si>
  <si>
    <t>ANTIOQUIA - INSTITUCIÓN EDUCATIVA LA PRESENTACIÓN - MEDELLÍN</t>
  </si>
  <si>
    <t>ANTIOQUIA - INSTITUCIÓN EDUCATIVA PRESBITERO ANTONIO JOSE BERNAL LONDOÑO - MEDELLÍN</t>
  </si>
  <si>
    <t>ANTIOQUIA - INSTITUCIÓN EDUCATIVA LORENZA VILLEGAS DE SANTOS - MEDELLÍN</t>
  </si>
  <si>
    <t>ANTIOQUIA - INSTITUCIÓN EDUCATIVA JUAN DE LA CRUZ POSADA - MEDELLÍN</t>
  </si>
  <si>
    <t>ANTIOQUIA - INSTITUCIÓN EDUCATIVA ALFONSO UPEGUI OROZCO - MEDELLÍN</t>
  </si>
  <si>
    <t>ANTIOQUIA - INSTITUCIÓN EDUCATIVA ALFONSO LÓPEZ - MEDELLÍN</t>
  </si>
  <si>
    <t>ANTIOQUIA - INSTITUCIÓN EDUCATIVA ANGELA RESTREPO MORENO - MEDELLÍN</t>
  </si>
  <si>
    <t>ANTIOQUIA - INSTITUCIÓN EDUCATIVA MIRAFLORES LUIS EDUARDO VALENCIA GARCÍA - MEDELLÍN</t>
  </si>
  <si>
    <t>ANTIOQUIA - INSTITUCIÓN EDUCATIVA LA MILAGROSA - MEDELLÍN</t>
  </si>
  <si>
    <t>ANTIOQUIA - INSTITUCIÓN EDUCATIVA FE Y ALEGRIA POPULAR No 1 - MEDELLÍN</t>
  </si>
  <si>
    <t>ANTIOQUIA - INSTITUCIÓN EDUCATIVA NICANOR RESTREPO SANTAMARÍA - MEDELLÍN</t>
  </si>
  <si>
    <t>ANTIOQUIA - INSTITUCIÓN EDUCATIVA CIUDADELA NUEVO OCCIDENTE - MEDELLÍN</t>
  </si>
  <si>
    <t>ANTIOQUIA - I.E. ESCUELA NORMAL SUPERIOR DE MEDELLÍN</t>
  </si>
  <si>
    <t>ANTIOQUIA - INSTITUCIÓN EDUCATIVA FE Y ALEGRÍA SANTO DOMINGO SAVIO - MEDELLÍN</t>
  </si>
  <si>
    <t>ANTIOQUIA - INSTITUCIÓN EDUCATIVA CIRO MENDIA - MEDELLÍN</t>
  </si>
  <si>
    <t>ANTIOQUIA - INSTITUCIÓN EDUCATIVA AURES - MEDELLÍN</t>
  </si>
  <si>
    <t>ANTIOQUIA - INSTITUCIÓN EDUCATIVA BENJAMÍN HERRERA - MEDELLÍN</t>
  </si>
  <si>
    <t>ANTIOQUIA - INSTITUCIÓN EDUCATIVA SAN ANTONIO DE PRADO - MEDELLÍN</t>
  </si>
  <si>
    <t>ANTIOQUIA - CENTRO EDUCATIVO MEDIA LUNA - MEDELLÍN</t>
  </si>
  <si>
    <t>ANTIOQUIA - INSTITUCIÓN EDUCATIVA PRESBITERO LIBARDO AGUIRRE CONCEPCIÓN - MEDELLÍN</t>
  </si>
  <si>
    <t>ANTIOQUIA - INSTITUCIÓN EDUCATIVA PEDRO OCTAVIO AMADO</t>
  </si>
  <si>
    <t>ANTIOQUIA - INSTITUCIÓN EDUCATIVA GILBERTO ÁLZATE AVENDAÑO - MEDELLÍN</t>
  </si>
  <si>
    <t>ANTIOQUIA - CENTRO EDUCATIVO PERMANENTE MAZO - MEDELLÍN</t>
  </si>
  <si>
    <t>ANTIOQUIA - INSTITUCIÓN EDUCATIVA FE Y ALEGRÍA SAN JOSÉ - MEDELLÍN</t>
  </si>
  <si>
    <t>ANTIOQUIA - HOSPITAL GENERAL DE MEDELLÍN</t>
  </si>
  <si>
    <t>ANTIOQUIA - INSTITUCIÓN EDUCATIVA TOMAS CARRASQUILLA N° 2 - SANTA ROSA DE OSOS</t>
  </si>
  <si>
    <t>ANTIOQUIA - INSTITUCIÓN EDUCATIVA ANTONIO DERKA SANTO DOMINGO - MEDELLÍN</t>
  </si>
  <si>
    <t>ANTIOQUIA - INSTITUCIÓN EDUCATIVA DIEGO ECHAVARRIA MISAS - MEDELLIN</t>
  </si>
  <si>
    <t>ANTIOQUIA - INSTITUCIÓN EDUCATIVA MARINA ORTH - MEDELLÍN</t>
  </si>
  <si>
    <t>ANTIOQUIA - INSTITUCIÓN EDUCATIVA PRESBÍTERO JUAN J ESCOBAR - MEDELLÍN</t>
  </si>
  <si>
    <t>ANTIOQUIA - INSTITUCIÓN EDUCATIVA MAESTRO FERNANDO BOTERO - MEDELLÍN</t>
  </si>
  <si>
    <t>ANTIOQUIA - INSTITUCIÓN EDUCATIVA BARRIO SANTANDER - MEDELLÍN</t>
  </si>
  <si>
    <t>ANTIOQUIA - INSTITUCIÓN EDUCATIVA MADRE LAURA - MEDELLÍN</t>
  </si>
  <si>
    <t>ANTIOQUIA - INSTITUCIÓN EDUCATIVA MAESTRO PEDRO NEL GÓMEZ - MEDELLÍN</t>
  </si>
  <si>
    <t>ANTIOQUIA - INSTITUCIÓN EDUCATIVA AMÉRICA - MEDELLÍN</t>
  </si>
  <si>
    <t>ANTIOQUIA - INSTITUCIÓN EDUCATIVA LA INDEPENDENCIA - MEDELLÍN</t>
  </si>
  <si>
    <t>ANTIOQUIA - INSTITUCIÓN EDUCATIVA SAN PABLO - MEDELLÍN</t>
  </si>
  <si>
    <t>ANTIOQUIA - E.S.E. HOSPITAL SAN LORENZO DE LIBORINA - MEDELLÍN</t>
  </si>
  <si>
    <t>ANTIOQUIA - INSTITUCIÓN EDUCATIVA RAFAEL GARCÍA HERREROS - MEDELLÍN</t>
  </si>
  <si>
    <t>ANTIOQUIA - INSTITUCIÓN EDUCATIVA RAFAEL URIBE URIBE - MEDELLÍN</t>
  </si>
  <si>
    <t>ANTIOQUIA - METROPARQUES</t>
  </si>
  <si>
    <t>ANTIOQUIA - INSTITUCIÓN EDUCATIVA SAN JUAN BAUTISTA DE LA SALLE - MEDELLÍN</t>
  </si>
  <si>
    <t>ANTIOQUIA - CENTRO EDUCATIVO TRAVESIAS EL MORRO - MEDELLÍN</t>
  </si>
  <si>
    <t>ANTIOQUIA - INSTITUCIÓN EDUCATIVA JOSÉ HORACIO BETANCUR - MEDELLÍN</t>
  </si>
  <si>
    <t>ANTIOQUIA - INSTITUCIÓN EDUCATIVA MANUEL J. BETANCUR - MEDELLÍN</t>
  </si>
  <si>
    <t>ANTIOQUIA - INSTITUCIÓN EDUCATIVA FEDERICO CARRASQUILLA - MEDELLÍN</t>
  </si>
  <si>
    <t>ANTIOQUIA - INSTITUCIÓN EDUCATIVA JOSÉ ASUNCIÓN SILVA - MEDELLÍN</t>
  </si>
  <si>
    <t>ANTIOQUIA - INSTITUCIÓN EDUCATIVA VILLAFLORA - MEDELLÍN</t>
  </si>
  <si>
    <t>ANTIOQUIA - E.S.E. HOSPITAL NUESTRA SEÑORA DE LA CANDELARIA - MEDELLÍN</t>
  </si>
  <si>
    <t>ANTIOQUIA - CORPORACIÓN PARA EL FOMENTO DE LA EDUCACIÓN SUPERIOR - MEDELLÍN</t>
  </si>
  <si>
    <t>ANTIOQUIA - CENTRO EDUCATIVO EL SALADO - MEDELLÍN</t>
  </si>
  <si>
    <t>ANTIOQUIA - INSTITUCIÓN EDUCATIVA HÉCTOR ABAD GÓMEZ - MEDELLÍN</t>
  </si>
  <si>
    <t>ANTIOQUIA - E.S.E. HOSPITAL VENANCIO DÍAZ DÍAZ DE SABANETA - MEDELLÍN</t>
  </si>
  <si>
    <t>ANTIOQUIA - INSTITUCIÓN EDUCATIVA EL SALVADOR - MEDELLÍN</t>
  </si>
  <si>
    <t>ANTIOQUIA - INSTITUCIÓN EDUCATIVA ASAMBLEA DEPARTAMENTAL - MEDELLÍN</t>
  </si>
  <si>
    <t>ANTIOQUIA - INSTITUCIÓN EDUCATIVA JORGE ELIÉCER GAITÁN - MEDELLÍN</t>
  </si>
  <si>
    <t>ANTIOQUIA - INSTITUCIÓN EDUCATIVA MANUEL JOSÉ GÓMEZ SERNA - MEDELLÍN</t>
  </si>
  <si>
    <t>ANTIOQUIA - INSTITUCIÓN EDUCATIVA MONSEÑOR VÍCTOR WIEDEMANN - MEDELLÍN</t>
  </si>
  <si>
    <t>ANTIOQUIA - CENTRAL HIDROELÉCTRICA SAN JOSÉ DE LA MONTAÑA S.A.S E.S.P. - MEDELLÍN</t>
  </si>
  <si>
    <t>ANTIOQUIA - INSTITUCIÓN EDUCATIVA GONZALO RESTREPO JARAMILLO - MEDELLÍN</t>
  </si>
  <si>
    <t>ANTIOQUIA - INSTITUCIÓN EDUCATIVA MONTECARLO GUILLERMO GAVIRIA CORREA - MEDELLÍN</t>
  </si>
  <si>
    <t>ANTIOQUIA - INSTITUCIÓN EDUCATIVA LOMA HERMOSA - MEDELLÍN</t>
  </si>
  <si>
    <t>ANTIOQUIA - INSTITUCIÓN EDUCATIVA MONSEÑOR GERARDO VALENCIA CANO - MEDELLÍN</t>
  </si>
  <si>
    <t>ANTIOQUIA - INSTITUCIÓN EDUCATIVA SANTOS ÁNGELES CUSTODIOS - MEDELLÍN</t>
  </si>
  <si>
    <t>ANTIOQUIA - INSTITUCIÓN EDUCATIVA SOR JUANA INÉS DE LA CRUZ - MEDELLÍN</t>
  </si>
  <si>
    <t>ANTIOQUIA - MUNICIPIOS ASOCIADOS DEL NORDESTE Y MAGDALENA MEDIO AMUNORMA - MEDELLÍN</t>
  </si>
  <si>
    <t>ANTIOQUIA - INSTITUCIÓN EDUCATIVA SAN ROBERTO BELARMINO - MEDELLÍN</t>
  </si>
  <si>
    <t>ANTIOQUIA - INSTITUCIÓN EDUCATIVA JUAN DE DIOS CARVAJAL - MEDELLÍN</t>
  </si>
  <si>
    <t>ANTIOQUIA - INSTITUCIÓN EDUCATIVA FÁTIMA NUTIBARA - MEDELLÍN</t>
  </si>
  <si>
    <t>ANTIOQUIA - INSTITUCIÓN EDUCATIVA JUAN XXIII - MEDELLÍN</t>
  </si>
  <si>
    <t>ANTIOQUIA - INSTITUCIÓN EDUCATIVA FRANCISCO ANTONIO ZEA - MEDELLÍN</t>
  </si>
  <si>
    <t>ANTIOQUIA - ASOCIACIÓN DE MUNICIPIOS DEL OCCIDENTE ANTIOQUEÑO ¿AMOCCIDENTE - MEDELLÍN</t>
  </si>
  <si>
    <t>ANTIOQUIA - INSTITUCIÓN EDUCATIVA FE Y ALEGRIA AURES - MEDELLÍN</t>
  </si>
  <si>
    <t>ANTIOQUIA - INSTITUCIÓN EDUCATIVA REPÚBLICA DE HONDURAS - MEDELLÍN</t>
  </si>
  <si>
    <t>ANTIOQUIA - INSTITUCIÓN EDUCATIVA GABRIEL GARCÍA MÁRQUEZ - MEDELLÍN</t>
  </si>
  <si>
    <t>ANTIOQUIA - MUSEO CASA DE LA MEMORIA MCM - MEDELLÍN</t>
  </si>
  <si>
    <t>ANTIOQUIA - INSTITUCIÓN EDUCATIVA CASD JOSÉ MARÍA ESPINOSA PRIETO - MEDELLÍN</t>
  </si>
  <si>
    <t>ANTIOQUIA - INSTITUCIÓN EDUCATIVA LORETO GABRIELA GÓMEZ CARVAJAL - MEDELLÍN</t>
  </si>
  <si>
    <t>ANTIOQUIA - INSTITUCIÓN EDUCATIVA ARZOBISPO TULIO BOTERO SALAZAR - MEDELLÍN</t>
  </si>
  <si>
    <t>ANTIOQUIA - INSTITUCIÓN EDUCATIVA SAN CRISTÓBAL - MEDELLÍN</t>
  </si>
  <si>
    <t>ANTIOQUIA - VALOR+ S.A.S - MEDELLIN</t>
  </si>
  <si>
    <t>ANTIOQUIA - INSTITUCIÓN EDUCATIVA JOSE MARIA BRAVO MARQUEZ - MEDELLÍN</t>
  </si>
  <si>
    <t>ANTIOQUIA - INSTITUCIÓN EDUCATIVA JULIO CESAR GARCÍA - MEDELLÍN</t>
  </si>
  <si>
    <t>ANTIOQUIA - INSTITUCIÓN EDUCATIVA OCTAVIO HARRY JACQUELINE KENNEDY - MEDELLÍN</t>
  </si>
  <si>
    <t>ANTIOQUIA - INSTITUCIÓN EDUCATIVA MERCEDITAS GÓMEZ MARTÍNEZ - MEDELLÍN</t>
  </si>
  <si>
    <t>ANTIOQUIA - INSTITUCIÓN EDUCATIVA LAS NIEVES - MEDELLÍN</t>
  </si>
  <si>
    <t>ANTIOQUIA - INSTITUCIÓN EDUCATIVA EL PICACHITO MEDELLÍN</t>
  </si>
  <si>
    <t>ANTIOQUIA - INSTITUCIÓN EDUCATIVA FE Y ALEGRÍA LA CIMA - MEDELLÍN</t>
  </si>
  <si>
    <t>ANTIOQUIA - INSTITUCIÓN EDUCATIVA SAN AGUSTÍN - MEDELLÍN</t>
  </si>
  <si>
    <t>ANTIOQUIA - INSTITUCIÓN EDUCATIVA MARISCAL ROBLEDO - MEDELLÍN</t>
  </si>
  <si>
    <t>ANTIOQUIA - I.E. JOAQUIN VALLEJO ARBELÁEZ - MEDELLÍN</t>
  </si>
  <si>
    <t>ANTIOQUIA - INSTITUCIÓN EDUCATIVA JESÚS MARÍA VALLE - MEDELLIN</t>
  </si>
  <si>
    <t>ANTIOQUIA - INSTITUCIÓN EDUCATIVA REPÚBLICA DE VENEZUELA - MEDELLÍN</t>
  </si>
  <si>
    <t>ANTIOQUIA - INSTITUCIÓN EDUCATIVA LA SALLE DE CAMPOAMOR - MEDELLÍN</t>
  </si>
  <si>
    <t>ANTIOQUIA - INSTITUCIÓN EDUCATIVA ALFONSO MORA NARANJO - MEDELLÍN</t>
  </si>
  <si>
    <t>ANTIOQUIA - INSTITUCIÓN EDUCATIVA RAMON MUNERA LOPERA - MEDELLÍN</t>
  </si>
  <si>
    <t>ANTIOQUIA - INSTITUCIÓN EDUCATIVA CARLOS VIECO ORTIZ - MEDELLÍN</t>
  </si>
  <si>
    <t>ANTIOQUIA - INSTITUCIÓN EDUCATIVA SAN VICENTE DE PAUL - MEDELLÍN</t>
  </si>
  <si>
    <t>ANTIOQUIA - INSTITUCION EDUCATIVA CIUDADELA LAS AMERICAS - MEDELLÍN</t>
  </si>
  <si>
    <t>ANTIOQUIA - INSTITUCIÓN EDUCATIVA RODRIGO CORREA PALACIO - MEDELLÍN</t>
  </si>
  <si>
    <t>ANTIOQUIA - INSTITUCIÓN EDUCATIVA JAVIERA LONDOÑO - MEDELLÍN</t>
  </si>
  <si>
    <t>ANTIOQUIA - INSTITUCIÓN EDUCATIVA CRISTO REY - MEDELLÍN</t>
  </si>
  <si>
    <t>ANTIOQUIA - INSTITUCIÓN EDUCATIVA BENEDIKTA ZUR NIEDEN - ITAGUI</t>
  </si>
  <si>
    <t>ANTIOQUIA - INSTITUCIÓN EDUCATIVA COLEGIO LOYOLA PARA LA CIENCIA Y LA INNOVACIÓN - MEDELLÍN</t>
  </si>
  <si>
    <t>ANTIOQUIA - INSTITUCIÓN EDUCATIVA CARACAS - MEDELLÍN</t>
  </si>
  <si>
    <t>ANTIOQUIA - INSTITUCIÓN EDUCATIVA BARRIO SANTA CRUZ - MEDELLÍN</t>
  </si>
  <si>
    <t>ANTIOQUIA - INSTITUCIÓN EDUCATIVA MANUEL URIBE ÁNGEL - MEDELLÍN</t>
  </si>
  <si>
    <t>ANTIOQUIA - INSTITUCIÓN EDUCATIVA LA PIEDAD - MEDELLÍN</t>
  </si>
  <si>
    <t>ANTIOQUIA - INSTITUCIÓN EDUCATIVA VALLEJUELOS - MEDELLÍN</t>
  </si>
  <si>
    <t>ANTIOQUIA - INSTITUCIÓN EDUCATIVA FE Y ALEGRÍA LUÍS AMIGO - MEDELLÍN</t>
  </si>
  <si>
    <t>ANTIOQUIA - INSTITUCIÓN EDUCATIVA LA AVANZADA - MEDELLÍN</t>
  </si>
  <si>
    <t>ANTIOQUIA - INSTITUCIÓN EDUCATIVA LA ASUNCIÓN - MEDELLÍN</t>
  </si>
  <si>
    <t>ANTIOQUIA ¿ INSTITUCIÓN EDUCATIVA SAN BENITO ¿ MEDELLIN</t>
  </si>
  <si>
    <t>ANTIOQUIA - INSTITUCIÓN EDUCATIVA ENRIQUE OLAYA HERRERA - MEDELLÍN</t>
  </si>
  <si>
    <t>ANTIOQUIA - INSTITUCIÓN EDUCATIVA JOSE MARÍA BERNAL - MEDELLÍN</t>
  </si>
  <si>
    <t>ANTIOQUIA - INSTITUCIÓN EDUCATIVA RAMÓN GIRALDO CEBALLOS - MEDELLÍN</t>
  </si>
  <si>
    <t>ANTIOQUIA - INSTITUCIÓN EDUCATIVA EL PINAL - MEDELLÍN</t>
  </si>
  <si>
    <t>ANTIOQUIA - INSTITUCION EDUCATIVA LA PASTORA - MEDELLIN</t>
  </si>
  <si>
    <t>ANTIOQUIA - INSTITUCIÓN EDUCATIVA LA ESPERANZA - MEDELLÍN</t>
  </si>
  <si>
    <t>ANTIOQUIA - INSTITUCIÓN EDUCATIVA JUAN MARÍA CÉSPEDES - MEDELLÍN</t>
  </si>
  <si>
    <t>ANTIOQUIA -  INSTITUCIÓN EDUCATIVA JOSÉ CELESTINO MUTIS - MEDELLÍN</t>
  </si>
  <si>
    <t>ANTIOQUIA - INSTITUCION EDUCATIVA SAN JUAN BOSCO - MEDELLÍN</t>
  </si>
  <si>
    <t>ANTIOQUIA - INSTITUCIÓN EDUCATIVA JOSE ROBERTO VASQUEZ - MEDELLÍN</t>
  </si>
  <si>
    <t>ANTIOQUIA - INSTITUCIÓN EDUCATIVA COMPARTIR - MEDELLIN</t>
  </si>
  <si>
    <t>ANTIOQUIA - INSTITUCIÓN EDUCATIVA LA CANDELARIA - MEDELLÍN</t>
  </si>
  <si>
    <t>ANTIOQUIA - INSTITUCIÓN EDUCATIVA ALFREDO COCK ARANGO - MEDELLÍN</t>
  </si>
  <si>
    <t>ANTIOQUIA - INSTITUCIÓN EDUCATIVA JAVIERA LONDOÑO SEVILLA - MEDELLÍN</t>
  </si>
  <si>
    <t>ANTIOQUIA - INSTITUCIÓN EDUCATIVA EL DIAMANTE - MEDELLÍN</t>
  </si>
  <si>
    <t>ANTIOQUIA - I.E. BELLO HORIZONTE - MEDELLÍN</t>
  </si>
  <si>
    <t>ANTIOQUIA - INSTITUCIÓN EDUCATIVA VIDA PARA TODOS - MEDELLÍN</t>
  </si>
  <si>
    <t>ANTIOQUIA - INSTITUCIÓN EDUCATIVA PRADITO - MEDELLIN</t>
  </si>
  <si>
    <t>ANTIOQUIA - INSTITUCIÓN EDUCATIVA CAMPO VALDES - MEDELLÍN</t>
  </si>
  <si>
    <t>ANTIOQUIA - INSTITUCIÓN EDUCATIVA RODRIGO LARA BONILLA - MEDELLIN</t>
  </si>
  <si>
    <t>ANTIOQUIA - INSTITUCIÓN EDUCATIVA JOSÉ ANTONIO GALÁN - MEDELLÍN</t>
  </si>
  <si>
    <t>ANTIOQUIA - INSTITUCIÓN EDUCATIVA BARRIO OLAYA HERRERA - MEDELLÍN</t>
  </si>
  <si>
    <t>ANTIOQUIA - INSTITUCIÓN EDUCATIVA ALTAVISTA - MEDELLIN</t>
  </si>
  <si>
    <t>ANTIOQUIA - INSTITUCIÓN EDUCATIVA FRANCISCO MIRANDA - MEDELLÍN</t>
  </si>
  <si>
    <t>ANTIOQUIA - INSTITUCION EDUCATIVA LUSITANIA-PAZ DE COLOMBIA - MEDELLIN</t>
  </si>
  <si>
    <t>ANTIOQUIA - INSTITUCIÓN EDUCATIVA ÁLVARO MARÍN VELASCO - MEDELLÍN</t>
  </si>
  <si>
    <t>ANTIOQUIA - INSTITUCIÓN EDUCATIVA SANTA CATALINA DE SENA - MEDELLÍN</t>
  </si>
  <si>
    <t>ANTIOQUIA - INSTITUCIÓN EDUCATIVA CONCEJO - MEDELLÍN</t>
  </si>
  <si>
    <t>ANTIOQUIA - INSTITUCIÓN EDUCATIVA PRESBITERO CARLOS ALBERTO CALDERON - MEDELLÍN</t>
  </si>
  <si>
    <t>ANTIOQUIA - INSTITUCIÓN EDUCATIVA SAN LORENZO DE ABURRÁ - MEDELLÍN</t>
  </si>
  <si>
    <t>ANTIOQUIA - INSTITUCIÓN EDUCATIVA SAN FRANCISCO DE ASÍS - MEDELLÍN</t>
  </si>
  <si>
    <t>ANTIOQUIA - INSTITUCIÓN EDUCATIVA FELIX DE BEDOUT - MEDELLÍN</t>
  </si>
  <si>
    <t>ANTIOQUIA - INSTITUCIÓN EDUCATIVA PRESBÍTERO CAMILO TORRES RESTREPO - MEDELLÍN</t>
  </si>
  <si>
    <t>ANTIOQUIA - INSTITUCIÓN EDUCATIVA ANA DE CASTRILLON - MEDELLÍN</t>
  </si>
  <si>
    <t>ANTIOQUIA - INSTITUCIÓN EDUCATIVA LA SIERRA - MEDELLÍN</t>
  </si>
  <si>
    <t>ANTIOQUIA - INSTITUCIÓN EDUCATIVA ALVERNIA - MEDELLÍN</t>
  </si>
  <si>
    <t>ANTIOQUIA - INSTITUCIÓN EDUCATIVA EL BOSQUE - MEDELLÍN</t>
  </si>
  <si>
    <t>ANTIOQUIA - INSTITUCIÓN EDUCATIVA CORVIDE - MEDELLÍN</t>
  </si>
  <si>
    <t>ANTIOQUIA - INSTITUCIÓN EDUCATIVA MANUEL JOSÉ CAYZEDO - MEDELLÍN</t>
  </si>
  <si>
    <t>ANTIOQUIA - INSTITUCIÓN EDUCATIVA MARÍA MONTESSORI - MEDELLÍN</t>
  </si>
  <si>
    <t>ANTIOQUIA - INSTITUCION EDUCATIVA PROGRESAR - MEDELLÍN</t>
  </si>
  <si>
    <t>ANTIOQUIA - INSTITUCION EDUCATIVA BARRIO SAN NICOLAS - MEDELLIN</t>
  </si>
  <si>
    <t>ANTIOQUIA - INSTITUCIÓN EDUCATIVA FE Y ALEGRIA GRANIZAL - MEDELLÍN</t>
  </si>
  <si>
    <t>ANTIOQUIA - INSTITUCION EDUCATIVA EL PLAYON - MEDELLIN</t>
  </si>
  <si>
    <t>ANTIOQUIA - INSTITUCIÓN EDUCATIVA FUNDADORES - MEDELLÍN</t>
  </si>
  <si>
    <t>ANTIOQUIA - INSTITUCIÓN EDUCATIVA LUIS LÓPEZ DE MESA - MEDELLÍN</t>
  </si>
  <si>
    <t>ANTIOQUIA - INSTITUCIÓN EDUCATIVA LA LIBERTAD - MEDELLÍN</t>
  </si>
  <si>
    <t>ANTIOQUIA - INSTITUCIÓN EDUCATIVA EDUARDO SANTOS - MEDELLÍN</t>
  </si>
  <si>
    <t>ANTIOQUIA - INSTITUCIÓN EDUCATIVA FE Y ALEGRÍA VILLA DE LA CANDELARIA - MEDELLÍN</t>
  </si>
  <si>
    <t>ANTIOQUIA - INSTITUCIÓN EDUCATIVA MAESTRO ARENAS BETANCUR - MEDELLÍN</t>
  </si>
  <si>
    <t>ANTIOQUIA - INSTITUCIÓN EDUCATIVA PEDRO CLAVER AGUIRRE - MEDELLÍN</t>
  </si>
  <si>
    <t>ANTIOQUIA - INSTITUCIÓN EDUCATIVA STELLA VÉLEZ LONDOÑO - MEDELLÍN</t>
  </si>
  <si>
    <t>ANTIOQUIA - INSTITUCION EDUCATIVA RODRIGO ARENAS BETANCUR - MEDELLIN</t>
  </si>
  <si>
    <t>ANTIOQUIA - ALIANZA MEDELLIN ANTIOQUIA EPS SAS</t>
  </si>
  <si>
    <t>ANTIOQUIA - INSTITUCIÓN EDUCATIVA HECTOR ROGELIO MONTOYA - MEDELLÍN</t>
  </si>
  <si>
    <t>ANTIOQUIA - INSTITUCIÓN EDUCATIVA ASIA IGNACIANA - MEDELLÍN</t>
  </si>
  <si>
    <t>ANTIOQUIA - INSTITUCIÓN EDUCATIVA HERNÁN TORO AGUDELO - MEDELLÍN</t>
  </si>
  <si>
    <t>ANTIOQUIA - INSTITUCIÓN EDUCATIVA HORACIO MUÑOZ SUESCÚN - MEDELLÍN</t>
  </si>
  <si>
    <t>ANTIOQUIA - INSTITUCIÓN EDUCATIVA REPUBLICA DE URUGUAY - MEDELLÍN</t>
  </si>
  <si>
    <t>ANTIOQUIA - INSTITUCIÓN EDUCATIVA DINAMARCA - MEDELLÍN</t>
  </si>
  <si>
    <t>ANTIOQUIA - INSTITUCIÓN EDUCATIVA BARRIO SANTA MARGARITA - MEDELLÍN</t>
  </si>
  <si>
    <t>ANTIOQUIA - INSTITUCIÓN EDUCATIVA GABRIEL RESTREPO MORENO - MEDELLÍN</t>
  </si>
  <si>
    <t>ANTIOQUIA - INSTITUCIÓN EDUCATIVA JORGE ROBLEDO - MEDELLÍN</t>
  </si>
  <si>
    <t>ANTIOQUIA - INSTITUCIÓN EDUCATIVA GUADALUPE - MEDELLÍN</t>
  </si>
  <si>
    <t>ANTIOQUIA - INSTITUCIÓN EDUCATIVA JOSE EUSEBIO CARO - MEDELLIN</t>
  </si>
  <si>
    <t>ANTIOQUIA - INSTITUCION EDUCATIVA MONSEÑOR FRANCISCO CRISTOBAL TORO</t>
  </si>
  <si>
    <t>ANTIOQUIA - INSTITUCIÓN EDUCATIVA REINO DE BÉLGICA - MEDELLÍN</t>
  </si>
  <si>
    <t>ANTIOQUIA - INSTITUCIÓN EDUCATIVA EL LIMONAR - MEDELLÍN</t>
  </si>
  <si>
    <t>ANTIOQUIA - INSTITUCIÓN EDUCATIVA DOCE DE OCTUBRE - MEDELLÍN</t>
  </si>
  <si>
    <t>ANTIOQUIA - INSTITUCIÓN EDUCATIVA ANTONIO RICAURTE - MEDELLÍN</t>
  </si>
  <si>
    <t>ANTIOQUIA - INSTITUCIÓN EDUCATIVA ROSALÍA SUÁREZ - MEDELLÍN</t>
  </si>
  <si>
    <t>ANTIOQUIA -  INSTITUCIÓN EDUCATIVA SEBASTIAN DE BELALCAZAR - MEDELLIN</t>
  </si>
  <si>
    <t>ANTIOQUIA - PROMOTORA FERROCARRIL DE ANTIOQUIA SAS - MEDELLIN</t>
  </si>
  <si>
    <t>ANTIOQUIA - INSTITUCIÓN EDUCATIVA DÉBORA ARANGO PÉREZ - MEDELLIN</t>
  </si>
  <si>
    <t>ANTIOQUIA - ASOCIACIÓN DE MUNICIPIOS DEL MAGDALENA MEDIO ANTIOQUEÑO AMMA - MEDELLIN</t>
  </si>
  <si>
    <t>ANTIOQUIA - INSTITUCIÓN UNIVERSITARIA DIGITAL DE ANTIOQUIA - MEDELLIN</t>
  </si>
  <si>
    <t>ANTIOQUIA - FUNDACIÓN EMPRESAS PÚBLICAS DE MEDELLÍN</t>
  </si>
  <si>
    <t>ANTIOQUIA - INSTITUCIÓN EDUCATIVA BLANQUIZAL - MEDELLÍN</t>
  </si>
  <si>
    <t>ANTIOQUIA - INSTITUCIÓN EDUCATIVA JESÚS REY - MEDELLÍN</t>
  </si>
  <si>
    <t>ANTIOQUIA - INSTITUCIÓN EDUCATIVA SANTA TERESA - MEDELLÍN</t>
  </si>
  <si>
    <t>ANTIOQUIA - PROVINCIA ADMINISTRATIVA Y DE PLANEACIÓN PAP CARTAMA - MEDELLÍN</t>
  </si>
  <si>
    <t>ANTIOQUIA - CENTRAL ADMINISTRATIVA Y CONTABLE REGIONAL MEDELLIN</t>
  </si>
  <si>
    <t>UID</t>
  </si>
  <si>
    <t>AnnoCargueSECOP</t>
  </si>
  <si>
    <t>AnnoFirmaContrato</t>
  </si>
  <si>
    <t>NivelEntidad</t>
  </si>
  <si>
    <t>OrdenEntidad</t>
  </si>
  <si>
    <t>IDTipoProceso</t>
  </si>
  <si>
    <t>TipoProceso</t>
  </si>
  <si>
    <t>EstadoProceso</t>
  </si>
  <si>
    <t>CausalOtrasFormaContratacionDirecta</t>
  </si>
  <si>
    <t>IDRegimenContratacion</t>
  </si>
  <si>
    <t>RegimenContratacion</t>
  </si>
  <si>
    <t>IDObjetoContratar</t>
  </si>
  <si>
    <t>ObjetoAContratar</t>
  </si>
  <si>
    <t>DetalleObjetoAContratar</t>
  </si>
  <si>
    <t>TipoContrato</t>
  </si>
  <si>
    <t>MunicipioObtencion</t>
  </si>
  <si>
    <t>MunicipioEntrega</t>
  </si>
  <si>
    <t>MunicipiosEjecucion</t>
  </si>
  <si>
    <t>FechaCargueSECOP</t>
  </si>
  <si>
    <t>NumeroConstancia</t>
  </si>
  <si>
    <t>NumeroProceso</t>
  </si>
  <si>
    <t>NumeroContrato</t>
  </si>
  <si>
    <t>CuantiaProceso</t>
  </si>
  <si>
    <t>IDGrupo</t>
  </si>
  <si>
    <t>NombreGrupo</t>
  </si>
  <si>
    <t>IDFamilia</t>
  </si>
  <si>
    <t>NombreFamilia</t>
  </si>
  <si>
    <t>IDClase</t>
  </si>
  <si>
    <t>NombreClase</t>
  </si>
  <si>
    <t>IDAjudicacion</t>
  </si>
  <si>
    <t>TipoIdContratista</t>
  </si>
  <si>
    <t>IdContratista</t>
  </si>
  <si>
    <t>NombreContratista</t>
  </si>
  <si>
    <t>DptoMunicipioContratista</t>
  </si>
  <si>
    <t>TipoIdRepresentanteLegal</t>
  </si>
  <si>
    <t>IdRepresentanteLegal</t>
  </si>
  <si>
    <t>NombreRepresentanteLegal</t>
  </si>
  <si>
    <t>FechaFirmaContrato</t>
  </si>
  <si>
    <t>FechaIniEjecContrato</t>
  </si>
  <si>
    <t>PlazoEjecContrato</t>
  </si>
  <si>
    <t>RangoEjecContrato</t>
  </si>
  <si>
    <t>TiempoAdicionesDias</t>
  </si>
  <si>
    <t>TiempoAdicionesMeses</t>
  </si>
  <si>
    <t>FechaFinEjecContrato</t>
  </si>
  <si>
    <t>CompromisoPresupuestal</t>
  </si>
  <si>
    <t>CuantiaContrato</t>
  </si>
  <si>
    <t>ValorAdiciones</t>
  </si>
  <si>
    <t>ValorContratoconAdiciones</t>
  </si>
  <si>
    <t>ObjetoContratoFirma</t>
  </si>
  <si>
    <t>IDOrigenRecursos</t>
  </si>
  <si>
    <t>OrigenRecursos</t>
  </si>
  <si>
    <t>CodigoBPIN</t>
  </si>
  <si>
    <t>ProponentesSeleccionados</t>
  </si>
  <si>
    <t>CalificacionDefinitiva</t>
  </si>
  <si>
    <t>IDSubUnidadEjecutora</t>
  </si>
  <si>
    <t>NombreSubUnidadEjecutora</t>
  </si>
  <si>
    <t>Moneda</t>
  </si>
  <si>
    <t>EsPostConflicto</t>
  </si>
  <si>
    <t>RutaSECOPI</t>
  </si>
  <si>
    <t>11-11-454542-529297</t>
  </si>
  <si>
    <t>TERRITORIAL</t>
  </si>
  <si>
    <t>TERRITORIAL DEPARTAMENTAL DESCENTRALIZADO</t>
  </si>
  <si>
    <t>890980136-6</t>
  </si>
  <si>
    <t>Selección Abreviada de Menor Cuantía (Ley 1150 de 2007)</t>
  </si>
  <si>
    <t>Celebrado</t>
  </si>
  <si>
    <t>Ninguna</t>
  </si>
  <si>
    <t>Estatuto General de Contratación</t>
  </si>
  <si>
    <t>Difusión de Tecnologías de Información y Telecomunicaciones</t>
  </si>
  <si>
    <t>EL POLITÉCNICO COLOMBIANO  ¿JAIME ISAZA CADAVID¿  está interesado en recibir propuestas para contratar la adquisición de la actualización del licenciamiento (1300 licencias) del software antivirus Kaspersky Bussines Space Security Estaciones  Servidores y Consola  con soporte y mantenimiento por un (1) año  y de acuerdo con las especificaciones técnicas descritas en el numeral segundo y Anexo número uno del Pliego de Condiciones.</t>
  </si>
  <si>
    <t>Compraventa</t>
  </si>
  <si>
    <t>Medellín</t>
  </si>
  <si>
    <t>Antioquia - Medellín</t>
  </si>
  <si>
    <t>11-11-454542</t>
  </si>
  <si>
    <t>SAMC-02 de 2011</t>
  </si>
  <si>
    <t>CV-17079 DE 2011</t>
  </si>
  <si>
    <t>E</t>
  </si>
  <si>
    <t>[E] Productos de Uso Final</t>
  </si>
  <si>
    <t>No Definido</t>
  </si>
  <si>
    <t>Nit de Persona Jurídica</t>
  </si>
  <si>
    <t>OTRA IT &amp; SECURITY CONSULTORES LIMITADA</t>
  </si>
  <si>
    <t>Antioquia</t>
  </si>
  <si>
    <t>Cédula de Ciudadanía</t>
  </si>
  <si>
    <t>JENY SONEIDY CASTRO ARTEAGA</t>
  </si>
  <si>
    <t>D</t>
  </si>
  <si>
    <t>No registra</t>
  </si>
  <si>
    <t>El objeto del presente contrato es la Adquisición de la Actualización del Licenciamiento (1300 licencias) del Software Antivirus Kaspersky Bussines Space Security Estaciones  Servidores y Consola con Soporte y Mantenimiento por un (1) año  para el Politécnico  de acuerdo con las especificaciones contenidas en el numeral 2° y en el Anexo No. 1 del Pliego de Condiciones  así como la propuesta del CONTRATISTA que forman parte integrante del presente contrato y que contiene expresamente las especificaciones técnicas requeridas por la Institución</t>
  </si>
  <si>
    <t>No definido</t>
  </si>
  <si>
    <t>IT &amp; Security Consultores Ltda</t>
  </si>
  <si>
    <t>No definida</t>
  </si>
  <si>
    <t>Pesos (COP)</t>
  </si>
  <si>
    <t>https://www.contratos.gov.co/consultas/detalleProceso.do?numConstancia=11-11-454542</t>
  </si>
  <si>
    <t>11-11-461321-606090</t>
  </si>
  <si>
    <t>TERRITORIAL DISTRITAL MUNICIPAL NIVEL 2</t>
  </si>
  <si>
    <t>900019519-9</t>
  </si>
  <si>
    <t>Equipos de Oficina, Accesorios y Suministros</t>
  </si>
  <si>
    <t>MANTENIMIENTO  REPARACIÓN Y SUMINISTRO DE PARTES PARA EL PARQUE AUTOMOTOR DE METROPLÚS S.A</t>
  </si>
  <si>
    <t>Otro Tipo de Contrato</t>
  </si>
  <si>
    <t>03/14/2011</t>
  </si>
  <si>
    <t>11-11-461321</t>
  </si>
  <si>
    <t>SA N° 03 de 2011</t>
  </si>
  <si>
    <t>CONTRATO N°23 DE 2011</t>
  </si>
  <si>
    <t>MACROLLANTAS SA</t>
  </si>
  <si>
    <t>JESUS HERNANDO ECHEVERRI MONTOYA</t>
  </si>
  <si>
    <t>M</t>
  </si>
  <si>
    <t>MANTENIMIENTO  REPARACiÓN Y SUMINISTRO DE PARTES PARA EL PARQUE AUTOMOTOR DE METROPLÚS</t>
  </si>
  <si>
    <t>MACROLLANATAS S.A.</t>
  </si>
  <si>
    <t>MACROLLANTAS S.A    PUNTAJE 1000</t>
  </si>
  <si>
    <t>https://www.contratos.gov.co/consultas/detalleProceso.do?numConstancia=11-11-461321</t>
  </si>
  <si>
    <t>11-11-496168-772621</t>
  </si>
  <si>
    <t>890905211-1</t>
  </si>
  <si>
    <t>Herramientas y Maquinaria General</t>
  </si>
  <si>
    <t>MANTENIMIENTO PREVENTIVO Y CORRECTIVO CON SUMINISTRO DE RESPUESTOS PARA LAS HERRAMIENTAS DE RESCATE HOLMATRO.</t>
  </si>
  <si>
    <t>Prestación de Servicios</t>
  </si>
  <si>
    <t>11-11-496168</t>
  </si>
  <si>
    <t>C</t>
  </si>
  <si>
    <t>[C] Maquinaria, Herramientas, Equipo Industrial y Vehículos</t>
  </si>
  <si>
    <t>IMPLESEG SAS</t>
  </si>
  <si>
    <t>RODRIGO ESCOBAR MEJIA</t>
  </si>
  <si>
    <t>IMPLESEG S.A.S</t>
  </si>
  <si>
    <t>https://www.contratos.gov.co/consultas/detalleProceso.do?numConstancia=11-11-496168</t>
  </si>
  <si>
    <t>11-11-533652-713542</t>
  </si>
  <si>
    <t>TERRITORIAL DISTRITAL MUNICIPAL NIVEL 1</t>
  </si>
  <si>
    <t>800214750-7</t>
  </si>
  <si>
    <t>Liquidado</t>
  </si>
  <si>
    <t>Equipos y Suministros de Laboratorio, de Medición, de Observación y de Pruebas</t>
  </si>
  <si>
    <t>Suministro de insumos y dispositivos para la sección laboratorios necesarios para el desarrollo práctico experimental de los estudiantes de los diferentes programas de tecnologías  ingenierías y posgrados del ITM  también se requieren para la realización del mantenimiento y puesta a punto de los equipos existentes en la sección laboratorios.</t>
  </si>
  <si>
    <t>Suministro</t>
  </si>
  <si>
    <t>11-11-533652</t>
  </si>
  <si>
    <t>60 de 2011 - Suministros de Laboratorios</t>
  </si>
  <si>
    <t>S-155 DE 2011</t>
  </si>
  <si>
    <t>[D] Componentes y Suministros</t>
  </si>
  <si>
    <t>RODRIGO ANTONIO ESCOBAR MEJIA</t>
  </si>
  <si>
    <t>EL CONTRATISTA SE OBLIGA POR SU CUENTA Y RIESGO PARA CON EL ITM A EL SUMINISTRO DE INSUMOS Y DISPOSITIVOS PARA LA SECCIÓN LABORATORIOS NECESARIOS PARA EL DESARROLLO PRACTICO EXPERIMENTAL DE LOS ESTUDIANTES DE LOS DIFERENTES PROGRAMAS DE TECNOLOGÍAS  INGENIERIAS Y POSGRADOS DEL ITM   TAMBIÉN SE REQUIEREN PAR LA REALIZACIÓN DEL MANTENIMIENTO Y PUESTA A PUENTO DE LOS EQUIPOS EXISTENTES EN LA SECCIÓN DE LABORATORIOS  DE ACUERDO A PROPUESTA PRESENTADA</t>
  </si>
  <si>
    <t>SUCONEL S.A.; RUBEN DARÍO RESTREPO GONZALEZ ¿ DEPOSITO DE MATERIALES EL FUTURO; IMPLEMENTOS DE SEGURIDAD INDUSTRIAL ¿ IMPLESEG S.A.S.; LABORATORIOS CIENCO LTDA.; LABORATORIO LIMITADA DE MEDELLÍN; IMPORTECNICAL S.A.S. Y ANALYTICA S.A.</t>
  </si>
  <si>
    <t>ADJUDICACIONES PARCIALES: Suconel S.A. $5.685.377 (Ítems de los Grupos 1 2 3 4 5 6 7 8 13 20 21 y 23); Ruben Darío Restrepo Gonzalez ¿ Deposito de Materiales El Futuro $19.796.884 (Ítems de los Grupos 9 10 11 14 15 21 y 22); Implementos de Seguridad Industrial ¿ Impleseg S.A.S. $523.487 (Ítems del Grupo 12); Laboratorios Cienco Ltda. $284.519 (Ítems de los Grupos 16 y 25); Laboratorio Limitada de Medellín $268.552 (Ítems del Grupo 25); Importecnical S.A.S. $743.038 (Ítems de los Grupos 16 17 18 y 25); Analytica S.A. $178.988 (Ítems de los Grupos 17 y 25).</t>
  </si>
  <si>
    <t>https://www.contratos.gov.co/consultas/detalleProceso.do?numConstancia=11-11-533652</t>
  </si>
  <si>
    <t>11-11-650677-757290</t>
  </si>
  <si>
    <t>Muebles, Mobiliario y Decoración</t>
  </si>
  <si>
    <t>Adquisición de mobiliario</t>
  </si>
  <si>
    <t>10/13/2011</t>
  </si>
  <si>
    <t>11-11-650677</t>
  </si>
  <si>
    <t>SAMC 023 DE 2011</t>
  </si>
  <si>
    <t>17220 DE 2011</t>
  </si>
  <si>
    <t>JORDAN TRICOLOR LTDA</t>
  </si>
  <si>
    <t>LUZ ADRIANA ZAPATA CUARTAS</t>
  </si>
  <si>
    <t>Adquisición de mobiliario para el Politécnico Colombiano Jaime Isaza Cadavid. Lo anterior  de acuerdo con las especificaciones técnicas consignadas en los Pliegos de Condiciones Definitivos que forman parte integrante del presente contrato.</t>
  </si>
  <si>
    <t>JORDAN TRICOLOR LTDA 1.000 PUNTOS</t>
  </si>
  <si>
    <t>https://www.contratos.gov.co/consultas/detalleProceso.do?numConstancia=11-11-650677</t>
  </si>
  <si>
    <t>11-11-690509-757319</t>
  </si>
  <si>
    <t>Adquisición de un sistema de videoconferencia</t>
  </si>
  <si>
    <t>11/16/2011</t>
  </si>
  <si>
    <t>11-11-690509</t>
  </si>
  <si>
    <t>26 de 2011</t>
  </si>
  <si>
    <t>17242 DE 2011</t>
  </si>
  <si>
    <t>FLYWAN SA</t>
  </si>
  <si>
    <t>WILLIAM ARANGO NIÑO</t>
  </si>
  <si>
    <t>Adquisición de un sistema de videoconferencia para el Politécnico Colombiano Jaime Isaza Cadavid  de acuerdo con la descripción y especificaciones técnicas mínimas obligatorias contenidas en el anexo 1</t>
  </si>
  <si>
    <t>Flywan S.A.</t>
  </si>
  <si>
    <t>Flywan S.A.        1.000 PUNTOS Maicrotel LTDA   830.5 PUNTOS</t>
  </si>
  <si>
    <t>https://www.contratos.gov.co/consultas/detalleProceso.do?numConstancia=11-11-690509</t>
  </si>
  <si>
    <t>11-12-440758-491795</t>
  </si>
  <si>
    <t>Contratación Directa (Ley 1150 de 2007)</t>
  </si>
  <si>
    <t>Contratos Interadministrativos (Literal C)</t>
  </si>
  <si>
    <t>Servicios de Gestion, Servicios Profesionales de Empresa y Servicios Administrativos</t>
  </si>
  <si>
    <t>PRESTAR LOS SERVICIOS REQUERIDOS PARA LA EJECUCIÓN DEL  PROYECTO DE FISCALIZACIÓN TRIBUTARIA DE LA SECRETARÍA DE HACIENDA  DE ACUERDO A LOS PLIEGOS DE CONDICIONES.</t>
  </si>
  <si>
    <t>11-12-440758</t>
  </si>
  <si>
    <t>F</t>
  </si>
  <si>
    <t>[F] Servicios</t>
  </si>
  <si>
    <t>UNIVERSIDAD DE ANTIOQUIA</t>
  </si>
  <si>
    <t>ALBERTO DE JESUS URIBE CORREA</t>
  </si>
  <si>
    <t>https://www.contratos.gov.co/consultas/detalleProceso.do?numConstancia=11-12-440758</t>
  </si>
  <si>
    <t>11-12-440787-491822</t>
  </si>
  <si>
    <t>PRESTAR LOS SERVICIOS REQUIERIDOS PARA LA EJECUCIÓN DEL  PROYECTO GESTIÓN RECUERACIÓN CARTERA DE LA SECRETARÍA DE HACIENDA  DE ACUERDO A LOS PLIEGOS DE CONDICIONES.</t>
  </si>
  <si>
    <t>11-12-440787</t>
  </si>
  <si>
    <t>https://www.contratos.gov.co/consultas/detalleProceso.do?numConstancia=11-12-440787</t>
  </si>
  <si>
    <t>11-12-470937-516699</t>
  </si>
  <si>
    <t>Realizar la operación de las estrategias de atención alimentaria de la primera infancia de la alianza MANA-ICBF -Alcaldía de Medellín</t>
  </si>
  <si>
    <t>03/30/2011</t>
  </si>
  <si>
    <t>11-12-470937</t>
  </si>
  <si>
    <t>UNIVERSIDAD DE ANTOQUIA</t>
  </si>
  <si>
    <t>ALBERTO URIBE CORREA</t>
  </si>
  <si>
    <t>https://www.contratos.gov.co/consultas/detalleProceso.do?numConstancia=11-12-470937</t>
  </si>
  <si>
    <t>11-12-478301-521542</t>
  </si>
  <si>
    <t>Servicios de Salud</t>
  </si>
  <si>
    <t>Convenio interadministrativo de cooperación para determinar la prevalencia  frecuencia y manifestaciones del fenómeno de la violencia escolar-bullying- en las instituciones educativas oficiales y privadas del Municipio de Medellín  como una estrategia de prevención y promoción de la salud pública.</t>
  </si>
  <si>
    <t>11-12-478301</t>
  </si>
  <si>
    <t>https://www.contratos.gov.co/consultas/detalleProceso.do?numConstancia=11-12-478301</t>
  </si>
  <si>
    <t>11-12-478515-521722</t>
  </si>
  <si>
    <t>Convenio de cooperación para realizar la investigación ¿Imaginarios sociales en torno al proyecto Parque de la Vida¿ de los habitantes de la ciudad de Medellín.</t>
  </si>
  <si>
    <t>11-12-478515</t>
  </si>
  <si>
    <t>https://www.contratos.gov.co/consultas/detalleProceso.do?numConstancia=11-12-478515</t>
  </si>
  <si>
    <t>11-12-478726-521903</t>
  </si>
  <si>
    <t>Prestación de Servicios Profesionales y de Apoyo a la Gestión (Literal H)</t>
  </si>
  <si>
    <t>Contrato Interadministrativo  con la Universidad  Antioquia  cuyo objeto es Implementación y ejecución de los planes de trabajo de las Juntas Administradora Locales de las 16 comunas  5 Corregimientos del Municipio y de Asoediles</t>
  </si>
  <si>
    <t>11-12-478726</t>
  </si>
  <si>
    <t>Contrato Interadministrativo No 4600032938 de 2011</t>
  </si>
  <si>
    <t>https://www.contratos.gov.co/consultas/detalleProceso.do?numConstancia=11-12-478726</t>
  </si>
  <si>
    <t>11-12-481550-523960</t>
  </si>
  <si>
    <t>Convenio de asociación  entre la alcaldía de Medellín ¿ Secretaría de Salud y  la Universidad CES  para realizar el ¿Primer Estudio de Salud Mental en la población de 13 a 65 años de edad  en la Ciudad de Medellín y sus Corregimientos¿  mediante la aplicación de la  metodología del Estudio Mundial de Salud WMH-CIDI.</t>
  </si>
  <si>
    <t>04/13/2011</t>
  </si>
  <si>
    <t>11-12-481550</t>
  </si>
  <si>
    <t>UNIVERSIDAD CES</t>
  </si>
  <si>
    <t>JOSE MARIA MAYA MEJIA</t>
  </si>
  <si>
    <t>https://www.contratos.gov.co/consultas/detalleProceso.do?numConstancia=11-12-481550</t>
  </si>
  <si>
    <t>11-12-482680-524775</t>
  </si>
  <si>
    <t>811036423-1</t>
  </si>
  <si>
    <t>PRESTACIÓN DEL SERVICIO DE DESMONTE  REFORMA  REINSTALACIÓN DE LOS PUESTOS DE TRABAJO  EXISTENTES  EN LA OFICINA 303  DE LA SEDE ADMINISTRATIVA DE LA  ACI SITUADA EN PLAZA MAYOR DE ACUERDO CON LAS NECESIDADES DE UBICACIÓN REQUERIDAS POR  LA ACI  Y EL DESMONTE Y CAMBIO DE MÓDULOS EXISTENTES EN PAÑO POR MÓDULOS EN VIDRIO CON PELÍCULAS QUE SUMINISTRARÁ E INSTALARÁ EL PROVEEDOR</t>
  </si>
  <si>
    <t>04/14/2011</t>
  </si>
  <si>
    <t>11-12-482680</t>
  </si>
  <si>
    <t>21 de 2011</t>
  </si>
  <si>
    <t>40 de 2011</t>
  </si>
  <si>
    <t>DUCON SA</t>
  </si>
  <si>
    <t>DIEGO LUIS ARREDONDO GONZALEZ</t>
  </si>
  <si>
    <t>https://www.contratos.gov.co/consultas/detalleProceso.do?numConstancia=11-12-482680</t>
  </si>
  <si>
    <t>11-12-486653-527683</t>
  </si>
  <si>
    <t>890980179-2</t>
  </si>
  <si>
    <t>Servicios Financieros y de Seguros</t>
  </si>
  <si>
    <t>ANUAR ESFUERZOS ENTRE EN IDEA Y LA UNIVERSIDAD DE ANTIOQUIA PARA COFINANCIAR LA CONSTRUCCION DE LA PRIMERA ETAPA DE LA CIUDADELA UNIVERSITARIA UNIVERSIDAD DE ANTIOQUIA EN EL ORIENTE ANTIOQUEÑO</t>
  </si>
  <si>
    <t>04/25/2011</t>
  </si>
  <si>
    <t>11-12-486653</t>
  </si>
  <si>
    <t>https://www.contratos.gov.co/consultas/detalleProceso.do?numConstancia=11-12-486653</t>
  </si>
  <si>
    <t>11-12-488067-528582</t>
  </si>
  <si>
    <t>Terminado sin Liquidar</t>
  </si>
  <si>
    <t>Servicios Educativos y de Formación</t>
  </si>
  <si>
    <t>AUNAR ESFUERZOS ENTRE LA SECRETARÍA DE EDUCACIÓN PARA LA CULTURA DEL DEPARTAMENTO - DIRECCIÓN DE FOMENTO A LA CULTURA  Y EL INSTITUTO PARA EL DESARROLLO DE ANTIOQUIA -IDEA-  CON EL OBJETIVO DE REALIZAR UN PROGRAMA CULTURAL DENOMINADO   IDEAS MUSICALES   CON EL CONCIERTO MENSUAL -IDEA- GOBERNACIÓN DE ANTIOQUIA</t>
  </si>
  <si>
    <t>04/27/2011</t>
  </si>
  <si>
    <t>11-12-488067</t>
  </si>
  <si>
    <t>DEPARTAMENTO DE ANTIOQUIA-SECRETARIA DE EDUCACON-DIRECCION DE FOMENTO A LA CULTURA</t>
  </si>
  <si>
    <t>HUMBERTO DE JESUS DIEZ VILLA</t>
  </si>
  <si>
    <t>https://www.contratos.gov.co/consultas/detalleProceso.do?numConstancia=11-12-488067</t>
  </si>
  <si>
    <t>11-12-488472-528821</t>
  </si>
  <si>
    <t>811026988-6</t>
  </si>
  <si>
    <t>PRESTACIÓN DE SERVICIO DE CAPACITACIÓN PARA 21 FUNCIONARIOS  BAJO LA MODALIDAD DE DIPLOMADO  DE 129 HOAS  DIRIGIDO A VENTIUN (21) FUNCIONARIOS DE LA CONTRALORÍA GENERAL DE MEDELLÍN Y DE ENTIDADES SUJETAS DE CONTROL  EL SISTEMA DE SALUD EN COLOMBIA CON ENFASIS EN CONTROL FISCAL   DE CONFORMIDAD A LA PROPUESTA PRESENTADA POR EL CONTRATISTA Y ACEPTADA POR LA CONTRALORÍA GENERAL DE MEDELLÍN.</t>
  </si>
  <si>
    <t>04/28/2011</t>
  </si>
  <si>
    <t>11-12-488472</t>
  </si>
  <si>
    <t>CONTRATO 122 DE 2011</t>
  </si>
  <si>
    <t>122 DE 2011</t>
  </si>
  <si>
    <t>https://www.contratos.gov.co/consultas/detalleProceso.do?numConstancia=11-12-488472</t>
  </si>
  <si>
    <t>11-12-489315-529374</t>
  </si>
  <si>
    <t>Prestación del servicio de Atención Integral a la Primera Infancia en desarrollo del Programa Buen Comienzo de la Secretaría de Educación de Medellín</t>
  </si>
  <si>
    <t>04/29/2011</t>
  </si>
  <si>
    <t>11-12-489315</t>
  </si>
  <si>
    <t>CAJA DE COMPESACION FAMILIAR DE ANTIOQUIA-COMFAMA</t>
  </si>
  <si>
    <t>MARIA INES RESTREPO DE ARANGO</t>
  </si>
  <si>
    <t>Atender integralmente a niños/as menores de 5 años en condiciones  de vulnerabilidad priorizados del Sisbén o en situación desplazamiento  bajo lineamientos del Programa Buen Comienzo en la Modalidad de Entorno Familiar.</t>
  </si>
  <si>
    <t>https://www.contratos.gov.co/consultas/detalleProceso.do?numConstancia=11-12-489315</t>
  </si>
  <si>
    <t>11-12-490339-530019</t>
  </si>
  <si>
    <t>Prestación de Servicios educativos de formación técnica para el trabajo  y el desarrollo humano de jóvenes de Medellín  con condiciones  de exclusión social y económica  en el programa: Técnico laboral  por  competencias en venta de productos y servicio  en el marco del programa  Jóvenes con Futuro</t>
  </si>
  <si>
    <t>11-12-490339</t>
  </si>
  <si>
    <t>4600033151 de 2011</t>
  </si>
  <si>
    <t>FEREDACION NACIONAL DE COMERCIANTES FENALCO</t>
  </si>
  <si>
    <t>SERGIO IGNACIO SOTO MEJIA</t>
  </si>
  <si>
    <t>https://www.contratos.gov.co/consultas/detalleProceso.do?numConstancia=11-12-490339</t>
  </si>
  <si>
    <t>11-12-492030-531113</t>
  </si>
  <si>
    <t>Realizar visitas de Inspección y Vigilancia a los establecimientos de interés sanitario abiertos al público  con factores de riesgo asociados al consumo  localizados en el Municipio de Medellín  de conformidad con las competencias otorgadas según la Ley 715 de 2001 y demás normas complementarias.</t>
  </si>
  <si>
    <t>11-12-492030</t>
  </si>
  <si>
    <t>https://www.contratos.gov.co/consultas/detalleProceso.do?numConstancia=11-12-492030</t>
  </si>
  <si>
    <t>11-12-492036-531116</t>
  </si>
  <si>
    <t>Implementar un programa de Promoción de la Salud y Prevención de las Enfermedades Crónicas no trasmisibles con el fin de fomentar  por medio de estrategias de información  educación y capacitación  la adopción de  Estilos de Vida Saludable  por parte de los habitantes de las comunas de la ciudad de Medellín que priorizaron recursos en el marco del  Programa de Planeación Local y Presupuesto Participativo en el año 2010.</t>
  </si>
  <si>
    <t>11-12-492036</t>
  </si>
  <si>
    <t>https://www.contratos.gov.co/consultas/detalleProceso.do?numConstancia=11-12-492036</t>
  </si>
  <si>
    <t>11-12-492160-531234</t>
  </si>
  <si>
    <t>Realizar visitas de Inspección y Vigilancia a los establecimientos de interés sanitario abiertos al público con factores de riesgo asociados al ambiente  vectores y zoonosis  localizados en el municipio de Medellín  de conformidad con las competencias otorgadas según la Ley 715 de 2001 y demás normas complementarias.</t>
  </si>
  <si>
    <t>11-12-492160</t>
  </si>
  <si>
    <t>https://www.contratos.gov.co/consultas/detalleProceso.do?numConstancia=11-12-492160</t>
  </si>
  <si>
    <t>11-12-496112-533887</t>
  </si>
  <si>
    <t>ADMINISTRAR LOS RECURSOS GENERADOS POR EL SERVICIO DE TRANSPORTE AÉREO DEL HELICÓTERO BELL 412 MATRICULA HK 3578G DE LOS CONVENIOS INTERADMINISTRATIVOS NÚMEROS 2009-SS-11-439 SUSCRITO CON EMPRESAS PUBLICAS DE MEDELLÍN E.S.P Y 2009-SS-11-441 SUSCRITO CON HIDROINTUANGO E.S.P. LOS CUALES SE ENCUENTRAN DEPOSITADOS EN LAS CUENTA-IDEA 10007336 Y EFCTUAR LOS DIFERENTES PAGOS RELACIONADOS CON LOS MANTENIMIENTOS REQUERIDOS MANTENIMIENTO EN LINEA  SERVICIOS RUTINARIOS  INSPECIONES ESPRECIALES  LUBRICACIONES  CALIBRACIONES  REPARACIONES  OVERHAUL DE COMPONENTES Y REMPLAZO DE PARTES CON VIDA LIMITE DE REPARACION  REPORTES NO RUTINARIOS E IMPREVISTOS DE DICHO HELICÓTEROQUE SURJAN CON DESARROLLO AL CONTRATO No 2010-SS-11-0093CELEBRADO CON LA EMPRESA HELICENTRO LTDA</t>
  </si>
  <si>
    <t>11-12-496112</t>
  </si>
  <si>
    <t>DEPARTAMENTO DE ANTIOQUIA</t>
  </si>
  <si>
    <t>98.545.516</t>
  </si>
  <si>
    <t>JORGE ALBERTO GOMEZ CADAVID</t>
  </si>
  <si>
    <t>ADMINISTRAR LOS RECURSOS GENERADOS POR EL SERVICIO DE TRANSPORTE AÉREO DEL HELICÓTERO BELL 412 MATRICULA HK 3578G DE LOS CONVENIOS INTERADMINISTRATIVOS NÚMEROS 2009-SS-11-439 SUSCRITO CON EMPRESAS PUBLICAS DE MEDELLÍN E.S.P Y 2009-SS-11-441 SUSCRITO CON HIDROINTUANGO E.S.P. LOS CUALES SE ENCUENTRAN DEPOSITADOS EN LAS CUENTA-IDEA 10007336 Y EFCTUAR LOS DIFERENTES PAGOS RELACIONADOS CON LOS MANTENIMIENTOS REQUERIDOS MANTENIMIENTO EN LINEA  SERVICIOS RUTINARIOS  INSPECIONES ESPECIALES  LUBRICACIONES  CALIBRACIONES  REPARACIONES  OVERHAUL DE COMPONENTES Y REMPLAZO DE PARTES CON VIDA LIMITE DE REPARACION  REPORTES NO RUTINARIOS E IMPREVISTOS DE DICHO HELICÓTEROQUE SURJAN CON DESARROLLO AL CONTRATO No 2010-SS-11-0093CELEBRADO CON LA EMPRESA HELICENTRO LTDA</t>
  </si>
  <si>
    <t>https://www.contratos.gov.co/consultas/detalleProceso.do?numConstancia=11-12-496112</t>
  </si>
  <si>
    <t>11-12-499525-536179</t>
  </si>
  <si>
    <t>Servicios de Viajes, Alimentación, Alojamiento y Entretenimiento</t>
  </si>
  <si>
    <t>Prestación de servicios de apoyo a los programas de Gestión Humana mediante la prestación integral de productos y servicios de educación  recreación  vacacionales  cultura y salud  para los funcionarios de la Contraloría General de Medellín y sus familiares</t>
  </si>
  <si>
    <t>05/17/2011</t>
  </si>
  <si>
    <t>11-12-499525</t>
  </si>
  <si>
    <t>137 DE 2011</t>
  </si>
  <si>
    <t>COMFAMA</t>
  </si>
  <si>
    <t>MARIA INES RESTREPO ARANGO</t>
  </si>
  <si>
    <t>https://www.contratos.gov.co/consultas/detalleProceso.do?numConstancia=11-12-499525</t>
  </si>
  <si>
    <t>11-12-505765-540202</t>
  </si>
  <si>
    <t>Realizar asistencia técnica  seguimiento y evaluación al cumplimiento de acciones de salud ocupacional en ámbitos laborales de la economía formal y en ámbitos ocupacionales de la economía informal.</t>
  </si>
  <si>
    <t>05/26/2011</t>
  </si>
  <si>
    <t>11-12-505765</t>
  </si>
  <si>
    <t>https://www.contratos.gov.co/consultas/detalleProceso.do?numConstancia=11-12-505765</t>
  </si>
  <si>
    <t>11-12-505790-540221</t>
  </si>
  <si>
    <t>Realizar asistencia técnica  seguimiento y evaluación al cumplimiento de acciones de salud ocupacional en ámbitos laborales de la economía formal y en ámbitos ocupacionales de la economía informal</t>
  </si>
  <si>
    <t>11-12-505790</t>
  </si>
  <si>
    <t>https://www.contratos.gov.co/consultas/detalleProceso.do?numConstancia=11-12-505790</t>
  </si>
  <si>
    <t>11-12-508392-542277</t>
  </si>
  <si>
    <t>REALIZACIÓN DE AVALÚOS CORPORATIVOS DE INMUEBLES  ANTEJARDINES    TRASLADO DE MAQUINARIA PESADA  ESPECIES VEGETALES Y RECONOCIMIENTOS ECONÓMICOS CORRESPONDIENTES A LOS INMUEBLES Y/O UNIDADES SOCIALES  ECONÓMICAS Y/O UNIDADES SOCIALES SOCIOECONÓMICAS REQUERIDOS PARA LA CONSTRUCCIÓN DE LA PRETRONCAL SUR- ITAGÜI DEL SISTEMA METROPLÚS</t>
  </si>
  <si>
    <t>05/30/2011</t>
  </si>
  <si>
    <t>11-12-508392</t>
  </si>
  <si>
    <t>SAMC  N° 03 DE 2011</t>
  </si>
  <si>
    <t>Contrato N° 11 de 2011</t>
  </si>
  <si>
    <t>CORPORACION AVALUOS</t>
  </si>
  <si>
    <t>NORA STELLA LONDOÑO ROJAS</t>
  </si>
  <si>
    <t>https://www.contratos.gov.co/consultas/detalleProceso.do?numConstancia=11-12-508392</t>
  </si>
  <si>
    <t>11-12-508445-542310</t>
  </si>
  <si>
    <t>REALIZACIÓN DE AVALÚOS COMERCIALES DE INMUEBLES  TRASLADO DE MAQUINARIA PESADA   TRASLADO DE ACTIVIDADES ECONÓMICAS IMPACTADAS POR EL PROYECTO METROPLÚS EN EL MUNICIPIO DE MEDELLÍN</t>
  </si>
  <si>
    <t>11-12-508445</t>
  </si>
  <si>
    <t>Contrato N° 14 de 2011</t>
  </si>
  <si>
    <t>Contrato N°14 de 2011</t>
  </si>
  <si>
    <t>https://www.contratos.gov.co/consultas/detalleProceso.do?numConstancia=11-12-508445</t>
  </si>
  <si>
    <t>11-12-509989-543495</t>
  </si>
  <si>
    <t>CONTRATO INTERADNISTRATIVO PARA ARRENDAR EL INMUEBLE UBICADO EN LA CARRERA 52 No. 50-13 PISO 6 OFICINA 601 DEL EDIFICIO SURAMERICANA DE CAPITALIZACIÓN PARA LA OPERACION DEL PROYECTO  DE LA EXCLUSIÓN AL RECONOCIMIENTO  DEL PROGRAMA ANTIOQUIA - MEDELLIN / BIZKAIA BILBAO (AM-BBI).</t>
  </si>
  <si>
    <t>Arrendamiento</t>
  </si>
  <si>
    <t>11-12-509989</t>
  </si>
  <si>
    <t>https://www.contratos.gov.co/consultas/detalleProceso.do?numConstancia=11-12-509989</t>
  </si>
  <si>
    <t>11-12-521969-552744</t>
  </si>
  <si>
    <t>Apoyo del Municipio de Medellín a través de la ACI en la realización de la Feria Minera 2011 en virtud del convenio de administración delegada No. 46000030703.</t>
  </si>
  <si>
    <t>11-12-521969</t>
  </si>
  <si>
    <t>64 de 2011</t>
  </si>
  <si>
    <t>GOBERNACION DE ANTIOQUIA - SECRETARIA DE MINAS</t>
  </si>
  <si>
    <t>NICOLAS LOPEZ CORREA</t>
  </si>
  <si>
    <t>https://www.contratos.gov.co/consultas/detalleProceso.do?numConstancia=11-12-521969</t>
  </si>
  <si>
    <t>11-12-521969-559085</t>
  </si>
  <si>
    <t>06/21/2011</t>
  </si>
  <si>
    <t>Apoyo económico de la Alcaldía de Medellín a través de la ACI en la realización de VII Feria Internacional Minera - Colombia Minera 2011 en virtud del convenio de administración delegada No. 46000030703 de 2011.</t>
  </si>
  <si>
    <t>11-12-523665-554174</t>
  </si>
  <si>
    <t>CONTRATO INTERADMINISTRATIVO PARA LA ASESORIA  ASISTENCIA TECNICA  MONITOREO Y EVALUACIÓN A LOS PROYECTOS DE DESARROLLO CON ENFOQUE DE GÉNERO  DE LAS GANADORAS DEL CONCURSO  MUJERES JOVENES TALENTO 2011</t>
  </si>
  <si>
    <t>06/23/2011</t>
  </si>
  <si>
    <t>11-12-523665</t>
  </si>
  <si>
    <t>https://www.contratos.gov.co/consultas/detalleProceso.do?numConstancia=11-12-523665</t>
  </si>
  <si>
    <t>11-12-524776-555081</t>
  </si>
  <si>
    <t>APOYO ECONOMICO DE LA ALCALDIA DE MEDELLIN A TRAVES DE LA ACI EN LA REALIZACIÓN DE EXPOUNIVERSIDAD 2001 EN VIRTUD DEL CONVENIO DE ADMINISTRACIÓN DELEGADA # 46000030703 DE 2011</t>
  </si>
  <si>
    <t>06/24/2011</t>
  </si>
  <si>
    <t>11-12-524776</t>
  </si>
  <si>
    <t>31 de 2011</t>
  </si>
  <si>
    <t>65 DE 2011</t>
  </si>
  <si>
    <t>MARTINIANO JAIME CONTRERAS</t>
  </si>
  <si>
    <t>https://www.contratos.gov.co/consultas/detalleProceso.do?numConstancia=11-12-524776</t>
  </si>
  <si>
    <t>11-12-527772-557721</t>
  </si>
  <si>
    <t>Contrato Interadministrativo  entre la Secretaria de Desarrollo Social -Alcaldía de Medellín  y la Universidad de Antioquia  cuyo objeto es Acompañamiento a los  Centros de Integración Barrial en la construcción  planeación y ejecución de sus planes de trabajo para su fortalecimiento consolidación  a través  de los recursos entregados  por la Secretaria de Desarrollo Social</t>
  </si>
  <si>
    <t>06/30/2011</t>
  </si>
  <si>
    <t>11-12-527772</t>
  </si>
  <si>
    <t>Contrato Interadministrativo No 4600034211 de 2011</t>
  </si>
  <si>
    <t>4600034211 de 2011</t>
  </si>
  <si>
    <t>ALBERO URIBE CORREA</t>
  </si>
  <si>
    <t>https://www.contratos.gov.co/consultas/detalleProceso.do?numConstancia=11-12-527772</t>
  </si>
  <si>
    <t>11-12-529243-559073</t>
  </si>
  <si>
    <t>890905419-6</t>
  </si>
  <si>
    <t>EL CONTRATISTA de manera independiente  es decir  sin que exista subordinación de índole laboral  se obliga a prestar sus servicios profesionales como Gestor para la planificación y el desarrollo institucional en el proceso de implementación del Sistema Departamental de Planificación ¿ SDP en  Subregión  del Oriente Antioqueño  en el marco del contrato de adición No 2 del contrato interadministrativo No. 2011-SS-120005 suscrito entre el Tecnológico de Antioquia y la Gobernación de Antioquia.</t>
  </si>
  <si>
    <t>11-12-529243</t>
  </si>
  <si>
    <t>107-2011</t>
  </si>
  <si>
    <t>R-CPS107-2011</t>
  </si>
  <si>
    <t>IVAN DARIO CASTANO GOMEZ</t>
  </si>
  <si>
    <t>IVAN DARIO CASTAÑO GOMEZ</t>
  </si>
  <si>
    <t>https://www.contratos.gov.co/consultas/detalleProceso.do?numConstancia=11-12-529243</t>
  </si>
  <si>
    <t>11-12-532878-562238</t>
  </si>
  <si>
    <t>CONVENIO INTERADMINISTRATIVO PARA DESARROLLAR UN PROCESO DE SISTEMATIZACIÓN QUE  DESDE LA PERSPECTIVA DEL ETNODESARROLLO Y GÉNERO  ABARQUE LA PRIMERA Y SEGUNDA VIGENCIA DEL PROYECTO  DE LA EXCLUSIÓN AL RECONOCIMIENTO   DEL PROGRAMA ANTIOQUIA MEDELLIN - BIZKAIA BILBAO (AM-BBI)</t>
  </si>
  <si>
    <t>11-12-532878</t>
  </si>
  <si>
    <t>https://www.contratos.gov.co/consultas/detalleProceso.do?numConstancia=11-12-532878</t>
  </si>
  <si>
    <t>11-12-538723-567151</t>
  </si>
  <si>
    <t>SERVICIO DE ENTRENAMIENTO  FORMACION Y CAPACITACION PARA EL DESARROLLO Y FORTALECIMIENTO DE COMPETENCIAS LABORALES</t>
  </si>
  <si>
    <t>07/13/2011</t>
  </si>
  <si>
    <t>11-12-538723</t>
  </si>
  <si>
    <t>https://www.contratos.gov.co/consultas/detalleProceso.do?numConstancia=11-12-538723</t>
  </si>
  <si>
    <t>11-12-553866-577140</t>
  </si>
  <si>
    <t>primera y segunda fase del fortalecimiento del observatorio de salud</t>
  </si>
  <si>
    <t>07/30/2011</t>
  </si>
  <si>
    <t>11-12-553866</t>
  </si>
  <si>
    <t>ALVARO LEON CARDONA SALDARRIAGA</t>
  </si>
  <si>
    <t>https://www.contratos.gov.co/consultas/detalleProceso.do?numConstancia=11-12-553866</t>
  </si>
  <si>
    <t>11-12-553892-577167</t>
  </si>
  <si>
    <t>Diplomado en Derechos Humanos y Derechos internacional Humanitario</t>
  </si>
  <si>
    <t>11-12-553892</t>
  </si>
  <si>
    <t>HERNAN DARIO VERGARA MESA</t>
  </si>
  <si>
    <t>https://www.contratos.gov.co/consultas/detalleProceso.do?numConstancia=11-12-553892</t>
  </si>
  <si>
    <t>11-12-556188-578561</t>
  </si>
  <si>
    <t>ADMINISTRAR LOS RECURSOS Y REALIZAR LOS PAGOS PARA ADQUIRIR LA DOTACIÓN DE KITS DE PRIMEROS AUXILIOS EN EL MARCO DEL PROYECTO FORTALECIMIENTO DE LAS ORGANIZACIONES SOCIALES  ESTRATEGIA DE ACOMPAÑAMIENTO Y DOTACIÓN COMUNITARIO PARA ORGANISMOS DE PRIMERO Y SEGUNDO GRADO DEL DEPARMENTO DE ANTIOQUIA</t>
  </si>
  <si>
    <t>11-12-556188</t>
  </si>
  <si>
    <t>HENRY AUGUSTO GIRALDO MUÑOZ</t>
  </si>
  <si>
    <t>https://www.contratos.gov.co/consultas/detalleProceso.do?numConstancia=11-12-556188</t>
  </si>
  <si>
    <t>11-12-561217-581942</t>
  </si>
  <si>
    <t>Convenio de cooperacion para realizar la investigación   Habitos de consumo y uso de la crema dental de niños y niñas asistentes de los hogares comunitarios del ICBF y guarderias del programa  Buen Comienzo . Medellín 2011</t>
  </si>
  <si>
    <t>11-12-561217</t>
  </si>
  <si>
    <t>https://www.contratos.gov.co/consultas/detalleProceso.do?numConstancia=11-12-561217</t>
  </si>
  <si>
    <t>11-12-562347-582812</t>
  </si>
  <si>
    <t>INSTALACION  ADMINISTRACION Y MANTENIMIENTO DE TRESCIENTOS NOVENTA Y CINCO (395)  DISPENSADORES DE CONDONES EN MEDELLIN.</t>
  </si>
  <si>
    <t>11-12-562347</t>
  </si>
  <si>
    <t>VISUAL VENDING SAS</t>
  </si>
  <si>
    <t>FELIPE GONZALEZ SANIN</t>
  </si>
  <si>
    <t>https://www.contratos.gov.co/consultas/detalleProceso.do?numConstancia=11-12-562347</t>
  </si>
  <si>
    <t>11-12-564670-584530</t>
  </si>
  <si>
    <t>Contrato Interadministrativo cuyo objeto es:  Realizar seguimiento a la atención alimentaria prestada por los proyectos Restaurantes Escolares  Vaso de Leche Escolar y Buen comienzo y Liderar el proceso de distribución del desayuno preparado y Vaso de Leche Escolar</t>
  </si>
  <si>
    <t>11-12-564670</t>
  </si>
  <si>
    <t>https://www.contratos.gov.co/consultas/detalleProceso.do?numConstancia=11-12-564670</t>
  </si>
  <si>
    <t>11-12-566305-585614</t>
  </si>
  <si>
    <t>Contrato interadministrativo para realizar la operación de la estrategia de atención alimentaria de la primera infancia de la alianza MANA-ICBF- ALCALDIA DE MEDELLIN.</t>
  </si>
  <si>
    <t>11-12-566305</t>
  </si>
  <si>
    <t>Nit de Persona Natural</t>
  </si>
  <si>
    <t>https://www.contratos.gov.co/consultas/detalleProceso.do?numConstancia=11-12-566305</t>
  </si>
  <si>
    <t>11-12-566475-585743</t>
  </si>
  <si>
    <t>Desarrollar un programa de prevención del embarazo en las y los adolescentes en sedes educativas oficiales del Municipio de Medellín.</t>
  </si>
  <si>
    <t>11-12-566475</t>
  </si>
  <si>
    <t>ANDINA DE TECNOLOGIAS LIMITADA- ANDITECNICA</t>
  </si>
  <si>
    <t>MAURICIO ARISTIZABAL GIRALDO</t>
  </si>
  <si>
    <t>https://www.contratos.gov.co/consultas/detalleProceso.do?numConstancia=11-12-566475</t>
  </si>
  <si>
    <t>11-12-566568-585802</t>
  </si>
  <si>
    <t>Prestación de servicios profesionales para desarrollar un programa de formación en estrategias de promoción de la salud mental y prevención de los trastornos mentales y del comportamiento  incluyendo el consumo de sustancias psicoactivas  dirigido a los habitantes de las comunas y corregimientos del Municipio de Medellín que priorizaron recursos del Presupuesto Participativo para tal fin  mediante estrategias de información  educación y capacitación que beneficien a la comunidad.</t>
  </si>
  <si>
    <t>11-12-566568</t>
  </si>
  <si>
    <t>https://www.contratos.gov.co/consultas/detalleProceso.do?numConstancia=11-12-566568</t>
  </si>
  <si>
    <t>11-12-567781-586633</t>
  </si>
  <si>
    <t>Realizar la encuesta de factores de riesgo asociados a Enfermedades Crónicas No Transmisibles en el Municipio de Medellín y sus corregimientos aplicando la metodología STEPS de la Organización Panamericana de Salud  que permita establecer un sistema de información integrado para llevar a cabo la Vigilancia de este tipo de patologías.</t>
  </si>
  <si>
    <t>11-12-567781</t>
  </si>
  <si>
    <t>https://www.contratos.gov.co/consultas/detalleProceso.do?numConstancia=11-12-567781</t>
  </si>
  <si>
    <t>11-12-568027-586789</t>
  </si>
  <si>
    <t>Realizar asistencia técnica  seguimiento y evaluación al cumplimiento de acciones de salud ocupacional en ámbitos laborales de la económica formal y en ámbitos ocupacionales de la economía informa</t>
  </si>
  <si>
    <t>11-12-568027</t>
  </si>
  <si>
    <t>https://www.contratos.gov.co/consultas/detalleProceso.do?numConstancia=11-12-568027</t>
  </si>
  <si>
    <t>11-12-569504-587906</t>
  </si>
  <si>
    <t>Convenio de Interadministrativo Cooperación para realizar la investigación de ¿Serovigilancia de enfermedades prevenibles por vacunación en el Municipio de Medellín: Parotiditis</t>
  </si>
  <si>
    <t>11-12-569504</t>
  </si>
  <si>
    <t>https://www.contratos.gov.co/consultas/detalleProceso.do?numConstancia=11-12-569504</t>
  </si>
  <si>
    <t>11-12-569879-588219</t>
  </si>
  <si>
    <t>Contrato interadministrativo para la atención integral diurna de personas mayores con vulnerabilidad en la modalidad ambulatoria a través de los centros vida.</t>
  </si>
  <si>
    <t>11-12-569879</t>
  </si>
  <si>
    <t>https://www.contratos.gov.co/consultas/detalleProceso.do?numConstancia=11-12-569879</t>
  </si>
  <si>
    <t>11-12-570626-588910</t>
  </si>
  <si>
    <t>Contrato interadministrativo para realizar el acompañamiento familiar a los hogares del programa Medellin Solidaria</t>
  </si>
  <si>
    <t>11-12-570626</t>
  </si>
  <si>
    <t>https://www.contratos.gov.co/consultas/detalleProceso.do?numConstancia=11-12-570626</t>
  </si>
  <si>
    <t>11-12-570670-588951</t>
  </si>
  <si>
    <t>Convenio de asociación para el fortalecimiento conjunto de la gestión para la vinculación económica y social de la población en situación de discapacidad de la ciudad de Medellin   En Red Medellin Incluye .</t>
  </si>
  <si>
    <t>11-12-570670</t>
  </si>
  <si>
    <t>CORPORACION ECOSESA</t>
  </si>
  <si>
    <t>GLORIA MARIA SIERRA LONDOÑO</t>
  </si>
  <si>
    <t>https://www.contratos.gov.co/consultas/detalleProceso.do?numConstancia=11-12-570670</t>
  </si>
  <si>
    <t>11-12-572771-590846</t>
  </si>
  <si>
    <t>Contratación de Bienes y Servicios en el Sector Defensa y en el DAS (Literal D)</t>
  </si>
  <si>
    <t>Instalación  administración y mantenimiento de trescientos noventa y cinco (395)   dispensadores de condones en Medellín.</t>
  </si>
  <si>
    <t>08/16/2011</t>
  </si>
  <si>
    <t>11-12-572771</t>
  </si>
  <si>
    <t>https://www.contratos.gov.co/consultas/detalleProceso.do?numConstancia=11-12-572771</t>
  </si>
  <si>
    <t>11-12-573190-591098</t>
  </si>
  <si>
    <t>Implementar el componente comunitario de la Estrategia de Atención Integrada a las enfermedades Prevalentes en la Infancia ¿AIEPI-  en todos los corregimientos y en tres zonas del Municipio de Medellín.</t>
  </si>
  <si>
    <t>11-12-573190</t>
  </si>
  <si>
    <t>https://www.contratos.gov.co/consultas/detalleProceso.do?numConstancia=11-12-573190</t>
  </si>
  <si>
    <t>11-12-574517-591794</t>
  </si>
  <si>
    <t>Implementar la estrategia de Servicios Amigables para jovenes y adolescentes en Instituciones  de Educación Superior en el Municipio de Medellín y capacitar a grupos  de adolescentes y jovenes como agentes de apoyo en Salud Sexual y Reproductiva.</t>
  </si>
  <si>
    <t>08/17/2011</t>
  </si>
  <si>
    <t>11-12-574517</t>
  </si>
  <si>
    <t>ALBERTO D JESUS URIBE CORREA</t>
  </si>
  <si>
    <t>Implementar la estrategia de Servicios Amigables para jovenes y adolescentes en Instituciones  de Educación Superior en el Municipio de Medellín y capacitar a grupos  de adolescentes y jovenes como agentes de apoyo en Salud Sexual y Reprrductiva.</t>
  </si>
  <si>
    <t>https://www.contratos.gov.co/consultas/detalleProceso.do?numConstancia=11-12-574517</t>
  </si>
  <si>
    <t>11-12-587237-600508</t>
  </si>
  <si>
    <t>Fortalecer la participación social de la población de las comunas del Municipio de Medellín que priorizaron recursos de presupuesto participativo  mediante actividades de capacitación en herramientas de planificación participativa en salud  de acuerdo con los recursos asignados por cada comuna.</t>
  </si>
  <si>
    <t>08/25/2011</t>
  </si>
  <si>
    <t>11-12-587237</t>
  </si>
  <si>
    <t>ALBERTO DE JESUS URIEBE CORREA</t>
  </si>
  <si>
    <t>https://www.contratos.gov.co/consultas/detalleProceso.do?numConstancia=11-12-587237</t>
  </si>
  <si>
    <t>11-12-590636-603502</t>
  </si>
  <si>
    <t>Desarrollar un programa de prevención del embarazo en las y los adolescentes en sedes educativas oficiales seleccionadas de la comuna 6 del Municipio de Medellín.</t>
  </si>
  <si>
    <t>08/29/2011</t>
  </si>
  <si>
    <t>11-12-590636</t>
  </si>
  <si>
    <t>ANDINA DE TECNOLOGIAS LTDA</t>
  </si>
  <si>
    <t>Desarrollar un programa de prevención del embarazo en las y los adolescentes en sedes educativas oficiales seleccionadas de la comuna 6 del Municipio de Medellín</t>
  </si>
  <si>
    <t>https://www.contratos.gov.co/consultas/detalleProceso.do?numConstancia=11-12-590636</t>
  </si>
  <si>
    <t>11-12-594475-606312</t>
  </si>
  <si>
    <t>Vinculación del Instituto Para el Desarrollo de Antioquia -IDEA-  con la Universidad de Antioquia para la realización de la SEXTA VERSIÓN DE EXPOUNIVERSIDAD 2011  que tendrá lugar el 29 de septiembre al 7 de octubre de 2011.</t>
  </si>
  <si>
    <t>08/31/2011</t>
  </si>
  <si>
    <t>11-12-594475</t>
  </si>
  <si>
    <t>https://www.contratos.gov.co/consultas/detalleProceso.do?numConstancia=11-12-594475</t>
  </si>
  <si>
    <t>11-12-598895-610022</t>
  </si>
  <si>
    <t>890984423-3</t>
  </si>
  <si>
    <t>Servicios Públicos y Servicios Relacionados con el Sector Público</t>
  </si>
  <si>
    <t>¿PUBLICACIÓN DE AVISOS CON MENSAJES INSTITUCIONALES DEL ÁREA METROPOLITANA DEL VALLE DE ABURRÁ EN EL PERIÓDICO DE LA URBE.¿</t>
  </si>
  <si>
    <t>11-12-598895</t>
  </si>
  <si>
    <t>CD 240 DE 2011</t>
  </si>
  <si>
    <t>JAIME ALBERTO VELEZ VILLA</t>
  </si>
  <si>
    <t>https://www.contratos.gov.co/consultas/detalleProceso.do?numConstancia=11-12-598895</t>
  </si>
  <si>
    <t>11-12-604605-614025</t>
  </si>
  <si>
    <t>Aunar esfuerzos conjuntos para ejecutar a través del presente convenio el programa  Escuela de Gobierno y Políticas Públicas de Antioquia   cuya misión es contribuir en los procesos de reflexión  reconocimiento  investigación y aplicación del conocimiento  en torno a los problemas de gobierno y políticas públicas  en procura de mejorar su capacidad  la formación del talento humano para la gestión y gobernabilidad  y la democracia en Antioquia.</t>
  </si>
  <si>
    <t>11-12-604605</t>
  </si>
  <si>
    <t>DEPARTAMENTO DE ANTIOQUIA-UNIVERSIDAD DE ANTIOQUIA</t>
  </si>
  <si>
    <t>HENRY AUGUSTO GIRALDO MUÑOZ-MARTINIANO JAIME CONTRERAS</t>
  </si>
  <si>
    <t>https://www.contratos.gov.co/consultas/detalleProceso.do?numConstancia=11-12-604605</t>
  </si>
  <si>
    <t>11-12-604976-614349</t>
  </si>
  <si>
    <t>Brindar la asesoría y acompañamiento técnico al Instituto Para el Desarrollo de Antioquia IDEA  en el desarrollo de los proyectos de infraestructura  derivados de los Convenios Interadministrativos que  tiene suscritos con el Invías y otros entes estatales.</t>
  </si>
  <si>
    <t>11-12-604976</t>
  </si>
  <si>
    <t>GONZALO HERNAN VELEZ PEREZ</t>
  </si>
  <si>
    <t>https://www.contratos.gov.co/consultas/detalleProceso.do?numConstancia=11-12-604976</t>
  </si>
  <si>
    <t>11-12-605376-614714</t>
  </si>
  <si>
    <t>Construcción de los lineamientos de ordenación territorial para Antioquia lota fase II  a partir de los antecedentes de la fase I.</t>
  </si>
  <si>
    <t>11-12-605376</t>
  </si>
  <si>
    <t>UNIVERSIDAD DE ANTIQUIA</t>
  </si>
  <si>
    <t>https://www.contratos.gov.co/consultas/detalleProceso.do?numConstancia=11-12-605376</t>
  </si>
  <si>
    <t>11-12-612212-619860</t>
  </si>
  <si>
    <t>Cuando no Exista Pluralidad de Oferentes en el Mercado (Literal G)</t>
  </si>
  <si>
    <t>¿FABRICAR  INSTALAR Y REUBICAR PUESTOS DE TRABAJO Y CERRAMIENTOS PISO TECHO PARA LA SEDE ADMINISTRATIVA DEL ÁREA METROPOLITANA DEL VALLE DE ABURRÁ¿.</t>
  </si>
  <si>
    <t>09/14/2011</t>
  </si>
  <si>
    <t>11-12-612212</t>
  </si>
  <si>
    <t>CD 361 DE 2011</t>
  </si>
  <si>
    <t>https://www.contratos.gov.co/consultas/detalleProceso.do?numConstancia=11-12-612212</t>
  </si>
  <si>
    <t>11-12-612388-620042</t>
  </si>
  <si>
    <t>¿ADMINISTRACIÓN DEL PROCESO DE GESTION DOCUMENTAL DEL AREA METROPOLITANA DEL VALLE DE ABURRÁ .</t>
  </si>
  <si>
    <t>11-12-612388</t>
  </si>
  <si>
    <t>CD 362 DE 2011</t>
  </si>
  <si>
    <t>https://www.contratos.gov.co/consultas/detalleProceso.do?numConstancia=11-12-612388</t>
  </si>
  <si>
    <t>11-12-613262-620607</t>
  </si>
  <si>
    <t>Cooperar con el Departamento de Antioquia para la ejecución de los diferentes programas del Gobierno Departamental de acuerdo con el Plan de Desarrollo correspondiente al período 2011.</t>
  </si>
  <si>
    <t>09/15/2011</t>
  </si>
  <si>
    <t>11-12-613262</t>
  </si>
  <si>
    <t>LUIS ALFREDO RAMOS BOTERO</t>
  </si>
  <si>
    <t>https://www.contratos.gov.co/consultas/detalleProceso.do?numConstancia=11-12-613262</t>
  </si>
  <si>
    <t>11-12-613315-620644</t>
  </si>
  <si>
    <t>Servicios Medioambientales</t>
  </si>
  <si>
    <t>¿POTENCIAR EL COMPONENTE ARQUEOLÓGICO EN EL PARQUE NATURAL REGIONAL METROPOLITANO CERRO EL VOLADOR¿.</t>
  </si>
  <si>
    <t>11-12-613315</t>
  </si>
  <si>
    <t>CD 386 DE 2011</t>
  </si>
  <si>
    <t>https://www.contratos.gov.co/consultas/detalleProceso.do?numConstancia=11-12-613315</t>
  </si>
  <si>
    <t>11-12-613686-620962</t>
  </si>
  <si>
    <t>OPERADOR PARA EL DESARROLLO DEL COMPONENTE SOCIAL Y COMUNICACIONAL DEL PROYECTO UNIDAD DEPORTIVA DE GIRARDOTA Y ACOMPAÑAMIENTO A LA FASE FINAL DE LA ESTRATEGIA SOCIAL Y COMUNICACIONAL DE LA PLAZA DE MERCADO</t>
  </si>
  <si>
    <t>11-12-613686</t>
  </si>
  <si>
    <t>CD 401 DE 2011</t>
  </si>
  <si>
    <t>https://www.contratos.gov.co/consultas/detalleProceso.do?numConstancia=11-12-613686</t>
  </si>
  <si>
    <t>11-12-616496-623246</t>
  </si>
  <si>
    <t>Administrar los recursos  realizar los pagos  vincularse económicamente y destinar estos recursos para sufragar los gastos que demanden la realización de la VII FERIA INTERNACIONAL MINERA-COLOMBIA MINERA 2011  que se realizará del 31 de agosto al 2 de septiembre de 2011 en Medellín  en el Centro Internacional de Convenciones Plaza Mayor  evento en el cual  el IDEA servirá de intermediario en el manejo de dicho recursos. Para la realización de este objeto  podrán vincularse otras entidades gubernamentales o privadas con aportes económicos.</t>
  </si>
  <si>
    <t>09/19/2011</t>
  </si>
  <si>
    <t>11-12-616496</t>
  </si>
  <si>
    <t>https://www.contratos.gov.co/consultas/detalleProceso.do?numConstancia=11-12-616496</t>
  </si>
  <si>
    <t>11-12-629642-632830</t>
  </si>
  <si>
    <t>Estudio para medir el nivel de satisfacción por trámite y/o servicio desconcentrado  de los ciudadanos que acuden a las taquillas del Municipio de Medellín ubicadas en las sedes de los MASCERCAS Casas de Gobierno y Centros de Servicios a la Ciudadanía  sedes a cargo de la Secretaría General del Municipio de Medellín.</t>
  </si>
  <si>
    <t>09/28/2011</t>
  </si>
  <si>
    <t>11-12-629642</t>
  </si>
  <si>
    <t>https://www.contratos.gov.co/consultas/detalleProceso.do?numConstancia=11-12-629642</t>
  </si>
  <si>
    <t>11-12-646468-645923</t>
  </si>
  <si>
    <t>Publicaciones Impresas, Publicaciones Electronicas y Accesorios</t>
  </si>
  <si>
    <t>Realizar la impresión de 2.000 cartillas  LA ORFANDAD DE JUANITO  UN DOCUMENTO QUE NACIÓ SIN PADRES   la cual consta de 16 páginas y se imprimirá así: Interiores en propal-beige 90°  tintas a 4x4 y carátula en propalcote de 240° a 4x0  tamaño 22 de alto x 24 de ancho.</t>
  </si>
  <si>
    <t>11-12-646468</t>
  </si>
  <si>
    <t>JAVIER MAURICIO GARCIA QUIROZ</t>
  </si>
  <si>
    <t>https://www.contratos.gov.co/consultas/detalleProceso.do?numConstancia=11-12-646468</t>
  </si>
  <si>
    <t>11-12-671771-664757</t>
  </si>
  <si>
    <t>800194096-0</t>
  </si>
  <si>
    <t>CONTRATO INTERADMINISTRATIVO POR LA MODALIDAD DE ADMINISTRACIÓN DELEGADA DE RECURSOS PARA LA EJECUCIÓN INTEGRAL EN LA PREPARACIÓN Y  REALIZACIÓN DE LOS EVENTOS RECREODEPORTIVOS PRIORIZADOS POR LA COMUNIDAD EN DESARROLLO DEL PROGRAMA DE PLANEACIÓN LOCAL Y PRESUPUESTO PARTICIPATIVO.</t>
  </si>
  <si>
    <t>11-12-671771</t>
  </si>
  <si>
    <t>C-02246-11</t>
  </si>
  <si>
    <t>https://www.contratos.gov.co/consultas/detalleProceso.do?numConstancia=11-12-671771</t>
  </si>
  <si>
    <t>11-12-685224-674389</t>
  </si>
  <si>
    <t>Prestación de servicios de eventos recreativos  empresariales  deportivos  musicales  educativos asesorías  cursos de manualidades  culinaria  fotografia  baile  gimansio y las demás ofertas con las que cuenta la Caja de Compensación para los empleados del Concejo de Medellín y su grupo familiar.</t>
  </si>
  <si>
    <t>11-12-685224</t>
  </si>
  <si>
    <t>CAJA DE COMPENSACION FAMILIAR DE ANTIOQUIA - COMFAMA</t>
  </si>
  <si>
    <t>MAIA INES DE LA ASUNCION RESTREPO DE ARANGO</t>
  </si>
  <si>
    <t>https://www.contratos.gov.co/consultas/detalleProceso.do?numConstancia=11-12-685224</t>
  </si>
  <si>
    <t>11-12-704093-686733</t>
  </si>
  <si>
    <t>SUMINISTRO DE TIQUETS AEREOS-PASAJES DE TRANSPORTE AEREO EN TODO EL TERRITORIO NACIONAL PARA EL DESPLAMIENTO DE LOS CONTRATISTAS INTEGRANTES DEL COMITE OPERATIVO DEL MFE  DONDE SE REQUIERE SU PRESENCIA EN FUNCION DE SUS ACTIVIDADES</t>
  </si>
  <si>
    <t>11/24/2011</t>
  </si>
  <si>
    <t>11-12-704093</t>
  </si>
  <si>
    <t>AGENCIA DE VIAJES Y TURISMO AVIATUR SA</t>
  </si>
  <si>
    <t>Bogotá D.C.</t>
  </si>
  <si>
    <t>GILBERTO ALONSO RIOS BERMUDEZ</t>
  </si>
  <si>
    <t>https://www.contratos.gov.co/consultas/detalleProceso.do?numConstancia=11-12-704093</t>
  </si>
  <si>
    <t>11-12-715735-694800</t>
  </si>
  <si>
    <t>800157073-4</t>
  </si>
  <si>
    <t>CONTRATO DE PRESTACIÓN DE SERVICIOS DE RECREACIÓN A LOS FUNCIONARIOS DEL ESTABLECIMIENTO PÚBLICO AEROPUERTO OLAYA HERRERA Y SU NUCLEO FAMILIAR</t>
  </si>
  <si>
    <t>11-12-715735</t>
  </si>
  <si>
    <t>36-11</t>
  </si>
  <si>
    <t>JUAN JAVIER VELEZ VELEZ</t>
  </si>
  <si>
    <t>https://www.contratos.gov.co/consultas/detalleProceso.do?numConstancia=11-12-715735</t>
  </si>
  <si>
    <t>11-12-722510-699642</t>
  </si>
  <si>
    <t>Contrato entre la Secretaria de Desarrollo Social Alcaldía de Medellín y la Caja de Compensación Familiar (COMFAMA)cuyo objeto es Prestación de servicios educativos de formación académica para el trabajo y el desarrollo humano de adultos de Medellín  en condiciones de exclusión social y económica en los programas de conocimientos académicos de Vendedor impulsador  Modista de ropa exterior y  Operario de confección para adultos mayores de 27 años   que habiten en la ciudad de Medellín y sus 5 corregimientos en desarrollo del programa de institucional de  formación para el trabajo</t>
  </si>
  <si>
    <t>11-12-722510</t>
  </si>
  <si>
    <t>4600034214 DE 2011</t>
  </si>
  <si>
    <t>CARLOS MARIO LONDOÑO CORREA</t>
  </si>
  <si>
    <t>https://www.contratos.gov.co/consultas/detalleProceso.do?numConstancia=11-12-722510</t>
  </si>
  <si>
    <t>11-12-723188-700158</t>
  </si>
  <si>
    <t>Prestación de servicios de turismo  educación  recreación  deportes y salud  a través de la inscripción en rutas  programa todo parque  tiqueteras virtuales  jornada de vacunación (tercera dosis de Gardasil) y las matrículas empresariales con las que cuenta la Caja de Compensación  para los empleados del Concejo de Medellín y su grupo familiar.</t>
  </si>
  <si>
    <t>11-12-723188</t>
  </si>
  <si>
    <t>https://www.contratos.gov.co/consultas/detalleProceso.do?numConstancia=11-12-723188</t>
  </si>
  <si>
    <t>11-12-723278-700216</t>
  </si>
  <si>
    <t>Prestación de servicios educativos de formación técnica para el trabajo y el desarrollo humano de     jóvenes  y  a adultos  mayores de 16  años que habiten en la ciudad de  Medellín con especial  énfasis   en  comuna 6 y en el corregimiento de Altavista programa técnico auxiliar en administrativo en salud  y técnico laboral en servicios farmacéuticos.</t>
  </si>
  <si>
    <t>11-12-723278</t>
  </si>
  <si>
    <t>4600034618 DE 2011</t>
  </si>
  <si>
    <t>CORPORACION EDUCATIVA ECOSESA</t>
  </si>
  <si>
    <t>GLORIAQ MARIA SIERRA LONDOÑO</t>
  </si>
  <si>
    <t>https://www.contratos.gov.co/consultas/detalleProceso.do?numConstancia=11-12-723278</t>
  </si>
  <si>
    <t>11-12-729094-703936</t>
  </si>
  <si>
    <t>Prestación de Servicios educativos de formación técnica para el trabajo  y el desarrollo humano de jóvenes de Medellín  con condiciones  de exclusión social y económica  en el programa: Técnico laboral  por  competencias en venta de productos y servicio  en el marco del programa  Jóvenes con Futuro.</t>
  </si>
  <si>
    <t>11-12-729094</t>
  </si>
  <si>
    <t>4600033151 DE 2011</t>
  </si>
  <si>
    <t>FEREDACION NACIONAL DE COMERCIANTES</t>
  </si>
  <si>
    <t>https://www.contratos.gov.co/consultas/detalleProceso.do?numConstancia=11-12-729094</t>
  </si>
  <si>
    <t>11-12-729317-704067</t>
  </si>
  <si>
    <t>Servicios Políticos y de Asuntos Cívicos</t>
  </si>
  <si>
    <t>VINCULACION DEL INSTITUTO PARA EL DESARROLLO DE ANTIOQUIA -IDEA- CON LA UNIVERSIDAD DE ANTIOQUIA CON LA REALIZACION DEL  PRIMER ENCUENTRO DE GOBERNADORES  DIPUTADOS Y ALCALDES ELECTOS 2012-2015   ORGANIZADO POR LA ESCUELA DE GOBIERNO Y POLITICAS PUBLICAAS DE ANTIOQUIA  QUE TENDRA LUGAR LOS DIAS 5 Y 6 DE DICIEMBRE DE 2011</t>
  </si>
  <si>
    <t>11-12-729317</t>
  </si>
  <si>
    <t>RUBEN ALBERTO AGUDELO GARCIA</t>
  </si>
  <si>
    <t>https://www.contratos.gov.co/consultas/detalleProceso.do?numConstancia=11-12-729317</t>
  </si>
  <si>
    <t>11-12-741208-712319</t>
  </si>
  <si>
    <t>900425129-0</t>
  </si>
  <si>
    <t>Catalogar hasta primer nivel de descripción un total de 16500 nuevos soportes sonoros pertenecientes a la Fonoteca y Centro de Documentación Musical Hernán Restrepo Duque  de acuerdo con las normas bibliotecológicas y archivísticas vigentes y con criterios musicológicos y etno-musicológicos adecuados para los elementos de la colección.</t>
  </si>
  <si>
    <t>12/16/2011</t>
  </si>
  <si>
    <t>11-12-741208</t>
  </si>
  <si>
    <t>2011-CI-4060-013</t>
  </si>
  <si>
    <t>https://www.contratos.gov.co/consultas/detalleProceso.do?numConstancia=11-12-741208</t>
  </si>
  <si>
    <t>11-12-746012-716286</t>
  </si>
  <si>
    <t>Contrato Interadministrativo cuyo objeto es:  Realizar la Interventoría a los Programas y/o proyectos relacionados con la Unidad de Seguridad Alimentaria de la Secretaría de Bienestar social.</t>
  </si>
  <si>
    <t>12/20/2011</t>
  </si>
  <si>
    <t>11-12-746012</t>
  </si>
  <si>
    <t>UNIVERSIDAD MEDELLIN</t>
  </si>
  <si>
    <t>https://www.contratos.gov.co/consultas/detalleProceso.do?numConstancia=11-12-746012</t>
  </si>
  <si>
    <t>11-12-746355-716624</t>
  </si>
  <si>
    <t>Contrato interadministrativo cuyo objeto es  Realizar la Interventoría a los programas y/o proyectos relacionados con la Unidad de seguridad alimentaria de la Secretaria de Bienestar Social</t>
  </si>
  <si>
    <t>11-12-746355</t>
  </si>
  <si>
    <t>https://www.contratos.gov.co/consultas/detalleProceso.do?numConstancia=11-12-746355</t>
  </si>
  <si>
    <t>11-12-756265-727536</t>
  </si>
  <si>
    <t>REALIZAR EL DISEÑO  CORRECION DE TEXTO  DIAGRAMACION  IMPRESION  ACABADO Y ARGOLLADO DOBLE O  CARATULA SANDUCHADA DE QUINIENTAS AGENDAS PARA LA OFICINA DE CONTROL INTERNO. AGENDA TAMAÑO CARTA  EN CARATULA CON LAMINADO BRILLANTE UN LADO  SANDUCHADAS EN CARTON INDUSTRIAL  GUARDAS SEPARADORES INTERIORES INTERCALADAS  REFILADAS AL CENTRO PARA ARGOLLADO CON ANILLO DOBLE CERO. REVISADAS Y EMPACADAS. CON LAS SIGUIENTES CARACTERISTICAS: ITEM: No 1. CARATULA  TAMAÑO 27X21 CERRADO  TINTAS 4X0. MATERIAL PROPACOLTE 150 C25. ITEM No 2. INTERIORES POR CIEN HOJAS  TAMAÑO 27X21 CERRADO  TINTAS 1X1  MATERIAL BOND 75 (BAHIA). ITEM No 3. SEIS SEPARADORES  4X4 TINTAS  TAMAÑO 27X21CERRADO  MATERIAL PROPAMALTE 115 C25. ITEM No 4 CUARDA ADELANTE Y ATRAS  TAMAÑO 27X21 CERRADO  TINTAS 1X0  MATERIAL BOND 90 (BAHIA)</t>
  </si>
  <si>
    <t>12/27/2011</t>
  </si>
  <si>
    <t>11-12-756265</t>
  </si>
  <si>
    <t>ALBERTO DE JESUS CORREA URIBE</t>
  </si>
  <si>
    <t>https://www.contratos.gov.co/consultas/detalleProceso.do?numConstancia=11-12-756265</t>
  </si>
  <si>
    <t>11-12-759018-734544</t>
  </si>
  <si>
    <t>Contrato interadministrativo con el objeto de  Atención integral Psicosocial para la inclusión social de personas habitantes en situación de calle adultos entre 18 y 59 años de ambos sexos en la ciudad de Medellin.</t>
  </si>
  <si>
    <t>12/30/2011</t>
  </si>
  <si>
    <t>11-12-759018</t>
  </si>
  <si>
    <t>https://www.contratos.gov.co/consultas/detalleProceso.do?numConstancia=11-12-759018</t>
  </si>
  <si>
    <t>11-13-555510-586948</t>
  </si>
  <si>
    <t>Contratación Mínima Cuantía</t>
  </si>
  <si>
    <t>SUMINISTRAR EL HARDWARE Y PRODUCTOS PARA EQUIPOS DE OFICINA E INFORMÁTICA PARA PRESTAR UN SERVICIO OPTIMO EN LAS SOLUCIONES DE CAMBIOS  REPARACIONES  RESPALDOS  Y MANTENIMIENTOS INTERNOS QUE SE DEBAN DE REALIZAR A LOS COMPUTADORES DE LOS FUNCIONARIOS DE LA INSTITUCIÓN</t>
  </si>
  <si>
    <t>11-13-555510</t>
  </si>
  <si>
    <t>SA10-015-2011</t>
  </si>
  <si>
    <t>C-03843-11</t>
  </si>
  <si>
    <t>EQUIPARO LTDA</t>
  </si>
  <si>
    <t>LUZ DENIS CANO LVAREZ</t>
  </si>
  <si>
    <t>https://www.contratos.gov.co/consultas/detalleProceso.do?numConstancia=11-13-555510</t>
  </si>
  <si>
    <t>11-13-555576-586992</t>
  </si>
  <si>
    <t>Servicios Basados en Ingeniería, Investigación y Tecnología</t>
  </si>
  <si>
    <t>Suministrar software gráfico (PHOTO SHOP  COREL DRAW  AUTOCAD) para el área técnica de la institución  con su respectiva instalación  soporte y garantía.</t>
  </si>
  <si>
    <t>11-13-555576</t>
  </si>
  <si>
    <t>SA10-017-2011</t>
  </si>
  <si>
    <t>C-03844-11</t>
  </si>
  <si>
    <t>COMERCIALIZADORA TECNISUMER SA</t>
  </si>
  <si>
    <t>CARLOS ALFREDO HOYOS HOYOS</t>
  </si>
  <si>
    <t>https://www.contratos.gov.co/consultas/detalleProceso.do?numConstancia=11-13-555576</t>
  </si>
  <si>
    <t>11-13-560912-586548</t>
  </si>
  <si>
    <t>DOTACIÓN DE UN PUESTO DE TRABAJO</t>
  </si>
  <si>
    <t>11-13-560912</t>
  </si>
  <si>
    <t>SAI047-11</t>
  </si>
  <si>
    <t>INDUSTRIAS IMAR SAS</t>
  </si>
  <si>
    <t>JUAN RAFAEL RUIZ CUARTAS</t>
  </si>
  <si>
    <t>Dotación de un puesto de trabajo</t>
  </si>
  <si>
    <t>https://www.contratos.gov.co/consultas/detalleProceso.do?numConstancia=11-13-560912</t>
  </si>
  <si>
    <t>11-13-574777-616339</t>
  </si>
  <si>
    <t>Artículos Domésticos, Suministros y Productos Electrónicos de Consumo</t>
  </si>
  <si>
    <t>Adquisición de insumos de cocina y otros para la Granja de Marinilla.</t>
  </si>
  <si>
    <t>Antioquia - Marinilla</t>
  </si>
  <si>
    <t>11-13-574777</t>
  </si>
  <si>
    <t>MC-102776 de 2011</t>
  </si>
  <si>
    <t>DISTRIBUIDORA JORGE MARIO UIRBE</t>
  </si>
  <si>
    <t>JORGE ARIO URIBE</t>
  </si>
  <si>
    <t>insumos</t>
  </si>
  <si>
    <t>https://www.contratos.gov.co/consultas/detalleProceso.do?numConstancia=11-13-574777</t>
  </si>
  <si>
    <t>11-13-579969-646491</t>
  </si>
  <si>
    <t>900014480-8</t>
  </si>
  <si>
    <t>Adquisición de Tres (3) Computadores de escritorio  tres (3) Licencias office estándar 2010  dos (2) Discos duros Externos USB de 2TB cada uno</t>
  </si>
  <si>
    <t>08/22/2011</t>
  </si>
  <si>
    <t>11-13-579969</t>
  </si>
  <si>
    <t>IP-026-2011</t>
  </si>
  <si>
    <t>https://www.contratos.gov.co/consultas/detalleProceso.do?numConstancia=11-13-579969</t>
  </si>
  <si>
    <t>11-13-591712-692764</t>
  </si>
  <si>
    <t>Servicios de Edificación, Construcción de Instalaciones y Mantenimiento</t>
  </si>
  <si>
    <t>Contratación para la Adecuación e instalación de una red de dióxido de carbono (CO2)  para el laboratorio de Ciencias Biomédicas H-106  Campus Robledo</t>
  </si>
  <si>
    <t>Obra</t>
  </si>
  <si>
    <t>08/30/2011</t>
  </si>
  <si>
    <t>11-13-591712</t>
  </si>
  <si>
    <t>MC 35 DE 2011-Adecuación Laboratorio Biomédica</t>
  </si>
  <si>
    <t>OCP-02 DE 2011</t>
  </si>
  <si>
    <t>GASES INDUSTRIALES DE COLOMBIA SA-CRYOGRAS</t>
  </si>
  <si>
    <t>GUILLERMO LEON HOYOS BETANCUR</t>
  </si>
  <si>
    <t>EL CONTRATISTA SE OBLIGA POR SU CUENTA Y RIESGO PARA CON EL INSTITUTO A LA CONTRATACIÓN PARA LA ADECUACIÓN E INSTALACIÓN DE UNA RED DE DIÓXIDO DE CARBONO (CO2)  PARA EL LABORATORIO DE CIENCIAS BIOMÉDICAS H-106  CAMPUS ROBLEDO  DE ACUERDO CON LAS ESPECIFICACIONES TECNICAS SUMINISTRADAS POR LA INSITUCIÓN Y SEGÚN PROPUESTA . EL CONTRATISTA SUMINISTRARA IGUALMENTE TODOS LOS MATERIALES NECESARIOS PARA LA EJECUCIÓN DE LA OBRA  LOS CUALES SE ENCUENTRAN INCLUIDOS EN EL VALOR DEL PRESENTE CONTRATO.</t>
  </si>
  <si>
    <t>https://www.contratos.gov.co/consultas/detalleProceso.do?numConstancia=11-13-591712</t>
  </si>
  <si>
    <t>11-13-604619-731511</t>
  </si>
  <si>
    <t>Adquisición de Lockers para brindar un espacio para el almacenamiento temporal de elementos ajenos a los instrumentos e insumos propios de las  actividades científicas y tecnológicas de los proyectos del Grupo de Innovación e Investigación SINERGIA  adscrito al Centro de Investigación del ITM  de conformidad con las especificaciones técnicas.</t>
  </si>
  <si>
    <t>11-13-604619</t>
  </si>
  <si>
    <t>MC 51 de 2011- Lockers SINERGIA (Investigación)</t>
  </si>
  <si>
    <t>S-182 DE 2011</t>
  </si>
  <si>
    <t>GARCIA CASTANO Y CIA LTDA</t>
  </si>
  <si>
    <t>MARIA DIVA GARCIA CASTAÑO</t>
  </si>
  <si>
    <t>EL CONTRATISTA se obliga por su cuenta y riesgo par con el ITM  a la  ADQUISICIÓN DE LOCKERS PARA BRINDAR UN ESPACIO PARA EL ALMACENAMIENTO TEMPORAL DE ELEMENTOS AJENOS A LOS INSTRUMENTOS E INSUMOS PROPIOS DE LAS ACTIVIDADES CIENTÍFICAS Y TECNOLÓGICAS DE LOS PROYECTOS DEL GRUPO DE INNOVACIÓN E INVESTIGACIÓN SINERGIA  ADSCRITO AL CENTRO DE INVESTIGACIÓN DEL ITM   de conformidad con las especificaciones técnicas señaladas en el aviso de invitación pública y según propuesta presentada por el contratista y que hace  parte integral del contrato</t>
  </si>
  <si>
    <t>https://www.contratos.gov.co/consultas/detalleProceso.do?numConstancia=11-13-604619</t>
  </si>
  <si>
    <t>11-13-632984-652635</t>
  </si>
  <si>
    <t>Servicios Editoriales, de Diseño, de Artes Graficas y Bellas Artes</t>
  </si>
  <si>
    <t>Prestar el servicio de ploteo de planos  fotocopias  impresiones digitales de planos  argollado y empastado para el Instituto</t>
  </si>
  <si>
    <t>09/30/2011</t>
  </si>
  <si>
    <t>11-13-632984</t>
  </si>
  <si>
    <t>IP-032-2011</t>
  </si>
  <si>
    <t>DIVERGRAFICAS LIMITADA</t>
  </si>
  <si>
    <t>DIEGO VELASQUEZ SANDOVAL</t>
  </si>
  <si>
    <t>https://www.contratos.gov.co/consultas/detalleProceso.do?numConstancia=11-13-632984</t>
  </si>
  <si>
    <t>11-13-655802-673676</t>
  </si>
  <si>
    <t>SUMINISTRO Y ACTUALIZACIÓN DE LICENCIAS COREL DRAW</t>
  </si>
  <si>
    <t>10/19/2011</t>
  </si>
  <si>
    <t>11-13-655802</t>
  </si>
  <si>
    <t>Suministro y actualización de licencias Corel Draw</t>
  </si>
  <si>
    <t>https://www.contratos.gov.co/consultas/detalleProceso.do?numConstancia=11-13-655802</t>
  </si>
  <si>
    <t>11-13-657262-680241</t>
  </si>
  <si>
    <t>Equipos y Suministros de Defensa, Orden Publico, Proteccion, Vigilancia y Seguridad</t>
  </si>
  <si>
    <t>Adquisición de equipos de protección personal para Laboratorio de Seguridad e Higiene Ocupacional.</t>
  </si>
  <si>
    <t>10/20/2011</t>
  </si>
  <si>
    <t>11-13-657262</t>
  </si>
  <si>
    <t>MC-102818 de 2011</t>
  </si>
  <si>
    <t>CASA FERRETERA</t>
  </si>
  <si>
    <t>https://www.contratos.gov.co/consultas/detalleProceso.do?numConstancia=11-13-657262</t>
  </si>
  <si>
    <t>11-13-658194-670480</t>
  </si>
  <si>
    <t>NACIONAL DESCENTRALIZADO</t>
  </si>
  <si>
    <t>Prestación de Servicios Generales  consistentes en la Logística requerida para el evento  Celebración del Día de Los Brujitos  para servidores de la BPP y sus hijos.</t>
  </si>
  <si>
    <t>11-13-658194</t>
  </si>
  <si>
    <t>IP N° 022-2011</t>
  </si>
  <si>
    <t>CARTA DE ACEPTACIÓN N°206-2011</t>
  </si>
  <si>
    <t>CAJA DE COMPENSACION FAMILIARA DE ANTIOQUIA - COMFAMA</t>
  </si>
  <si>
    <t>https://www.contratos.gov.co/consultas/detalleProceso.do?numConstancia=11-13-658194</t>
  </si>
  <si>
    <t>11-13-684304-714906</t>
  </si>
  <si>
    <t>SERVICIO DE ADMINISTRACIÓN Y RESTAURACIÓN DOCUMENTAL</t>
  </si>
  <si>
    <t>11-13-684304</t>
  </si>
  <si>
    <t>DIVEGRAFICAS LTDA</t>
  </si>
  <si>
    <t>Servicio de Administración y Restauración Documental</t>
  </si>
  <si>
    <t>https://www.contratos.gov.co/consultas/detalleProceso.do?numConstancia=11-13-684304</t>
  </si>
  <si>
    <t>11-13-685158-683578</t>
  </si>
  <si>
    <t>Prestar el servicio de vacunación para el personal vinculado del Instituto de Deporte y Recreación INDER Medellín de acuerdo con las normas nacionales de vacunación</t>
  </si>
  <si>
    <t>11-13-685158</t>
  </si>
  <si>
    <t>SM-067-11</t>
  </si>
  <si>
    <t>C-04227-11</t>
  </si>
  <si>
    <t>CAJA DE COMPESACION FAMILIAR DE ANTIOQUIA - COMFAMA</t>
  </si>
  <si>
    <t>https://www.contratos.gov.co/consultas/detalleProceso.do?numConstancia=11-13-685158</t>
  </si>
  <si>
    <t>11-13-687368-694765</t>
  </si>
  <si>
    <t>Componentes y Suministros de Manufactura</t>
  </si>
  <si>
    <t>¿SUMINISTRO DE MATERIALES  ELEMENTOS DE FERRETERIA Y HERRAMIENTAS PARA DESARROLLAR LABORES DE MANTENIMIENTO PREVENTIVO Y CORRECTIVO DE MENOR ALCANCE EN EL PARQUE METROPOLITANO DE LAS AGUAS¿</t>
  </si>
  <si>
    <t>Antioquia - Barbosa; Antioquia - Medellín</t>
  </si>
  <si>
    <t>11/15/2011</t>
  </si>
  <si>
    <t>11-13-687368</t>
  </si>
  <si>
    <t>CMC 026 DE 2011</t>
  </si>
  <si>
    <t>CMC 514 DE 2011</t>
  </si>
  <si>
    <t>CASA FERRETERA SA</t>
  </si>
  <si>
    <t>JAVIER HUMBERTO GONZALEZ RAMIREZ</t>
  </si>
  <si>
    <t>https://www.contratos.gov.co/consultas/detalleProceso.do?numConstancia=11-13-687368</t>
  </si>
  <si>
    <t>11-13-688092-702143</t>
  </si>
  <si>
    <t>SUMINISTRO E INSTALACIÓN DE CANCELERÍA Y PUESTOS DE TRABAJO EN EL CENTRO DE SERVICIOS A LA CIUDADANÍA LUCITANIA  ADSCRITO A LA SECRETARÍA GENERAL</t>
  </si>
  <si>
    <t>11-13-688092</t>
  </si>
  <si>
    <t>Suministro e instalación de cancelería y puestos de trabajo para el Centro de Servicios a la Ciudadanía Lucitania  adscrito a la Secretaría General</t>
  </si>
  <si>
    <t>https://www.contratos.gov.co/consultas/detalleProceso.do?numConstancia=11-13-688092</t>
  </si>
  <si>
    <t>11-13-721651-772248</t>
  </si>
  <si>
    <t>COMPRA DE ESPUMA CONTRA INCENDIOS PARA EL CUERPO OFICIAL DE BOMBEROS DE MEDELLÍN.</t>
  </si>
  <si>
    <t>11-13-721651</t>
  </si>
  <si>
    <t>https://www.contratos.gov.co/consultas/detalleProceso.do?numConstancia=11-13-721651</t>
  </si>
  <si>
    <t>11-13-732509-729618</t>
  </si>
  <si>
    <t>Compra de dos (2) UPS de 15 KVA.</t>
  </si>
  <si>
    <t>12/13/2011</t>
  </si>
  <si>
    <t>11-13-732509</t>
  </si>
  <si>
    <t>013 de 2011</t>
  </si>
  <si>
    <t>417 de 2011</t>
  </si>
  <si>
    <t>https://www.contratos.gov.co/consultas/detalleProceso.do?numConstancia=11-13-732509</t>
  </si>
  <si>
    <t>11-13-733019-723104</t>
  </si>
  <si>
    <t>Componentes y Suministros Electrónicos</t>
  </si>
  <si>
    <t>Compraventa de Tablets con accesorios de protección  para los usuarios de las unidades de información a cargo de  Biblioteca Pública Piloto de Medellín para América Latina.</t>
  </si>
  <si>
    <t>11-13-733019</t>
  </si>
  <si>
    <t>IP N° 030-2011</t>
  </si>
  <si>
    <t>CARTA DE ACEPTACIÓN N°238-2011</t>
  </si>
  <si>
    <t>https://www.contratos.gov.co/consultas/detalleProceso.do?numConstancia=11-13-733019</t>
  </si>
  <si>
    <t>11-15-527761-773288</t>
  </si>
  <si>
    <t>Concurso de Méritos Abierto</t>
  </si>
  <si>
    <t>CONSULTORIA PARA LA FORMULACIÓN DEL PLAN DE EDUCACIÓN Y CULTURA AMBIENTAL CIUDADANA  Y EL DISEÑO DE DISPOSITIVOS PEDAGÓGICOS  METODOLÓGICOS Y COMUNICACIONALES PARA EL DESARROLLO DE PROCESOS DE CULTURA AMBIENTAL  ORGANIZACIÓN Y PARTICIPACIÓN SOCIAL DE LA SECRETARIA DEL MEDIO AMBIENTE EN EL MUNICIPIO DE MEDELLÍN.</t>
  </si>
  <si>
    <t>Consultoría</t>
  </si>
  <si>
    <t>11-15-527761</t>
  </si>
  <si>
    <t>UNIVERSIDAD DE ANTIOQUIA - EDUCACION Puntaje EXPERIENCIA DEL PROPONENTE 400 EXPERIENCIA DE LOS PROFESIONALES 600 TOTAL 1000</t>
  </si>
  <si>
    <t>https://www.contratos.gov.co/consultas/detalleProceso.do?numConstancia=11-15-527761</t>
  </si>
  <si>
    <t>11-1-67019-646839</t>
  </si>
  <si>
    <t>Licitación Pública</t>
  </si>
  <si>
    <t>Compra de muebles sistema de oficina abierta para la casa sede Jacques de Bedout Villa de Indeportes Antioquia</t>
  </si>
  <si>
    <t>05/13/2011</t>
  </si>
  <si>
    <t>11-1-67019</t>
  </si>
  <si>
    <t>04 de 2011</t>
  </si>
  <si>
    <t>363 de 2011</t>
  </si>
  <si>
    <t>Jordan Tricolor Ltda.</t>
  </si>
  <si>
    <t>Jordan Tricolor Ltda  900 PUNTOS Famoc Depanel S.A.  745.3 PUNTOS</t>
  </si>
  <si>
    <t>https://www.contratos.gov.co/consultas/detalleProceso.do?numConstancia=11-1-67019</t>
  </si>
  <si>
    <t>11-4-558389-579965</t>
  </si>
  <si>
    <t>Régimen Especial</t>
  </si>
  <si>
    <t>Convenio de asociación entre el Municipio de Medellín y la Universidad de Antioquia para Aunar esfuerzos para continuar con la cátedra abierta Hernan Henao Delgado para la construcción de alternativas de paz y memoria historica</t>
  </si>
  <si>
    <t>11-4-558389</t>
  </si>
  <si>
    <t>https://www.contratos.gov.co/consultas/detalleProceso.do?numConstancia=11-4-558389</t>
  </si>
  <si>
    <t>11-4-649525-648019</t>
  </si>
  <si>
    <t>Aunar esfuerzos  técnicos  administrativos y financieros para mejorar las condiciones habitacionales  de las familias de la ciudad de Medellín  afiliadas a la Caja de Compensación Familiar COMFAMA</t>
  </si>
  <si>
    <t>11-4-649525</t>
  </si>
  <si>
    <t>232 DE 2011</t>
  </si>
  <si>
    <t>232 de 2011</t>
  </si>
  <si>
    <t>CAJA DE COMPENSACION FAMILIAR DE ANTIOQUIA COMFAMA</t>
  </si>
  <si>
    <t>https://www.contratos.gov.co/consultas/detalleProceso.do?numConstancia=11-4-649525</t>
  </si>
  <si>
    <t>11-4-671567-664546</t>
  </si>
  <si>
    <t>Realizar la coordinación  ejecución y evaluación de la salida recreativa para un grupo poblacional perteneciente a la Comuna 1 en la infraestructura del Parque Recreativo Rionegro</t>
  </si>
  <si>
    <t>Antioquia - Rionegro</t>
  </si>
  <si>
    <t>11-4-671567</t>
  </si>
  <si>
    <t>C-01734 -11</t>
  </si>
  <si>
    <t>CAJA DE COMPENSACION FAMILIAR DE ANTIOQUIA ¿ COMFAMA</t>
  </si>
  <si>
    <t>https://www.contratos.gov.co/consultas/detalleProceso.do?numConstancia=11-4-671567</t>
  </si>
  <si>
    <t>11-4-671624-664606</t>
  </si>
  <si>
    <t>Planear  dirigir y ejecutar sesiones de Actividad Física Saludable ¿ Clases de hidroaeróbicos y baile ¿ en los puntos de atención permanente para los habitantes de la comuna cuatro (4) dentro de Programa de Planeación Local y Presupuesto Participativo del Instituto de Deportes y Recreación de Medellín ¿ INDER.¿ Dentro del radicado 04  RD  01.</t>
  </si>
  <si>
    <t>11-4-671624</t>
  </si>
  <si>
    <t>C-01882-11</t>
  </si>
  <si>
    <t>https://www.contratos.gov.co/consultas/detalleProceso.do?numConstancia=11-4-671624</t>
  </si>
  <si>
    <t>11-4-671646-664629</t>
  </si>
  <si>
    <t>Ejecutar las Salidas Recreativas  así como su planeación  coordinación y evaluación priorizadas por la comunidad dentro del marco del Programa de Planeación Local y Presupuesto Participativo del Instituto de Deporte y Recreación INDER ¿ Medellín.</t>
  </si>
  <si>
    <t>11-4-671646</t>
  </si>
  <si>
    <t>C-01977-11</t>
  </si>
  <si>
    <t>https://www.contratos.gov.co/consultas/detalleProceso.do?numConstancia=11-4-671646</t>
  </si>
  <si>
    <t>11-4-673098-665687</t>
  </si>
  <si>
    <t>AUNAR ESFUERZOS PARA PLANEAR  DIRIGIR Y EJECUTAR EL PROYECTO DE FORMACIÓN DEPORTIVA EN LA DISCIPLINA DE NADO SINCRONIZADO Y BALONCESTO EN LOS PUNTOS DE ATENCIÓN PERMANENTE PARA LOS HABITANTES DE LA COMUNA CUATRO (4)  PRIORIZADO DENTRO DEL PROGRAMA DE PLANEACIÓN LOCAL Y PRESUPUESTO PARTICIPATIVO DEL INSTITUTO DE DEPORTES Y RECREACIÓN DE MEDELLÍN ¿ INDER  PERTENECIENTE AL RADICADO 04  RD  08</t>
  </si>
  <si>
    <t>11-4-673098</t>
  </si>
  <si>
    <t>C-03792-11</t>
  </si>
  <si>
    <t>https://www.contratos.gov.co/consultas/detalleProceso.do?numConstancia=11-4-673098</t>
  </si>
  <si>
    <t>11-9-231261-533855</t>
  </si>
  <si>
    <t>900158929-0</t>
  </si>
  <si>
    <t>Subasta</t>
  </si>
  <si>
    <t>Adquisición de insumos como tóner y cartuchos para la impresión y copiado de los diferentes documentos que se requieren para el cumplimiento de las funciones de la entidad</t>
  </si>
  <si>
    <t>03/25/2011</t>
  </si>
  <si>
    <t>11-9-231261</t>
  </si>
  <si>
    <t>001 de 2011</t>
  </si>
  <si>
    <t>No 4 de 2011</t>
  </si>
  <si>
    <t>CARLOS AFREDO HOYOS HOYOS</t>
  </si>
  <si>
    <t>ADQUISICIÓN DE INSUMOS COMO TONER Y CARTUCHOS PARA LA IMPRESIÓN Y COPIADO DE LOS DIFERENTES DOCUMENTOS QUE SE REQUIEREN PARA EL CUMPLIMIENTO DE LAS FUNCIONES DE LA ENTIDAD.</t>
  </si>
  <si>
    <t>COMERCIALIZADORA TECNISUMER  S.A.</t>
  </si>
  <si>
    <t>COMERCIALIZADORA TECNISUMER  S.A.  SITEC S.A.</t>
  </si>
  <si>
    <t>https://www.contratos.gov.co/consultas/detalleProceso.do?numConstancia=11-9-231261</t>
  </si>
  <si>
    <t>11-9-233735-539724</t>
  </si>
  <si>
    <t>compraventa bienes muebles para el servicio del Tecnológico de Antioquia en cumplimiento de su misión educativa  de acuerdo con las especificaciones determinadas en las fichas técnicas.</t>
  </si>
  <si>
    <t>11-9-233735</t>
  </si>
  <si>
    <t>R-C087-2011</t>
  </si>
  <si>
    <t>El contratista entregará al Tecnológico de Antioquia a título de compraventa compra de los bienes  muebles  del lote 1 denominado bienes de oficina  para el servicio del Tecnológico de Antioquia en cumplimiento de su misión educativa  descritos en el pliego de condiciones de la subasta 04-2011 y de acuerdo con las especificaciones determinadas en las fichas técnicas   pliego de condiciones y propuestas del adjudicatario  los cuales hacen parte integral del contrato</t>
  </si>
  <si>
    <t>LOTE 1 INDUSTRIAS IMAR SAS  LOTE 2 SITEC SA</t>
  </si>
  <si>
    <t>LOTE 1 INDUSTRIAS IMAR SAS 100 PUNTOS  LOTE 2  SITEC 100 PUNTOS             ERA ELECTRÓNICA 97 32 PUNTOS             MACRODIGITAL 94 61</t>
  </si>
  <si>
    <t>https://www.contratos.gov.co/consultas/detalleProceso.do?numConstancia=11-9-233735</t>
  </si>
  <si>
    <t>11-9-241554-570311</t>
  </si>
  <si>
    <t>Adquisición del licenciamiento de la solución InSight  para el control de las estaciones de trabajo ubicadas en las salas de informática del ITM Fraternidad por un año.</t>
  </si>
  <si>
    <t>11-9-241554</t>
  </si>
  <si>
    <t>34 de 2011 - Licenciamiento InSight</t>
  </si>
  <si>
    <t>S-86 DE 2011</t>
  </si>
  <si>
    <t>EL CONTRATISTA SE OBLIGA POR SU CUENTA Y RIESGO PARA CON EL ITM A EL SUMINISTRO DE LICENCIAMIENTO DE LA SOLUCIÓN INSIGHT 7.30.2146.7300. PARA EL CONTROL DE LAS ESTACIONES DE TRABAJO UBICADAS EN LAS SALAS DE INFORMÁTICA DEL ITM DE FRATERNIDAD  LICENCIA LIMITADA POR UN AÑO  DE ACUERDO A PROPUESTA PRESENTADA.</t>
  </si>
  <si>
    <t>COMERCIALIZADORA TECNISUMER S.A.</t>
  </si>
  <si>
    <t>Comercializadora Tecnisumer S.A.  $6.298.800</t>
  </si>
  <si>
    <t>https://www.contratos.gov.co/consultas/detalleProceso.do?numConstancia=11-9-241554</t>
  </si>
  <si>
    <t>11-9-245461-637077</t>
  </si>
  <si>
    <t>Medicamentos y Productos Farmacéuticos</t>
  </si>
  <si>
    <t>Suministro de insumos medico quirúrgicos  medicamentos  condones y pruebas de embarazo según solicitud del servicio médico  con vigencia  de vencimiento no inferior a un año y  el respectivo registro INVIMA  de conformidad con la especificaciones técnicas contempladas en el pliego de condiciones.</t>
  </si>
  <si>
    <t>11-9-245461</t>
  </si>
  <si>
    <t>37 de 2011 - Insumos Médicos</t>
  </si>
  <si>
    <t>S-85 DE 2011</t>
  </si>
  <si>
    <t>SYMEB SAS</t>
  </si>
  <si>
    <t>MARY LUZ URREGO LONDOÑO</t>
  </si>
  <si>
    <t>EL CONTRATISTA SE OBLIGA POR SU CUENTA Y RIESGO PARA CON EL ITM A EL SUMINISTRO DE INSUMOS MÉDICOS QUIRURGICOS  MEDICAMENTOS  CONDONES Y PRUEBAS DE EMBARAZO  DE ACUERDO A PROPUESTA PRESENTADA</t>
  </si>
  <si>
    <t>SYMEB S.A.S.</t>
  </si>
  <si>
    <t>SYMEB S.A.S. Grupo 1: $19.377.450; SYMEB S.A.S. Grupo 2: $2.610.270.</t>
  </si>
  <si>
    <t>https://www.contratos.gov.co/consultas/detalleProceso.do?numConstancia=11-9-245461</t>
  </si>
  <si>
    <t>11-9-247465-902993</t>
  </si>
  <si>
    <t>Componentes y Equipos para Distribución y Sistemas de Acondicionamiento</t>
  </si>
  <si>
    <t>LA INSTITUCIÓN UNIVERSITARIA COLEGIO MAYOR DE ANTIOQUIA  está interesada en recibir propuestas para contratar el suministro de software  hardware  equipos electrónicos  e insumos  para el área de informática y diferentes dependencias de la Institución  de acuerdo con las especificaciones y las condiciones comerciales que se detallan en el presente pliego de condiciones</t>
  </si>
  <si>
    <t>11-9-247465</t>
  </si>
  <si>
    <t>SIP012-11</t>
  </si>
  <si>
    <t>009 DE COMPRAVENTA</t>
  </si>
  <si>
    <t>IT &amp; SECURITY CONSULTORES LTDA</t>
  </si>
  <si>
    <t>YENY CASTRO ARTEAGA</t>
  </si>
  <si>
    <t>EL CONTRATISTA se  compromete para con LA INSTITUCION UNIVERSITARIA para: contratar la adquisición de la actualización del licenciamiento (130 licencias) Renovación antivirus NOD 32 -bussines (40 licencias) del software Adquisición antivirus NOD 32 bussines  Servidores y Consola con soporte y mantenimiento por un (1) año</t>
  </si>
  <si>
    <t>1. Sitec 2. Its Segurity</t>
  </si>
  <si>
    <t>1. Sitec 2. Its Segurity 3.Red Comercializadora   Mendez S.A.S 4.Comercializadora Tecnisur S.A</t>
  </si>
  <si>
    <t>https://www.contratos.gov.co/consultas/detalleProceso.do?numConstancia=11-9-247465</t>
  </si>
  <si>
    <t>11-9-275086-751763</t>
  </si>
  <si>
    <t>Suministro e instalación de divisiones modulares  sillas giratorias y escritorios con cajonera para áreas administrativas y académicas del ITM  con base en las especificaciones técnicas que para el efecto se establecen en los pliegos.</t>
  </si>
  <si>
    <t>11-9-275086</t>
  </si>
  <si>
    <t>54-2011-Divisiones Modulares  sillas y escritorios</t>
  </si>
  <si>
    <t>S-24 DE 2011</t>
  </si>
  <si>
    <t>INDUSTRIAS METALICAS AMERICANAS SAS</t>
  </si>
  <si>
    <t>EL CONTRATISTA se obliga por su cuenta y riesgo para con el ITM al   SUMINISTRO E INSTALACIÓN DE DIVISIONES MODULARES  SILLAS GIRATORIAS Y ESCRITORIOS CON CAJONERAS PARA  AREAS ADMINISTRATIVAS Y ACADÉMICAS DEL ITM  de conformidad con las especificaciones técnicas señaladas en el pliego de condiciones y según propuesta presentada por el contratista y qeu hace parte integral del contrato.</t>
  </si>
  <si>
    <t>INDUSTRIA METÁLICA AMERICANA S.A.S.</t>
  </si>
  <si>
    <t>INDUSTRIA METÁLICA AMERICANA S.A.S.  Grupo 1: $65.200.000 Antes de IVA; INDUSTRIA METÁLICA AMERICANA S.A.S.  Grupo 2: $27.949.000 Antes de IVA.</t>
  </si>
  <si>
    <t>https://www.contratos.gov.co/consultas/detalleProceso.do?numConstancia=11-9-275086</t>
  </si>
  <si>
    <t>11-9-280556-592112</t>
  </si>
  <si>
    <t>El Politécnico Colombiano Jaime Isaza Cadavid está interesado en recibir propuestas para la adquisición de muebles y enseres para diferentes áreas de la Institución  de acuerdo con las especificaciones técnicas descritas en el numeral segundo de este pliego y en el anexo N° 1 Ficha Técnica.</t>
  </si>
  <si>
    <t>11-9-280556</t>
  </si>
  <si>
    <t>SA-18 de 2011</t>
  </si>
  <si>
    <t>CV-17123 DE 2011</t>
  </si>
  <si>
    <t>INDUSTRIAS METALICA AMERICANA SAS ¿ INDUSTRIAS IMAR SAS</t>
  </si>
  <si>
    <t>Adquisición de Muebles y Enseres para las diferentes áreas del Politécnico  de acuerdo con las especificaciones técnicas del Pliego de Condiciones y la propuesta del Contratista  que forma parte integrante de éste  y que contiene expresamente las especificaciones técnicas de los elementos requeridos por la Institución.</t>
  </si>
  <si>
    <t>Industrias IMAR SAS</t>
  </si>
  <si>
    <t>Industrias IMAR SAS Angela María Márquez Velásquez Indumuebles Hernández Comercializadora Ferlag Ltda Mettro Office SAS</t>
  </si>
  <si>
    <t>https://www.contratos.gov.co/consultas/detalleProceso.do?numConstancia=11-9-280556</t>
  </si>
  <si>
    <t>11-9-283449-598123</t>
  </si>
  <si>
    <t>LOTE 1. El Tecnológico de Antioquia - Institución Universitaria está interesado en contratar el suministro de los servicios de litografía  acode con las especificaciones determinadas en las fichas técnicas. LOTE 2. El Tecnológico de Antioquia - Institución Universitaria está interesado en contratar el suministro de los servicios publicidad en bienes para imagen corporativa  acode con las especificaciones determinadas en las fichas técnicas. LOTE 3.  El Tecnológico de Antioquia - Institución Universitaria está interesado en contratar el suministro de los servicios de publicidad en medios  acode con las especificaciones determinadas en las fichas técnicas</t>
  </si>
  <si>
    <t>07/15/2011</t>
  </si>
  <si>
    <t>11-9-283449</t>
  </si>
  <si>
    <t>010-2011</t>
  </si>
  <si>
    <t>140- 2011</t>
  </si>
  <si>
    <t>El contratista suministrará al Tecnológico de Antioquia - Institución Universitaria los servicios de litografía  acorde con las especificaciones determinadas en las fichas técnicas  pliego de condiciones y propuesta del contratista.</t>
  </si>
  <si>
    <t>LOTE 1 Divegraficas Ltda LOTE 2 Litografía Dinámica LOTE 3 Analista de Medios</t>
  </si>
  <si>
    <t>Lote 1  Divegraficas Ltda.   con 100 puntos Litoempastar Ltda.  con 64 puntos Litografía Dinámica  con 57 puntos Lote 2 Litografía Dinámica  con 100 puntos Divegraficas Ltda.   con  86 puntos Litoempastar Ltda.  con 97 puntos Lote 3 Analista de Medios 100 puntos</t>
  </si>
  <si>
    <t>https://www.contratos.gov.co/consultas/detalleProceso.do?numConstancia=11-9-283449</t>
  </si>
  <si>
    <t>11-9-288926-710133</t>
  </si>
  <si>
    <t>Suministro de insumos  y equipos necesarios para las diferentes actividades de docencia  investigación y extensión de los laboratorios del ITM  de conformidad con las especificaciones técnicas.</t>
  </si>
  <si>
    <t>07/29/2011</t>
  </si>
  <si>
    <t>11-9-288926</t>
  </si>
  <si>
    <t>66 de 2011 - Insumos  y Equipos para Laboratorios</t>
  </si>
  <si>
    <t>S-32 DE 2011</t>
  </si>
  <si>
    <t>GASES INDUSTRIALES DE COLOMBIA SA</t>
  </si>
  <si>
    <t>CARLOS ESTEBAN OQUENDO QUINTERO</t>
  </si>
  <si>
    <t>EL CONTRATISTA se obliga por su cuenta y riesgo para con el ITM al   SUMINISTRO DE INSUMOS Y EQUIPOS NECESARIOS PARA LAS DIFERENTES ACTIVIDADES DE DOCENCIA  INVESTIGACIÓN Y EXTENSIÓN DE LOS LABORATORIOS DEL ITM  de conformidad con las especificaciones técnicas señaladas en el pliego de condiciones y según propuesta presentada por el contratista y que hace parte integral del contrato</t>
  </si>
  <si>
    <t>ELECTROEQUIPOS COLOMBIA S.A.S.; SUMINISTROS Y CONTROLES ELECTRÓNICOS S.A. - SUCONEL S.A.; COMPEL S.A.; SURTISONIDO S.A.S. CRYOGAS S.A. MR Y CIA S.A.S</t>
  </si>
  <si>
    <t>ADJUDICACIONES X GRUPOS: GRUPO 1 - Electroequipos Colombia S.A.S. $290.111.360; GRUPO 4 y 16 - Suministro y Controles Electrónicos S.A. - Suconel S.A. $5.628.320 y $61.526.400; GRUPO 6 y 7 - Compel S.A. $999.920 y 389.760; GRUPO 9 - Surtisonido S.A.S. $50.549.387; GRUPOS 12  13  14 Y 15 - Cryogas S.A. $2.765.792  $14.701.345  $3.157.283  $19.714.703; GRUPO 17 - Mr y Cia S.A.S. $2.610.000</t>
  </si>
  <si>
    <t>https://www.contratos.gov.co/consultas/detalleProceso.do?numConstancia=11-9-288926</t>
  </si>
  <si>
    <t>11-9-296229-809192</t>
  </si>
  <si>
    <t>CONTRATO DE SUMINISTRO DE EQUIPOS DE INFORMÁTICA Y  TELECOMUNICACIONES DE ÚLTIMA GENERACIÓN PARA LAS OFICINAS DEL ESTABLECIMIENTO PÚBLICO AEROPUERTO OLAYA HERRERA</t>
  </si>
  <si>
    <t>Antioquia - Abejorral; Antioquia - Medellín</t>
  </si>
  <si>
    <t>11-9-296229</t>
  </si>
  <si>
    <t>33-11</t>
  </si>
  <si>
    <t>COMERCIALZIADORA TECNISUMER SA</t>
  </si>
  <si>
    <t>Comercializadora Tecnisumer S.A.</t>
  </si>
  <si>
    <t>https://www.contratos.gov.co/consultas/detalleProceso.do?numConstancia=11-9-296229</t>
  </si>
  <si>
    <t>11-9-311832-1882487</t>
  </si>
  <si>
    <t>Componentes y Suministros para Estructuras, Edificación, Construcción y Obras Civiles</t>
  </si>
  <si>
    <t>DESMONTE  TRANSPORTE INTERNO Y REINSTALACIÓN DE PUESTOS DE TRABAJO ACTUALMENTE INSTALADOS EN EL EDIFICIO  Y SUMINISTRO  TRANSPORTE (EXTERNO E INTERNO) E INSTALACIÓN DE CANCELERÍA Y PUESTOS DE TRABAJO  CON EL SISTEMA DE ELEMENTOS TIPO OFICINA ABIERTA  PARA LA ADECUACIÓN DE ESPACIOS EN LAS OFICINAS DE LA CONTRALORÍA GENERAL DE MEDELLÍN  LOCALIZADAS EN EL EDIFICIO MIGUEL DE AGUINAGA  CALLE 53 N° 52-16  DE LA CIUDAD DE MEDELLÍN  EN VIRTUD DEL CONTRATO INTERADMINISTRATIVO MARCO No. 1129 DE 2010  SUSCRITO ENTRE EL IDEA Y ESTE ENTE DE CONTROL</t>
  </si>
  <si>
    <t>09/27/2011</t>
  </si>
  <si>
    <t>11-9-311832</t>
  </si>
  <si>
    <t>SIP2011026</t>
  </si>
  <si>
    <t>MATEO GOMEZ GONZALES</t>
  </si>
  <si>
    <t>METALES Y CONCEPTOS</t>
  </si>
  <si>
    <t>https://www.contratos.gov.co/consultas/detalleProceso.do?numConstancia=11-9-311832</t>
  </si>
  <si>
    <t>11-9-312029-727382</t>
  </si>
  <si>
    <t>Suministro de reactivos e insumos para el Área de Laboratorio Clínico</t>
  </si>
  <si>
    <t>11-9-312029</t>
  </si>
  <si>
    <t>11 de 2011</t>
  </si>
  <si>
    <t>370 de 2011</t>
  </si>
  <si>
    <t>M&amp;M DIAGNOSTICS SAS</t>
  </si>
  <si>
    <t>LUZ STELLA MENDEZ RUEDA</t>
  </si>
  <si>
    <t>Suministro de Reactivos e insumos para el Área del Laboratorio de Indeportes Antioquia</t>
  </si>
  <si>
    <t>M&amp;M DIAGNOSTICS S.A.S</t>
  </si>
  <si>
    <t>solo se presentó una sola oferta</t>
  </si>
  <si>
    <t>https://www.contratos.gov.co/consultas/detalleProceso.do?numConstancia=11-9-312029</t>
  </si>
  <si>
    <t>11-9-334530-781853</t>
  </si>
  <si>
    <t>LA ADQUISICIÓN DE OCHO (8) JUEGO DE MUEBLES EJECUTIVO  VEINTE (20) JUEGO DE MUEBLES PARA CONTRALORES AUXILIARES   CINCUENTA (50) ARCHIVADORES VERTICALES  CINCUENTA (50) SILLAS ERGONÓMICAS CON BRAZOS  VEINTINUEVE (29) MÓDULOS PARA BIBLIOTECA  TODO DE ACUERDO CON LAS ESPECIFICACIONES TÉCNICAS Y CANTIDADES QUE SE ADJUNTAN EN ESTE DOCUMENTO  PARA LA CONTRALORÍA GENERAL DE MEDELLÍN EN VIRTUD DEL CONTRATO INTERADMINISTRATIVO MARCO NO. 1129 DE 2010  SUSCRITO ENTRE EL IDEA Y ESTE ENTE DE CONTROL</t>
  </si>
  <si>
    <t>11-9-334530</t>
  </si>
  <si>
    <t>MATEO GOMEZ GONZALEZ</t>
  </si>
  <si>
    <t>LA ADQUISICIÓN DE OCHO (8) JUEGO DE MUEBLES EJECUTIVO  VEINTE (20) JUEGO DE MUEBLES PARA CONTRALORES AUXILIARES   CINCUENTA (50) ARCHIVADORES VERTICALES  CINCUENTA (50) SILLAS ERGONÓMICAS CON BRAZOS  VEINTINUEVE (29) MÓDULOS PARA BIBLIOTECA  TODO DE ACUERDO CON LAS ESPECIFICACIONES TÉCNICO Y CANTIDADES QUE SE ADJUTAN EN ESTE DOCUMENTO  PARA LA CONTRALORÍA GENERAL DE MEDELLÍN EN VIRTUD DEL CONTRATO INTERADMINISTRATIVO MARCO No 1129 DE 2010  SUSCRITO ENTRE EL IDEA Y ESTE ENTE DE CONTROL</t>
  </si>
  <si>
    <t>DUCON S.A.</t>
  </si>
  <si>
    <t>1. DUCON S.A. 2. METALICAS JEP 3. INDUMUEBLES HERNANDEZ 4. AMOBLAMIENTOS Y ESPACIOS - ENSERES</t>
  </si>
  <si>
    <t>https://www.contratos.gov.co/consultas/detalleProceso.do?numConstancia=11-9-334530</t>
  </si>
  <si>
    <t>12-11-1100038-1135203</t>
  </si>
  <si>
    <t>¿SUMINISTRO  INSTALACIÓN Y PUESTA EN FUNCIONAMIENTO DE UN SISTEMA DE VIDEOCONFERENCIA EN LAS OFICINAS DE LA CONTRALORÍA GENERAL DE MEDELLÍN  UBICADAS EN EL EDIFICIO MIGUEL DE AGUINAGA¿</t>
  </si>
  <si>
    <t>08/22/2012</t>
  </si>
  <si>
    <t>12-11-1100038</t>
  </si>
  <si>
    <t>S.A. 014 DE 2012</t>
  </si>
  <si>
    <t>SUMINISTRO  INSTALACIÓN Y PUESTA EN FUNCIONAMIENTO DE UN SISTEMA DE VIDEO CONFERENCIA EN LAS OFICINAS DE LA CONTRALORÍA GENERAL DE MEDELLÍN  UBICADAS EN EL EDIFICIÓN MIGUEL DE AGUINAGA.</t>
  </si>
  <si>
    <t>FLYWAN S.A.</t>
  </si>
  <si>
    <t>FLYWAN S.A. - habilitado</t>
  </si>
  <si>
    <t>https://www.contratos.gov.co/consultas/detalleProceso.do?numConstancia=12-11-1100038</t>
  </si>
  <si>
    <t>12-11-1222452-1229031</t>
  </si>
  <si>
    <t>SUMINISTRO E INTALACION DE PUESTOS DE TRABAJO CON EL SISTEMA DE OFICINA ABIERTA PARA LA CONTRALORIA AUXILIAR DE AUDITORIA FISCAL EPM 1 Y LA CONTRALORIA AUXILIAR DE AUDITORIA FISCAL ORGANISMOS DE CONTROL EN EL LOCAL 1501 DE LA TORRE A DEL CENTRO CIVICO DE ANTIOQUIA PLAZA DE LA LIBERTAD.</t>
  </si>
  <si>
    <t>10/24/2012</t>
  </si>
  <si>
    <t>12-11-1222452</t>
  </si>
  <si>
    <t>S.A 009</t>
  </si>
  <si>
    <t>SUMINISTRO E INTALACION PUESTOS DE TRABAJO CON EL SISTEMA DE OFICINA ABIERTA PARA LA CONTRALORÍA AUXILIAR DE AUDITORIA FISCAL EPM1 Y LA CONTRALORIA AUXILIAR DE AUDITORIA FISCAL ORGANISMOS DE CONTROL  EN EL LOCAL 1501 DE LA TORRE A DEL CENTRO CIVICO PLAZA DE LA LIBERTAD  SITUADA EN LA CALLE 44 N° 53 A 11 DE LA CIUDAD DE MEDELLÍN  PROPIEDAD DE LA CONTRALORÍA GENERAL DE MEDELLÍN.</t>
  </si>
  <si>
    <t>DUCON S.A</t>
  </si>
  <si>
    <t>DUCON S.A------------------------------------------------95.78 PUNTOS  INDUSTRIAS OFFLINE S.A.S-----------------------------30.00 PUNTOS</t>
  </si>
  <si>
    <t>https://www.contratos.gov.co/consultas/detalleProceso.do?numConstancia=12-11-1222452</t>
  </si>
  <si>
    <t>12-11-1238994-1444852</t>
  </si>
  <si>
    <t>811017377-8</t>
  </si>
  <si>
    <t>Materiales y Productos de Papel</t>
  </si>
  <si>
    <t>Compra de papeleria</t>
  </si>
  <si>
    <t>12-11-1238994</t>
  </si>
  <si>
    <t>B</t>
  </si>
  <si>
    <t>[B] Materias Primas</t>
  </si>
  <si>
    <t>DISTRIBUIDORA JORGE MARIO URIBE</t>
  </si>
  <si>
    <t>JORGE AMRIO URIBE GOMEZ</t>
  </si>
  <si>
    <t>compra de materiales</t>
  </si>
  <si>
    <t>NULL</t>
  </si>
  <si>
    <t>https://www.contratos.gov.co/consultas/detalleProceso.do?numConstancia=12-11-1238994</t>
  </si>
  <si>
    <t>12-11-1259641-1314282</t>
  </si>
  <si>
    <t>¿ADMINISTRACIÓN Y OPERACIÓN DEL CENTRO DE ATENCIÓN Y VALORACIÓN DE FAUNA SILVESTRE-CAVADMINISTRACIÓN Y OPERACIÓN DEL CENTRO DE ATENCIÓN Y VALORACIÓN DE FAUNA SILVESTRE-CAV¿.</t>
  </si>
  <si>
    <t>Antioquia - Barbosa</t>
  </si>
  <si>
    <t>11/14/2012</t>
  </si>
  <si>
    <t>12-11-1259641</t>
  </si>
  <si>
    <t>SA 028 DE 2012</t>
  </si>
  <si>
    <t>SA 001 DE 2013</t>
  </si>
  <si>
    <t>ADMINISTRACION Y OPERACION DEL CENTRO DE ATENCION Y VALORACION DE FAUNA SILVESTRE-CAV .</t>
  </si>
  <si>
    <t>https://www.contratos.gov.co/consultas/detalleProceso.do?numConstancia=12-11-1259641</t>
  </si>
  <si>
    <t>12-11-1313920-1579773</t>
  </si>
  <si>
    <t>Componentes, Accesorios y Suministros de Sistemas Eléctricos e Iluminación</t>
  </si>
  <si>
    <t>SUMINISTRO E INSTALACIÓN DE UN SISTEMA RODANTE QUÍNTUPLE MECÁNICO PARA CARPETAS CON PUERTA Y CHAPA DE SEGURIDAD Y SEPARADORES METÁLICOS ANTIDESLIZANTES  UNA PLANOTECA (MUEBLE CON PUERTAS CON 2 ESPACIOS PARA PLANOS COLGANTES CON UNAS MEDIDAS APROXIMADAS DE 2.40 X 0.45 X 1 0 MTS Y UNA CAPACIDAD APROXIMADA DE 800 A 1000 PLANOS  CON SUS RESPECTIVOS PORTA PLANOS  DESMONTE  TRASLADO  E INSTALACIÓN DE DOS SISTEMAS RODANTES SENCILLOS Y UNA PLANOTECA.</t>
  </si>
  <si>
    <t>12-11-1313920</t>
  </si>
  <si>
    <t>SA-03-2012</t>
  </si>
  <si>
    <t>CONTRATO NRO 15 DE 2013</t>
  </si>
  <si>
    <t>TECNOCINETICA</t>
  </si>
  <si>
    <t>JUAN GUILLERMO PARDO OCHOA</t>
  </si>
  <si>
    <t>SUMINISTRO E INSTALACION DE UN SISTEMA RODANTE QUINTUPLE MECANICO PARA CARPETAS CON PUERTA Y CHAPA DE SEGURIDAD Y SEPARADORES METALICOS ANTIDELIZANTES  UNA PLANOTECA (MUEBLE CON PUERTAS CON 2 ESPACIOS PARA PLANOS CONGANTES CON UNAS MEDIDAS APROXIMADAS DE 2 40 X 045 X 1 0 MTS Y UNA CAPACIDAD APROXIMADA DE 800 A 1000 PLANOS CON SUS RESPECTIVOS PORTAPLANOS  DESMONTE  TRASLADO E INSTALACION DE DOS SISTEMAS RODANTES SENCILLOS Y UNA PLANOTECA.</t>
  </si>
  <si>
    <t>TECNOCINETICA INGENIERIA S.A.S</t>
  </si>
  <si>
    <t>TECNOCINETICA INGENIERIA S.A.S    1000 PUNTOS</t>
  </si>
  <si>
    <t>https://www.contratos.gov.co/consultas/detalleProceso.do?numConstancia=12-11-1313920</t>
  </si>
  <si>
    <t>12-11-880287-1046793</t>
  </si>
  <si>
    <t>Prestación de servicio de alimentación para un grupo definido de estudiantes de las diferentes sedes (Poblado  Rionegro  y Apartadó) de El Politécnico Colombiano Jaime Isaza Cadavid</t>
  </si>
  <si>
    <t>12-11-880287</t>
  </si>
  <si>
    <t>02 de 2012</t>
  </si>
  <si>
    <t>PS-10343 DE 2012</t>
  </si>
  <si>
    <t>LA COCINA DE LUIS SAS</t>
  </si>
  <si>
    <t>LUIS SEBASTIAN DUQUE RESTREPO</t>
  </si>
  <si>
    <t>LA COCINA DE LUIS S.A.S</t>
  </si>
  <si>
    <t>LA COCINA DE LUIS S.A.S 800 PUNTOS</t>
  </si>
  <si>
    <t>https://www.contratos.gov.co/consultas/detalleProceso.do?numConstancia=12-11-880287</t>
  </si>
  <si>
    <t>12-12-1022790-966993</t>
  </si>
  <si>
    <t>Prestación  de servicios para realizar una caracterización de los miembros del programa Sos Paisa  la Red de Antioqueños y Antioqueñas en el exterior  que contribuya a la comprensión del fenómeno y dinámicas migratorias que se presentan en el Municipio Medellín y específicamente  en el campo de la emigración internacional  para orientar la toma de decisiones que promuevan la formulación e implementación de políticas públicas que contribuyan al reconocimiento y la atención de los migrantes</t>
  </si>
  <si>
    <t>12-12-1022790</t>
  </si>
  <si>
    <t>36 de 2012</t>
  </si>
  <si>
    <t>57 de 2012</t>
  </si>
  <si>
    <t>ADRIANA MARIA GONZALEZ GIL</t>
  </si>
  <si>
    <t>https://www.contratos.gov.co/consultas/detalleProceso.do?numConstancia=12-12-1022790</t>
  </si>
  <si>
    <t>12-12-1024208-968386</t>
  </si>
  <si>
    <t>Contrato Interadministrativo para la  administración  ejecución y difusión de la Red  de Escritores Escolares en Instituciones educativas públicas  bibliotecas y parques bibliotecas.</t>
  </si>
  <si>
    <t>12-12-1024208</t>
  </si>
  <si>
    <t>https://www.contratos.gov.co/consultas/detalleProceso.do?numConstancia=12-12-1024208</t>
  </si>
  <si>
    <t>12-12-1024265-968433</t>
  </si>
  <si>
    <t>Contrato Interadministrativo  para la administración  ejecución y difusión de la Red de danza  Ciudad de Medellín y las actividades que de ella se derivan.</t>
  </si>
  <si>
    <t>12-12-1024265</t>
  </si>
  <si>
    <t>https://www.contratos.gov.co/consultas/detalleProceso.do?numConstancia=12-12-1024265</t>
  </si>
  <si>
    <t>12-12-1024547-968741</t>
  </si>
  <si>
    <t>Contrato Interadministrativo para el desarrollo del componente de formación que promueva la participación y fortalezca la organización juvenil en las comunas y corregimientos dentro del marco del programa Clubes Juveniles y PP Joven de Medellín.</t>
  </si>
  <si>
    <t>12-12-1024547</t>
  </si>
  <si>
    <t>https://www.contratos.gov.co/consultas/detalleProceso.do?numConstancia=12-12-1024547</t>
  </si>
  <si>
    <t>12-12-1025014-969238</t>
  </si>
  <si>
    <t>servicio de ingreso aparques</t>
  </si>
  <si>
    <t>12-12-1025014</t>
  </si>
  <si>
    <t>https://www.contratos.gov.co/consultas/detalleProceso.do?numConstancia=12-12-1025014</t>
  </si>
  <si>
    <t>12-12-1037156-980023</t>
  </si>
  <si>
    <t>EJECUTAR EL JUZGAMIENTO  COORDINACIÓN  PREMIACIÓN Y ADECUACIÓN TÉCNICA DE ESCENARIOS PARA LAS DIFERENTES PARADAS  TORNEOS  EVENTOS  ASÍ MISMO  EL ENTRENAMIENTO PARA LAS DIFERENTES FASES DE LAS ACCIONES Y FESTIVALES DEPORTIVOS DEL INSTITUTO DE DEPORTES Y RECREACIÓN DE MEDELLÍN INDER.</t>
  </si>
  <si>
    <t>07/13/2012</t>
  </si>
  <si>
    <t>12-12-1037156</t>
  </si>
  <si>
    <t>C-01707 DE 2012</t>
  </si>
  <si>
    <t>https://www.contratos.gov.co/consultas/detalleProceso.do?numConstancia=12-12-1037156</t>
  </si>
  <si>
    <t>12-12-1038464-981341</t>
  </si>
  <si>
    <t>CONTRATO INTERADMINISTRATIVO PARA LA REALIZACIÓN DE UNA AUDITORÍA INTERNA DEL SISTEMA INTEGRADO DE GESTIÓN DEL ESTABLECIMIENTO PÚBLICO AEROPUERTO OLAYA HERRERA</t>
  </si>
  <si>
    <t>12-12-1038464</t>
  </si>
  <si>
    <t>CARLOS ALBERTO PALACIO TOBON</t>
  </si>
  <si>
    <t>https://www.contratos.gov.co/consultas/detalleProceso.do?numConstancia=12-12-1038464</t>
  </si>
  <si>
    <t>12-12-1044791-987098</t>
  </si>
  <si>
    <t>¿Vinculación de la Secretaría de Salud de Medellín al XII SIMPOSIO PECET: AVANCE EN INVESTIGACION DE ENFERMEDADES TROPICALES   a realizarse durante los días 30 y 31 de Mayo de 2012  en el auditorio de la Sede de Investigación Universitaria (SIU)  de la Universidad de Antioquia sede Medellín¿.</t>
  </si>
  <si>
    <t>07/17/2012</t>
  </si>
  <si>
    <t>12-12-1044791</t>
  </si>
  <si>
    <t>https://www.contratos.gov.co/consultas/detalleProceso.do?numConstancia=12-12-1044791</t>
  </si>
  <si>
    <t>12-12-1048501-990381</t>
  </si>
  <si>
    <t>CONTRATO INTERADMINISTRATIVO PARA APOYAR EN EL PROYECTO  DE SANEAMIENTO Y TRANSFERENCIA DE BIENES FISCALES  OCUPADOS POR TERCEROS (INVASION) Y DE PROPIEDAD DEL MUNICIPIO DE MEDELLIN</t>
  </si>
  <si>
    <t>07/19/2012</t>
  </si>
  <si>
    <t>12-12-1048501</t>
  </si>
  <si>
    <t>4600041765 DE 2012</t>
  </si>
  <si>
    <t>4600041765  DE 2012</t>
  </si>
  <si>
    <t>https://www.contratos.gov.co/consultas/detalleProceso.do?numConstancia=12-12-1048501</t>
  </si>
  <si>
    <t>12-12-1064187-1005138</t>
  </si>
  <si>
    <t>Contratos para el Desarrollo de Actividades Científicas y Tecnológicas (Literal E)</t>
  </si>
  <si>
    <t>servicio de entrenamiento formacion  y capacitacion para el desarrollo u fortalecimiento de competencias</t>
  </si>
  <si>
    <t>07/30/2012</t>
  </si>
  <si>
    <t>12-12-1064187</t>
  </si>
  <si>
    <t>https://www.contratos.gov.co/consultas/detalleProceso.do?numConstancia=12-12-1064187</t>
  </si>
  <si>
    <t>12-12-1074774-1015130</t>
  </si>
  <si>
    <t>Renovacion licencia de antivirus</t>
  </si>
  <si>
    <t>12-12-1074774</t>
  </si>
  <si>
    <t>406-2012</t>
  </si>
  <si>
    <t>SOLUCIONES EN SEGURIDAD INFORMATICAS SAS</t>
  </si>
  <si>
    <t>OMAR BALMORE CALVO</t>
  </si>
  <si>
    <t>https://www.contratos.gov.co/consultas/detalleProceso.do?numConstancia=12-12-1074774</t>
  </si>
  <si>
    <t>12-12-1076086-1016511</t>
  </si>
  <si>
    <t>CONTRATO DE PRESTACIÓN DE SERVICIOS DE APOYO A LA GESTIÓN EN EL AVALÚO DE UNAS MEJORAS DE HANGARES EN EL AEROPUERTO OLAYA HERRERA</t>
  </si>
  <si>
    <t>12-12-1076086</t>
  </si>
  <si>
    <t>CORPORACION AVALUOS ¿ ASESORIA EN DESARROLLO URBANO</t>
  </si>
  <si>
    <t>https://www.contratos.gov.co/consultas/detalleProceso.do?numConstancia=12-12-1076086</t>
  </si>
  <si>
    <t>12-12-1086334-1025464</t>
  </si>
  <si>
    <t>Acompañar a las IE en la auto evaluación institucional para el mejoramiento formativo y de aprendizaje de los estudiantes</t>
  </si>
  <si>
    <t>12-12-1086334</t>
  </si>
  <si>
    <t>https://www.contratos.gov.co/consultas/detalleProceso.do?numConstancia=12-12-1086334</t>
  </si>
  <si>
    <t>12-12-1093134-1031474</t>
  </si>
  <si>
    <t>Contrato Interadministrativo  para realizar capacitaciones y simulacros en pruebas saber grado 11 para estudiantes de Instituciones Educativas simulacros Oficiales del Municipio de Medellin simulacros</t>
  </si>
  <si>
    <t>08/16/2012</t>
  </si>
  <si>
    <t>12-12-1093134</t>
  </si>
  <si>
    <t>https://www.contratos.gov.co/consultas/detalleProceso.do?numConstancia=12-12-1093134</t>
  </si>
  <si>
    <t>12-12-1096815-1035087</t>
  </si>
  <si>
    <t>Convenio interadministrativo para  apoyar el proceso de preparación técnica y táctica de los deportistas de las selecciones de Voleibol  Softbol y Natación polo acuático que representaran al Departamento de Antioquia en los XIX Juegos Deportivas Nacionales del 2012</t>
  </si>
  <si>
    <t>08/21/2012</t>
  </si>
  <si>
    <t>12-12-1096815</t>
  </si>
  <si>
    <t>392-2012</t>
  </si>
  <si>
    <t>INSTITUTO DE EDUCACION FISICA DE LA UNIVERSIDAD DE ANTIOQUIA</t>
  </si>
  <si>
    <t>IVAN DARIO URIBE PAREJA</t>
  </si>
  <si>
    <t>https://www.contratos.gov.co/consultas/detalleProceso.do?numConstancia=12-12-1096815</t>
  </si>
  <si>
    <t>12-12-1105247-1042688</t>
  </si>
  <si>
    <t>Contrato Interadministrativo para acompañar a las IE en la auto evaluación institucional para el mejoramiento formativo y de aprendizaje de los estudiantes.</t>
  </si>
  <si>
    <t>08/24/2012</t>
  </si>
  <si>
    <t>12-12-1105247</t>
  </si>
  <si>
    <t>https://www.contratos.gov.co/consultas/detalleProceso.do?numConstancia=12-12-1105247</t>
  </si>
  <si>
    <t>12-12-1106060-1043467</t>
  </si>
  <si>
    <t>Cooperación para la realización del seminario Patrimonio y desarrollo a realizarse los días 21 y 22 de agosto de 2012 en la ciudad de Medellín</t>
  </si>
  <si>
    <t>12-12-1106060</t>
  </si>
  <si>
    <t>2012-CIC-1255200-041</t>
  </si>
  <si>
    <t>https://www.contratos.gov.co/consultas/detalleProceso.do?numConstancia=12-12-1106060</t>
  </si>
  <si>
    <t>12-12-1117876-1054192</t>
  </si>
  <si>
    <t>adquisicion equipo de laboratorio con instalacion proyecto de investigacion</t>
  </si>
  <si>
    <t>08/31/2012</t>
  </si>
  <si>
    <t>12-12-1117876</t>
  </si>
  <si>
    <t>17412 de 2012</t>
  </si>
  <si>
    <t>LINEA SA</t>
  </si>
  <si>
    <t>FRANCISCO ARLES MONTOYA ARROYAVE</t>
  </si>
  <si>
    <t>https://www.contratos.gov.co/consultas/detalleProceso.do?numConstancia=12-12-1117876</t>
  </si>
  <si>
    <t>12-12-1118082-1054423</t>
  </si>
  <si>
    <t>Equipos y Suministros para Impresión, Fotografia y Audiovisuales</t>
  </si>
  <si>
    <t>Adquisicion de equipo de laboratorio proyecto de investigacion</t>
  </si>
  <si>
    <t>12-12-1118082</t>
  </si>
  <si>
    <t>17410 DE 2012</t>
  </si>
  <si>
    <t>IMPLEMENTOS DE SEGURIDAD INDUSTRIAL IMPLESEG</t>
  </si>
  <si>
    <t>https://www.contratos.gov.co/consultas/detalleProceso.do?numConstancia=12-12-1118082</t>
  </si>
  <si>
    <t>12-12-1129882-1065335</t>
  </si>
  <si>
    <t>Adquisicion computador e impresora proyecto de investigacion laboratorios.</t>
  </si>
  <si>
    <t>12-12-1129882</t>
  </si>
  <si>
    <t>17404 DE 2012</t>
  </si>
  <si>
    <t>DIPARCO LTDA</t>
  </si>
  <si>
    <t>JULIO EFREN GOMEZ MORENO</t>
  </si>
  <si>
    <t>https://www.contratos.gov.co/consultas/detalleProceso.do?numConstancia=12-12-1129882</t>
  </si>
  <si>
    <t>12-12-1129936-1065384</t>
  </si>
  <si>
    <t>PRESTAR APOYO JURÍDICO  A LA SUBDIRECCIÓN DE MOVILIDAD EN LA IMPLEMENTACIÓN DE LOS PROGRAMAS Y PROCESOS QUE SE DERIVEN DEL EJERCICIO DE LA AUTORIDAD DE TRANSPORTE PÚBLICO COLECTIVO E INDIVIDUAL CON RADIO DE ACCIÓN METROPOLITANO Y MASIVO</t>
  </si>
  <si>
    <t>12-12-1129936</t>
  </si>
  <si>
    <t>CD 272 DE 2012</t>
  </si>
  <si>
    <t>MARIA ELENA CAMACHO HAUAD</t>
  </si>
  <si>
    <t>https://www.contratos.gov.co/consultas/detalleProceso.do?numConstancia=12-12-1129936</t>
  </si>
  <si>
    <t>12-12-1131358-1066669</t>
  </si>
  <si>
    <t>PRESTACIÓN DE SERVICIOS PARA FORMAR EN INGLÉS Y ACOMPAÑAR EN LOS PROCESOS PEDAGÓGICOS A DOCENTES DE BÁSICA PRIMARIA DE INSTITUCIONES EDUCATIVAS PÚBLICAS DEL MUNICIPIO DE MEDELLÍN</t>
  </si>
  <si>
    <t>12-12-1131358</t>
  </si>
  <si>
    <t>VERA CRISTINA RAMIREZ LOPEZ</t>
  </si>
  <si>
    <t>https://www.contratos.gov.co/consultas/detalleProceso.do?numConstancia=12-12-1131358</t>
  </si>
  <si>
    <t>12-12-1149293-1082955</t>
  </si>
  <si>
    <t>Vehículos Comerciales, Militares y Particulares, Accesorios y Componentes</t>
  </si>
  <si>
    <t>ENTREGAR A TÍTULO DE COMODATO UN (1) VEHÍCULO CON PLACAS OCF-367 DE PROPIEDAD DEL DEPARTAMENTO DE ANTIOQUIA  PARA EL CUMPLIMIENTO DE LAS FUNCIONES Y ACTIVIDADES DE LOS PROYECTOS DEL INSTITUTO PARA EL DESARROLLO DE ANTIOQUIA -IDEA-</t>
  </si>
  <si>
    <t>09/18/2012</t>
  </si>
  <si>
    <t>12-12-1149293</t>
  </si>
  <si>
    <t>2012-CD-22-0051</t>
  </si>
  <si>
    <t>CLARA LUZ MEJIA VELEZ</t>
  </si>
  <si>
    <t>https://www.contratos.gov.co/consultas/detalleProceso.do?numConstancia=12-12-1149293</t>
  </si>
  <si>
    <t>12-12-1151447-1084787</t>
  </si>
  <si>
    <t>LA UNIVERSIDAD se obliga para con MUNICIPIO DE MEDELLÍN - SECRETARIA DE EDUCACIÓN  a realizar la complementación educativa a la atención recibida por los niños y las niñas de primera infancia participantes del Programa MANA Infantil  a través del desarrollo de estrategias pedagógicas dirigidas a las familias y líderes de la comunidad. NIÑOS Y NIÑAS ATENDIDOS: 11000</t>
  </si>
  <si>
    <t>09/19/2012</t>
  </si>
  <si>
    <t>12-12-1151447</t>
  </si>
  <si>
    <t>Realizar complementación educativa a la atención recibida por los niños y las niñas de primera infancia participantes del Programa MANA Infantil  a través del desarrollo de estrategias pedagógicas dirigidas a las familias y líderes de la comunidad</t>
  </si>
  <si>
    <t>https://www.contratos.gov.co/consultas/detalleProceso.do?numConstancia=12-12-1151447</t>
  </si>
  <si>
    <t>12-12-1157059-1089872</t>
  </si>
  <si>
    <t>Vinculación de la Secretaría de Salud del Municipio de Medellín al primer Congreso Nacional de Administración en salud:  Los nuevos retos de la administracion en Salud en Colombia   que se llevará a cabo los días 26 y 27 de julio de 2012.</t>
  </si>
  <si>
    <t>09/21/2012</t>
  </si>
  <si>
    <t>12-12-1157059</t>
  </si>
  <si>
    <t>https://www.contratos.gov.co/consultas/detalleProceso.do?numConstancia=12-12-1157059</t>
  </si>
  <si>
    <t>12-12-1161874-1093827</t>
  </si>
  <si>
    <t>serivico de fortalecimiento de competencias  auditores internos de calidad bajo la nora NTC Gp 1000</t>
  </si>
  <si>
    <t>09/25/2012</t>
  </si>
  <si>
    <t>12-12-1161874</t>
  </si>
  <si>
    <t>https://www.contratos.gov.co/consultas/detalleProceso.do?numConstancia=12-12-1161874</t>
  </si>
  <si>
    <t>12-12-1170169-1100799</t>
  </si>
  <si>
    <t>Contrato Interadministrativo para evaluar la oferta y elección de alimentos en las tiendas escolares de instituciones educativas oficiales y privadas de la ciudad de Medellín.</t>
  </si>
  <si>
    <t>09/28/2012</t>
  </si>
  <si>
    <t>12-12-1170169</t>
  </si>
  <si>
    <t>ALBERTO DE JESUS URIBE</t>
  </si>
  <si>
    <t>https://www.contratos.gov.co/consultas/detalleProceso.do?numConstancia=12-12-1170169</t>
  </si>
  <si>
    <t>12-12-1170940-1101707</t>
  </si>
  <si>
    <t>IDENTIFICAR LAS CAUSAS DE MAYOR TENDENCIA EN LA VULNERACION AL DERECHO A AL SALUD EN LA CIUDAD DE MEDELLIN EN LOS ULTIMOS CINCO AÑOS Y CONSTRUIR UNA LINEA DE BASE  INCLUYENDO UNA CARTOGRAFIA DE IOS SITIOS DE MEDELLIN E INSTITUCIONES DONDE SE VULNERA MAS ESTE DERECHO</t>
  </si>
  <si>
    <t>09/29/2012</t>
  </si>
  <si>
    <t>12-12-1170940</t>
  </si>
  <si>
    <t>UNIVERSIDAD DE MEDELLIN</t>
  </si>
  <si>
    <t>CLAUDIA PATRICIA PUERTA SILVA</t>
  </si>
  <si>
    <t>https://www.contratos.gov.co/consultas/detalleProceso.do?numConstancia=12-12-1170940</t>
  </si>
  <si>
    <t>12-12-1170958-1101747</t>
  </si>
  <si>
    <t>capacitacion y acompañamiento tecnico y metodologico consolidacion del observatorio de salud por el derecho fundamental a la salud</t>
  </si>
  <si>
    <t>12-12-1170958</t>
  </si>
  <si>
    <t>https://www.contratos.gov.co/consultas/detalleProceso.do?numConstancia=12-12-1170958</t>
  </si>
  <si>
    <t>12-12-1178422-1108547</t>
  </si>
  <si>
    <t>PARTICIPACIÓN Y CAPACITACIÓN DE 100 MAESTROS EN EL SIMPOSIO INTERNACIONAL SOBRE BULLYING</t>
  </si>
  <si>
    <t>12-12-1178422</t>
  </si>
  <si>
    <t>https://www.contratos.gov.co/consultas/detalleProceso.do?numConstancia=12-12-1178422</t>
  </si>
  <si>
    <t>12-12-1188844-1118087</t>
  </si>
  <si>
    <t>Formacion de docentes en la ruta  de formación docentes en investigación escolar en articulación con el programa formador de formadores del aula taller  de ciencia y tecnología de la escuela del maestro</t>
  </si>
  <si>
    <t>12-12-1188844</t>
  </si>
  <si>
    <t>https://www.contratos.gov.co/consultas/detalleProceso.do?numConstancia=12-12-1188844</t>
  </si>
  <si>
    <t>12-12-1192489-1121097</t>
  </si>
  <si>
    <t>CAPACITAR Y ASESORAR EL CONCEJO DE MEDELLIN EN EL MEJORAMIENTO DEL SGC  CERTIFICADO BAJO LA NORMA NTC-*ISO 9001:2008</t>
  </si>
  <si>
    <t>12-12-1192489</t>
  </si>
  <si>
    <t>https://www.contratos.gov.co/consultas/detalleProceso.do?numConstancia=12-12-1192489</t>
  </si>
  <si>
    <t>12-12-1193220-1121741</t>
  </si>
  <si>
    <t>¿Formular la política pública de salud bucal 2013-2022 para la ciudad de Medellín  que permita la construcción de una proyección estratégica para el desarrollo de una práctica bucal que articule las diferentes respuestas institucionales y sociales para la promoción  prevención  protección y recuperación de la salud  en sus dos primeras fases: preparatorias y de construcción de marcos de referencia¿</t>
  </si>
  <si>
    <t>12-12-1193220</t>
  </si>
  <si>
    <t>¿Formular la política pública de salud bucal 2013-2022 para la ciudad de Medellín  que permita la construcción de una proyección estratégica para el desarrollo de una práctica bucal que articule las diferentes respuestas institucionales y sociales para la promoción  prevención  protección y recuperación de la salud  en sus dos primeras fases: preparatorias y de construcción de marcos de referencia¿.</t>
  </si>
  <si>
    <t>https://www.contratos.gov.co/consultas/detalleProceso.do?numConstancia=12-12-1193220</t>
  </si>
  <si>
    <t>12-12-1193323-1121822</t>
  </si>
  <si>
    <t>Convenio de asociación entre la Alcaldía de Medellín-Secretaría de Salud y la Universidad CES para establecer la relación de los factores de Salud riesgo cardiovascular y los trastornos de salud mental en la población Salud mental en al población de Medellín¿</t>
  </si>
  <si>
    <t>12-12-1193323</t>
  </si>
  <si>
    <t>https://www.contratos.gov.co/consultas/detalleProceso.do?numConstancia=12-12-1193323</t>
  </si>
  <si>
    <t>12-12-1193426-1121907</t>
  </si>
  <si>
    <t>¿Contrato Interadministrativo para fortalecer la participación social de la población de las comunas del Municipio de Medellín que priorizaron recursos de presupuesto participativo mediante actividades  de capacitación en herramientas de planificación participativa en salud  de acuerdo con los recursos asignados por cada comuna¿.</t>
  </si>
  <si>
    <t>12-12-1193426</t>
  </si>
  <si>
    <t>https://www.contratos.gov.co/consultas/detalleProceso.do?numConstancia=12-12-1193426</t>
  </si>
  <si>
    <t>12-12-1193633-1122072</t>
  </si>
  <si>
    <t>Instalación  administración y mantenimiento de QUINIENTOS (500)   dispensadores de condones en Medellín¿.</t>
  </si>
  <si>
    <t>12-12-1193633</t>
  </si>
  <si>
    <t>FELIPE GONZALEZ</t>
  </si>
  <si>
    <t>https://www.contratos.gov.co/consultas/detalleProceso.do?numConstancia=12-12-1193633</t>
  </si>
  <si>
    <t>12-12-1193642-1122082</t>
  </si>
  <si>
    <t>REALIZAR UNA CAPACITACION DE VEINTE (209 HORAS  DIRIGIDA A DOS (2) EMPLEADAS DEL CONCEJO DE MEDELLIN  EN LO CONCERNIENTE AL SEMINARIO NACIONAL SOBRE ACTUALIZACION EN GESTION DOCUMENTAL INTEGRANDO MECI  CALIDAD TICS Y SEGURIDAD INFORMATICA.</t>
  </si>
  <si>
    <t>12-12-1193642</t>
  </si>
  <si>
    <t>CENTRO NACIONAL PARA EL DESARROLLO DE LA ADMINISTRACION PUBLICA LIMITADA- CENDAP LIMITADA</t>
  </si>
  <si>
    <t>GIOVANNI AGUDELO RAVE</t>
  </si>
  <si>
    <t>https://www.contratos.gov.co/consultas/detalleProceso.do?numConstancia=12-12-1193642</t>
  </si>
  <si>
    <t>12-12-1194329-1122575</t>
  </si>
  <si>
    <t>REALIZAR LAS ACTIVIDADES DE INTERVENTORÍA INTEGRAL: TÉCNICA ADMINISTRATIVA FINANCIERA Y OPERATIVA AL CONVENIO INTERADMINISTRATIVO NRO 2011-CF-120026  CUYO OBJETO ES  AUNAR ESFUERZOS PARA DESARROLLAR UNA INVESTIGACIÓN SOBRE LAS CONDICIONES DE VIVIENDA EN ANTIOQUIA  EL ÁREA METROPOLITANA DEL VALLE DE ABURRÁ  MEDELLÍN Y ENVIGADO EN EL AÑO 2011.</t>
  </si>
  <si>
    <t>Antioquia - Envigado; Antioquia - Medellín</t>
  </si>
  <si>
    <t>12-12-1194329</t>
  </si>
  <si>
    <t>ANA CRISTINA MORENO PALACIOS</t>
  </si>
  <si>
    <t>https://www.contratos.gov.co/consultas/detalleProceso.do?numConstancia=12-12-1194329</t>
  </si>
  <si>
    <t>12-12-1196151-1124263</t>
  </si>
  <si>
    <t>REALIZAR UNA CAPACITACION DE 16 HORAS  DIRIGIDA A LOS EMPLEADOS/AS  DEL CONCEJO DE EMDELLIN  EN LO CONCERNIENTE A LA ACTUALIZACION EN CONTRATACION ESTATAL</t>
  </si>
  <si>
    <t>12-12-1196151</t>
  </si>
  <si>
    <t>CENTRO NACIONAL PARA EL DESARROLLO DE LA ADMINISTRACION PUBLICA LIMITADA- CENDAP</t>
  </si>
  <si>
    <t>GIOVANNI AGUDELO RABE</t>
  </si>
  <si>
    <t>https://www.contratos.gov.co/consultas/detalleProceso.do?numConstancia=12-12-1196151</t>
  </si>
  <si>
    <t>12-12-1205503-1132585</t>
  </si>
  <si>
    <t>Vinculación de la Secretaría de Salud de Medellín al curso-taller  DISEÑO DE PROGRAMAS MUNICIPALES PARA EL CONTROL DE ROEDORES SINANTROPICOS   a realizarse durante los días 20-24 de agosto de 2012  en la Universidad CES sede Medellín.</t>
  </si>
  <si>
    <t>10/18/2012</t>
  </si>
  <si>
    <t>12-12-1205503</t>
  </si>
  <si>
    <t>https://www.contratos.gov.co/consultas/detalleProceso.do?numConstancia=12-12-1205503</t>
  </si>
  <si>
    <t>12-12-1207395-1134276</t>
  </si>
  <si>
    <t>Formación de agentes educativos mediante el desarrollo de un laboratorio pedagógico en puericultura y prácticas de crianza humanizada para el fortalecimiento del componente de vida y supervivencia en el Plan de Atención Integral a la Primera Infancia.</t>
  </si>
  <si>
    <t>10/19/2012</t>
  </si>
  <si>
    <t>12-12-1207395</t>
  </si>
  <si>
    <t>https://www.contratos.gov.co/consultas/detalleProceso.do?numConstancia=12-12-1207395</t>
  </si>
  <si>
    <t>12-12-1207741-1134627</t>
  </si>
  <si>
    <t>Realizar la Interventoría a los contratos suscritos entre la Secretaría de Educación y los prestadores del servicio  al contrato suscrito con la ESE Metrosalud y a los Convenios de Asociación celebrados para la operación de los Jardines Infantiles.</t>
  </si>
  <si>
    <t>12-12-1207741</t>
  </si>
  <si>
    <t>https://www.contratos.gov.co/consultas/detalleProceso.do?numConstancia=12-12-1207741</t>
  </si>
  <si>
    <t>12-12-1216570-1140690</t>
  </si>
  <si>
    <t>PARTICIPACION PUBLICITARIA DEL AREA METROPOLITANA DEL VALLE DE ABURRA  EN EL FORO CINTURONES VERDES PARA CIUDADES SOSTENIBLES - MEDELLIN 2012.</t>
  </si>
  <si>
    <t>10/23/2012</t>
  </si>
  <si>
    <t>12-12-1216570</t>
  </si>
  <si>
    <t>CD 497 DE 2012</t>
  </si>
  <si>
    <t>FUNDACION NACIONAL PARA EL DESARROLLO EL ARTE Y LA CULTURA - FUNDARTE</t>
  </si>
  <si>
    <t>LINA MARIA CUERVO CARDONA</t>
  </si>
  <si>
    <t>https://www.contratos.gov.co/consultas/detalleProceso.do?numConstancia=12-12-1216570</t>
  </si>
  <si>
    <t>12-12-1226523-1148809</t>
  </si>
  <si>
    <t>IV congreso internacional de infancias y salud colectiva  que se realizará en la ciudad de Medellín los días 6 y 7 de septiembre de 2012 .</t>
  </si>
  <si>
    <t>10/26/2012</t>
  </si>
  <si>
    <t>12-12-1226523</t>
  </si>
  <si>
    <t>https://www.contratos.gov.co/consultas/detalleProceso.do?numConstancia=12-12-1226523</t>
  </si>
  <si>
    <t>12-12-1233297-1155186</t>
  </si>
  <si>
    <t>INSCRIPCIÓN DE UN FUNCIONARIO DE LA ACI AL SEMINARIO NACIONAL ¿EL SISTEMA DE GESTIÓN DOCUMENTAL Y LA ADMINISTRACIÓN DE ARCHIVOS  INTEGRANDO MECI  CALIDAD Y NORMAS NTC ¿ ISO 15489-1  15489-2  30300  27000  27001¿ ORGANIZADO POR CENDAP  LTDA.</t>
  </si>
  <si>
    <t>10/30/2012</t>
  </si>
  <si>
    <t>12-12-1233297</t>
  </si>
  <si>
    <t>60 de 2012</t>
  </si>
  <si>
    <t>97 de 2012</t>
  </si>
  <si>
    <t>CENDAP LIMITADA</t>
  </si>
  <si>
    <t>GIOVANI AGUDELO RAVE</t>
  </si>
  <si>
    <t>https://www.contratos.gov.co/consultas/detalleProceso.do?numConstancia=12-12-1233297</t>
  </si>
  <si>
    <t>12-12-1233846-1155704</t>
  </si>
  <si>
    <t>CONVENIO DE ASOCIACION PARA LE CENTRO DE PRACTICAS</t>
  </si>
  <si>
    <t>12-12-1233846</t>
  </si>
  <si>
    <t>https://www.contratos.gov.co/consultas/detalleProceso.do?numConstancia=12-12-1233846</t>
  </si>
  <si>
    <t>12-12-1243593-1164773</t>
  </si>
  <si>
    <t>AUNAR ESFUERZOA PARA EL DESARROLLO DE LA RED DE MONITOREO AMBIENTAL EN LA CUENCA HIDROGRAFICA DEL RIO ABURRA - FASE IV.</t>
  </si>
  <si>
    <t>Antioquia - Barbosa; Antioquia - Bello; Antioquia - Caldas; Antioquia - Copacabana; Antioquia - Girardota; Antioquia - Itagüí; Antioquia - La Estrella; Antioquia - Medellín; Antioquia - Sabaneta</t>
  </si>
  <si>
    <t>12-12-1243593</t>
  </si>
  <si>
    <t>CD 421 DE 2012</t>
  </si>
  <si>
    <t>https://www.contratos.gov.co/consultas/detalleProceso.do?numConstancia=12-12-1243593</t>
  </si>
  <si>
    <t>12-12-1251044-1171163</t>
  </si>
  <si>
    <t>¿Contrato interadministrativo para realizar asistencia técnica  seguimiento y evaluación al cumplimiento de acciones de salud ocupacional en ámbitos laborales de la economía formal y en ámbitos ocupacionales de la economía informal¿.</t>
  </si>
  <si>
    <t>12-12-1251044</t>
  </si>
  <si>
    <t>https://www.contratos.gov.co/consultas/detalleProceso.do?numConstancia=12-12-1251044</t>
  </si>
  <si>
    <t>12-12-1260157-1179151</t>
  </si>
  <si>
    <t>REALIZAR CURSO TIPO MAGISTRAL DE CINCUENTA (50) HORAS DIRIGIDO A LOS EMPLEADOS DEL CONCEJO DE MEDELLIN DE TODOS LOS NIVELES: DIRECTIVOS  PROFESIONALES  ESPECIALIZADOS  PROFESIONALES  TECNICOS Y ASISTENCIALES</t>
  </si>
  <si>
    <t>12-12-1260157</t>
  </si>
  <si>
    <t>Cédula de Extranjería</t>
  </si>
  <si>
    <t>https://www.contratos.gov.co/consultas/detalleProceso.do?numConstancia=12-12-1260157</t>
  </si>
  <si>
    <t>12-12-1268497-1186442</t>
  </si>
  <si>
    <t>DESARROLLAR UNA ESTRATEGIA PARA LA DIFUSIÓN Y APROPIACIÓN DE EXPRESIONES ARTÍSTICAS DEL DEPARTAMENTO DE ANTIOQUIA A TRAVÉS DE LA REALIZACIÓN Y EVALUACIÓN DE ENCUENTROS ARTÍSTICOS  CULTURALES Y PEDAGÓGICOS EN EL ÁREA DE MÚSICA  QUE PERMITAN LA VISUALIZACIÓN DE LOS LOGROS Y AVANCES DE LOS GRUPOS ARTÍSTICOS  TANTO DE  ESTABLECIMIENTOS EDUCATIVOS PÚBLICOS COMO OTROS COLECTIVOS DEL DEPARTAMENTO FORTALECIMIENTO EL DIALOGO CULTURAL.</t>
  </si>
  <si>
    <t>11/17/2012</t>
  </si>
  <si>
    <t>12-12-1268497</t>
  </si>
  <si>
    <t>2012-CI-1255200-129</t>
  </si>
  <si>
    <t>ESARROLLAR UNA ESTRATEGIA PARA LA DIFUSIÓN Y APROPIACIÓN DE EXPRESIONES ARTÍSTICAS DEL DEPARTAMENTO DE ANTIOQUIA A TRAVÉS DE LA REALIZACIÓN Y EVALUACIÓN DE ENCUENTROS ARTÍSTICOS  CULTURALES Y PEDAGÓGICOS EN EL ÁREA DE MÚSICA  QUE PERMITAN LA VISUALIZACIÓN DE LOS LOGROS Y AVANCES DE LOS GRUPOS ARTÍSTICOS  TANTO DE  ESTABLECIMIENTOS EDUCATIVOS PÚBLICOS COMO OTROS COLECTIVOS DEL DEPARTAMENTO FORTALECIMIENTO EL DIALOGO CULTURAL.</t>
  </si>
  <si>
    <t>https://www.contratos.gov.co/consultas/detalleProceso.do?numConstancia=12-12-1268497</t>
  </si>
  <si>
    <t>12-12-1268633-1186639</t>
  </si>
  <si>
    <t>EVALUAR LA EJECUCION DE LA POLITICA PUBLICA DE SALUD DEL MUNICIPIO DE MEDELLIN A TRAVES DE LOS PROGRAMAS SALUD EN EL HOGAR Y DIRECCIONAMIENTO DEL SECTOR SALUD</t>
  </si>
  <si>
    <t>11/18/2012</t>
  </si>
  <si>
    <t>12-12-1268633</t>
  </si>
  <si>
    <t>https://www.contratos.gov.co/consultas/detalleProceso.do?numConstancia=12-12-1268633</t>
  </si>
  <si>
    <t>12-12-1269233-1187066</t>
  </si>
  <si>
    <t>Vinculación al Congreso Internacional Lactancia Materna: ¿La ciencia detrás del arte de amamantar¿  que se realizará en la ciudad de Medellín los días 2 y 3 de noviembre de 2012¿.</t>
  </si>
  <si>
    <t>11/19/2012</t>
  </si>
  <si>
    <t>12-12-1269233</t>
  </si>
  <si>
    <t>ASOCIACION DE LA LECHE MATERNA DE MEDELLIN</t>
  </si>
  <si>
    <t>MARIA ISABEL DEL SAGRADO CORAZON ESTRADA DE MOLINA</t>
  </si>
  <si>
    <t>https://www.contratos.gov.co/consultas/detalleProceso.do?numConstancia=12-12-1269233</t>
  </si>
  <si>
    <t>12-12-1269389-1187195</t>
  </si>
  <si>
    <t>CONSTRUIR UN PROCESO ORIENTADO A PROMOVER EL APRENDIZAJE PARA EL FORTALECIMIENTO DE LA GESTION AMBIENTAL DE LAS COMUNIDADES EDUCATIVAS Y FUNCIONARIOS PUBLICOS DE LOS MUNICIPIOS.</t>
  </si>
  <si>
    <t>12-12-1269389</t>
  </si>
  <si>
    <t>CD 470 DE 2012</t>
  </si>
  <si>
    <t>https://www.contratos.gov.co/consultas/detalleProceso.do?numConstancia=12-12-1269389</t>
  </si>
  <si>
    <t>12-12-1270671-1188326</t>
  </si>
  <si>
    <t>¿Contrato interadministrativo para realizar acciones de asesoría  asistencia técnica  capacitación  monitoreo  evaluación y vigilancia de eventos de interés en salud pública  dirigidos a las EAPB  IPS y de Comunidad de la ciudad de Medellín¿.</t>
  </si>
  <si>
    <t>12-12-1270671</t>
  </si>
  <si>
    <t>https://www.contratos.gov.co/consultas/detalleProceso.do?numConstancia=12-12-1270671</t>
  </si>
  <si>
    <t>12-12-1270798-1188445</t>
  </si>
  <si>
    <t>¿Contrato interadministrativo para realizar acciones de educación continua en salud bucal para mejorar la capacidad de gestión del talento humano de la red pública y/o privada en los programas de salud pública dirigidos a la población del Municipio de Medellín¿.</t>
  </si>
  <si>
    <t>12-12-1270798</t>
  </si>
  <si>
    <t>https://www.contratos.gov.co/consultas/detalleProceso.do?numConstancia=12-12-1270798</t>
  </si>
  <si>
    <t>12-12-1274123-1191141</t>
  </si>
  <si>
    <t>REALIZAR EVALUACIONES FÍSICO - NUTRICIONALES DESDE LA MEDICINA DEPORTIVA  LA EDUCACIÓN FÍSICA  LA NUTRICIÓN DEPORTIVA Y LA FISIOTERAPIA A LOS SUJETOS DE DERECHO DEL ÁREA DE FORMACIÓN DE DESARROLLO DEPORTIVO DEL PROGRAMA ESCUELAS POPULARES DEL DEPORTE  ASÍ MISMO FACILITAR EL COMPLEMENTO NUTRICIONAL DE ACUERDO A LOS RESULTADOS OBTENIDOS</t>
  </si>
  <si>
    <t>12-12-1274123</t>
  </si>
  <si>
    <t>C-04114-12</t>
  </si>
  <si>
    <t>DEPORTIVA Y LA FISIOTERAPIA A LOS SUJETOS DE DERECHO DEL ÁREA DE FORMACIÓN DE DESARROLLO DEPORTIVO DEL PROGRAMA ESCUELAS POPULARES DEL DEPORTE  ASÍ MISMO FACILITAR EL COMPLEMENTO NUTRICIONAL DE ACUERDO A LOS RESULTADOS OBTENIDOS</t>
  </si>
  <si>
    <t>https://www.contratos.gov.co/consultas/detalleProceso.do?numConstancia=12-12-1274123</t>
  </si>
  <si>
    <t>12-12-1274123-1271409</t>
  </si>
  <si>
    <t>11/20/2012</t>
  </si>
  <si>
    <t>12-12-1285856-1200491</t>
  </si>
  <si>
    <t>Servicios Personales y Domésticos</t>
  </si>
  <si>
    <t>Prestar servicios profesionales de Orientación y desarrollo de las estrategias del programa Hábitos y estilos de Vida saludable ¿Por su salud  muévase pues¿  según convenio con Coldeportes como nutricionista  para todo el departamento.</t>
  </si>
  <si>
    <t>11/24/2012</t>
  </si>
  <si>
    <t>12-12-1285856</t>
  </si>
  <si>
    <t>648-2012</t>
  </si>
  <si>
    <t>ALEXANDRA CRISTINA PEREZ IDARRAGA</t>
  </si>
  <si>
    <t>N/A</t>
  </si>
  <si>
    <t>https://www.contratos.gov.co/consultas/detalleProceso.do?numConstancia=12-12-1285856</t>
  </si>
  <si>
    <t>12-12-1303410-1214237</t>
  </si>
  <si>
    <t>AUNAR ESFUERZOS ENTRE LA SECRETARÍA DE EDUCACIÓN DEPARTAMENTAL Y EL INSTITUTO PARA EL DESARROLLO DE ANTIOQUIA -IDEA-  CON EL PROPÓSITO DE PROMOVER EL MEJORAMIENTO DE LA CALIDAD DE LOS APRENDIZAJES EN LOS ESTUDIANTES  EN EL MARCO DE LAS OLIMPIADAS DEL CONOCIMIENTO AÑO 2012.</t>
  </si>
  <si>
    <t>12-12-1303410</t>
  </si>
  <si>
    <t>GOBERNACION DE ANTIOQUIA - SECRETARIA DE EDUCACION</t>
  </si>
  <si>
    <t>FELIPE ANDRES GIL BARRERA</t>
  </si>
  <si>
    <t>https://www.contratos.gov.co/consultas/detalleProceso.do?numConstancia=12-12-1303410</t>
  </si>
  <si>
    <t>12-12-1308182-1218102</t>
  </si>
  <si>
    <t>EL CONTRATISTA se compromete para la INSTITUCION UNIVERSITARIA COLEGIO MAYOR DE ANTIOQUIA a prestar sus servicios en la cuidad de medellin o en el lugar que la institucion asigne para tal fin o fuera de ellas en las diferentes actividades que asi lo requieran. por valor de $5.220.000</t>
  </si>
  <si>
    <t>12-12-1308182</t>
  </si>
  <si>
    <t>PSJ1213-12</t>
  </si>
  <si>
    <t>101-12 P.DE SERVICIOS</t>
  </si>
  <si>
    <t>CAJA DE CONPENSACION FAMILIAR DE ANTIOQUIA-COMFAMA</t>
  </si>
  <si>
    <t>EL CONTRATISTA se compromete para la INSTITUCION UNIVERSITARIA COLEGIO MAYOR DE ANTIOQUIA a prestar sus servicios en la cuidad de medellin o en el lugar que la institucion asigne para tal fin o fuera de ellas en las diferentes actividades que asi lo requieran.</t>
  </si>
  <si>
    <t>https://www.contratos.gov.co/consultas/detalleProceso.do?numConstancia=12-12-1308182</t>
  </si>
  <si>
    <t>12-12-1312206-1221411</t>
  </si>
  <si>
    <t>Realizar acciones de promoción  prevención y control de zoonosis en especial la rabia  mediante la vacunación antirrábica  vigilancia activa de rabia y el control natal de la población canina y felina de Medellín.</t>
  </si>
  <si>
    <t>12-12-1312206</t>
  </si>
  <si>
    <t>https://www.contratos.gov.co/consultas/detalleProceso.do?numConstancia=12-12-1312206</t>
  </si>
  <si>
    <t>12-12-1314178-1223223</t>
  </si>
  <si>
    <t>¿Convenio interadministrativo de Cooperación para  Evaluar la Transmisión de M. Tuberculosis en dos Unidades Hospitalarias de la Red Pública de la ciudad de Medellín  2012¿.</t>
  </si>
  <si>
    <t>12-12-1314178</t>
  </si>
  <si>
    <t>https://www.contratos.gov.co/consultas/detalleProceso.do?numConstancia=12-12-1314178</t>
  </si>
  <si>
    <t>12-12-1317877-1226295</t>
  </si>
  <si>
    <t>Material Químico incluyendo Bioquímicos y Materiales de Gas</t>
  </si>
  <si>
    <t>EL CONTRATISTA de manera independiente se compromete a: ENTREGAR REACTIVOS DE QUIMICA CLINICA PARA LA FACULTA DE SALUD. por valor de $9.452.797</t>
  </si>
  <si>
    <t>12-12-1317877</t>
  </si>
  <si>
    <t>PSJ1279-12</t>
  </si>
  <si>
    <t>049-12 P.E</t>
  </si>
  <si>
    <t>BIOSYSTEMS ANTIOQUIA SA</t>
  </si>
  <si>
    <t>JOSE LUIS NERINO SANCHEZ</t>
  </si>
  <si>
    <t>EL CONTRATISTA de manera independiente se compromete a: ENTREGAR REACTIVOS DE QUIMICA CLINICA PARA LA FACULTA DE SALUD.</t>
  </si>
  <si>
    <t>https://www.contratos.gov.co/consultas/detalleProceso.do?numConstancia=12-12-1317877</t>
  </si>
  <si>
    <t>12-12-1322789-1230940</t>
  </si>
  <si>
    <t>ASESORAR Y IRIENTAR EN TODO LO RELACIONADO CON LA DOCUMENTACION DE LOS NUEVOS PROCESOS ORIEBNTADOS AL SISTEMA DE GESTION CORPORATIVO (SGC)  PRODUCTO DEL NUEVO DIRECCIONAMIENTO ESTRATEGICO DEL CONCEJO DE MEDELLIN</t>
  </si>
  <si>
    <t>12-12-1322789</t>
  </si>
  <si>
    <t>https://www.contratos.gov.co/consultas/detalleProceso.do?numConstancia=12-12-1322789</t>
  </si>
  <si>
    <t>12-12-1328651-1236150</t>
  </si>
  <si>
    <t>ADMINISTRAR LOS RECURSOS Y REALIZAR LOS PAGOS DEL CONVENIO SUSCRITO ENTRE EL DEPARTAMENTO DE ANTIOQUIA Y EL FONDO DE GARANTÍAS DE ANTIOQUIA S.A. NÚMERO 2012-AS-350002.</t>
  </si>
  <si>
    <t>12-12-1328651</t>
  </si>
  <si>
    <t>TOMAS FELIPE MOLINA MEJIA</t>
  </si>
  <si>
    <t>https://www.contratos.gov.co/consultas/detalleProceso.do?numConstancia=12-12-1328651</t>
  </si>
  <si>
    <t>12-12-1330526-1237620</t>
  </si>
  <si>
    <t>CONTRATO INTERADMINISTRATIVO PARA LA OPERACIÓN Y FUNCIONAMIENTO DEL  AULA TALLER DE CIENCIA Y TECNOLOGÍA DE LA ESCUELA DEL MAESTRO.</t>
  </si>
  <si>
    <t>12-12-1330526</t>
  </si>
  <si>
    <t>https://www.contratos.gov.co/consultas/detalleProceso.do?numConstancia=12-12-1330526</t>
  </si>
  <si>
    <t>12-12-1330950-1238019</t>
  </si>
  <si>
    <t>Contrato Interadministrativo  para la formación de docentes en lenguaje    apropiación didáctica  de los estándares de la lengua castellana y lenguaje elaboración  del Banco  de preguntas  con metodología  Aula Taller.</t>
  </si>
  <si>
    <t>12-12-1330950</t>
  </si>
  <si>
    <t>https://www.contratos.gov.co/consultas/detalleProceso.do?numConstancia=12-12-1330950</t>
  </si>
  <si>
    <t>12-12-1332121-1239161</t>
  </si>
  <si>
    <t>¿Contrato interadministrativo para inspeccionar y vigilar técnicamente  los factores de riesgo asociados al funcionamiento de las piscinas  estructuras similares y demás áreas húmedas complementarias en el Municipio de Medellín¿.</t>
  </si>
  <si>
    <t>12-12-1332121</t>
  </si>
  <si>
    <t>https://www.contratos.gov.co/consultas/detalleProceso.do?numConstancia=12-12-1332121</t>
  </si>
  <si>
    <t>12-12-1336855-1243115</t>
  </si>
  <si>
    <t>CONTRATO DE PRESTACIÓN DE SERVICIOS DE RECREACIÓN A LOS FUNCIONARIOS DEL ESTABLECIMIENTO PÚBLICO AEROPUERTO OLAYA HERRERA Y SU NÚCLEO FAMILIAR</t>
  </si>
  <si>
    <t>12/14/2012</t>
  </si>
  <si>
    <t>12-12-1336855</t>
  </si>
  <si>
    <t>39-12</t>
  </si>
  <si>
    <t>https://www.contratos.gov.co/consultas/detalleProceso.do?numConstancia=12-12-1336855</t>
  </si>
  <si>
    <t>12-12-1340237-1246666</t>
  </si>
  <si>
    <t>Convenio Interadministrativo  para desarrollar una investigación sobre la cultura politica  y la participación de los jovenes  en Medellín</t>
  </si>
  <si>
    <t>12/17/2012</t>
  </si>
  <si>
    <t>12-12-1340237</t>
  </si>
  <si>
    <t>4600042925 DE 2012</t>
  </si>
  <si>
    <t>4600042925 de 2012</t>
  </si>
  <si>
    <t>https://www.contratos.gov.co/consultas/detalleProceso.do?numConstancia=12-12-1340237</t>
  </si>
  <si>
    <t>12-12-1344119-1250002</t>
  </si>
  <si>
    <t>Contrato Interadministrativo   para la formación  Ciudadana en Cultura Politica para la Participación y la Organización  en la gestión  del desarrollo locaL  de la Ciudad de Medellín</t>
  </si>
  <si>
    <t>12/18/2012</t>
  </si>
  <si>
    <t>12-12-1344119</t>
  </si>
  <si>
    <t>4600042769 DE 2012</t>
  </si>
  <si>
    <t>https://www.contratos.gov.co/consultas/detalleProceso.do?numConstancia=12-12-1344119</t>
  </si>
  <si>
    <t>12-12-1344580-1250478</t>
  </si>
  <si>
    <t>Contrato Interadministrativo para la creación  y consolidación  de semilleros infantiles  para la Participación en las comunas  y corregi mientos  del Municipio de Medellín</t>
  </si>
  <si>
    <t>12-12-1344580</t>
  </si>
  <si>
    <t>4600042779 de 2012</t>
  </si>
  <si>
    <t>https://www.contratos.gov.co/consultas/detalleProceso.do?numConstancia=12-12-1344580</t>
  </si>
  <si>
    <t>12-12-1350454-1256133</t>
  </si>
  <si>
    <t>¿Vinculación de la Secretaría de Salud de Medellín al Congreso Nacional de Atención Primaria en Salud¿.</t>
  </si>
  <si>
    <t>12/19/2012</t>
  </si>
  <si>
    <t>12-12-1350454</t>
  </si>
  <si>
    <t>https://www.contratos.gov.co/consultas/detalleProceso.do?numConstancia=12-12-1350454</t>
  </si>
  <si>
    <t>12-12-1354813-1260268</t>
  </si>
  <si>
    <t>ADMINISTRAR LOS RECURSOS Y REALIZAR LOS PAGOS DEL CONVENIO INTERADMINISTRATIVO NRO 0395 DE 2012  SUSCRITO ENTRE EL DEPARTAMENTO DE ANTIOQUIA - SECRETARÍA DE EDUCACIÓN DE ANTIOQUIA Y EL INSTITUTO PARA EL DESARROLLO DE ANTIOQUIA -IDEA-  PARA PROMOVER EL MEJORAMIENTO DE LA CALIDAD DE LOS APRENDIZAJES EN LOS ESTUDIANTES.</t>
  </si>
  <si>
    <t>12/20/2012</t>
  </si>
  <si>
    <t>12-12-1354813</t>
  </si>
  <si>
    <t>https://www.contratos.gov.co/consultas/detalleProceso.do?numConstancia=12-12-1354813</t>
  </si>
  <si>
    <t>12-12-1360695-1266640</t>
  </si>
  <si>
    <t>PRESTAR LOS SERVICIOS PROFESIONALES PARA REALIZAR UNA INVESTIGACIÓN QUE INDENTIFIQUE EL IMPACTO DE LAS ESCUELAS POPULARES DEL DEPORTE EN LA CIUDAD DE MEDELLÍN</t>
  </si>
  <si>
    <t>12/26/2012</t>
  </si>
  <si>
    <t>12-12-1360695</t>
  </si>
  <si>
    <t>3913-12</t>
  </si>
  <si>
    <t>INSTITUTO DE ESTUDIOS REGIONALES ¿ UNIVERSIDAD DE ANTIOQUIA</t>
  </si>
  <si>
    <t>CLAUDIA PATRICIA PUERTA S</t>
  </si>
  <si>
    <t>https://www.contratos.gov.co/consultas/detalleProceso.do?numConstancia=12-12-1360695</t>
  </si>
  <si>
    <t>12-12-1360786-1266743</t>
  </si>
  <si>
    <t>PRESTACIÓN DE SERVICIOS PROFESIONALES PARA REALIZAR UNA INVESTIGACIÓN QUE CARACTERICE   Y ANALICE EL MERCADO LABORAL EN EL CAMPO DEL DEPORTE  LA RECREACIÓN Y LA ACTIVIDAD FÍSICA EN LA CUIDAD DE MEDELLIN</t>
  </si>
  <si>
    <t>12-12-1360786</t>
  </si>
  <si>
    <t>3886-12</t>
  </si>
  <si>
    <t>UNIVERSIDAD DE ANTIOQUIA ¿ FACULTAD DE CIENCIAS ECONOMICAS</t>
  </si>
  <si>
    <t>RAMON JAVIER MESA CALLEJAS</t>
  </si>
  <si>
    <t>https://www.contratos.gov.co/consultas/detalleProceso.do?numConstancia=12-12-1360786</t>
  </si>
  <si>
    <t>12-12-1361344-1267607</t>
  </si>
  <si>
    <t>Prestar los servicios profesionales para realizar un video que permita evidenciar los aportes del proyecto ¿mientras volvemos a casa¿  en la disminución de los impactos negativos generados por las situaciones que viven las poblaciones atendidas (cárcel  calle y desplazamiento).¿</t>
  </si>
  <si>
    <t>12-12-1361344</t>
  </si>
  <si>
    <t>4016-12</t>
  </si>
  <si>
    <t>FREDY ALEXANDER SUAREZ PAREJA</t>
  </si>
  <si>
    <t>https://www.contratos.gov.co/consultas/detalleProceso.do?numConstancia=12-12-1361344</t>
  </si>
  <si>
    <t>12-12-1362175-1268791</t>
  </si>
  <si>
    <t>PRESTACIÓN DE SERVICIOS COMO INSTRUCTOR DE PRÁCTICA DE LABORATORIO DE EQUIPOS BIOMÉDICOS EN PP-INFORMAL 240 HORAS</t>
  </si>
  <si>
    <t>12-12-1362175</t>
  </si>
  <si>
    <t>OS-277 DE 2011</t>
  </si>
  <si>
    <t>HENRY ALEXANDER GOMEZ VASQUEZ</t>
  </si>
  <si>
    <t>https://www.contratos.gov.co/consultas/detalleProceso.do?numConstancia=12-12-1362175</t>
  </si>
  <si>
    <t>12-12-1366600-1275446</t>
  </si>
  <si>
    <t>¿Convenio de cooperación para evaluación del grado de suficiencia de la Red de Servicios de servicio Materno-Perinatal de Medellín y el Area Metropolitana del Valle de Aburrá¿.</t>
  </si>
  <si>
    <t>12/27/2012</t>
  </si>
  <si>
    <t>12-12-1366600</t>
  </si>
  <si>
    <t>https://www.contratos.gov.co/consultas/detalleProceso.do?numConstancia=12-12-1366600</t>
  </si>
  <si>
    <t>12-12-1367237-1276424</t>
  </si>
  <si>
    <t>PRESTAR  EL  SERVICIO  DE  TAMIZAJE  DE  PRESIÓN  ARTERIAL  A  TRAVÉS  DE  MUESTRAS   ANÁLISIS  Y  RESULTADOS  NECESARIOS  PARA  LLEVAR  A  CABO  EL  PROCESO  DE  TOMAS  MASIVAS  A  LOS  USUARIOS  DEL  PROGRAMA  MEDELLÍN  EN  MOVIMIENTO  ¿  ESTILOS  DE  VIDA  SALUDABLE  DENTRO  DEL  MARCO  DEL  CONTRATO  INTERADMINISTRATIVO No. 4600041517 DE  2012 SUSCRITO ENTRE LA SECRETARÍA DE SALUD Y EL  INDER MEDELLÍN</t>
  </si>
  <si>
    <t>12/28/2012</t>
  </si>
  <si>
    <t>12-12-1367237</t>
  </si>
  <si>
    <t>C-04143-12</t>
  </si>
  <si>
    <t>https://www.contratos.gov.co/consultas/detalleProceso.do?numConstancia=12-12-1367237</t>
  </si>
  <si>
    <t>12-12-1369352-1279784</t>
  </si>
  <si>
    <t>¿Convenio interadministrativo para realizar actividades de sistematización  monitoreo  evaluación de los componentes del programa jóvenes por la vida y capacitaciones en promoción de la salud y prevención de la enfermedad con énfasis en Salud Sexual y Reproductiva y Salud Mental en el marco del Programa Jóvenes por la Vida¿.</t>
  </si>
  <si>
    <t>12-12-1369352</t>
  </si>
  <si>
    <t>https://www.contratos.gov.co/consultas/detalleProceso.do?numConstancia=12-12-1369352</t>
  </si>
  <si>
    <t>12-12-760460-739077</t>
  </si>
  <si>
    <t>DESIGNACION DE SUPERVICION EINTERVENTORIA</t>
  </si>
  <si>
    <t>12-12-760460</t>
  </si>
  <si>
    <t>CENTRO NACIONAL PARA EL DLLO DE LA</t>
  </si>
  <si>
    <t>GIOVANNY AGUDELO RAVE</t>
  </si>
  <si>
    <t>https://www.contratos.gov.co/consultas/detalleProceso.do?numConstancia=12-12-760460</t>
  </si>
  <si>
    <t>12-12-761063-740259</t>
  </si>
  <si>
    <t>ADMINISTRAR Y PAGAR LOS RECURSOS PARA LA CONSTRUCCION DE LA SEGUNDA ETAPA DE LA NUEVA INFRAESTRUCTURA FISICA HOSPITALARIA REGIONAL LOCALIZADA EN EL MUNICIPIO DE CAUCASIA</t>
  </si>
  <si>
    <t>12-12-761063</t>
  </si>
  <si>
    <t>CARLOS MARIO RIVERA ESCOBAR</t>
  </si>
  <si>
    <t>https://www.contratos.gov.co/consultas/detalleProceso.do?numConstancia=12-12-761063</t>
  </si>
  <si>
    <t>12-12-761765-741481</t>
  </si>
  <si>
    <t>instalacion y adecuacion del sitema de administrativo y financiero de Safix</t>
  </si>
  <si>
    <t>12-12-761765</t>
  </si>
  <si>
    <t>XENCO SA</t>
  </si>
  <si>
    <t>XENCO S A</t>
  </si>
  <si>
    <t>https://www.contratos.gov.co/consultas/detalleProceso.do?numConstancia=12-12-761765</t>
  </si>
  <si>
    <t>12-12-766754-748379</t>
  </si>
  <si>
    <t>Contratación de Empréstitos (Literal B)</t>
  </si>
  <si>
    <t>EL DEUDOR DESTINARA LOS RECURSOS OBJETO DEL PRESENTE CONTRATO DE EMPRÉSTITO PARA FINANCIAR EL PREPAGO DE LOS SALDOS DE LAS DEUDAS AL 31 DE AGOSTO DE 2011 EN LAS SIGUIENTES ENTIDADES FINANCIERAS: I) BANCO POPULAR S.A. HASTA LA SUMA DE $ 3.718.750.000 II) BANCO DE BOGOTA S.A. (ANTES MEGABANCO) HASTA LA SUMA DE $ 3.119.687.454 III) INSTITUTO PARA EL DESARROLLO DE ANTIOQUIA HASTA LA SUMA DE $ 6.231.041.656 Y PARA EL PREPAGO DE LAS DEUDAS DE LOS SALDOS DE LAS DEUDAS A 31 DE AGOSTO DE 2011 EN BANCOLOMBIA S.A. HASTA LA SUMA DE $ 8.547.667.617</t>
  </si>
  <si>
    <t>Crédito</t>
  </si>
  <si>
    <t>01/17/2012</t>
  </si>
  <si>
    <t>12-12-766754</t>
  </si>
  <si>
    <t>EP 20110209</t>
  </si>
  <si>
    <t>https://www.contratos.gov.co/consultas/detalleProceso.do?numConstancia=12-12-766754</t>
  </si>
  <si>
    <t>12-12-794876-772052</t>
  </si>
  <si>
    <t>CONTRATO INTERADMINISTRATIVO PARA APOYAR TÉCNICA Y LOGÍSTICAMENTE LA GESTIÓN TRIBUTARIA DE LA SUBSECRETARÍA DE RENTAS</t>
  </si>
  <si>
    <t>02/14/2012</t>
  </si>
  <si>
    <t>12-12-794876</t>
  </si>
  <si>
    <t>4600037615  DE 2012</t>
  </si>
  <si>
    <t>https://www.contratos.gov.co/consultas/detalleProceso.do?numConstancia=12-12-794876</t>
  </si>
  <si>
    <t>12-12-798397-774704</t>
  </si>
  <si>
    <t>Contrato Interadministrativo entre la Universidad de Antioquia y la Secretaria de Desarrollo Social  cuyo objeto es acompañamiento  y fortalecimiento  a los procesos participativos  y de desarrollo de las organizaciones comunales  y sociales  en las diferentes  comunas  y corregimientos del Municipio de Medellín.</t>
  </si>
  <si>
    <t>02/16/2012</t>
  </si>
  <si>
    <t>12-12-798397</t>
  </si>
  <si>
    <t>Convenio Interadministrativo 4600034511 de 2011</t>
  </si>
  <si>
    <t>4600034511 de 2011</t>
  </si>
  <si>
    <t>https://www.contratos.gov.co/consultas/detalleProceso.do?numConstancia=12-12-798397</t>
  </si>
  <si>
    <t>12-12-802332-778105</t>
  </si>
  <si>
    <t>CONTRATO INTERADMINISTRATIVO PARA PRESTAR LOS SERVICIOS REQUERIDOS EN LA EJECUCIÓN DEL PROYECTO DE GESTIÓN RECUPERACIÓN CARTERA DE LA SECRETARÍA DE HACIENDA.</t>
  </si>
  <si>
    <t>02/20/2012</t>
  </si>
  <si>
    <t>12-12-802332</t>
  </si>
  <si>
    <t>4600037785  DE 2012</t>
  </si>
  <si>
    <t>https://www.contratos.gov.co/consultas/detalleProceso.do?numConstancia=12-12-802332</t>
  </si>
  <si>
    <t>12-12-811520-785057</t>
  </si>
  <si>
    <t>Contrato interadminisrativo para realizar acciones de inspección  vigilancia  control y prevención para disminuir los riesgos de enfermedades transmisibles por vectores de vectores y zoonosis  en especial para el control del dengue y la leptospirosis en el municipio de Medellín.</t>
  </si>
  <si>
    <t>02/24/2012</t>
  </si>
  <si>
    <t>12-12-811520</t>
  </si>
  <si>
    <t>https://www.contratos.gov.co/consultas/detalleProceso.do?numConstancia=12-12-811520</t>
  </si>
  <si>
    <t>12-12-819834-791551</t>
  </si>
  <si>
    <t>Contrato interadministrativo para vigilar la calidad del agua para consumo humano en los sistemas de acueductos urbanos y rurales del municipio de Medellín.</t>
  </si>
  <si>
    <t>12-12-819834</t>
  </si>
  <si>
    <t>https://www.contratos.gov.co/consultas/detalleProceso.do?numConstancia=12-12-819834</t>
  </si>
  <si>
    <t>12-12-861175-824351</t>
  </si>
  <si>
    <t>PRESTACION DE SERVICIOS DE APOYO A LOS PROGRAMAS DE GESTION HUMANA MEDIANTE LA PRESTACION DE SERVICIOS DE EDUCACION  RECREACION  VACACIONALES  CULTURA  Y SALUD PARA LOS FUNCIONARIOS DE LA CONTRALORIA GENERAL DE MEDELLIN Y SUS FAMILIAS</t>
  </si>
  <si>
    <t>12-12-861175</t>
  </si>
  <si>
    <t>CAJA DE COMPENSACION FAMILIAR COMFAMA</t>
  </si>
  <si>
    <t>70-061.474</t>
  </si>
  <si>
    <t>https://www.contratos.gov.co/consultas/detalleProceso.do?numConstancia=12-12-861175</t>
  </si>
  <si>
    <t>12-12-863365-825994</t>
  </si>
  <si>
    <t>SUSCRIPCIÓN DE DOS (2) SERVIDORES DE LA BIBLIOTECA PÚBLICA PILOTO DE MEDELLÍN PARA AMÉRICA LATINA  AL ¿SEMINARIO NACIONAL RÉGIMEN PRESTACIONAL  SALARIAL  Y PENSIONAL DE EMPLEADOS PÚBLICOS¿  PROGRAMADO POR EL CENTRO NACIONAL PARA EL DESARROLLO DE LA ADMINISTRACIÓN PÚBLICA CENDAP LTDA.  EN LA CIUDAD DE MEDELLÍN  DEL 15 AL 17 DE MARZO DE 2012.</t>
  </si>
  <si>
    <t>03/28/2012</t>
  </si>
  <si>
    <t>12-12-863365</t>
  </si>
  <si>
    <t>134-2012</t>
  </si>
  <si>
    <t>CENDAP LTDA</t>
  </si>
  <si>
    <t>CENDAP LTDA.</t>
  </si>
  <si>
    <t>https://www.contratos.gov.co/consultas/detalleProceso.do?numConstancia=12-12-863365</t>
  </si>
  <si>
    <t>12-12-886444-846339</t>
  </si>
  <si>
    <t>Dar continuidad al ciclo de profesionalización  semestres tres (3) y cuatro (4) para directores de música del Departamento de Antioquia en aras de cualificar y fortalecer los procesos formativos del área de música</t>
  </si>
  <si>
    <t>04/13/2012</t>
  </si>
  <si>
    <t>12-12-886444</t>
  </si>
  <si>
    <t>2012-CI-1255200-014</t>
  </si>
  <si>
    <t>https://www.contratos.gov.co/consultas/detalleProceso.do?numConstancia=12-12-886444</t>
  </si>
  <si>
    <t>12-12-887428-847188</t>
  </si>
  <si>
    <t>El contratista en forma independiente sin que exista subordinación de índole laboral realizará una actualización del sistema administrativo y financiero SX2000 denominado XENCO a la versión SXG5  como paso previo a la migración a la versión del sistema SX ADVANCED y acorde con las especificaciones técnicas mínimas del aplicativo o sistema  cronograma determinado en el estudio previo y propuesta del contratista. PARÁGRAFO: el estudio previo y propuesta del contratista No. CR-12123 presentada el 20 de marzo de 2012 hacen parte integral del contrato</t>
  </si>
  <si>
    <t>04/16/2012</t>
  </si>
  <si>
    <t>12-12-887428</t>
  </si>
  <si>
    <t>033-2012</t>
  </si>
  <si>
    <t>R-CPS 033-2012</t>
  </si>
  <si>
    <t>MARIA EUGENIA RESTREPO CORREA</t>
  </si>
  <si>
    <t>https://www.contratos.gov.co/consultas/detalleProceso.do?numConstancia=12-12-887428</t>
  </si>
  <si>
    <t>12-12-893727-852556</t>
  </si>
  <si>
    <t>Arrendamiento o Adquisición de Inmuebles (Literal I)</t>
  </si>
  <si>
    <t>ENTREGAR A TÍTULO DE ARRENDAMIENTO LAS ÁREAS CORRESPONDIENTES A 648 CELDAS DE PARQUEADEROS UBICADAS EN EL LOTE DE TERRENO QUE HACE PARTE DEL CENTRO CIVICO DE ANTIOQUIA-PLAZA DE LA LIBERTAD  SITUADO EN LA CARRERA 53A No 42-103 SECTOR ALPUJARRA  APTO PARA PONER EN FUNCIONAMIENTO UN PARQUEADERO PÚBLICO</t>
  </si>
  <si>
    <t>04/18/2012</t>
  </si>
  <si>
    <t>12-12-893727</t>
  </si>
  <si>
    <t>CORPORACION DE FOMENTO ASISTENCIAL DEL HOSPITAL UNIVERSITARIO SAN VICENTE DE PAUL</t>
  </si>
  <si>
    <t>JHON JAIME RESPTREPO RODRIGUEZ</t>
  </si>
  <si>
    <t>https://www.contratos.gov.co/consultas/detalleProceso.do?numConstancia=12-12-893727</t>
  </si>
  <si>
    <t>12-12-910298-867189</t>
  </si>
  <si>
    <t>ELABORAR LAS TABLAS DE VALORACIÓN DOCUMENTAL  ACTUALIZACIÓN DE LAS TABLAS DE RETENCIÓN DOCUMENTAL Y DISEÑO DEL PROGRAMA  DE GESTIÓN DOCUMENTAL  PARA EL INSTITUTO PARA EL DESARROLLO DE ANTIOQUIA -IDEA-</t>
  </si>
  <si>
    <t>04/26/2012</t>
  </si>
  <si>
    <t>12-12-910298</t>
  </si>
  <si>
    <t>ALBERTO DE JESUS URIBE CORRERA</t>
  </si>
  <si>
    <t>https://www.contratos.gov.co/consultas/detalleProceso.do?numConstancia=12-12-910298</t>
  </si>
  <si>
    <t>12-12-913119-870082</t>
  </si>
  <si>
    <t>Arrendamiento de la oficina Afro</t>
  </si>
  <si>
    <t>04/28/2012</t>
  </si>
  <si>
    <t>12-12-913119</t>
  </si>
  <si>
    <t>ALBERTO DE JESUS  CORREA URIBE</t>
  </si>
  <si>
    <t>https://www.contratos.gov.co/consultas/detalleProceso.do?numConstancia=12-12-913119</t>
  </si>
  <si>
    <t>12-12-934407-887504</t>
  </si>
  <si>
    <t>Vinculación de la Secretaría de Salud del Municipio de Medellín al IV Congreso Internacional de Medicina y Salud Mental de la Mujer  que se llevará a cabo del 11 al 14 de abril de 2012.</t>
  </si>
  <si>
    <t>05/14/2012</t>
  </si>
  <si>
    <t>12-12-934407</t>
  </si>
  <si>
    <t>https://www.contratos.gov.co/consultas/detalleProceso.do?numConstancia=12-12-934407</t>
  </si>
  <si>
    <t>12-12-956070-906007</t>
  </si>
  <si>
    <t>¿Contrato Interadministrativo para inspeccionar y vigilar técnicamente los factores de riesgo asociados al funcionamiento de las piscinas  estructuras similares y demás áreas húmedas complementarias en el municipio de Medellín¿.</t>
  </si>
  <si>
    <t>05/25/2012</t>
  </si>
  <si>
    <t>12-12-956070</t>
  </si>
  <si>
    <t>https://www.contratos.gov.co/consultas/detalleProceso.do?numConstancia=12-12-956070</t>
  </si>
  <si>
    <t>12-12-956125-906071</t>
  </si>
  <si>
    <t>Contrato Interadministrativo para realizar la inspección y vigilancia técnica de factores de riesgo  relacionados con el ambiente y asociadas a quejas  en  las áreas  urbana y rural del Municipio de Medellín.</t>
  </si>
  <si>
    <t>12-12-956125</t>
  </si>
  <si>
    <t>https://www.contratos.gov.co/consultas/detalleProceso.do?numConstancia=12-12-956125</t>
  </si>
  <si>
    <t>12-12-960957-910381</t>
  </si>
  <si>
    <t>¿Vinculación de la Secretaría de Salud del Municipio de Medellín al 2º. Foro en la implementación de Redes Integradas de Servicios de Salud-RISS  que se llevara a cabo los días 26 y 27 de abril de 2012¿.</t>
  </si>
  <si>
    <t>05/29/2012</t>
  </si>
  <si>
    <t>12-12-960957</t>
  </si>
  <si>
    <t>COOPERATIVA DE HOSPITALES DE ANTIOQUIA</t>
  </si>
  <si>
    <t>JAMEL ALBERTO HENAO</t>
  </si>
  <si>
    <t>https://www.contratos.gov.co/consultas/detalleProceso.do?numConstancia=12-12-960957</t>
  </si>
  <si>
    <t>12-12-968078-917196</t>
  </si>
  <si>
    <t>Brindar atención en sus necesidades básicas y psicosociales a personas habitantes de  calle adultos entre 18 y 59 años  de ambos sexos que se encuentran  en la ciudad de Medellín.</t>
  </si>
  <si>
    <t>12-12-968078</t>
  </si>
  <si>
    <t>https://www.contratos.gov.co/consultas/detalleProceso.do?numConstancia=12-12-968078</t>
  </si>
  <si>
    <t>12-12-982676-929984</t>
  </si>
  <si>
    <t>prestación de servicios profesionales para la atención y tratamiento psicología de  para las familias de servidores públicos</t>
  </si>
  <si>
    <t>06/13/2012</t>
  </si>
  <si>
    <t>12-12-982676</t>
  </si>
  <si>
    <t>https://www.contratos.gov.co/consultas/detalleProceso.do?numConstancia=12-12-982676</t>
  </si>
  <si>
    <t>12-12-987905-934572</t>
  </si>
  <si>
    <t>Contrato Interadministrativo para realizar visitas de Inspección y Vigilancia a los establecimientos de interés sanitario abiertos al público  con factores de riesgo asociados al ambiente  localizados en el Municipio de Medellín  de conformidad con las competencias otorgadas según la Ley 715 de 2001 y demás normas complementarias.</t>
  </si>
  <si>
    <t>06/14/2012</t>
  </si>
  <si>
    <t>12-12-987905</t>
  </si>
  <si>
    <t>https://www.contratos.gov.co/consultas/detalleProceso.do?numConstancia=12-12-987905</t>
  </si>
  <si>
    <t>12-12-988277-934883</t>
  </si>
  <si>
    <t>Contrato Interadministrativo para Realizar visitas de Inspección y Vigilancia a los establecimientos de interés sanitario abiertos al público  con factores de riesgo asociados al consumo de alimentos y bebidas  localizados en el Municipio de Medellín  de conformidad con las competencias otorgadas según la Ley 715 de 2001 y demás normas complementarias.</t>
  </si>
  <si>
    <t>12-12-988277</t>
  </si>
  <si>
    <t>https://www.contratos.gov.co/consultas/detalleProceso.do?numConstancia=12-12-988277</t>
  </si>
  <si>
    <t>12-13-1010245-1044477</t>
  </si>
  <si>
    <t>EL CONTRATISTA entregará al Tecnológico de Antioquia a título de compraventa mesas y sillas para aulas de clase  acorde con las especificaciones técnicas determinadas en la invitación y propuesta del adjudicatario.</t>
  </si>
  <si>
    <t>06/27/2012</t>
  </si>
  <si>
    <t>12-13-1010245</t>
  </si>
  <si>
    <t>022 DE 2012</t>
  </si>
  <si>
    <t>CBYS DF 048</t>
  </si>
  <si>
    <t>SERGIO ALBERTO RUIZ CUARTAS</t>
  </si>
  <si>
    <t>https://www.contratos.gov.co/consultas/detalleProceso.do?numConstancia=12-13-1010245</t>
  </si>
  <si>
    <t>12-13-1036431-997207</t>
  </si>
  <si>
    <t>Equipo Médico, Accesorios y Suministros</t>
  </si>
  <si>
    <t>La Institución Universitaria Colegio Mayor de Antioquia  está interesada en adquirir un bien y/o  servicio: Dotación  de equipo  complementario   básico seguridad  y salud  ocupacional   para nuevo  bloque  de acuerdo a las siguientes especificaciones y condiciones técnicas requerido. por valor de $5.782.720</t>
  </si>
  <si>
    <t>12-13-1036431</t>
  </si>
  <si>
    <t>SAI078-12</t>
  </si>
  <si>
    <t>IMPLEMENTOS DE SEGURIDAD INDUSTRIAL IMPLESEG SAS</t>
  </si>
  <si>
    <t>RODRIGO ANTONIO ESCOBAR</t>
  </si>
  <si>
    <t>La Institución Universitaria Colegio Mayor de Antioquia  está interesada en adquirir un bien y/o  servicio: Dotación  de equipo  complementario   básico seguridad  y salud  ocupacional   para nuevo  bloque  de acuerdo a las siguientes especificaciones y condiciones técnicas requerido.</t>
  </si>
  <si>
    <t>https://www.contratos.gov.co/consultas/detalleProceso.do?numConstancia=12-13-1036431</t>
  </si>
  <si>
    <t>12-13-1036462-997233</t>
  </si>
  <si>
    <t>La Institución Universitaria Colegio Mayor de Antioquia  está interesada en adquirir un bien y/o  servicio: Dotación  de equipo  complementario   básico seguridad  y salud  ocupacional   para nuevo  bloque (canecas  y soportes) de acuerdo a las siguientes especificaciones y condiciones técnicas requerido. por valor de $6.668.800</t>
  </si>
  <si>
    <t>12-13-1036462</t>
  </si>
  <si>
    <t>SAI079-12</t>
  </si>
  <si>
    <t>INDUSTRIAS ESTRA SA</t>
  </si>
  <si>
    <t>JUAN FERNANDO GOMEZ JARAMILLO</t>
  </si>
  <si>
    <t>La Institución Universitaria Colegio Mayor de Antioquia  está interesada en adquirir un bien y/o  servicio: Dotación  de equipo  complementario   básico seguridad  y salud  ocupacional   para nuevo  bloque (canecas  y soportes) de acuerdo a las siguientes especificaciones y condiciones técnicas requerido.</t>
  </si>
  <si>
    <t>https://www.contratos.gov.co/consultas/detalleProceso.do?numConstancia=12-13-1036462</t>
  </si>
  <si>
    <t>12-13-1036565-1179821</t>
  </si>
  <si>
    <t>Mantenimiento preventivo  correctivo e incidentes a computadores  impresoras y scaners.</t>
  </si>
  <si>
    <t>12-13-1036565</t>
  </si>
  <si>
    <t>MIC 021-2012</t>
  </si>
  <si>
    <t>444-2012</t>
  </si>
  <si>
    <t>LUZ DENIS CANO ALVAREZ</t>
  </si>
  <si>
    <t>https://www.contratos.gov.co/consultas/detalleProceso.do?numConstancia=12-13-1036565</t>
  </si>
  <si>
    <t>12-13-1041057-1217996</t>
  </si>
  <si>
    <t>MANTENIMIENTO DE AIRE ACONDICIONADO TIPO VENTANA  UBICADO EN CUARTO DE RACK  DE LA SEDE ADMINISTRATIVA DEL INDER MEDELLIN   UBICADA EN LA CALLE 47D No 75 - 276  MUNICIPIO DE MEDELLÍN</t>
  </si>
  <si>
    <t>07/16/2012</t>
  </si>
  <si>
    <t>12-13-1041057</t>
  </si>
  <si>
    <t>S.M. 059 DE 2012</t>
  </si>
  <si>
    <t>3882 DE 2012</t>
  </si>
  <si>
    <t>MANTEI SAS</t>
  </si>
  <si>
    <t>ESTHER JULIA QUINTERO BEDOYA</t>
  </si>
  <si>
    <t>MANTENIMIENTO DE AIRE ACONDICIONADO TIPO VENTANA  UBICADO EN CUARTO DE RACK  DE LA SEDE ADMINISTRATIVA DEL INDER MEDELLIN  UBICADA EN LA CALLE 47D No 75 - 276  MUNICIPIO DE MEDELLÍN</t>
  </si>
  <si>
    <t>https://www.contratos.gov.co/consultas/detalleProceso.do?numConstancia=12-13-1041057</t>
  </si>
  <si>
    <t>12-13-1049711-1055840</t>
  </si>
  <si>
    <t>IMPRESORA PARA CODIGO DE BARRAS</t>
  </si>
  <si>
    <t>12-13-1049711</t>
  </si>
  <si>
    <t>MC 022-2012</t>
  </si>
  <si>
    <t>459-2012</t>
  </si>
  <si>
    <t>Compra de una impresora para código de barras</t>
  </si>
  <si>
    <t>https://www.contratos.gov.co/consultas/detalleProceso.do?numConstancia=12-13-1049711</t>
  </si>
  <si>
    <t>12-13-1063718-1024152</t>
  </si>
  <si>
    <t>¿Adquisición  de biombos con marco para el Auditorio de la Personería de Medellín¿.</t>
  </si>
  <si>
    <t>12-13-1063718</t>
  </si>
  <si>
    <t>015-2012</t>
  </si>
  <si>
    <t>MINC015-2012</t>
  </si>
  <si>
    <t>https://www.contratos.gov.co/consultas/detalleProceso.do?numConstancia=12-13-1063718</t>
  </si>
  <si>
    <t>12-13-1064271-1016597</t>
  </si>
  <si>
    <t>SUMINISTRO DE EQUIPOS AUDIOVISUALES QUE CUMPLAN CON LAS ESPECIFICACIONES TECNICAS  PARA EL DESARROLLO DE LOS PROGRAMAS DE LA SUBDIRECCIÓN DE FOMENTO DEPORTIVO Y RECREATIVO DEL INDER MEDELLÍN¿</t>
  </si>
  <si>
    <t>12-13-1064271</t>
  </si>
  <si>
    <t>S.M 066</t>
  </si>
  <si>
    <t>C-03873-12</t>
  </si>
  <si>
    <t>¿SUMINISTRO DE EQUIPOS AUDIOVISUALES QUE CUMPLAN CON LAS ESPECIFICACIONES TECNICAS  PARA EL DESARROLLO DE LOS PROGRAMAS DE LA SUBDIRECCIÓN DE FOMENTO DEPORTIVO Y RECREATIVO DEL INDER MEDELLÍN</t>
  </si>
  <si>
    <t>https://www.contratos.gov.co/consultas/detalleProceso.do?numConstancia=12-13-1064271</t>
  </si>
  <si>
    <t>12-13-1072915-1052800</t>
  </si>
  <si>
    <t>¿ADQUIRIR LOS CERTIFICADOS DIGITALES NECESARIOS PARA LA IMPLEMENTACIÓN DEL PROCESO DE FIRMAS DIGITALES EN EL ÁREA METROPOLITANA DEL VALLE DE ABURRÁ¿</t>
  </si>
  <si>
    <t>12-13-1072915</t>
  </si>
  <si>
    <t>CMC 035 DE 2012</t>
  </si>
  <si>
    <t>CMC 486 DE 2012</t>
  </si>
  <si>
    <t>GESTION DE SEGURIDAD ELECTRONICA SA</t>
  </si>
  <si>
    <t>JAVIER FELIPE SANCHEZ IREGUI</t>
  </si>
  <si>
    <t>https://www.contratos.gov.co/consultas/detalleProceso.do?numConstancia=12-13-1072915</t>
  </si>
  <si>
    <t>12-13-1079069-1055627</t>
  </si>
  <si>
    <t>SERVICIO DE CAPACITACION EN LA COMPRENSIÓN  MANEJO  IMPLEMENTACIÓN Y AUDITORÍA EN EL SISTEMA DE GESTIÓN DE LA CALIDAD BAJO LA NORMA NTCGP 1000-MECI 1000</t>
  </si>
  <si>
    <t>12-13-1079069</t>
  </si>
  <si>
    <t>MC 026-2012</t>
  </si>
  <si>
    <t>496-2012</t>
  </si>
  <si>
    <t>Servicio de capacitación a profesionales  tecnólogos y técnicos (funcionarios) de Indeportes Antioquia  en la comprensión  manejo  implementación y auditoría en el Sistema de Gestión de la Calidad  bajo la norma NTCGP 1000 - MECI 1000 y en la norma ISO 19011:2012</t>
  </si>
  <si>
    <t>https://www.contratos.gov.co/consultas/detalleProceso.do?numConstancia=12-13-1079069</t>
  </si>
  <si>
    <t>12-13-1092187-1074543</t>
  </si>
  <si>
    <t>¿SUMINISTRO E INSTALACIÓN DE RED DE AUDIO PARA LA SEGUNDA ETAPA DEL EDIFICIO ADMINISTRATIVO SEDE DEL AREA METROPOLITANA DEL VALLE DE ABURRÁ¿</t>
  </si>
  <si>
    <t>12-13-1092187</t>
  </si>
  <si>
    <t>CMC 038 DE 2012</t>
  </si>
  <si>
    <t>CMC 503 DE 2012</t>
  </si>
  <si>
    <t>MUSICAR SA</t>
  </si>
  <si>
    <t>SANTIAGO ZAPATA BARRERA</t>
  </si>
  <si>
    <t>https://www.contratos.gov.co/consultas/detalleProceso.do?numConstancia=12-13-1092187</t>
  </si>
  <si>
    <t>12-13-1093216-1107661</t>
  </si>
  <si>
    <t>Adquisión de equipos portatiles para los 20 semifinalistas de la categoría de grado 5°</t>
  </si>
  <si>
    <t>12-13-1093216</t>
  </si>
  <si>
    <t>CARLOS ALFREDO HOYOS</t>
  </si>
  <si>
    <t>https://www.contratos.gov.co/consultas/detalleProceso.do?numConstancia=12-13-1093216</t>
  </si>
  <si>
    <t>12-13-1098215-1061604</t>
  </si>
  <si>
    <t>Prestación de Servicios para realizar el mantenimiento correctivo a los medios audiovisuales.</t>
  </si>
  <si>
    <t>Antioquia - Bello; Antioquia - Medellín</t>
  </si>
  <si>
    <t>12-13-1098215</t>
  </si>
  <si>
    <t>SMC 704120-1 de 2012</t>
  </si>
  <si>
    <t>10462-2012</t>
  </si>
  <si>
    <t>https://www.contratos.gov.co/consultas/detalleProceso.do?numConstancia=12-13-1098215</t>
  </si>
  <si>
    <t>12-13-1114135-1069321</t>
  </si>
  <si>
    <t>Adquisición de materiales y equipos necesarios para el desarrollo de las diferentes actividades a cargo de la oficina de Bienestar Institucional- Promoción Cultural  de acuerdo con las especificaciones de técnicas.</t>
  </si>
  <si>
    <t>08/29/2012</t>
  </si>
  <si>
    <t>12-13-1114135</t>
  </si>
  <si>
    <t>MC 128 DE 2012 ADQUISICION DE MATERIALES Y EQUIPOS</t>
  </si>
  <si>
    <t>COMPRAVENTA No.91 DE 2012</t>
  </si>
  <si>
    <t>JAVIER HUMBERTO GONZALEZ MOLINA</t>
  </si>
  <si>
    <t>https://www.contratos.gov.co/consultas/detalleProceso.do?numConstancia=12-13-1114135</t>
  </si>
  <si>
    <t>12-13-1126695-1077088</t>
  </si>
  <si>
    <t>890980153-1</t>
  </si>
  <si>
    <t>SERVICIO DE MANTENIMIENTO PREVENTIVO Y CORRECTIVO  DE LOS EQUIPOS DE IMPRESIÓN Y PERIFÉRICOS DE LA INSTITUCIÓN UNIVERSITARIA PASCUAL BRAVO</t>
  </si>
  <si>
    <t>12-13-1126695</t>
  </si>
  <si>
    <t>127-2012</t>
  </si>
  <si>
    <t>VAD 1036 DE 2012</t>
  </si>
  <si>
    <t>https://www.contratos.gov.co/consultas/detalleProceso.do?numConstancia=12-13-1126695</t>
  </si>
  <si>
    <t>12-13-1128901-1186583</t>
  </si>
  <si>
    <t>Renovación y soporte de licenciamiento antivirus de alto nivel de seguridad requerida para los equipos de los funcionarios de las diferentes dependencias de la Personería de Medellín</t>
  </si>
  <si>
    <t>12-13-1128901</t>
  </si>
  <si>
    <t>020-2012</t>
  </si>
  <si>
    <t>021-2012</t>
  </si>
  <si>
    <t>IT Y SECURITY CONSULTORES LTDA</t>
  </si>
  <si>
    <t>YENY SONEIDY CASTRO ARTEAGA</t>
  </si>
  <si>
    <t>https://www.contratos.gov.co/consultas/detalleProceso.do?numConstancia=12-13-1128901</t>
  </si>
  <si>
    <t>12-13-1131296-1099318</t>
  </si>
  <si>
    <t>REALIZAR EL SUMINISTRO E INSTALACIÓN DE UN SISTEMA DE ARCHIVO Y MANTENIMIENTO PREVENTIVO Y CORRECTIVO A LOS ARCHIVADORES RODANTES EXISTENTES EN EL INSTITUTO PARA EL DESARROLLO DE ANTIOQUIA - IDEA¿</t>
  </si>
  <si>
    <t>12-13-1131296</t>
  </si>
  <si>
    <t>N 300 DE 2012</t>
  </si>
  <si>
    <t>TECNOCINETICA INGENIERIA SAS</t>
  </si>
  <si>
    <t>¿REALIZAR EL SUMINISTRO E INSTALACIÓN DE UN SISTEMA DE ARCHIVO Y MANTENIMIENTO PREVENTIVO Y CORRECTIVO A LOS ARCHIVADORES RODANTES EXISTENTES EN EL INSTITUTO PARA EL DESARROLLO DE ANTIOQUIA - IDEA¿</t>
  </si>
  <si>
    <t>https://www.contratos.gov.co/consultas/detalleProceso.do?numConstancia=12-13-1131296</t>
  </si>
  <si>
    <t>12-13-1147445-1098782</t>
  </si>
  <si>
    <t>ADQUISICION DE HIDROLAVADORA  Y ASPIRADORA PARA MANTENIMIENTO DE VEHICULOS INSTITUCIONALES</t>
  </si>
  <si>
    <t>12-13-1147445</t>
  </si>
  <si>
    <t>139 - 2012</t>
  </si>
  <si>
    <t>VAD 0099 DE 2012</t>
  </si>
  <si>
    <t>https://www.contratos.gov.co/consultas/detalleProceso.do?numConstancia=12-13-1147445</t>
  </si>
  <si>
    <t>12-13-1184305-1227131</t>
  </si>
  <si>
    <t>Contratación del servicio de mantenimiento preventivo y correctivo de los equipos de modalidades terapéuticas para fisioterapia de Indeportes Antioquia.</t>
  </si>
  <si>
    <t>12-13-1184305</t>
  </si>
  <si>
    <t>MC 035 DE 2012</t>
  </si>
  <si>
    <t>BIOSERVICIOS SAS</t>
  </si>
  <si>
    <t>WILSON FERNANDO ARIAS MURILLO</t>
  </si>
  <si>
    <t>Contratación del servicio de mantenimiento preventivo y correctivo de los equipos e instrumental de ejercicio para fisioterapia de Indeportes Antioquia</t>
  </si>
  <si>
    <t>https://www.contratos.gov.co/consultas/detalleProceso.do?numConstancia=12-13-1184305</t>
  </si>
  <si>
    <t>12-13-1184680-1119331</t>
  </si>
  <si>
    <t>811042967-9</t>
  </si>
  <si>
    <t>Suministro de materiales de ferretería para el almacén de mantenimiento y dotación de implementos de aseo y otros para las aulas de clase en la Escuela Superior Tecnológica de Artes Débora Arango</t>
  </si>
  <si>
    <t>Envigado</t>
  </si>
  <si>
    <t>Antioquia - Envigado</t>
  </si>
  <si>
    <t>12-13-1184680</t>
  </si>
  <si>
    <t>CMC0332012</t>
  </si>
  <si>
    <t>SODIMAC COLOMBIA SA</t>
  </si>
  <si>
    <t>SODIMAC COLOMBIA S.A.</t>
  </si>
  <si>
    <t>Suministro de materiales de ferretería para el almacén de mantenimiento y dotación de implementos de aseo y otros para las aulas de clase en la Escuela Superior Tecnológica de Artes Débora Arango.</t>
  </si>
  <si>
    <t>https://www.contratos.gov.co/consultas/detalleProceso.do?numConstancia=12-13-1184680</t>
  </si>
  <si>
    <t>12-13-1196178-1349495</t>
  </si>
  <si>
    <t>SUMINISTRO  E  INSTALACIÓN  DE MOBILIARIO PARA LAS DIFERENTES SEDES DE LA SECRETARIA DE EDUCACIÓN - MUNICIPIO DE MEDELLÍN.</t>
  </si>
  <si>
    <t>12-13-1196178</t>
  </si>
  <si>
    <t>SUMINISTRO E INSTALACIÓN DE MOBILIARIO PARA LAS DIFERENTES SEDES DE LA SACRETARIA DE EDUCACIÓN - MUNICIPIO DE MEDELLIN</t>
  </si>
  <si>
    <t>https://www.contratos.gov.co/consultas/detalleProceso.do?numConstancia=12-13-1196178</t>
  </si>
  <si>
    <t>12-13-1201048-1149754</t>
  </si>
  <si>
    <t>Servicios de Transporte, Almacenaje y Correo</t>
  </si>
  <si>
    <t>Prestación del servicio de intermediación en la compra de tiquetes aéreos a destinos nacionales e internacionales y los demás servicios necesarios para el desplazamiento del personal del ITM y de sus invitados en general  por demanda hasta agotar el presupuesto oficial  dentro del marco de la Acreditación Institucional.</t>
  </si>
  <si>
    <t>10/16/2012</t>
  </si>
  <si>
    <t>12-13-1201048</t>
  </si>
  <si>
    <t>MC 185 SERVICIO INTERMED. COMPRA TIQUETES AÉREOS</t>
  </si>
  <si>
    <t>PRESTACION DE SERVICIOS PJ-97 DE 2012</t>
  </si>
  <si>
    <t>AGENCIA DE VIAJES TURISMO AVIATUR SA</t>
  </si>
  <si>
    <t>NORBERTO CARRASCO GORDO</t>
  </si>
  <si>
    <t>https://www.contratos.gov.co/consultas/detalleProceso.do?numConstancia=12-13-1201048</t>
  </si>
  <si>
    <t>12-13-1204846-1169887</t>
  </si>
  <si>
    <t>La Institución Universitaria Colegio Mayor de Antioquia  está interesada en adquirir unas  cámaras  fotográficas  para  desarrollo  de convenio   No. 4600042037 de 2012   de acuerdo a las  condiciones técnicas  requeridas.</t>
  </si>
  <si>
    <t>12-13-1204846</t>
  </si>
  <si>
    <t>SAI103-12</t>
  </si>
  <si>
    <t>https://www.contratos.gov.co/consultas/detalleProceso.do?numConstancia=12-13-1204846</t>
  </si>
  <si>
    <t>12-13-1207408-1162030</t>
  </si>
  <si>
    <t>¿PRESTAR EL SERVICIO DE ENCUADERNACIÓN REQUERIDO POR EL INSTITUTO PARA EL DESARROLLO DE ANTIOQUIA-IDEA¿</t>
  </si>
  <si>
    <t>12-13-1207408</t>
  </si>
  <si>
    <t>CMC 051 DE 2012</t>
  </si>
  <si>
    <t>¿PRESTAR EL SERVICIO DE ENCUADERNACIÓN Y MARQUETERÍA REQUERIDOS POR EL INSTITUTO PARA EL DESARROLLO DE ANTIOQUIA-IDEA¿</t>
  </si>
  <si>
    <t>https://www.contratos.gov.co/consultas/detalleProceso.do?numConstancia=12-13-1207408</t>
  </si>
  <si>
    <t>12-13-1226177-1274305</t>
  </si>
  <si>
    <t>Equipos y Suministros para Limpieza</t>
  </si>
  <si>
    <t>SUMINISTRO DE ELEMENTOS DE ASEO PARA OPERACIÓN DE BATERÍAS DE BAÑOS ADMINISTRADAS POR EL INDER MEDELLÍN</t>
  </si>
  <si>
    <t>12-13-1226177</t>
  </si>
  <si>
    <t>SM-109 DE 2012</t>
  </si>
  <si>
    <t>DISTRIBUIDORA JORGE MARIO URIBE GSA</t>
  </si>
  <si>
    <t>JORGE MARIO URIBE GOMEZ</t>
  </si>
  <si>
    <t>https://www.contratos.gov.co/consultas/detalleProceso.do?numConstancia=12-13-1226177</t>
  </si>
  <si>
    <t>12-13-1234205-1175168</t>
  </si>
  <si>
    <t>811020962-8</t>
  </si>
  <si>
    <t>tres puntos ecológicos de 50 litros con su respectivo herraje metálico(3 canecas marcadas para reciclaje  con soporte metálico)</t>
  </si>
  <si>
    <t>12-13-1234205</t>
  </si>
  <si>
    <t>JMV-38</t>
  </si>
  <si>
    <t>GARCIA CASTANO Y CIALTDA</t>
  </si>
  <si>
    <t>MARIA DIVIA GARCIA CASTAÑO</t>
  </si>
  <si>
    <t>el suministro de tres puntos ecológicos de 50 litros con su respectivo herraje metálico (3 canecas marcadas para reciclaje  con soporte metálico)</t>
  </si>
  <si>
    <t>https://www.contratos.gov.co/consultas/detalleProceso.do?numConstancia=12-13-1234205</t>
  </si>
  <si>
    <t>12-13-1241483-1185478</t>
  </si>
  <si>
    <t>Maquinaria, Accesorios y Suministros para Manejo, Acondicionamiento y Almacenamiento de Materiales</t>
  </si>
  <si>
    <t>Adquisición de elementos para el cumplimiento de las funciones de la oficina de Comunicaciones del ITM  de conformidad con las especificaciones técnicas.</t>
  </si>
  <si>
    <t>12-13-1241483</t>
  </si>
  <si>
    <t>MC 209 DE 2012 ADQUISICION DE ELEMENTOS COMUNICAC</t>
  </si>
  <si>
    <t>COMPRAVENTA 195 DE 2012</t>
  </si>
  <si>
    <t>DIEGO VELAZQUEZ SANDOVAL</t>
  </si>
  <si>
    <t>https://www.contratos.gov.co/consultas/detalleProceso.do?numConstancia=12-13-1241483</t>
  </si>
  <si>
    <t>12-13-1248296-1192865</t>
  </si>
  <si>
    <t>Adquisición de  cilindros de mezcla de gas (60% metano y 40% dióxido de carbono) y cilindro de nitrógeno gaseoso grado 4.6   proyecto P12207  de acuerdo a las especificaciones técnicas.</t>
  </si>
  <si>
    <t>12-13-1248296</t>
  </si>
  <si>
    <t>MC 215 DE 2012 ADQUISICION CILINDRO DE MEZCLA</t>
  </si>
  <si>
    <t>COMPRAVENTA 202 DE 2012</t>
  </si>
  <si>
    <t>GUILLERMO LEON ACOSTA ESPINOSA</t>
  </si>
  <si>
    <t>https://www.contratos.gov.co/consultas/detalleProceso.do?numConstancia=12-13-1248296</t>
  </si>
  <si>
    <t>12-13-1275131-1256406</t>
  </si>
  <si>
    <t>Mantenimiento y reparación de los cuartos fríos ubicados en la Villa Deportiva Antonio Roldán Betancur  de la ciudad de Medellín.</t>
  </si>
  <si>
    <t>12-13-1275131</t>
  </si>
  <si>
    <t>MC 048</t>
  </si>
  <si>
    <t>ESTER JULIA QUINTERO BEDOYA</t>
  </si>
  <si>
    <t>Mantenimiento y reparación de los cuartos fríos ubicados en la Villa Deportiva Antonio Roldán Betancur  de la ciudad de Medellín</t>
  </si>
  <si>
    <t>https://www.contratos.gov.co/consultas/detalleProceso.do?numConstancia=12-13-1275131</t>
  </si>
  <si>
    <t>12-13-1275576-1317142</t>
  </si>
  <si>
    <t>AFILIACIÓN Y AUDITORÍAS EXTERNAS DE ACREDITACIÓN DEL LABORATORIO BAJO LA NTC-ISO/IEC 17025:2005 ANTE LA ONAC</t>
  </si>
  <si>
    <t>12-13-1275576</t>
  </si>
  <si>
    <t>CARLOS ALBERTO PALACIO PABON</t>
  </si>
  <si>
    <t>Auditoría interna de calidad al Sistema de Gestión de Calidad del Laboratorio de Toxicología en la Norma NTC-ISO/IEC 17025:2005.</t>
  </si>
  <si>
    <t>https://www.contratos.gov.co/consultas/detalleProceso.do?numConstancia=12-13-1275576</t>
  </si>
  <si>
    <t>12-13-1284611-1704319</t>
  </si>
  <si>
    <t>Contratación del servicio de mantenimiento preventivo de equipos e instrumental médico de enfermería de la oficina asesora de medicina deportiva de INDEPORTES ANTIOQUIA</t>
  </si>
  <si>
    <t>11/23/2012</t>
  </si>
  <si>
    <t>12-13-1284611</t>
  </si>
  <si>
    <t>MC 049 DE 2012</t>
  </si>
  <si>
    <t>812-2012</t>
  </si>
  <si>
    <t>SERVICIOS DE INGENIERIA BIOMEDICA SAS</t>
  </si>
  <si>
    <t>MONICA ELIZABETH ORREGO GOMEZ</t>
  </si>
  <si>
    <t>N</t>
  </si>
  <si>
    <t>Contratación del servicio de mantenimiento preventivo de equipos e instrumental médico de enfermería de la oficina Asesora de Medicina Deportiva de Indeportes Antioquia</t>
  </si>
  <si>
    <t>https://www.contratos.gov.co/consultas/detalleProceso.do?numConstancia=12-13-1284611</t>
  </si>
  <si>
    <t>12-13-1288319-1222688</t>
  </si>
  <si>
    <t>SUMINISTRO DE BOTIQUINES DE PRIMEROS AUXILIOS PARA LOS ESCENARIOS DEPORTIVOS Y RECREATIVOS ADMINISTRADOS POR EL INDER  DE MEDELLIN</t>
  </si>
  <si>
    <t>11/26/2012</t>
  </si>
  <si>
    <t>12-13-1288319</t>
  </si>
  <si>
    <t>SA_120 DE 2012</t>
  </si>
  <si>
    <t>INDUMEDICAS</t>
  </si>
  <si>
    <t>AMADO DE JESUS RINCON RINCON</t>
  </si>
  <si>
    <t>SUMINISTRO DE BOTIQUINES DE PRIMEROS AUXILIOS PARA LOS ESCENARIOS DEPORTIVOS Y RECREATIVOS ADMINISTRADOS POR EL INDER  DE MEDELLIN.</t>
  </si>
  <si>
    <t>https://www.contratos.gov.co/consultas/detalleProceso.do?numConstancia=12-13-1288319</t>
  </si>
  <si>
    <t>12-13-1289946-1227051</t>
  </si>
  <si>
    <t>Compra venta de un escáner tipo empresarial que cumpla con las siguientes especificaciones técnicas: Volumen de trabajo 3000 paginas diarias  calidad de imagen hasta 600 ppp  velocidad de digitalización: 45 pagina x minuto y alimentación automática</t>
  </si>
  <si>
    <t>11/27/2012</t>
  </si>
  <si>
    <t>12-13-1289946</t>
  </si>
  <si>
    <t>Invitacion publica minima cuantia Nro. 41 de 2012</t>
  </si>
  <si>
    <t>111 de 2012</t>
  </si>
  <si>
    <t>DIPARCO SAS</t>
  </si>
  <si>
    <t>COMPRA VENTA DE UN ESCÁNER TIPO EMPRESARIAL QUE CUMPLA CON LAS SIGUIENTES ESPECIFICACIONES TÉCNICAS: VOLUMEN DE TRABAJO 3000 PAGINAS DIARIAS  CALIDAD DE IMAGEN HASTA 600 PPP  VELOCIDAD DE DIGITALIZACIÓN: 45 PAGINA X MINUTO Y ALIMENTACIÓN AUTOMÁTICA</t>
  </si>
  <si>
    <t>https://www.contratos.gov.co/consultas/detalleProceso.do?numConstancia=12-13-1289946</t>
  </si>
  <si>
    <t>12-13-1295697-1237197</t>
  </si>
  <si>
    <t>¿Adquisición e Instalación de los equipos de aire acondicionado en la sala de Radio y en la Dirección de la Biblioteca de la Sede Robledo del Instituto Tecnológico Metropolitano - I.T.M¿</t>
  </si>
  <si>
    <t>11/28/2012</t>
  </si>
  <si>
    <t>12-13-1295697</t>
  </si>
  <si>
    <t>MC 249 DE 2012 ADQUISICION DE AIRE ACONDICIONADO</t>
  </si>
  <si>
    <t>OSP-2</t>
  </si>
  <si>
    <t>Adquisición e Instalación de los equipos de aire acondicionado en la sala de Radio y en la Dirección de la Biblioteca de la Sede Robledo del Instituto Tecnológico Metropolitano - I.T.M.</t>
  </si>
  <si>
    <t>https://www.contratos.gov.co/consultas/detalleProceso.do?numConstancia=12-13-1295697</t>
  </si>
  <si>
    <t>12-13-1310124-1238808</t>
  </si>
  <si>
    <t>Adquisición de elementos de salud ocupacional para mejorar las condiciones de salud  bienestar y motivación de los empleados del Instituto Tecnológico Metropolitano  de conformidad con las especificaciones técnicas.</t>
  </si>
  <si>
    <t>12-13-1310124</t>
  </si>
  <si>
    <t>MC 253 DE 2012 ADQUISICION ELEMENTOS DE SALUD OCUP</t>
  </si>
  <si>
    <t>COMPRAVENTA-243</t>
  </si>
  <si>
    <t>https://www.contratos.gov.co/consultas/detalleProceso.do?numConstancia=12-13-1310124</t>
  </si>
  <si>
    <t>12-13-769988-772076</t>
  </si>
  <si>
    <t>Prestación del servicio de intermediación en la compra de tiquetes aéreos a destinos nacionales e internacionales y los demás servicios necesarios para el desplazamiento del personal del ITM y de sus invitados en general  con un plazo de ejecución de dos (2) meses o hasta agotar el presupuesto oficial.</t>
  </si>
  <si>
    <t>01/20/2012</t>
  </si>
  <si>
    <t>12-13-769988</t>
  </si>
  <si>
    <t>MC 8 DE 2012 - Tiquetes Aéreos</t>
  </si>
  <si>
    <t>PJ-6 DE 2012</t>
  </si>
  <si>
    <t>JEAN CLAUDE BESSUDO HESBY</t>
  </si>
  <si>
    <t>EL CONTRATISTA se obliga por su cuenta y riesgo para con el ITM a la   PRESTACIÓN DE SERVICIO DE INTERMEDIACIÓN EN LA COMPRA DE TIQUETES NECESARIO PARA EL DESPLAZAMIENTO DEL PERSONAL DEL ITM Y DE SUS INVITADOS EN GENERAL CON UN PLAZO DE EJECUCIÓN DE DOS (2) MESES O HASTA AGOTAR EL PRESUPUESTO OFICIAL</t>
  </si>
  <si>
    <t>https://www.contratos.gov.co/consultas/detalleProceso.do?numConstancia=12-13-769988</t>
  </si>
  <si>
    <t>12-13-770856-758767</t>
  </si>
  <si>
    <t>Suministro de Servicios de Capacitación y Bienestar  hasta por 166 Cupos para los Funcionarios de la Biblioteca Pública Piloto y su Grupo Familiar.</t>
  </si>
  <si>
    <t>01/23/2012</t>
  </si>
  <si>
    <t>12-13-770856</t>
  </si>
  <si>
    <t>IP N°002-2012</t>
  </si>
  <si>
    <t>CARTA DE ACEPTACIÓN N° 097 DE 2012</t>
  </si>
  <si>
    <t>https://www.contratos.gov.co/consultas/detalleProceso.do?numConstancia=12-13-770856</t>
  </si>
  <si>
    <t>12-13-774983-798460</t>
  </si>
  <si>
    <t>Prestación de servicios de preprensa  impresión  empastado y algunos terminados de los trabajos que demanda la academia y la administración del ITM  de acuerdo con las especificaciones técnicas.</t>
  </si>
  <si>
    <t>01/26/2012</t>
  </si>
  <si>
    <t>12-13-774983</t>
  </si>
  <si>
    <t>MC 10 DE 2012-Servic Preprensa Impresion Empastado</t>
  </si>
  <si>
    <t>PJ- 7 DE 2012</t>
  </si>
  <si>
    <t>EL CONTRATISTA se obliga por su cuenta y riesgo para con el ITM a la  PRESTACIÓN DEL SERVICIO DE PREPRENSA  IMPRESIÓN  EMPASTADO Y ALGUNOS TERMINADOS DE LOS TRABAJO QUE DEMANDA LA ACADEMIA Y LA ADMINISTRACIÓN DEL ITM</t>
  </si>
  <si>
    <t>https://www.contratos.gov.co/consultas/detalleProceso.do?numConstancia=12-13-774983</t>
  </si>
  <si>
    <t>12-13-781120-786464</t>
  </si>
  <si>
    <t>El contratista compromete a entregar al Tecnológico de Antioquia a título de compra venta  Tabletas electrónicas acorde con las especificaciones técnicas descritas en el estudio previo  e invitación y propuesta del adjudicatario  las cuales hacen parte integral del contrato.</t>
  </si>
  <si>
    <t>12-13-781120</t>
  </si>
  <si>
    <t>011 DE 2012</t>
  </si>
  <si>
    <t>https://www.contratos.gov.co/consultas/detalleProceso.do?numConstancia=12-13-781120</t>
  </si>
  <si>
    <t>12-13-784491-778351</t>
  </si>
  <si>
    <t>Mantenimiento preventivo y correctivo de maquinas y equipos de oficina</t>
  </si>
  <si>
    <t>12-13-784491</t>
  </si>
  <si>
    <t>080 - 2012</t>
  </si>
  <si>
    <t>https://www.contratos.gov.co/consultas/detalleProceso.do?numConstancia=12-13-784491</t>
  </si>
  <si>
    <t>12-13-785402-912322</t>
  </si>
  <si>
    <t>SERVICIO DE MANTENIMIENTO DE EQUIPOS BIOMÉDICOS.</t>
  </si>
  <si>
    <t>12-13-785402</t>
  </si>
  <si>
    <t>EQUIBIOMEDIC SAS</t>
  </si>
  <si>
    <t>JOHANY ALBERTO USUGA RODRIGUEZ</t>
  </si>
  <si>
    <t>servicios de mantenimietno de equipos biomedicos</t>
  </si>
  <si>
    <t>https://www.contratos.gov.co/consultas/detalleProceso.do?numConstancia=12-13-785402</t>
  </si>
  <si>
    <t>12-13-788506-778478</t>
  </si>
  <si>
    <t>El Politécnico Colombiano Jaime Isaza Cadavid requiere contratar la prestación de los servicios de Ambulancia y asistencia médica personal y telefónica durante las 24 horas del día  para todos los usuarios de sus instalaciones (Estudiantes  docentes  empleados  visitantes ocasionales y clientes) en su sede del municipio de Rionegro  a través del sistema de Área protegida.</t>
  </si>
  <si>
    <t>12-13-788506</t>
  </si>
  <si>
    <t>MC-703847 de 2012</t>
  </si>
  <si>
    <t>ASOCIACION DE LA RED PARA LA ATENCION EMED SAPHIO</t>
  </si>
  <si>
    <t>GOMEZ OTLAVARO HUGO ALBERTO</t>
  </si>
  <si>
    <t>El Politécnico Colombiano Jaime Isaza Cadavid requiere contratar la prestación de los servicios de Ambulancia y asistencia médica personal y telefónica durante las 24 horas del día  para todos los usuarios de sus instalaciones (Estudiantes</t>
  </si>
  <si>
    <t>https://www.contratos.gov.co/consultas/detalleProceso.do?numConstancia=12-13-788506</t>
  </si>
  <si>
    <t>12-13-788700-776229</t>
  </si>
  <si>
    <t>conectividad internet inalambrico</t>
  </si>
  <si>
    <t>12-13-788700</t>
  </si>
  <si>
    <t>MC-703857 de 2012</t>
  </si>
  <si>
    <t>FLYWAN</t>
  </si>
  <si>
    <t>WILLIAAM ARANGO ÑINO</t>
  </si>
  <si>
    <t>https://www.contratos.gov.co/consultas/detalleProceso.do?numConstancia=12-13-788700</t>
  </si>
  <si>
    <t>12-13-801994-793226</t>
  </si>
  <si>
    <t>Adquisición de insumos portátil para la Dirección de Gestión Humana.</t>
  </si>
  <si>
    <t>12-13-801994</t>
  </si>
  <si>
    <t>MC-102991 de 2012</t>
  </si>
  <si>
    <t>https://www.contratos.gov.co/consultas/detalleProceso.do?numConstancia=12-13-801994</t>
  </si>
  <si>
    <t>12-13-802841-1003729</t>
  </si>
  <si>
    <t>Adquisición de Bomba Centrifuga para Piscina del campus Robledo del ITM  de conformidad con las especificaciones técnicas.</t>
  </si>
  <si>
    <t>12-13-802841</t>
  </si>
  <si>
    <t>MC 30 DE 2012 - Motobomba Centrifuga</t>
  </si>
  <si>
    <t>COMPRAVENTA N° 11 DE 2012</t>
  </si>
  <si>
    <t>TECNIBOMBAS LTDA</t>
  </si>
  <si>
    <t>CARLOS HUMBERTO RESTREPO RESTREPO</t>
  </si>
  <si>
    <t>EL CONTRATISTA se obliga por su cuenta y riesgo para con el ITM a la  ADQUISICIÓN DE BOMBA CENTRÍFUGA PARA PISCINA DEL CAMPUS ROBLEDO DEL ITM</t>
  </si>
  <si>
    <t>https://www.contratos.gov.co/consultas/detalleProceso.do?numConstancia=12-13-802841</t>
  </si>
  <si>
    <t>12-13-821866-1301460</t>
  </si>
  <si>
    <t>Prestación del servicio de impresión de material de gran formato  hasta por el valor del presupuesto asignado para la realización de proyectos expositivos efectuados por el Museo de Ciencias Naturales de La Salle  ubicado en el campus Fraternidad del ITM  con entregas periódicas.</t>
  </si>
  <si>
    <t>12-13-821866</t>
  </si>
  <si>
    <t>MC 46 DE 2012-Impresion en Material Museo</t>
  </si>
  <si>
    <t>PJ-26 DE 2012</t>
  </si>
  <si>
    <t>DIVERGRAFICAS LTDA</t>
  </si>
  <si>
    <t>EL CONTRATISTA se obliga por su cuenta y riesgo para con el ITM a la  PRESTACION DEL SERVICIO DE IMPRESIÓN DE MATERIAL DE GRAN FORMATO  HASTA POR EL VALOR DEL PRESUPUESTO ASIGNADO PARA LA REALIZACIÓN DE PROYECTOS EXPOSITIVOS EFECTUADOS POR EL MUSEO DE CIENCIAS NATURALES DE LA SALLE  UBICADO EN EL CAMPUS FRATERNIDAD DEL ITM</t>
  </si>
  <si>
    <t>https://www.contratos.gov.co/consultas/detalleProceso.do?numConstancia=12-13-821866</t>
  </si>
  <si>
    <t>12-13-823111-870990</t>
  </si>
  <si>
    <t>SUMINISTRO DE ANTISOLARES</t>
  </si>
  <si>
    <t>12-13-823111</t>
  </si>
  <si>
    <t>DISTRIBUIDORA PASTEUR SA</t>
  </si>
  <si>
    <t>CARLOS ALEJANDRO JARAMILLO ECHAVARRIA</t>
  </si>
  <si>
    <t>Suministro de antisolares</t>
  </si>
  <si>
    <t>https://www.contratos.gov.co/consultas/detalleProceso.do?numConstancia=12-13-823111</t>
  </si>
  <si>
    <t>12-13-856582-853375</t>
  </si>
  <si>
    <t>DISCOS DUROS</t>
  </si>
  <si>
    <t>03/23/2012</t>
  </si>
  <si>
    <t>12-13-856582</t>
  </si>
  <si>
    <t>SAI022-12</t>
  </si>
  <si>
    <t>https://www.contratos.gov.co/consultas/detalleProceso.do?numConstancia=12-13-856582</t>
  </si>
  <si>
    <t>12-13-878603-855531</t>
  </si>
  <si>
    <t>Compra de 13 tabletas digitales de dibujo para uso de los programas Técnica Profesional en Producción de Objetos para las Prácticas Visuales y la Tecnología en Gestión y Producción creativa para las Prácticas Visuales como herramienta pedagógica para los estudiantes de la Escuela Superior Tecnológica de Artes Débora Arango</t>
  </si>
  <si>
    <t>12-13-878603</t>
  </si>
  <si>
    <t>CMC0172012</t>
  </si>
  <si>
    <t>PC MADRIGAL SAS</t>
  </si>
  <si>
    <t>RODRIGO DE JESUS MADRIGAL ALZATE</t>
  </si>
  <si>
    <t>Adquirir 13 tabletas digitales de dibujo para uso de los programas Técnica Profesional en Producción de Objetos para las Prácticas Visuales y la Tecnología en Gestión y Producción creativa para las Prácticas Visuales como herramienta pedagógica para los estudiantes</t>
  </si>
  <si>
    <t>https://www.contratos.gov.co/consultas/detalleProceso.do?numConstancia=12-13-878603</t>
  </si>
  <si>
    <t>12-13-879278-856265</t>
  </si>
  <si>
    <t>Adquisición de computadores para diferentes dependencias de la  Institución.</t>
  </si>
  <si>
    <t>12-13-879278</t>
  </si>
  <si>
    <t>MC-103027 de 2012</t>
  </si>
  <si>
    <t>https://www.contratos.gov.co/consultas/detalleProceso.do?numConstancia=12-13-879278</t>
  </si>
  <si>
    <t>12-13-882990-860779</t>
  </si>
  <si>
    <t>OPERACIÓN INTEGRAL DE LAS INAUGURACIONES A REALIZAR POR LA SUBDIRECCIÓN DE ADMINISTRACIÓN DE ESCENARIOS  (PLANEACIÓN DEL CONCEPTO CREATIVO  PREEVENTO  EVENTO Y POSTEVENTO.</t>
  </si>
  <si>
    <t>12-13-882990</t>
  </si>
  <si>
    <t>S.M 023 DE 2012</t>
  </si>
  <si>
    <t>CYAN EVENTOS Y LOGISTICA SAS</t>
  </si>
  <si>
    <t>MAURICIO JARAMILLO BOTERO</t>
  </si>
  <si>
    <t>OPERACIÓN INTEGRAL DE LAS INAUGURACIONES A REALIZAR POR LA SUBDIRECCIÓN DE ADMINISTRACIÓN DE ESCENARIOS  (PLANEACIÓN DEL CONCEPTO CREATIVO  PREEVENTO  EVENTO Y POSTEVENTO</t>
  </si>
  <si>
    <t>https://www.contratos.gov.co/consultas/detalleProceso.do?numConstancia=12-13-882990</t>
  </si>
  <si>
    <t>12-13-889061-882033</t>
  </si>
  <si>
    <t>MANTENIMIENTO PREVENTIVO Y CORRECTIVO CON SUMINISTRO DE REPUESTOS PARA LAS HERRAMIENTAS DE RESCATE MARCA HOLMATRO.</t>
  </si>
  <si>
    <t>12-13-889061</t>
  </si>
  <si>
    <t>Mantenimiento   preventivo   y   correctivo   con suministro de repuestos para las herramientas de rescate marca Holmatro.</t>
  </si>
  <si>
    <t>https://www.contratos.gov.co/consultas/detalleProceso.do?numConstancia=12-13-889061</t>
  </si>
  <si>
    <t>12-13-912403-881156</t>
  </si>
  <si>
    <t>servicio de Mantenimiento preventivo de impresoras  fax  máquinas de escribir  scanner  calculadoras eléctricas</t>
  </si>
  <si>
    <t>04/27/2012</t>
  </si>
  <si>
    <t>12-13-912403</t>
  </si>
  <si>
    <t>SAI042-12</t>
  </si>
  <si>
    <t>https://www.contratos.gov.co/consultas/detalleProceso.do?numConstancia=12-13-912403</t>
  </si>
  <si>
    <t>12-13-915946-1597014</t>
  </si>
  <si>
    <t>Suministro  por demanda de gases especiales para los laboratorios del ITM  de acuerdo con las especificaciones técnicas.</t>
  </si>
  <si>
    <t>12-13-915946</t>
  </si>
  <si>
    <t>MC 66 DE 2012 - Gases Especiales Laboratorios</t>
  </si>
  <si>
    <t>S-5 DE 2012</t>
  </si>
  <si>
    <t>EL CONTRATISTA se obliga por su cuenta y riesgo para con el ITM al  SUMINISTRO POR DEMANDA DE GASES ESPECIALES PARA LOS LABORATORIOS DEL ITM</t>
  </si>
  <si>
    <t>https://www.contratos.gov.co/consultas/detalleProceso.do?numConstancia=12-13-915946</t>
  </si>
  <si>
    <t>12-13-916845-1217768</t>
  </si>
  <si>
    <t>SUMINISTRO DE ELEMENTOS DE PRIMEROS AUXILIOS PARA UNIDADES DEPORTIVAS Y RECREATIVAS  COLISEOS  DESARROLLOS INTEGRALES  PARQUES RECREO-DEPORTIVOS Y DEMAS SEDES ADMINISTRADAS POR EL INDER MEDELLIN</t>
  </si>
  <si>
    <t>12-13-916845</t>
  </si>
  <si>
    <t>S.M 031 DE 2012</t>
  </si>
  <si>
    <t>2750 DE 2012</t>
  </si>
  <si>
    <t>INDUMEDICA SAS</t>
  </si>
  <si>
    <t>https://www.contratos.gov.co/consultas/detalleProceso.do?numConstancia=12-13-916845</t>
  </si>
  <si>
    <t>12-13-919381-906318</t>
  </si>
  <si>
    <t>EL CONTRATISTA entregará al Tecnológico de Antioquia a título de compraventa bienes muebles de oficina: archivadores  gabinetes y atril  acorde con las especificaciones técnicas determinadas en la invitación y propuesta del adjudicatario.</t>
  </si>
  <si>
    <t>12-13-919381</t>
  </si>
  <si>
    <t>020 DE 2012</t>
  </si>
  <si>
    <t>INDUSTRIAS METALICA AMERICANA SAS</t>
  </si>
  <si>
    <t>EL CONTRATISTA entregará al Tecnológico de Antioquia a título de compraventa bienes muebles de oficina  acorde con las especificaciones técnicas determinadas en la invitación y propuesta del adjudicatario.</t>
  </si>
  <si>
    <t>https://www.contratos.gov.co/consultas/detalleProceso.do?numConstancia=12-13-919381</t>
  </si>
  <si>
    <t>12-13-938188-901848</t>
  </si>
  <si>
    <t>Adquisición de un puesto de trabajo  una silla ernomica para la facultad de Administración</t>
  </si>
  <si>
    <t>05/15/2012</t>
  </si>
  <si>
    <t>12-13-938188</t>
  </si>
  <si>
    <t>SAI054-12</t>
  </si>
  <si>
    <t>DUCON</t>
  </si>
  <si>
    <t>ADQUISICION DE UN PUESTO DE TRABAJO</t>
  </si>
  <si>
    <t>https://www.contratos.gov.co/consultas/detalleProceso.do?numConstancia=12-13-938188</t>
  </si>
  <si>
    <t>12-13-938641-919766</t>
  </si>
  <si>
    <t>Suministro  adecuación e instalación de cancelería y puestos de trabajo en las oficinas del Fonval</t>
  </si>
  <si>
    <t>12-13-938641</t>
  </si>
  <si>
    <t>006 de 2012</t>
  </si>
  <si>
    <t>2012-00056</t>
  </si>
  <si>
    <t>https://www.contratos.gov.co/consultas/detalleProceso.do?numConstancia=12-13-938641</t>
  </si>
  <si>
    <t>12-13-940399-974009</t>
  </si>
  <si>
    <t>Suministro de batas y pijamas antifluidos.</t>
  </si>
  <si>
    <t>05/16/2012</t>
  </si>
  <si>
    <t>12-13-940399</t>
  </si>
  <si>
    <t>NDUMEDICA SAS</t>
  </si>
  <si>
    <t>https://www.contratos.gov.co/consultas/detalleProceso.do?numConstancia=12-13-940399</t>
  </si>
  <si>
    <t>12-13-954272-916744</t>
  </si>
  <si>
    <t>ADQUISICION DE UN PENDÓN PARA SEÑALIZAR LA SEDE DONDE  ESTÁN UBICADOS LOS APOYOS PARA EL DESARROLLO DEL OBJETO DEL CONVENIO INTERADMINISTRATIVO NÚMERO 4600037978 DE 2012</t>
  </si>
  <si>
    <t>05/24/2012</t>
  </si>
  <si>
    <t>12-13-954272</t>
  </si>
  <si>
    <t>084-2012</t>
  </si>
  <si>
    <t>VAD 0066-2012</t>
  </si>
  <si>
    <t>DIVEGRAFICAS LIMITADA</t>
  </si>
  <si>
    <t>GUILLERMO VELASQUEZ DURAN</t>
  </si>
  <si>
    <t>ADQUISICION DE PENDONES PARA SEÑALIZAR LA SEDE DONDE  ESTÁN UBICADOS LOS APOYOS PARA EL DESARROLLO DEL OBJETO DEL CONVENIO INTERADMINISTRATIVO NÚMERO 4600037978 DE 2012</t>
  </si>
  <si>
    <t>https://www.contratos.gov.co/consultas/detalleProceso.do?numConstancia=12-13-954272</t>
  </si>
  <si>
    <t>12-13-992079-1449592</t>
  </si>
  <si>
    <t>Adquisición de Elementos de Protección Personal (EPP) para los laboratorios del ITM  de acuerdo con las especificaciones técnicas.</t>
  </si>
  <si>
    <t>06/19/2012</t>
  </si>
  <si>
    <t>12-13-992079</t>
  </si>
  <si>
    <t>MC 94 DE 2012-Element.Protección Personal Laborat.</t>
  </si>
  <si>
    <t>CV 62 DE 2012</t>
  </si>
  <si>
    <t>EL CONTRATISTA se obliga por su cuenta y riesgo para con el ITM a la  ADQUISICIÓN DE ELEMENTOS DE PROTECCION PERSONAL ( EPP) PARA LOS LABORATORIOS DEL ITM</t>
  </si>
  <si>
    <t>https://www.contratos.gov.co/consultas/detalleProceso.do?numConstancia=12-13-992079</t>
  </si>
  <si>
    <t>12-15-1131083-1406538</t>
  </si>
  <si>
    <t>¿REALIZAR LOS ESTUDIOS TÉCNICOS DE ACUERDO A LA METODOLOGÍA DEL DEPARTAMENTO ADMINISTRATIVO DE LA FUNCIÓN PÚBLICA (DAFP)  PARA EL PROCESO DE MODERNIZACIÓN DEL ÁREA METROPOLITANA DEL VALLE DE ABURRÁ -AMVA (ESTRUCTURA ORGANIZACIONAL Y ESTRUCTURA ADMINISTRATIVA) Y REALIZAR EL ACOMPAÑAMIENTO EN SU IMPLEMENTACIÓN.¿</t>
  </si>
  <si>
    <t>12-15-1131083</t>
  </si>
  <si>
    <t>CM 025 DE 2012</t>
  </si>
  <si>
    <t>CM 573 DE 2012</t>
  </si>
  <si>
    <t>REALIZAR LOS ESTUDIOS TÉCNICOS DE ACUERDO A LA METODOLOGÍADEL DEPARTAMENTO ADMINISTRATIVO DE LA FUNCIÓN PÚBLICA (DAFP) PARA EL PROCESO DE MODERNIZACIÓN DEL ÁREA METROPOLITANA DEL VALLE DE ABURRÁ -AMVA (ESTRUCTURA ORGANIZACIONAL Y ESTRUCTURA ADMINISTRATIVA) Y REALIZAR EL ACOMPAÑAMIENTO EN SU IMPLEMENTACIÓN</t>
  </si>
  <si>
    <t>https://www.contratos.gov.co/consultas/detalleProceso.do?numConstancia=12-15-1131083</t>
  </si>
  <si>
    <t>12-4-1081021-1020478</t>
  </si>
  <si>
    <t>Organizaciones y Clubes</t>
  </si>
  <si>
    <t>PROMOVER LA PRÁCTICA DEL DEPORTE  LA RECREACIÓN Y EL APROVECHAMIENTO DEL TIEMPO LIBRE EN EL MUNICIPIO DE MEDELLÍN A TRAVÉS DE LA COMPRA DE IMPLEMENTACION DEPORTIVA CONFORME PROYECTO APROBADO POR EL INDER MEDELLÍN</t>
  </si>
  <si>
    <t>12-4-1081021</t>
  </si>
  <si>
    <t>C-01730-12</t>
  </si>
  <si>
    <t>CLUB DEPORTIVO UNIVERSIDAD DE ANTIOQUIA</t>
  </si>
  <si>
    <t>https://www.contratos.gov.co/consultas/detalleProceso.do?numConstancia=12-4-1081021</t>
  </si>
  <si>
    <t>12-4-1172748-1103462</t>
  </si>
  <si>
    <t>890919291-1</t>
  </si>
  <si>
    <t>1 Servicio de conectividad Lan to Lan entre las Terminales Norte y Sur</t>
  </si>
  <si>
    <t>12-4-1172748</t>
  </si>
  <si>
    <t>185-2012</t>
  </si>
  <si>
    <t>Prestación de servicios de conectividad Lan to Lan  entre la Terminal Norte y La Terminal del Sur  con un ancho de banda de 6MB.</t>
  </si>
  <si>
    <t>https://www.contratos.gov.co/consultas/detalleProceso.do?numConstancia=12-4-1172748</t>
  </si>
  <si>
    <t>12-4-1258051-1177527</t>
  </si>
  <si>
    <t>Convenio de Asociación para el desarrollo de un Diplomado en el tema de ¿Masculinidades Genero-sensibles para la prevención de violencias contra las mujeres¿</t>
  </si>
  <si>
    <t>11/13/2012</t>
  </si>
  <si>
    <t>12-4-1258051</t>
  </si>
  <si>
    <t>https://www.contratos.gov.co/consultas/detalleProceso.do?numConstancia=12-4-1258051</t>
  </si>
  <si>
    <t>12-4-1287635-1201870</t>
  </si>
  <si>
    <t>Servicio de atención de los programas deportivos  recreativos y culturales para sus empleados.</t>
  </si>
  <si>
    <t>12-4-1287635</t>
  </si>
  <si>
    <t>cN20120156</t>
  </si>
  <si>
    <t>CN2012-0156</t>
  </si>
  <si>
    <t>https://www.contratos.gov.co/consultas/detalleProceso.do?numConstancia=12-4-1287635</t>
  </si>
  <si>
    <t>12-4-1329575-1236783</t>
  </si>
  <si>
    <t>6 Sillas de escritorio con brazos neumática  brazo giratoria en polipropileno    6 Sillas plásticas con brazos y espaldar color claro  liviana resistente al agua</t>
  </si>
  <si>
    <t>12-4-1329575</t>
  </si>
  <si>
    <t>289-2012</t>
  </si>
  <si>
    <t>ALMACENES EXITO SA</t>
  </si>
  <si>
    <t>CARLOS MARIO DIEZ GOMEZ</t>
  </si>
  <si>
    <t>Suministro de 6 sillas de escritorio con brazos y 6 sillas plásticas con brazos para el Proyecto de Arrastre y Custodia de Vehículos inmovilizados</t>
  </si>
  <si>
    <t>https://www.contratos.gov.co/consultas/detalleProceso.do?numConstancia=12-4-1329575</t>
  </si>
  <si>
    <t>12-4-1335623-1242131</t>
  </si>
  <si>
    <t>Instalación total desde cero del dispositivo utilizando la versión más reciente del sistema operativo Fortios.    Configuración de todos los módulos de filtrado y seguridad perimetral    Creación de políticas y reglas por grupos de usuarios    Sincronización con el directorio activo para autenticación de usuarios    Capacitación al administrador del dispositivo y de la red    Cualquier otra característca solicitada por el administrador de la red    Las demás especificaciones contempladas en la cotización del 7 de diciembre de 2012</t>
  </si>
  <si>
    <t>12/13/2012</t>
  </si>
  <si>
    <t>12-4-1335623</t>
  </si>
  <si>
    <t>300-2012</t>
  </si>
  <si>
    <t>IT &amp; SECURITY CONSULTORES LIMITADA</t>
  </si>
  <si>
    <t>YENI SONEIDE CASTRO ARTEAGA</t>
  </si>
  <si>
    <t>Realizar la configuración e instalación del sistema operativo más reciente de Fortios  así como la configuración de todos los módulos de filtrado y seguridad perimetral del equipo Fortigate 80C   de propiedad de Terminales de Transporte de Medellín S.A. y crear políticas y reglas por grupos de usuarios.</t>
  </si>
  <si>
    <t>https://www.contratos.gov.co/consultas/detalleProceso.do?numConstancia=12-4-1335623</t>
  </si>
  <si>
    <t>12-4-1348990-1254619</t>
  </si>
  <si>
    <t>control integral de plagas en las instalaciones de la terminal</t>
  </si>
  <si>
    <t>12-4-1348990</t>
  </si>
  <si>
    <t>304-2012</t>
  </si>
  <si>
    <t>MAGAFUMIGACIONES SAS</t>
  </si>
  <si>
    <t>DIEGO AELXANDER CASTAÑEDA ARCILA</t>
  </si>
  <si>
    <t>control de plagas en las instalaciones de la terminal</t>
  </si>
  <si>
    <t>https://www.contratos.gov.co/consultas/detalleProceso.do?numConstancia=12-4-1348990</t>
  </si>
  <si>
    <t>12-4-762302-742644</t>
  </si>
  <si>
    <t>PROMOCIONAR LA IMAGEN DEL MECANISMO FINANCIERO PARA LA ENERGIZACION -M.F.E.-  EN EL EVENTO ACADEMICO  VII SIMPOSIO INTERNACIONAL DE ENERGIA Y FRONTERA TECNOLOGICA EN EL SECTOR RURAL  A REALIZARCE POR IPSE ENTRE EL 12 Y 14 DE OCTUBRE DE 2011 EN LAS INSTALACIONES DE LA CAMARA DEL COMERCIO DE BOGOTA</t>
  </si>
  <si>
    <t>Bogotá D.C. - Bogotá D.C.</t>
  </si>
  <si>
    <t>12-4-762302</t>
  </si>
  <si>
    <t>CORPORACION AMBIENTAL DE LA UNIVERSIDAD DE ANTIOQUIA</t>
  </si>
  <si>
    <t>CARLOS ALBERTO ZARATE YEPES</t>
  </si>
  <si>
    <t>https://www.contratos.gov.co/consultas/detalleProceso.do?numConstancia=12-4-762302</t>
  </si>
  <si>
    <t>12-9-343942-849821</t>
  </si>
  <si>
    <t>Suministro del servicio de producción litográfica (pre-prensa  impresión  y pos-prensa) y distribución de piezas informativas y comunicativas  destinadas a la divulgación de las actividades culturales  artísticas y educativas  que promuevan la cultura de uso y apropiación de espacios de la comunidad en general  para el SMBPM coordinado por la BPP.</t>
  </si>
  <si>
    <t>02/29/2012</t>
  </si>
  <si>
    <t>12-9-343942</t>
  </si>
  <si>
    <t>S A Subasta Inversa N° 003-2012</t>
  </si>
  <si>
    <t>167 DE 2012</t>
  </si>
  <si>
    <t>DIVEGRÁFICAS LTDA. JORGE HERNÁN JARAMILLO OCHOA - LITOGRAFÍA DINÁMICA</t>
  </si>
  <si>
    <t>https://www.contratos.gov.co/consultas/detalleProceso.do?numConstancia=12-9-343942</t>
  </si>
  <si>
    <t>12-9-344372-875736</t>
  </si>
  <si>
    <t>LOTE 1. El contratista suministrará los servicios de litografía de publicaciones académicas  de acuerdo con las especificaciones técnicas contenidas en el pliego de condiciones  fichas técnicas y la propuesta presentada por el oferente  las cuales harán parte integral del contrato a celebrar. LOTE 2. El contratista suministrará los servicios de litografía de impresos corporativos  de acuerdo con las especificaciones técnicas contenidas en el pliego de condiciones  fichas técnicas y la propuesta presentada por el oferente  las cuales harán parte integral del contrato a celebrar.</t>
  </si>
  <si>
    <t>03/15/2012</t>
  </si>
  <si>
    <t>12-9-344372</t>
  </si>
  <si>
    <t>06-212</t>
  </si>
  <si>
    <t>036-2012</t>
  </si>
  <si>
    <t>Carné Diplomático</t>
  </si>
  <si>
    <t>El contratista suministrará los servicios de litografía de publicaciones académicas  de acuerdo con las especificaciones técnicas contenidas en el pliego de condiciones  fichas técnicas y la propuesta presentada por el oferente  las cuales harán parte integral del contrato a celebrar.</t>
  </si>
  <si>
    <t>LOTE 1.  DIVEGRAFICAS  LOTE 2.  LITOEMPASTAR LTDA.</t>
  </si>
  <si>
    <t>LOTE 1.  DIVEGRAFICAS 100 PUNTOS LOTE 2.  LITOEMPASTAR LTDA. 100 puntos DIVEGRAFICAS   94 puntos  LITOGRAFÍA DINÁMICA y/o JORGE HERNÀN JARAMILLO OCHOA  81 puntos</t>
  </si>
  <si>
    <t>https://www.contratos.gov.co/consultas/detalleProceso.do?numConstancia=12-9-344372</t>
  </si>
  <si>
    <t>12-9-346706-900589</t>
  </si>
  <si>
    <t>suministro de insumos y equipos para los laboratorios de docencia de la facultad de ciencias de la salud  investigación y laboratorio lacma</t>
  </si>
  <si>
    <t>03/29/2012</t>
  </si>
  <si>
    <t>12-9-346706</t>
  </si>
  <si>
    <t>SIP005-12</t>
  </si>
  <si>
    <t>005 DE COMPRAVENTA</t>
  </si>
  <si>
    <t>M&amp;M DIAGNOSTICOS SAS</t>
  </si>
  <si>
    <t>Insumos y Equipos para los Laboratorios de Docencia de la Facultad de Ciencias de la Salud</t>
  </si>
  <si>
    <t>1. FILTRACION Y ANÁLISIS 2. AVANTIKA COLOMBIA S.A.S 3. LABORATORIOS WACOL S.A 4. M&amp;M DIAGNOSTICS LTDA</t>
  </si>
  <si>
    <t>LABORATORIOS WACOL S.A. MEDIMALCO LTDA. M&amp;M DIAGNOSTICS LTDA HUMMALAB S.A. FILTRACION Y ANÁLISIS DISPROLAB LTDA AVANTIKA COLOMBIA S.A.S</t>
  </si>
  <si>
    <t>https://www.contratos.gov.co/consultas/detalleProceso.do?numConstancia=12-9-346706</t>
  </si>
  <si>
    <t>12-9-352625-1071992</t>
  </si>
  <si>
    <t>¿SERVICIO DE AMBULANCIA PARA EL TRASLADO ASISTENCIAL DE PACIENTES QUE SUFRAN ACCIDENTE O EVENTO  EN EL PARQUE METROPOLITANO DE LAS AGUAS¿.</t>
  </si>
  <si>
    <t>05/30/2012</t>
  </si>
  <si>
    <t>12-9-352625</t>
  </si>
  <si>
    <t>SA 010 DE 2012</t>
  </si>
  <si>
    <t>SA 415 DE 2012</t>
  </si>
  <si>
    <t>ASOCIACION DE LA RED PARA LA ATENCION PREHOSPITALARIA Y DE URGENCIAS DEL ALTIPLANO DEL ORIENTE ANTIO</t>
  </si>
  <si>
    <t>HUGO ALBERTO GOMEZ OTALVARO</t>
  </si>
  <si>
    <t>SERVICIO DE AMBULANCIA PARA EL TRASLADO ASISTECNIAL DE PACIETES QUE SUFRAN ACCIDENTE O EVENTO EN EL PARQUE METROPOLITANO DE LAS AGUAS</t>
  </si>
  <si>
    <t>ASOCIACION DE LA RED PARA LA ATENCION PREHOSPITALARIA Y DE URGENCIAS DEL ANTIPLANO DE ORIENTE ANTIOQUEÑO SAPHIO-EMED</t>
  </si>
  <si>
    <t>https://www.contratos.gov.co/consultas/detalleProceso.do?numConstancia=12-9-352625</t>
  </si>
  <si>
    <t>12-9-353659-1083182</t>
  </si>
  <si>
    <t>LA INSTITUCIÓN UNIVERSITARIA COLEGIO MAYOR DE ANTIOQUIA  está interesada en recibir propuestas para adquirir la dotación de mobiliario y complementarios básicos del nuevo bloque académico de la Institución Universitaria Colegio Mayor de Antioquia  de acuerdo con las especificaciones y las condiciones comerciales que se detallan en el presente pliego de condiciones. por valor de $198.308.730</t>
  </si>
  <si>
    <t>12-9-353659</t>
  </si>
  <si>
    <t>SIP011-12</t>
  </si>
  <si>
    <t>014 DE COMPRAVENTA</t>
  </si>
  <si>
    <t>INDUSTRIAS OFFILINE SA</t>
  </si>
  <si>
    <t>EL CONTRATISTA se  compromete para con la INSTITUCION UNIVERSITARIA a suministrar la dotación de mobiliario y complementarios básicos del nuevo bloque académico de la Institución Universitaria Colegio Mayor de Antioquia  de acuerdo con las especificaciones y las condiciones comerciales que se detallan en el presente  contrato</t>
  </si>
  <si>
    <t>1. INDUSTRIAS ORFFILLINE</t>
  </si>
  <si>
    <t>1. INDUSTRIAS ORFFILLINE 2. DISTRIBUCIONES CONSTRUFEL S.A 3. FABRICA A&amp;ENSERES 4. DELVERG 5. DIVISER 6. METAL MUEBLES  7. TAPICERIA APOLO 8. SUPER MUEBLES TAMEIRA S.A.S 9. C-EDUK@INDUMUEBLES 10. LIENAS Y DESEÑOS  11. INDUMUEBLES</t>
  </si>
  <si>
    <t>https://www.contratos.gov.co/consultas/detalleProceso.do?numConstancia=12-9-353659</t>
  </si>
  <si>
    <t>12-9-355305-1112760</t>
  </si>
  <si>
    <t>Compra y Suministro de materiales para el funcionamiento del laboratorio clínico de la asesoría de medicina deportiva y ciencias aplicadas que complementa los servicios de atención médica ambulatoria de los deportistas que acuden a las instalaciones de INDEPORTES ANTIOQUIA.</t>
  </si>
  <si>
    <t>12-9-355305</t>
  </si>
  <si>
    <t>SA 009 DE 2012</t>
  </si>
  <si>
    <t>618 DE 2012</t>
  </si>
  <si>
    <t>DISTRIBUCIONES MEDIFE SAS</t>
  </si>
  <si>
    <t>LUIS FERNANDO LOPERA VILLEGAS</t>
  </si>
  <si>
    <t>DISTRIBUCIONES MEDIFE S.A.S</t>
  </si>
  <si>
    <t>AL PROCESO DE CONTRATACIÓN SOLO SE PRESENTO DENTRO DEL TERMINO ESTABLECIDO UN (1) PROPONENTE  CON EL CUAL LA ENTIDAD REALIZO NEGOCIACIÓN</t>
  </si>
  <si>
    <t>https://www.contratos.gov.co/consultas/detalleProceso.do?numConstancia=12-9-355305</t>
  </si>
  <si>
    <t>12-9-356044-1713505</t>
  </si>
  <si>
    <t>EL INSTITUTO TECNOLÓGICO METROPOLITANO  está interesado en recibir propuestas para la  Adquisición de un sistema rodante para la conservación del patrimonio documental histórico institucional  de conformidad con las especificaciones técnicas</t>
  </si>
  <si>
    <t>09/13/2012</t>
  </si>
  <si>
    <t>12-9-356044</t>
  </si>
  <si>
    <t>SA 40 DE 2012- Sistema Rodante Archivo</t>
  </si>
  <si>
    <t>Compraventa N° 157 de 2012</t>
  </si>
  <si>
    <t>Adquisición de un sistema rodante para la consevación del patrimonio documental histórico institucional  de conformidad con las especificaciones técnicas.</t>
  </si>
  <si>
    <t>TECNOCINÉTICA INGENIERÍA S.A.S.</t>
  </si>
  <si>
    <t>Tecnocinética Ingeniería S.A.S. - Nit. 900.140.847-6 - $58.846.800;</t>
  </si>
  <si>
    <t>https://www.contratos.gov.co/consultas/detalleProceso.do?numConstancia=12-9-356044</t>
  </si>
  <si>
    <t>12-9-357722-1241583</t>
  </si>
  <si>
    <t>EL INSTITUTO TECNOLÓGICO METROPOLITANO  está interesado en recibir propuestas para la  Adquisición de Mobiliario para los diferentes campus del ITM  de conformidad con las especificaciones Técnicas .</t>
  </si>
  <si>
    <t>12-9-357722</t>
  </si>
  <si>
    <t>SA 44 DE 2012 - Adquisición de Mobiliario</t>
  </si>
  <si>
    <t>CV-224 de 2012</t>
  </si>
  <si>
    <t>EL CONTRATISTA se obliga por su cuenta y riesgo para con el ITM a la adquisición de mobiliario para los diferentes campus del ITM  de conformidad con las especificaciones técnicas para el grupo 4 para el sistema de archivos rodantes selección abreviada N 44 de 2012</t>
  </si>
  <si>
    <t>PIEDAD CARMONA VALLEJO;  HERMANOS BERNAL QUINTERO Y CIA LTDA INDUSTRIAS METÁLICAS DOS MIL;  JAIME DE JESÚS ROLDAN HERRERA;  TECNOCINETICA INGENIERÍA S.A.S.</t>
  </si>
  <si>
    <t>GRUPO 1 ¿ Piedad Carmona Vallejo. - Nit. 32.348.442-3 - $40.645.240; GRUPO 2 ¿ Hermanos Bernal Quintero y Cia Ltda Industrias Metálicas Dos Mil - Nit. 890.933.379-9 - $11.484.000; GRUPO 3 ¿ Jaime de Jesús Roldan Herrera - Nit. 16.471.413-7 - $24.248.640; GRUPO 4 ¿ Tecnocinetica Ingeniería S.A.S. - Nit. 900.140.847-6 - $40.645.240; GRUPO 5 Hermanos Bernal Quintero y Cia Ltda Industrias Metálicas Dos Mil - Nit. 890.933.379-9 - $4.855.760.</t>
  </si>
  <si>
    <t>https://www.contratos.gov.co/consultas/detalleProceso.do?numConstancia=12-9-357722</t>
  </si>
  <si>
    <t>12-9-358493-1274621</t>
  </si>
  <si>
    <t>Contratación de una empresa que facilite el personal requerido para atender a los compradores y realice las tareas propias de los puntos de venta de los INBOND.</t>
  </si>
  <si>
    <t>Abejorral</t>
  </si>
  <si>
    <t>12-9-358493</t>
  </si>
  <si>
    <t>SA 020 - 2012</t>
  </si>
  <si>
    <t>805 DE 2012</t>
  </si>
  <si>
    <t>ASEAR SA ESP</t>
  </si>
  <si>
    <t>ALBERTO ANTONIO GARCIA</t>
  </si>
  <si>
    <t>Contratación de una empresa que facilite el personal requerido para atender los compradores de los puntos de venta de los INBOND ubicados en los aeropuertos José María Córdoba (Rionegro) y Olaya Herrera (Medellín).</t>
  </si>
  <si>
    <t>ASEAR S.A E.S.P</t>
  </si>
  <si>
    <t>1 ASEAR S.A E.S.P</t>
  </si>
  <si>
    <t>https://www.contratos.gov.co/consultas/detalleProceso.do?numConstancia=12-9-358493</t>
  </si>
  <si>
    <t>13-11-1470718-1707626</t>
  </si>
  <si>
    <t>Elaboracion de avaluos de inmuebles especies vegetales actividades economicas y traslado de maquinaria pesada correspondientes a los predios requeridos para el mejoramiento de la movilidad y los espacios publicos urbanos complementarios al sitema integrado de transporte masivo de pasajeros-SITM- de mediana capacidad  del Valle de Aburra  en desarrollo del Convenio 86 de 2012  celebrado entre Metroplus S.A. y EL Municipio de Itagui</t>
  </si>
  <si>
    <t>02/18/2013</t>
  </si>
  <si>
    <t>13-11-1470718</t>
  </si>
  <si>
    <t>SA-01 DE 2013</t>
  </si>
  <si>
    <t>CONTRATO 68 DE 2013</t>
  </si>
  <si>
    <t>CORPORACION AVALUOS - ASESORIA EN DESARROLLO URBANO</t>
  </si>
  <si>
    <t>ELABORACIÓN DE AVALÚOS DE INMUEBLES  ESPECIES VEGETALES  ACTIVIDADES ECONÓMICAS Y TRASLADO DE MAQUINARIA PESADA  CORRESPONDIENTES A LOS PREDIOS REQUERIDOS PARA EL MEJORAMIENTO DE LA MOVILIDAD Y LOS ESPACIOS PÚBLICOS URBANOS COMPLEMENTARIOS AL SISTEMA INTEGRADO DE TRANSPORTE MASIVO DE PASAJEEROS - SITM - DE MEDIANA CAPACIDAD  DEL VALLE DE ABURRÁ  EN DESARROLLO DEL CONVENIO 86 DE 2012  CELEBRADO ENTRE METROPLUS S.A. Y EL MUNICIPIO DE ITAGUÍ.</t>
  </si>
  <si>
    <t>CORPORACIÓN AVALUOS CON NIT NRO 900042850-9</t>
  </si>
  <si>
    <t>A LA FIRMA CORPORACIÓN AVALUOS  CON UNA CALIFICACIÓN DE 1000 PUNTOS</t>
  </si>
  <si>
    <t>https://www.contratos.gov.co/consultas/detalleProceso.do?numConstancia=13-11-1470718</t>
  </si>
  <si>
    <t>13-11-1641850-1964505</t>
  </si>
  <si>
    <t>Ejecución de un proyecto PRAE en Instituciones y Sedes Educativas  de la comuna 7 Robledo  ubicadas en la zona de influencia  inmediata de la Quebrada la Mal Paso</t>
  </si>
  <si>
    <t>13-11-1641850</t>
  </si>
  <si>
    <t>ALBERTO DE JESUS CORREA</t>
  </si>
  <si>
    <t>Ejecución de un proyecto PRAE en instituciones y sedes educativas de la comuna7 Robledo  ubicadas en la zona de influencia inmediata de la la Quebrada la Malpaso</t>
  </si>
  <si>
    <t>https://www.contratos.gov.co/consultas/detalleProceso.do?numConstancia=13-11-1641850</t>
  </si>
  <si>
    <t>13-11-1987923-2438764</t>
  </si>
  <si>
    <t>Alimentos, Bebidas y Tabaco</t>
  </si>
  <si>
    <t>Prestación del servicio de alimentación para un grupo definido de estudiantes de las diferentes sedes (Poblado  Rionegro  y Apartadó) de El Politécnico Colombiano Jaime Isaza Cadavid</t>
  </si>
  <si>
    <t>Antioquia - Apartadó; Antioquia - Medellín; Antioquia - Rionegro</t>
  </si>
  <si>
    <t>13-11-1987923</t>
  </si>
  <si>
    <t>SAMC 28-2013</t>
  </si>
  <si>
    <t>11535 DE 2013</t>
  </si>
  <si>
    <t>LA COCINA DE LUIS S.A.S.</t>
  </si>
  <si>
    <t>LA COCINA DE LUIS S.A.S.  1.000 PUNTOS</t>
  </si>
  <si>
    <t>https://www.contratos.gov.co/consultas/detalleProceso.do?numConstancia=13-11-1987923</t>
  </si>
  <si>
    <t>13-12-1379753-1294697</t>
  </si>
  <si>
    <t>EL CONTRATISTA de manera independiente  es decir  sin que exista subordinación de índole laboral  se obliga a prestar sus servicios profesionales para DESARROLLAR UN EVENTO PEDAGÓGICO DE SENSIBILIZACIÓN Y CUALIFICACIÓN  DIRIGIDO A 600 LÍDERES COMUNITARIOS DE LA UNIDAD DE SEGURIDAD ALIMENTARIA DE LA SECRETARÍA DE INCLUSIÓN SOCIAL Y FAMILIA DEL MUNICIPIO DE MEDELLÍN. por valor de $21.000.000</t>
  </si>
  <si>
    <t>13-12-1379753</t>
  </si>
  <si>
    <t>PSJ1409-12</t>
  </si>
  <si>
    <t>40610-184-12</t>
  </si>
  <si>
    <t>CAJA DE COMPENSACION FAMILIAR-COMFAMA</t>
  </si>
  <si>
    <t>EL CONTRATISTA de manera independiente  es decir  sin que exista subordinación de índole laboral  se obliga a prestar sus servicios profesionales para DESARROLLAR UN EVENTO PEDAGÓGICO DE SENSIBILIZACIÓN Y CUALIFICACIÓN  DIRIGIDO A 600 LÍDERES COMUNITARIOS DE LA UNIDAD DE SEGURIDAD ALIMENTARIA DE LA SECRETARÍA DE INCLUSIÓN SOCIAL Y FAMILIA DEL MUNICIPIO DE MEDELLÍN.</t>
  </si>
  <si>
    <t>https://www.contratos.gov.co/consultas/detalleProceso.do?numConstancia=13-12-1379753</t>
  </si>
  <si>
    <t>13-12-1379958-1294931</t>
  </si>
  <si>
    <t>CONTRATO INTERADMINISTRATIVO POR LA MODALIDAD DE ADMINISTRACIÓN DELEGADA DE RECURSOS PARA LA EJECUCIÓN INTEGRAL EN LOS COMPONENTES ADMINISTRATIVO  TÉCNICO Y FINANCIERO EN LA PREPARACIÓN Y  REALIZACIÓN DE LOS EVENTOS RECREODEPORTIVOS DE LOS PROYECTOS PRIORIZADOS EN DESARROLLO DEL PROGRAMA DE PLANEACIÓN LOCAL Y PRESUPUESTO PARTICIPATIVO.</t>
  </si>
  <si>
    <t>13-12-1379958</t>
  </si>
  <si>
    <t>C-4064-12</t>
  </si>
  <si>
    <t>https://www.contratos.gov.co/consultas/detalleProceso.do?numConstancia=13-12-1379958</t>
  </si>
  <si>
    <t>13-12-1396000-1312748</t>
  </si>
  <si>
    <t>PRESTACIÓN DE SERVICIOS COMO INSTRUCTOR DE PRÁCTICAS DE LABORATORIO DE EQUIPO BIOMÉDICO 240 HORAS EN EL PROYECTO PP-INFORMAL</t>
  </si>
  <si>
    <t>01/17/2013</t>
  </si>
  <si>
    <t>13-12-1396000</t>
  </si>
  <si>
    <t>OS-371 DE 2011</t>
  </si>
  <si>
    <t>https://www.contratos.gov.co/consultas/detalleProceso.do?numConstancia=13-12-1396000</t>
  </si>
  <si>
    <t>13-12-1396172-1312940</t>
  </si>
  <si>
    <t>Arrendamiento de un local comercial ubicado en El Parque Biblioteca Tomás Carrasquilla de La Quintana.</t>
  </si>
  <si>
    <t>13-12-1396172</t>
  </si>
  <si>
    <t>contrato No. 319</t>
  </si>
  <si>
    <t>https://www.contratos.gov.co/consultas/detalleProceso.do?numConstancia=13-12-1396172</t>
  </si>
  <si>
    <t>13-12-1403867-1320491</t>
  </si>
  <si>
    <t>PRESTAR APOYO JURIDICO REQUERIDO PARA LA EJECUCION DE LOS PROGRAMAS QUE SE DERIVAN DEL EJERCICIO DE LA AUTORIDAD DE TRANSPORTE PUBLICO COLECTIVO DE PASAJEROS METROPOLITANO Y MASIVO</t>
  </si>
  <si>
    <t>01/22/2013</t>
  </si>
  <si>
    <t>13-12-1403867</t>
  </si>
  <si>
    <t>CD 043 DE 2013</t>
  </si>
  <si>
    <t>https://www.contratos.gov.co/consultas/detalleProceso.do?numConstancia=13-12-1403867</t>
  </si>
  <si>
    <t>13-12-1409881-1326290</t>
  </si>
  <si>
    <t>SUSCRIPCIÓN DE DOS (2) SERVIDORES DE LA BIBLIOTECA PÚBLICA PILOTO  DE MEDELLÍN PARA AMÉRICA LATINA  AL ¿SEMINARIO NACIONAL RÉGIMEN  PRESTACIONAL    SALARIAL    Y   PENSIONAL   DE   EMPLEADOS   PÚBLICOS¿   PROGRAMADO POR EL CENTRO NACIONAL  PARA  EL DESARROLLO DE LA  ADMINISTRACIÓN PÚBLICA CENDAP LTDA.  EN LA CIUDAD DE MEDELLÍN  DEL  15 AL 17 DE MARZO DE 2012.</t>
  </si>
  <si>
    <t>01/24/2013</t>
  </si>
  <si>
    <t>13-12-1409881</t>
  </si>
  <si>
    <t>CONTRATO N° 134 DE 2012</t>
  </si>
  <si>
    <t>CENTRO NACIONAL PARA EL DESARROLLO DE LA ADMINISTRACION PUBLICA LIMITADA</t>
  </si>
  <si>
    <t>https://www.contratos.gov.co/consultas/detalleProceso.do?numConstancia=13-12-1409881</t>
  </si>
  <si>
    <t>13-12-1420192-1336230</t>
  </si>
  <si>
    <t>Contrato interadministrativo para la prestación de servicios de atención para el restablecimiento de derechos de los niños  niñas y adolescentes y sus familias  en situación de inobservancia  amenaza o vulneración de derechos.</t>
  </si>
  <si>
    <t>01/29/2013</t>
  </si>
  <si>
    <t>13-12-1420192</t>
  </si>
  <si>
    <t>https://www.contratos.gov.co/consultas/detalleProceso.do?numConstancia=13-12-1420192</t>
  </si>
  <si>
    <t>13-12-1430639-1346516</t>
  </si>
  <si>
    <t>ADMINISTRAR LOS RECURSOS Y REALIZAR LOS PAGOS DEL CONVENIO No 2012-CF.1800.27  SUSCRITO ENTRE EL DEPARTAMENTO DE ANTIOQUIA Y EL SENA</t>
  </si>
  <si>
    <t>13-12-1430639</t>
  </si>
  <si>
    <t>ANDRES BERNARDO ECHAVARRIA SOTO</t>
  </si>
  <si>
    <t>https://www.contratos.gov.co/consultas/detalleProceso.do?numConstancia=13-12-1430639</t>
  </si>
  <si>
    <t>13-12-1430988-1346894</t>
  </si>
  <si>
    <t>ADMINISTRACIÓN DE RECURSOS PARA EL OTORGAMIENTO DE BECAS Y CRÉDITOS CONDONABLES PARA MATRÍCULA Y SOSTENIMIENTO EN EDUCACIÓN SUPERIOR DE JÓVENES DE ESTRATATO 1  2 Y 3 EN LA CIUDAD DE MEDELLÍN Y EN LOS MUNICIPIOS DE LAS SUBREGIONES DE ANTIOQUIA EN NEL MARCO DE LA ALIANZA -AMA-</t>
  </si>
  <si>
    <t>13-12-1430988</t>
  </si>
  <si>
    <t>DEPARTAMENTO DE ANTIOQUIA-MUNICIPIO DE MEDELLIN</t>
  </si>
  <si>
    <t>LUIS ALFONSO BARRERO SOSSA-LUZ ELENA GAVIRIA LOPEZ</t>
  </si>
  <si>
    <t>https://www.contratos.gov.co/consultas/detalleProceso.do?numConstancia=13-12-1430988</t>
  </si>
  <si>
    <t>13-12-1435996-1351744</t>
  </si>
  <si>
    <t>ENTREGAR A TÍTUTLO DE ARRENDAMIENTO A LA COPORACÍON DE FOMENTO ASISTENCIAL DEL HOSPITAL UNIVERSITARIO SAN VICENTE DE PAUL -COPRAUL- LAS ÁREAS CORRESPONDIENTES A QUININETOS NOVENTA Y CUATRO (594) CELDAS DE PARQUEADEROS UBICADAS EN ELOTE DE TERRENO QUE HACE PARTE DEL CENTRO CIVICO DE ANTIOQUIA PLAZA LA LIBERTAD  SITUADO EN LA CARRERA 53A No 43-103 SECTOR LA ALPUJARRA</t>
  </si>
  <si>
    <t>13-12-1435996</t>
  </si>
  <si>
    <t>COPRPORACION DE FOMENTO ASISTENCIAL DEL HOSPITAL UNIVERSITARIO SAN VICENTE DE PAUL -CORPAUL-</t>
  </si>
  <si>
    <t>MARIA ELENA DUQUE LONDOÑO</t>
  </si>
  <si>
    <t>https://www.contratos.gov.co/consultas/detalleProceso.do?numConstancia=13-12-1435996</t>
  </si>
  <si>
    <t>13-12-1438829-1354430</t>
  </si>
  <si>
    <t>FABRICAR  ISNTALAR PUESTOS DE TRABAJO EN OFICINA ABIERTA EN EL PISO 8 (SECRETARIALES) Y REUBICAR INSTALACIÓN DE REDES DE POTENCIA  VOZ Y DATOS PARA LA CONTRALORÍA GENERAL DE MEDELLÍN UBICADA EN LA CALLE 53 No 52-16</t>
  </si>
  <si>
    <t>13-12-1438829</t>
  </si>
  <si>
    <t>https://www.contratos.gov.co/consultas/detalleProceso.do?numConstancia=13-12-1438829</t>
  </si>
  <si>
    <t>13-12-1440955-1356456</t>
  </si>
  <si>
    <t>Contratos de Encargo Fiduciario que Celebren Entidades Territoriales (Literal F)</t>
  </si>
  <si>
    <t>AUNAR RECURSOS TÉCNICOS  ADMINISTRATIVOS Y FINANCIEROS PARA EL OTORGAMIENTO DE CRÉDITOS CONDONABLES PARA MATRÍCULA Y SOSTENIM EN EDUCACIÓN SUPERIOR DE JÓVENES DE ESTRATO 1  2 Y 3  SEGÚN ACUERDO MUNICIPAL 053 DE 2010  LO CUAL INCLUYE LA REALIZACIÓN</t>
  </si>
  <si>
    <t>13-12-1440955</t>
  </si>
  <si>
    <t>https://www.contratos.gov.co/consultas/detalleProceso.do?numConstancia=13-12-1440955</t>
  </si>
  <si>
    <t>13-12-1441539-1356997</t>
  </si>
  <si>
    <t>ADMINISTRACIÓN Y PAGO DE LOS RECURSOS REQUERIDOS PARA LA ATENCIÓN DE PUNTOS CRÍTICOS Y EJECUCIÓN DE ACTIVIDADES Y OBRAS COMPLEMENTARIAS EN LA CONEXIÓN VIAL ABURRA</t>
  </si>
  <si>
    <t>13-12-1441539</t>
  </si>
  <si>
    <t>MAURICIO VALENCIA CORREA</t>
  </si>
  <si>
    <t>https://www.contratos.gov.co/consultas/detalleProceso.do?numConstancia=13-12-1441539</t>
  </si>
  <si>
    <t>13-12-1442699-1357983</t>
  </si>
  <si>
    <t>Contrato interadministrativo para convocar  seleccionar y conformar un banco de evaluadores de programas de formación y de obras escritas por los docentes y directivos docentes  presentadas al Comité Territorial de formación docente para ascenso en el escalafon</t>
  </si>
  <si>
    <t>13-12-1442699</t>
  </si>
  <si>
    <t>Contrato interadministrativo para convocar  seleccionar y conformar un banco de evaluadores de programas de formación y de obras escritas por los docentes y directivos docentes  presentadas al Comité Territorial de formación docente para ascenso en el escalafón</t>
  </si>
  <si>
    <t>https://www.contratos.gov.co/consultas/detalleProceso.do?numConstancia=13-12-1442699</t>
  </si>
  <si>
    <t>13-12-1443791-1359027</t>
  </si>
  <si>
    <t>Participacion de docentes y directivos docentes de Instituciones educativas en el XI encuentro de Enseñanza de las ciencias y las matematicas</t>
  </si>
  <si>
    <t>13-12-1443791</t>
  </si>
  <si>
    <t>https://www.contratos.gov.co/consultas/detalleProceso.do?numConstancia=13-12-1443791</t>
  </si>
  <si>
    <t>13-12-1455492-1370245</t>
  </si>
  <si>
    <t>Convenio Interadministrativo para la contratación de los entrenadores de las ligas deportivas de Antioquia  para apoyar el proceso de preparación técnico táctica de los deportistas que representarán el departamento de Antioquia en los diferentes eventos deportivos de carácter oficial.</t>
  </si>
  <si>
    <t>13-12-1455492</t>
  </si>
  <si>
    <t>019 DE 2013</t>
  </si>
  <si>
    <t>https://www.contratos.gov.co/consultas/detalleProceso.do?numConstancia=13-12-1455492</t>
  </si>
  <si>
    <t>13-12-1467060-1380636</t>
  </si>
  <si>
    <t>PRESTACIÓN   DE   BIENES   Y   SERVICIOS   TECNOLÓGICOS   CONSISTENTES   EN  SERVICIO   DE   SOPORTE   TÉCNICO    ACTUALIZACIONES   Y   DESARROLLO   DEL  SISTEMA ADMINISTRATIVO Y FINANCIERO XENCO</t>
  </si>
  <si>
    <t>02/15/2013</t>
  </si>
  <si>
    <t>13-12-1467060</t>
  </si>
  <si>
    <t>CONTRATO N° 189 DE 2012</t>
  </si>
  <si>
    <t>https://www.contratos.gov.co/consultas/detalleProceso.do?numConstancia=13-12-1467060</t>
  </si>
  <si>
    <t>13-12-1478078-1389260</t>
  </si>
  <si>
    <t>Adquisicion de elementos de ayudas didacticas  sede rionegro.</t>
  </si>
  <si>
    <t>02/20/2013</t>
  </si>
  <si>
    <t>13-12-1478078</t>
  </si>
  <si>
    <t>PS-17574 DE 2012</t>
  </si>
  <si>
    <t>https://www.contratos.gov.co/consultas/detalleProceso.do?numConstancia=13-12-1478078</t>
  </si>
  <si>
    <t>13-12-1480601-1391420</t>
  </si>
  <si>
    <t>SUMINISTRO INSUMOS DE ASEO  Y CAFETERIA CEDES POLITECNICO.</t>
  </si>
  <si>
    <t>02/21/2013</t>
  </si>
  <si>
    <t>13-12-1480601</t>
  </si>
  <si>
    <t>PS-17556 DE 2012</t>
  </si>
  <si>
    <t>https://www.contratos.gov.co/consultas/detalleProceso.do?numConstancia=13-12-1480601</t>
  </si>
  <si>
    <t>13-12-1486185-1396832</t>
  </si>
  <si>
    <t>153. ADQUISICION DUCHA MIXTA  PROY INVEST  ESTUDIO DEL EFECTO  ANTIMOCROB.I</t>
  </si>
  <si>
    <t>02/22/2013</t>
  </si>
  <si>
    <t>13-12-1486185</t>
  </si>
  <si>
    <t>PS-17511 DE 2012</t>
  </si>
  <si>
    <t>ps-17511 de 2012</t>
  </si>
  <si>
    <t>https://www.contratos.gov.co/consultas/detalleProceso.do?numConstancia=13-12-1486185</t>
  </si>
  <si>
    <t>13-12-1486665-1397393</t>
  </si>
  <si>
    <t>ADQUISICION EQUIPO DE COMPUTO  PROY  INEVEST  CARACTERIZADOS</t>
  </si>
  <si>
    <t>02/23/2013</t>
  </si>
  <si>
    <t>13-12-1486665</t>
  </si>
  <si>
    <t>PS-17493</t>
  </si>
  <si>
    <t>SANDRA NIEVES HERNANDEZ</t>
  </si>
  <si>
    <t>https://www.contratos.gov.co/consultas/detalleProceso.do?numConstancia=13-12-1486665</t>
  </si>
  <si>
    <t>13-12-1486667-1397395</t>
  </si>
  <si>
    <t>ADQUISICION EQUIPO DE COMPUTO  PROY INVEST  LAB. CARACTERIZADOS.</t>
  </si>
  <si>
    <t>13-12-1486667</t>
  </si>
  <si>
    <t>PS17494 DE 2012</t>
  </si>
  <si>
    <t>PS-17494 DE 2012</t>
  </si>
  <si>
    <t>https://www.contratos.gov.co/consultas/detalleProceso.do?numConstancia=13-12-1486667</t>
  </si>
  <si>
    <t>13-12-1486690-1397420</t>
  </si>
  <si>
    <t>ADQUISICION INSUMOS Y EQUIPOS DE LABORATORIO PROY.INVESTIGATIVO.</t>
  </si>
  <si>
    <t>13-12-1486690</t>
  </si>
  <si>
    <t>PS-17486 DE 2012</t>
  </si>
  <si>
    <t>PS 17486 DE 2012</t>
  </si>
  <si>
    <t>ANDINA DE TECNOLIGIA SAS</t>
  </si>
  <si>
    <t>https://www.contratos.gov.co/consultas/detalleProceso.do?numConstancia=13-12-1486690</t>
  </si>
  <si>
    <t>13-12-1486876-1397619</t>
  </si>
  <si>
    <t>211. ADQUISICION INSUMOS DE LABORATORIO  DILUYENTES  INVESTIGACION</t>
  </si>
  <si>
    <t>02/24/2013</t>
  </si>
  <si>
    <t>13-12-1486876</t>
  </si>
  <si>
    <t>PS-17468 DE 2012</t>
  </si>
  <si>
    <t>ANDINA DE TECNOLOGIAS SAS</t>
  </si>
  <si>
    <t>https://www.contratos.gov.co/consultas/detalleProceso.do?numConstancia=13-12-1486876</t>
  </si>
  <si>
    <t>13-12-1486888-1397629</t>
  </si>
  <si>
    <t>133.SERVICIO DE LABORATORIO  MUESTRA DE SUELO SUBREGION NORDESTE</t>
  </si>
  <si>
    <t>13-12-1486888</t>
  </si>
  <si>
    <t>PS-10565 DE 2012</t>
  </si>
  <si>
    <t>NORA EUGENIA RESTRPO SANCHEZ</t>
  </si>
  <si>
    <t>https://www.contratos.gov.co/consultas/detalleProceso.do?numConstancia=13-12-1486888</t>
  </si>
  <si>
    <t>13-12-1488994-1399505</t>
  </si>
  <si>
    <t>Contrato Interadministrativo para administrar las instalaciones de la Colonia Belencito y brindar atención Gerontológica a la población institucionalizada.</t>
  </si>
  <si>
    <t>13-12-1488994</t>
  </si>
  <si>
    <t>https://www.contratos.gov.co/consultas/detalleProceso.do?numConstancia=13-12-1488994</t>
  </si>
  <si>
    <t>13-12-1490577-1400959</t>
  </si>
  <si>
    <t>MANTENIMIENTO EQUIPOS  LABORATORIO DE INDUSTRIAL</t>
  </si>
  <si>
    <t>02/25/2013</t>
  </si>
  <si>
    <t>13-12-1490577</t>
  </si>
  <si>
    <t>PS-10611 DE 2012</t>
  </si>
  <si>
    <t>https://www.contratos.gov.co/consultas/detalleProceso.do?numConstancia=13-12-1490577</t>
  </si>
  <si>
    <t>13-12-1490593-1400974</t>
  </si>
  <si>
    <t>MANTENIMIENTO PREVENTIVO Y CORRECTIVO EQUIPO DE LABORATORIOS</t>
  </si>
  <si>
    <t>13-12-1490593</t>
  </si>
  <si>
    <t>PS-10599 DE 2012</t>
  </si>
  <si>
    <t>https://www.contratos.gov.co/consultas/detalleProceso.do?numConstancia=13-12-1490593</t>
  </si>
  <si>
    <t>13-12-1492200-1402345</t>
  </si>
  <si>
    <t>CONVENIO DE ASOCIACION PARA EL CENTRO DE PRACTICAS DE PRACTICANTES DE EXCELENCIA.</t>
  </si>
  <si>
    <t>02/26/2013</t>
  </si>
  <si>
    <t>13-12-1492200</t>
  </si>
  <si>
    <t>https://www.contratos.gov.co/consultas/detalleProceso.do?numConstancia=13-12-1492200</t>
  </si>
  <si>
    <t>13-12-1497286-1407028</t>
  </si>
  <si>
    <t>SERVICIO DE LABORATORIO  48 MUESTRAS DE SANGRE Y LECHE  PROY. INVESTIGACI</t>
  </si>
  <si>
    <t>02/27/2013</t>
  </si>
  <si>
    <t>13-12-1497286</t>
  </si>
  <si>
    <t>PS-10510 DE 2012</t>
  </si>
  <si>
    <t>LUIS GUILLERMO PALACIO BAENA</t>
  </si>
  <si>
    <t>https://www.contratos.gov.co/consultas/detalleProceso.do?numConstancia=13-12-1497286</t>
  </si>
  <si>
    <t>13-12-1501544-1410993</t>
  </si>
  <si>
    <t>MANTENIMIENTO CORRECTIVO A EQUIPOS AUDIOVISUALES. AYUDAS DIDACTICAS</t>
  </si>
  <si>
    <t>02/28/2013</t>
  </si>
  <si>
    <t>13-12-1501544</t>
  </si>
  <si>
    <t>PS-10462 DE 2012</t>
  </si>
  <si>
    <t>https://www.contratos.gov.co/consultas/detalleProceso.do?numConstancia=13-12-1501544</t>
  </si>
  <si>
    <t>13-12-1510674-1419622</t>
  </si>
  <si>
    <t>Contrato Interadministrivo para la  prestación de servicios de atención para restablecimiento de derechos de los niños  niñas y adolescentes y el acompañamiento a sus familias.</t>
  </si>
  <si>
    <t>13-12-1510674</t>
  </si>
  <si>
    <t>https://www.contratos.gov.co/consultas/detalleProceso.do?numConstancia=13-12-1510674</t>
  </si>
  <si>
    <t>13-12-1526910-1434497</t>
  </si>
  <si>
    <t>13-12-1526910</t>
  </si>
  <si>
    <t>https://www.contratos.gov.co/consultas/detalleProceso.do?numConstancia=13-12-1526910</t>
  </si>
  <si>
    <t>13-12-1538235-1444317</t>
  </si>
  <si>
    <t>AUNAR ESFUERZOS PARA LA ACTIVACION DE LOS ESPACIOS DEPORTIVOS DE LOS MUNICIPIOS QUE CONFORMAN EL AREA METROPOLITANA DEL VALLE DE ABURRA PARA LA DIFUSION Y AFIANZAMIENTO INSTITUCIONAL A TRAVES DE LA ORGANIZACIÓN DE LOS JUEGOS DEPORTIVOS METROPOLITANOS DEL VALLE DE ABURRA</t>
  </si>
  <si>
    <t>03/15/2013</t>
  </si>
  <si>
    <t>13-12-1538235</t>
  </si>
  <si>
    <t>CD 199 DE 2013</t>
  </si>
  <si>
    <t>UNIVERIDAD DE ANTIOQUIA</t>
  </si>
  <si>
    <t>https://www.contratos.gov.co/consultas/detalleProceso.do?numConstancia=13-12-1538235</t>
  </si>
  <si>
    <t>13-12-1539727-1445864</t>
  </si>
  <si>
    <t>PARTICIPACION PUBLICITARIA DEL AREA METROPOLITANA DEL VALLE DE ABURRA  EN LA CONFERENCIA ¿SALVESE QUIEN PUEDA¿ A CARGO DEL ESCRITOR Y PERIODISTA DANIEL SAMPER OSPINA</t>
  </si>
  <si>
    <t>13-12-1539727</t>
  </si>
  <si>
    <t>CD 253 DE 2013</t>
  </si>
  <si>
    <t>FUNDACION NACIONAL PARA EL DESARROLLO DEL ARTE Y LA CULTURA</t>
  </si>
  <si>
    <t>LINA MARIA CUERVO</t>
  </si>
  <si>
    <t>https://www.contratos.gov.co/consultas/detalleProceso.do?numConstancia=13-12-1539727</t>
  </si>
  <si>
    <t>13-12-1542900-1448917</t>
  </si>
  <si>
    <t>AUNAR ESFUERZOS TÉCNICOS Y FINANCIEROS ENTRE LA UNIDAD  PARA LA ATENCIÓN Y REPARACIÓN INTEGRAL A LAS VICTIMAS Y AL DEPARTAMENTO DE ANTIOQUIA  ATRAVÉS DEL INSTITUTO PARA EL DESARROLLO DE ANTIOQUIA -IDEA- CON EL FIN DE GARANTIZAR EL GOCE DE LOS DERECHOS DE LA POBLACIÓN VICTIMA EN LA REGION DE ANTIOQUIA  A TRAVÉS DE LA OPERATIVIDAD DE OCHO (8) UNIDADES MÓVILES DE ATENCIÓN QUE FACILITEN EL ACCESO A LA OFERTA INSTITUCIONAL EN FORMA OPORTUNA E INTEGRAL A LA POBLACIÓN VICTIMA QUE LLEGE Y/O RESIDA EN LA REGIÓN CON LA COBERTURA GEOGRÁFICA QUE SEÑALA LA FICHA TÉCNICA DEL PROYECTO</t>
  </si>
  <si>
    <t>03/18/2013</t>
  </si>
  <si>
    <t>13-12-1542900</t>
  </si>
  <si>
    <t>DEPARTAMENTO DE ANTIOQUIA-UNIDAD PARA LA ATENCION Y REPARACION INTEGRAL DE LAS VICTIMAS</t>
  </si>
  <si>
    <t>ESTEBAN MESA GARCIA-SARA SANDOVNIK MORENO</t>
  </si>
  <si>
    <t>https://www.contratos.gov.co/consultas/detalleProceso.do?numConstancia=13-12-1542900</t>
  </si>
  <si>
    <t>13-12-1544409-1449978</t>
  </si>
  <si>
    <t>REALIZAR IMPRESIÓN DE 700 CARTILLAS MARCO LEGAL DEL PRESUPUESTO  INTERIORES EN BOND 75 GRAMOS  200 PÁGINAS  TINTAS 1X1 Y CARACTULA EN PROPALCOTE DE 240° A 4X0. TMAÑO 23 DE ALTO X 16.5 DE ANCHO</t>
  </si>
  <si>
    <t>13-12-1544409</t>
  </si>
  <si>
    <t>BEATRIZ ELENA GOMEZ MOLINA</t>
  </si>
  <si>
    <t>https://www.contratos.gov.co/consultas/detalleProceso.do?numConstancia=13-12-1544409</t>
  </si>
  <si>
    <t>13-12-1553178-1457539</t>
  </si>
  <si>
    <t>Convenio Interadministrativo para la contratación de los monitores de actividad física y nutricionista para el Departamento de Antioquia  en función del convenio 252 de 2012 con Coldeportes ¿PROYECTO HÁBITOS Y ESTILOS DE VIDA SALUDABLE  POR SU SALUD  MUÉVASE PUES¿</t>
  </si>
  <si>
    <t>03/20/2013</t>
  </si>
  <si>
    <t>13-12-1553178</t>
  </si>
  <si>
    <t>042  de 2013</t>
  </si>
  <si>
    <t>Convenio Interadministrativo para la contratación de los monitores de actividad física y nutricionista para el Departamento de Antioquia  en función del convenio 252 de 2012 con Coldeportes ¿PROYECTO HÁBITOS Y ESTILOS DE VIDA SALUDABLE  POR SU SALUD  MUÉVASE PUES¿.</t>
  </si>
  <si>
    <t>https://www.contratos.gov.co/consultas/detalleProceso.do?numConstancia=13-12-1553178</t>
  </si>
  <si>
    <t>13-12-1553291-1457636</t>
  </si>
  <si>
    <t>Realizar el encuentro Departamental de Alcaldes  Gerentes y/o Coordinadores de los Entes Deportivos Municipales.</t>
  </si>
  <si>
    <t>13-12-1553291</t>
  </si>
  <si>
    <t>048 de 2013</t>
  </si>
  <si>
    <t>https://www.contratos.gov.co/consultas/detalleProceso.do?numConstancia=13-12-1553291</t>
  </si>
  <si>
    <t>13-12-1556094-1460147</t>
  </si>
  <si>
    <t>SUMINISTRO DE SERVICIOS DE CAPACITACIÓN Y BIENESTAR  HASTA POR  166  CUPOS PARA LOS FUNCIONARIOS DE LA BIBLIOTECA PÚBLICA PILOTO Y SU GRUPO  FAMILIAR.</t>
  </si>
  <si>
    <t>03/21/2013</t>
  </si>
  <si>
    <t>13-12-1556094</t>
  </si>
  <si>
    <t>CONTRATO N° 144 DE 2013</t>
  </si>
  <si>
    <t>https://www.contratos.gov.co/consultas/detalleProceso.do?numConstancia=13-12-1556094</t>
  </si>
  <si>
    <t>13-12-1563892-1468123</t>
  </si>
  <si>
    <t>EL CONTRATISTA SE OBLIGA POR SU CUENTA Y RIESGO PARA CON EL ITM A LA PRESTACIÓN DE SERVICIOS PARA EL DESARROLLO DE ACTIVIDADES CIENTIFICAS Y TECNOLOGICAS EN EL DESARROLLO DE MODIFICACIONES DE QUEMADORES EFICIENTES DE GAS APLICADO A PROCESOS DE COCCIÓN PARA INCREMENTAR LA EFICIENCIA ENERGETICA DE COMBUSTIÓN APLICADA  AL SECTOR PRODUCTIVO DE LA ELABORACIÓN Y EXPEDICIÓN DE ALIMENTOS  PARA EL PROYECTO DE INVESTIGACIÓN  USO RACIONAL Y EFICIENTE DE LA ENERGIA EN UNIDADES MICROEMPRESARIALES DE MEDELLÍN  DE ACUERDO A PROPUESTA PRESENTADA</t>
  </si>
  <si>
    <t>13-12-1563892</t>
  </si>
  <si>
    <t>PJ-57 DE 2011</t>
  </si>
  <si>
    <t>https://www.contratos.gov.co/consultas/detalleProceso.do?numConstancia=13-12-1563892</t>
  </si>
  <si>
    <t>13-12-1571334-1474471</t>
  </si>
  <si>
    <t>Urgencia Manifiesta (Literal A)</t>
  </si>
  <si>
    <t>Apoyo logistico en el desarrollo de los eventos programados por el programa Aula Abierta</t>
  </si>
  <si>
    <t>13-12-1571334</t>
  </si>
  <si>
    <t>FUNDACION NACIONAL PARA EL DESARROLLO EL ARTE Y LA CULTURA</t>
  </si>
  <si>
    <t>Prestación de servicios de apoyo logístico para el desarrollo del programa   El Concejo un Aula Abierta</t>
  </si>
  <si>
    <t>https://www.contratos.gov.co/consultas/detalleProceso.do?numConstancia=13-12-1571334</t>
  </si>
  <si>
    <t>13-12-1572214-1475273</t>
  </si>
  <si>
    <t>¿Contrato interadministrativo para realizar la inspección y vigilancia técnica de factores de riesgo relacionados con el ambiente y asociadas  a quejas sanitarias  en las áreas urbana y rural del Municipio de  a Medellín¿.</t>
  </si>
  <si>
    <t>13-12-1572214</t>
  </si>
  <si>
    <t>https://www.contratos.gov.co/consultas/detalleProceso.do?numConstancia=13-12-1572214</t>
  </si>
  <si>
    <t>13-12-1572275-1475346</t>
  </si>
  <si>
    <t>¿Contrato interadministrativo para apoyar la inspección y vigilancia técnica de los factores de riesgo asociados al funcionamiento de las piscinas  estructuras similares y demás áreas húmedas complementarias en el Municipio de Medellín¿.</t>
  </si>
  <si>
    <t>13-12-1572275</t>
  </si>
  <si>
    <t>https://www.contratos.gov.co/consultas/detalleProceso.do?numConstancia=13-12-1572275</t>
  </si>
  <si>
    <t>13-12-1575224-1477898</t>
  </si>
  <si>
    <t>El contratista en forma independiente  es decir  sin que exista subordinación de índole laboral  se obliga a prestar sus servicios profesionales realizando el mantenimiento y actualización del sistema administrativo y financiero SX ADVANCED marca XENCO.</t>
  </si>
  <si>
    <t>13-12-1575224</t>
  </si>
  <si>
    <t>093-2013</t>
  </si>
  <si>
    <t>https://www.contratos.gov.co/consultas/detalleProceso.do?numConstancia=13-12-1575224</t>
  </si>
  <si>
    <t>13-12-1591237-1492053</t>
  </si>
  <si>
    <t>Contrato interadministrativo para apoyar la realización de acciones de inspección  vigilancia  control  promoción y prevención para disminuir los factores de riesgo de enfermedades transmisibles por vectores  en especial el control del dengue en el Municipio de Medellín</t>
  </si>
  <si>
    <t>13-12-1591237</t>
  </si>
  <si>
    <t>https://www.contratos.gov.co/consultas/detalleProceso.do?numConstancia=13-12-1591237</t>
  </si>
  <si>
    <t>13-12-1594163-1494732</t>
  </si>
  <si>
    <t>CONVENIO DE ASOCIACION PARA EL CENTRO DE PRACTICAS (PRACTICAS ESPECIFICAS)</t>
  </si>
  <si>
    <t>13-12-1594163</t>
  </si>
  <si>
    <t>https://www.contratos.gov.co/consultas/detalleProceso.do?numConstancia=13-12-1594163</t>
  </si>
  <si>
    <t>13-12-1600513-1500876</t>
  </si>
  <si>
    <t>SERVICIO DE AMBULANCIA Y ASISTENCIA MEDICA  CEDE RIONEGRO</t>
  </si>
  <si>
    <t>04/15/2013</t>
  </si>
  <si>
    <t>13-12-1600513</t>
  </si>
  <si>
    <t>ASOCIACION DE LA RED PARA LA ATENCION PREHOSP</t>
  </si>
  <si>
    <t>HOGO ALBERTO GOMEZ OTALVARO</t>
  </si>
  <si>
    <t>https://www.contratos.gov.co/consultas/detalleProceso.do?numConstancia=13-12-1600513</t>
  </si>
  <si>
    <t>13-12-1601010-1501259</t>
  </si>
  <si>
    <t>EL CONTRATISTA SE OBLIGA POR SU CUENTA Y RIESGO PARA CON EL ITM A LA PRESTACIÓN DEL SERVICIO PARA LA REALIZACIÓN DE UN DIPLOMADO EN ETICA PARA LA INVESTIGACIÓN CIENTIFICA Y ACOMPAÑAMIENTO EN LA ESTRUCTURACIÓN Y FUNCIONAMIENTO DE UN COMITÉ PARA EL ITM.</t>
  </si>
  <si>
    <t>04/16/2013</t>
  </si>
  <si>
    <t>13-12-1601010</t>
  </si>
  <si>
    <t>PJ-90 DE 2011</t>
  </si>
  <si>
    <t>https://www.contratos.gov.co/consultas/detalleProceso.do?numConstancia=13-12-1601010</t>
  </si>
  <si>
    <t>13-12-1604388-1504324</t>
  </si>
  <si>
    <t>ADQUISICIÓN SOFTWARE MASTER COLLECTION  (EDUCATIVO)</t>
  </si>
  <si>
    <t>13-12-1604388</t>
  </si>
  <si>
    <t>https://www.contratos.gov.co/consultas/detalleProceso.do?numConstancia=13-12-1604388</t>
  </si>
  <si>
    <t>13-12-1605269-1505047</t>
  </si>
  <si>
    <t>ENTREGAR EN CALIDA DE COMODATO  CUATRO (4) RADIOS PORTATILES  UN (1) RADIO BASE  UNA FUENTE ALIMENTADORA Y UNA ANTENA AL CUERPO DE BOMBEROS DEL MUNICIPIO DE ITAGUI</t>
  </si>
  <si>
    <t>Antioquia - Itagüí</t>
  </si>
  <si>
    <t>04/17/2013</t>
  </si>
  <si>
    <t>13-12-1605269</t>
  </si>
  <si>
    <t>C 273</t>
  </si>
  <si>
    <t>C 273 DE 2013</t>
  </si>
  <si>
    <t>BOMBEROS VOLUNTARIOS DE ITAGUI</t>
  </si>
  <si>
    <t>MISAEL ALBERTO CADAVID JARAMILLO</t>
  </si>
  <si>
    <t>https://www.contratos.gov.co/consultas/detalleProceso.do?numConstancia=13-12-1605269</t>
  </si>
  <si>
    <t>13-12-1605493-1505270</t>
  </si>
  <si>
    <t>¿Contrato interadministrativo de cooperación  para desarrollar el planteamiento teórico  aproximaciones empíricas sobre el concepto de Ciudad Saludable y construcción de línea de base¿.</t>
  </si>
  <si>
    <t>13-12-1605493</t>
  </si>
  <si>
    <t>https://www.contratos.gov.co/consultas/detalleProceso.do?numConstancia=13-12-1605493</t>
  </si>
  <si>
    <t>13-12-1606311-1506100</t>
  </si>
  <si>
    <t>INGRESO Y DISFRUTE A LOS PARQUES RECREATIVOS DE COMFAMA</t>
  </si>
  <si>
    <t>13-12-1606311</t>
  </si>
  <si>
    <t>https://www.contratos.gov.co/consultas/detalleProceso.do?numConstancia=13-12-1606311</t>
  </si>
  <si>
    <t>13-12-1607530-1507203</t>
  </si>
  <si>
    <t>ADQUISICIÓN DE COMPUTADORES PARA DIFERENTES DEPENDENCIAS DE LA INSTITUCIÓN</t>
  </si>
  <si>
    <t>13-12-1607530</t>
  </si>
  <si>
    <t>https://www.contratos.gov.co/consultas/detalleProceso.do?numConstancia=13-12-1607530</t>
  </si>
  <si>
    <t>13-12-1609291-1508736</t>
  </si>
  <si>
    <t>EL CONTRATISTA SE OBLIGA POR SU CUENTA Y RIESGO PARA CON EL ITM A LA PRESTACION DE SERVICIOS DE ALQUILER DE 12 IMPRESORAS HP LASER JET P2015DN POR 356 DÍAS PARA EL DESARROLLO DE LAS ACTIVIDADES DEL CONVENIO 12757 - SISBEN  DE ACUERDO A PROPUESTA PRESENTADA</t>
  </si>
  <si>
    <t>04/18/2013</t>
  </si>
  <si>
    <t>13-12-1609291</t>
  </si>
  <si>
    <t>PJ-1 DE 2011</t>
  </si>
  <si>
    <t>MILENIO PC LIMITADA</t>
  </si>
  <si>
    <t>Cundinamarca</t>
  </si>
  <si>
    <t>PEDRO RODRIGO PRIETO PINEDA</t>
  </si>
  <si>
    <t>https://www.contratos.gov.co/consultas/detalleProceso.do?numConstancia=13-12-1609291</t>
  </si>
  <si>
    <t>13-12-1627726-1525352</t>
  </si>
  <si>
    <t>¿Convenio de cooperación para apoyar el evento académico NUTRIAL 2013  Nutrición y alimentación humana: Crisis  desafíos y perspectivas .</t>
  </si>
  <si>
    <t>04/25/2013</t>
  </si>
  <si>
    <t>13-12-1627726</t>
  </si>
  <si>
    <t>BERTHA LUCIA GAVIRIA</t>
  </si>
  <si>
    <t>https://www.contratos.gov.co/consultas/detalleProceso.do?numConstancia=13-12-1627726</t>
  </si>
  <si>
    <t>13-12-1633859-1531540</t>
  </si>
  <si>
    <t>REALIZAR LOS ESTUDIOS PARA LA DELIMITACION DE LAS ZONAS DE RECARGA DE ACUIFEROS EN EL CENTRO Y SUR DEL VALLE DE ABURRA</t>
  </si>
  <si>
    <t>04/29/2013</t>
  </si>
  <si>
    <t>13-12-1633859</t>
  </si>
  <si>
    <t>CI 254 DE 2013</t>
  </si>
  <si>
    <t>https://www.contratos.gov.co/consultas/detalleProceso.do?numConstancia=13-12-1633859</t>
  </si>
  <si>
    <t>13-12-1636796-1534373</t>
  </si>
  <si>
    <t>PRESTACION DE SERVICIOS DE APOYO OPERATIVO Y LOGISTICO A LA GESTIÓN DE LA CONTRALORIA AUXILIAR DE TALENTO HUMANO  PARA DESARROLLAR LOS PROGRAMAS Y ACTIVIDADES DEL PLAN DE BIENESTAR SOCIAL INSITUCIONAL  EN LO RELACIONADO CON DEPORTE  RECREACION  PROMOCION Y PREVENCION DE LA SALUD Y CAPACITACION INFORMAL  PARA LOS EMPLEADOS DE LA CONTRALORIA GENERAL DE MEDELLIN Y SU GRUPO FAMILIAR.</t>
  </si>
  <si>
    <t>04/30/2013</t>
  </si>
  <si>
    <t>13-12-1636796</t>
  </si>
  <si>
    <t>C.D 086 DE 2013</t>
  </si>
  <si>
    <t>086 DE 2013</t>
  </si>
  <si>
    <t>https://www.contratos.gov.co/consultas/detalleProceso.do?numConstancia=13-12-1636796</t>
  </si>
  <si>
    <t>13-12-1638300-1535939</t>
  </si>
  <si>
    <t>Programa de capacitación en ¿HERRAMIENTAS PARA EL DESEMPEÑO PROFESIONAL EN LA GESTIÓN SECRETARIAL Y ASISTENCIA ADMINISTRATIVA¿ para secretarias y auxiliares administrativos de Indeportes Antioquia.</t>
  </si>
  <si>
    <t>13-12-1638300</t>
  </si>
  <si>
    <t>Contrato No 072 de 2013</t>
  </si>
  <si>
    <t>072 de 2013</t>
  </si>
  <si>
    <t>https://www.contratos.gov.co/consultas/detalleProceso.do?numConstancia=13-12-1638300</t>
  </si>
  <si>
    <t>13-12-1646573-1543782</t>
  </si>
  <si>
    <t>Actividades de la Contratista - Ofrecer una amplia variedad de cursos  clases y actividades a nivel deportivo  musical  artistico  recreativo  de salud  entretenimiento  entre otros  para los empleados del Concejo de Medellin y su grupo familiar. - Debe contar con personal idóneo para la realización de los cursos  asi como con varias sedes y horarios para que los empleados puedan elegir entre diferentes opciones.- Ofrecer una amplia oferta turistica (dias de sol)  posibilitando a los empleados la elección entre diferentes rutas con los que cuenta la caja de compensación. Estas deben estar ubicadas en diferentes areas y cada una debe contar con diferentes atracciones  ofrecer servicio de guianza  transporte  seguro de viaje y alimentación. - El contratista debe informar mensualmente a la interventora acerca de la asistencia a las clases actividades recreativas  deportivas y salud y las novedades que se presenten en la ejecución del contrato.</t>
  </si>
  <si>
    <t>13-12-1646573</t>
  </si>
  <si>
    <t>Prestación de servicios de eventos recreativos empresariales  deportivos  turisticos  de salud  musicales  educativos  asesorias  cursos de manualidades  culinaria  fotografía  baile  gimnasio y las demás ofertas con las que cuente la Caja de Compensación  para los empleados del Concejo de Medellin y su grupo familiar.</t>
  </si>
  <si>
    <t>https://www.contratos.gov.co/consultas/detalleProceso.do?numConstancia=13-12-1646573</t>
  </si>
  <si>
    <t>13-12-1646695-1543881</t>
  </si>
  <si>
    <t>PRESTACIÓN DE SERVICIO DE TRADUCCIÓN E INTERPRETACIÓN</t>
  </si>
  <si>
    <t>13-12-1646695</t>
  </si>
  <si>
    <t>17 de 2013</t>
  </si>
  <si>
    <t>24 de 2013</t>
  </si>
  <si>
    <t>JHON JAIRO GIRALDO ORTIZ</t>
  </si>
  <si>
    <t>https://www.contratos.gov.co/consultas/detalleProceso.do?numConstancia=13-12-1646695</t>
  </si>
  <si>
    <t>13-12-1657274-1553245</t>
  </si>
  <si>
    <t>contrato interadministrativo para prestar servicios de asesoria  capacitacion  formacion musical  difucion de la red de escuelas de musica ciudada de medellin y las atividades que de ella se derivan</t>
  </si>
  <si>
    <t>13-12-1657274</t>
  </si>
  <si>
    <t>https://www.contratos.gov.co/consultas/detalleProceso.do?numConstancia=13-12-1657274</t>
  </si>
  <si>
    <t>13-12-1658855-1554702</t>
  </si>
  <si>
    <t>ENTREGAR EN CALIDAD DE COMODATO  CUATRO (4) RADIOS PORTATILES AL CUERPO DE BOMBEROS DEL MUNICIPIO DE LA ESTRELLA</t>
  </si>
  <si>
    <t>Antioquia - La Estrella</t>
  </si>
  <si>
    <t>13-12-1658855</t>
  </si>
  <si>
    <t>C 283 DE 2013</t>
  </si>
  <si>
    <t>CUERPO DE BOMBEROS VOLUNTARIOS SIREDENSE DEL MUNICIPIO DE LA ESTRELLA</t>
  </si>
  <si>
    <t>JESUS ALBEIRO CALLE QUINTERO</t>
  </si>
  <si>
    <t>https://www.contratos.gov.co/consultas/detalleProceso.do?numConstancia=13-12-1658855</t>
  </si>
  <si>
    <t>13-12-1664133-1559641</t>
  </si>
  <si>
    <t>Formular el Plan Anticorrupción y de atención al cuidadano para el Concejo de Medellin  con base a la metodologia definida en el Decreto 2641 de diciembre 17 de 2012; conforme a las especificaciones descritas en los estudios previos y a la propuesta presentada por la Universidad de Antioquia.</t>
  </si>
  <si>
    <t>05/14/2013</t>
  </si>
  <si>
    <t>13-12-1664133</t>
  </si>
  <si>
    <t>Formular el Plan Anticorrupción y de atención al cuidadano para el Concejo de Medellin  con base a la metodologia definida en el Decreto 2641 de diciembre 17 de 2012</t>
  </si>
  <si>
    <t>https://www.contratos.gov.co/consultas/detalleProceso.do?numConstancia=13-12-1664133</t>
  </si>
  <si>
    <t>13-12-1664824-1560270</t>
  </si>
  <si>
    <t>Convenio de Asociación para la realización de acciones conjuntas con la Universidad de Antioquia  para la promoción de la equidad d género en la educación inicial  mediante el fortalecimiento de la Red Interdisciplinaria en Educación y Género ¿ RIEGO</t>
  </si>
  <si>
    <t>13-12-1664824</t>
  </si>
  <si>
    <t>CARLOS ARTURO SANDOVAL CASILIMAS</t>
  </si>
  <si>
    <t>https://www.contratos.gov.co/consultas/detalleProceso.do?numConstancia=13-12-1664824</t>
  </si>
  <si>
    <t>13-12-1673903-1568201</t>
  </si>
  <si>
    <t>INSCRIPCION DE TRES FUNCIONARIOS AL EVENTO QUE SE REALIZARA EL 7  8  9 DE FEBRERO 2013 EN LA CIUDAD DE MEDELLIN   SEMINARIO NACIONAL EL SISTEMA DE EVALUACION DEL DESEMPLEO LABORAL PARA EL AÑO 2013 Y GESTION ESTRATEGICA DE LA CARRERA ADMINISTRATIVA</t>
  </si>
  <si>
    <t>05/17/2013</t>
  </si>
  <si>
    <t>13-12-1673903</t>
  </si>
  <si>
    <t>C.D 023 DE 2013</t>
  </si>
  <si>
    <t>023 DE 2013</t>
  </si>
  <si>
    <t>CENTRO NACIONAL PARA EL DESARROLLO DE LA ADMINISTRACION PUBLICA</t>
  </si>
  <si>
    <t>https://www.contratos.gov.co/consultas/detalleProceso.do?numConstancia=13-12-1673903</t>
  </si>
  <si>
    <t>13-12-1675524-1569761</t>
  </si>
  <si>
    <t>INSCRIPCION DEL FUNCIONARIO JESUS HORACIO JARAMILLO PEREZ AL SEMINARIO NACIONAL ACTUALIZACION EN CONTRATACION E INTERVENTORIA DE CONTRATOS ESTATALES  EVENTO QUE SE REALIZARA EL 21  22  Y 23 DE FEBRERO EN EL HOTEL PLAZA ROSA DE LA CIUDAD DE MEDELLIN</t>
  </si>
  <si>
    <t>13-12-1675524</t>
  </si>
  <si>
    <t>C.D 039 DE 2013</t>
  </si>
  <si>
    <t>039 DE 2013</t>
  </si>
  <si>
    <t>https://www.contratos.gov.co/consultas/detalleProceso.do?numConstancia=13-12-1675524</t>
  </si>
  <si>
    <t>13-12-1675767-1570033</t>
  </si>
  <si>
    <t>PRESTACION DE SERVICIOS PROFESIONALES Y DE APOYO A LA GESTION DE LA CONTRALORIA AUXILIAR DE TALENTO HUMANO PARA FORTALECER LAS COMPETENCIAS TECNICAS DE 36 FUNCIONARIOS SOBRE GESTION DOCUMENTAL INTEGRANDO MECI  NTG  TIC  ENTRE OTRAS</t>
  </si>
  <si>
    <t>13-12-1675767</t>
  </si>
  <si>
    <t>C.D 040 DE 2013</t>
  </si>
  <si>
    <t>040 DE 2013</t>
  </si>
  <si>
    <t>https://www.contratos.gov.co/consultas/detalleProceso.do?numConstancia=13-12-1675767</t>
  </si>
  <si>
    <t>13-12-1678810-1572945</t>
  </si>
  <si>
    <t>Asesorar y capacitar a un grupo de servidores públicos del honorable Concejo de Medellin en temas relacionados con la planificación  implementación seguimiento y mejora continua de su Sistema de Gestión Corporativo (SGC)  orientado en la norma NTCGP 1000 y el modelo MECI 1000.</t>
  </si>
  <si>
    <t>05/20/2013</t>
  </si>
  <si>
    <t>13-12-1678810</t>
  </si>
  <si>
    <t>Asesorar y capacitar a un grupo de servidores públicos del honorable Concejo de Medellin en temas relacionados con la planificación  implementación  seguimiento y mejora continua de su Sistema de Gestión Corporativo (SGC)  orientado en la norma NTCGP 1000 y el modelo MECI 1000.</t>
  </si>
  <si>
    <t>https://www.contratos.gov.co/consultas/detalleProceso.do?numConstancia=13-12-1678810</t>
  </si>
  <si>
    <t>13-12-1699199-1591756</t>
  </si>
  <si>
    <t>PRESTACION DE SERVICIOS PROFESIONALES PARA LA ATENCION Y TRATAMIENTO PSICOLOGICO FAMILIAR   PARA LOS SERVIDORES Y SUS FAMILIAS</t>
  </si>
  <si>
    <t>05/28/2013</t>
  </si>
  <si>
    <t>13-12-1699199</t>
  </si>
  <si>
    <t>CAJA DE COMPENSACION FAMILIAR DE ANTIOQUIA-COMFAMA</t>
  </si>
  <si>
    <t>https://www.contratos.gov.co/consultas/detalleProceso.do?numConstancia=13-12-1699199</t>
  </si>
  <si>
    <t>13-12-1703223-1595238</t>
  </si>
  <si>
    <t>¿Contrato interadministrativo para realizar acciones de inspección  promoción  prevención y control de roedores y otras plagas para disminuir los factores de riesgo de enfermedades trasmitidas por roedores y vectores  en Medellín¿.</t>
  </si>
  <si>
    <t>05/29/2013</t>
  </si>
  <si>
    <t>13-12-1703223</t>
  </si>
  <si>
    <t>https://www.contratos.gov.co/consultas/detalleProceso.do?numConstancia=13-12-1703223</t>
  </si>
  <si>
    <t>13-12-1704413-1596055</t>
  </si>
  <si>
    <t>CONTRATO INTERADMINISTRATIVO PARA EL SERVICIO DE ENTRENAMIENTO    FORMACIÓN Y CAPACITACIÓN PARA EL DESARROLLO Y FORTALECIMIENTO DE COMPETENCIAS LABORALES</t>
  </si>
  <si>
    <t>05/30/2013</t>
  </si>
  <si>
    <t>13-12-1704413</t>
  </si>
  <si>
    <t>https://www.contratos.gov.co/consultas/detalleProceso.do?numConstancia=13-12-1704413</t>
  </si>
  <si>
    <t>13-12-1705375-1597018</t>
  </si>
  <si>
    <t>Realizar la operación logística  montaje  desmontaje y producción de eventos y servicios complementarios para el Instituto Social de Vivienda y Hábitat de Medellín  que faciliten el acompañamiento social a las comunidades teniendo en cuenta las especificaciones técnicas  recomendaciones y solicitudes del servicio generadas por la oficina de comunicaciones</t>
  </si>
  <si>
    <t>13-12-1705375</t>
  </si>
  <si>
    <t>225 DE 2013</t>
  </si>
  <si>
    <t>https://www.contratos.gov.co/consultas/detalleProceso.do?numConstancia=13-12-1705375</t>
  </si>
  <si>
    <t>13-12-1714755-1606062</t>
  </si>
  <si>
    <t>ADQUISICIÓN  SOPORTE  MANTENIMIENTO Y ACTUALIZACIÓN DEL SISTEMA ADMINISTRATIVO Y FINANCIERO SAFIX</t>
  </si>
  <si>
    <t>13-12-1714755</t>
  </si>
  <si>
    <t>LUZ MARINA BUILES VELASQUEZ</t>
  </si>
  <si>
    <t>https://www.contratos.gov.co/consultas/detalleProceso.do?numConstancia=13-12-1714755</t>
  </si>
  <si>
    <t>13-12-1718499-1609586</t>
  </si>
  <si>
    <t>Vinculación de imagen institucional del Municipio de Medellín  por medio de la ACI  en la realización del Foro Internacional Base II.</t>
  </si>
  <si>
    <t>13-12-1718499</t>
  </si>
  <si>
    <t>26 DE 2013</t>
  </si>
  <si>
    <t>38 de 2013</t>
  </si>
  <si>
    <t>CAJA DE COMPENSACION FAMILIAR DE ANTIOQUIA-COMFAMA-</t>
  </si>
  <si>
    <t>https://www.contratos.gov.co/consultas/detalleProceso.do?numConstancia=13-12-1718499</t>
  </si>
  <si>
    <t>13-12-1721190-1612149</t>
  </si>
  <si>
    <t>EL CONTRATISTA SE OBLIGA POR SU CUENTA Y RIESGO PARA CON EL ITM A LA PRESTACION DE SERVICIO DE APOYO LOGISTICO PARA EL DESARROLLO DE JORNADAS DE INDUCCION Y REINDUCCION DEL ITM DE ACUERDO A PROPUESTA PRESENTADA</t>
  </si>
  <si>
    <t>13-12-1721190</t>
  </si>
  <si>
    <t>PJ- 16 DE 2011</t>
  </si>
  <si>
    <t>MARIA INES DE LA ASUNCION RESTREPO DE ARANGO</t>
  </si>
  <si>
    <t>https://www.contratos.gov.co/consultas/detalleProceso.do?numConstancia=13-12-1721190</t>
  </si>
  <si>
    <t>13-12-1722624-1613641</t>
  </si>
  <si>
    <t>13-12-1722624</t>
  </si>
  <si>
    <t>https://www.contratos.gov.co/consultas/detalleProceso.do?numConstancia=13-12-1722624</t>
  </si>
  <si>
    <t>13-12-1722869-1613922</t>
  </si>
  <si>
    <t>¿Contrato interadministrativo para apoyar la vigilancia de la calidad del agua para consumo humano en los sistemas de acueductos urbanos y rurales del Municipio de Medellín¿</t>
  </si>
  <si>
    <t>13-12-1722869</t>
  </si>
  <si>
    <t>https://www.contratos.gov.co/consultas/detalleProceso.do?numConstancia=13-12-1722869</t>
  </si>
  <si>
    <t>13-12-1730958-1654310</t>
  </si>
  <si>
    <t>AUNAR ESFUERZOS PARA LA ELABORACION DE LA INVESTIGACION DE LAS CONDICIONES DE VIDA EN EL DEPARTAMENTO DE ANTIOQUIA  EL AREA METROPOLITANA DEL VALLE DE ABURRA Y EL MUNICIPIO DE MEDELLIN  CALCULANDO LOS INDICES DE CALIDAD DE VIDA Y MULTIDIMENSIONAL DE CONDICIONES DE VIDA PARA EL AÑO 2013</t>
  </si>
  <si>
    <t>06/13/2013</t>
  </si>
  <si>
    <t>13-12-1730958</t>
  </si>
  <si>
    <t>CI 392 DE 2013</t>
  </si>
  <si>
    <t>CI 393 DE 2013</t>
  </si>
  <si>
    <t>ENCUESTA DE CALIDAD DE VIDA EN EL DEPARTAMENTO DE ANTIOQUIA  EL AREA METROPOLITANA DEL VALLE DE ABURRA Y EL MUNICIPIO DE MEDELLIN PARA EL AÑO 2013</t>
  </si>
  <si>
    <t>https://www.contratos.gov.co/consultas/detalleProceso.do?numConstancia=13-12-1730958</t>
  </si>
  <si>
    <t>13-12-1736646-1626718</t>
  </si>
  <si>
    <t>JORNADA DE TRABAJO PARA 400 PERSONAS QUE SE DESARROLLARA EL DIA 12 DE MARZO DE 2013 Y QUE DEBE INCLUIR CONFERENCIAS Y MESAS DE TRABAJO  PREVIAMENTE APROBADAS POR LA CONTRALORIA GENERAL DE MEDELLIN</t>
  </si>
  <si>
    <t>06/17/2013</t>
  </si>
  <si>
    <t>13-12-1736646</t>
  </si>
  <si>
    <t>C.D. 073 DE 2013</t>
  </si>
  <si>
    <t>073 DE 2013</t>
  </si>
  <si>
    <t>FUNDACION NACIONAL PARA EL ARTE Y LA CULTURA</t>
  </si>
  <si>
    <t>https://www.contratos.gov.co/consultas/detalleProceso.do?numConstancia=13-12-1736646</t>
  </si>
  <si>
    <t>13-12-1747734-1636335</t>
  </si>
  <si>
    <t>¿Convenio Interadministrativo de cooperación para realizar la investigación para la caracterización y propuesta para el monitoreo y la vigilancia del acceso a los servicios de salud en la ciudad de Medellín¿.</t>
  </si>
  <si>
    <t>06/20/2013</t>
  </si>
  <si>
    <t>13-12-1747734</t>
  </si>
  <si>
    <t>https://www.contratos.gov.co/consultas/detalleProceso.do?numConstancia=13-12-1747734</t>
  </si>
  <si>
    <t>13-12-1747873-1636470</t>
  </si>
  <si>
    <t>¿Contrato Interadministrativo para realizar visitas de Inspección y Vigilancia a los establecimientos de interés sanitario abiertos al público  con factores de riesgo asociados al consumo y al ambiente  localizados en el Municipio de Medellín¿.</t>
  </si>
  <si>
    <t>13-12-1747873</t>
  </si>
  <si>
    <t>https://www.contratos.gov.co/consultas/detalleProceso.do?numConstancia=13-12-1747873</t>
  </si>
  <si>
    <t>13-12-1766772-1655266</t>
  </si>
  <si>
    <t>ADMINISTRACION DE RECURSOS DE BECAS PARA MATRICULA Y SOSTENIMIENTO EN EDUCACION SUPERIOR DE ESTUDIANTES DE ESTRATO 1  2 Y 3 EN LOS MUNICIPIOS DE LAS SUBREGIONES DE ANTIOQUIA EN EL MARCO DE LA ALIANZA MEDELLIN ANTIOQUIA -AMA-</t>
  </si>
  <si>
    <t>06/28/2013</t>
  </si>
  <si>
    <t>13-12-1766772</t>
  </si>
  <si>
    <t>https://www.contratos.gov.co/consultas/detalleProceso.do?numConstancia=13-12-1766772</t>
  </si>
  <si>
    <t>13-12-1768990-1657820</t>
  </si>
  <si>
    <t>ADMINISTRACION DE RECURSOS DEL CONVENIO No 2013AS180017 SUSCRITO ENTRE EL SENA Y EL DEPARTAMENTO DE ANTIOQUIA PARA LA IMPLEMENTACION DE ESCUELAS DE CAMPO DE AGRICULTORES EN LOS MUNICIPIOS DEL DEPARTAMENTO</t>
  </si>
  <si>
    <t>13-12-1768990</t>
  </si>
  <si>
    <t>DIEGO MIGUEL SIERRA BOTERO</t>
  </si>
  <si>
    <t>https://www.contratos.gov.co/consultas/detalleProceso.do?numConstancia=13-12-1768990</t>
  </si>
  <si>
    <t>13-12-1770475-1659458</t>
  </si>
  <si>
    <t>APLICACION DE LAS TABLAS DE RRETENCION DOCUMENTAL EN LA SEGUNDA FASE DE FORMACION DEL ARCHIVO INSTITUCIONAL DEL -IDEA-</t>
  </si>
  <si>
    <t>13-12-1770475</t>
  </si>
  <si>
    <t>https://www.contratos.gov.co/consultas/detalleProceso.do?numConstancia=13-12-1770475</t>
  </si>
  <si>
    <t>13-12-1771545-1660532</t>
  </si>
  <si>
    <t>Terrenos, Edificios, Estructuras y Vías</t>
  </si>
  <si>
    <t>Mediante el presente contrato LA ARRENDADORA entrega a LA ARRENDATARIA a título de arrendamiento el siguiente bien inmueble: Un local comercial que cuenta con un área de 50.11 m2  cuenta con baño de 1.50m x 1.70 con sanitario y lavamanos en porcelana  con una lámpara de techo y un interruptor sencillo y cuarto útil de 1.70m x 4.00m con una lámpara de techo y un interruptor sencillo. El local cuenta con 4 tomas dobles de energía no regulada  un interruptor doble y uno triple  9 lámparas grandes de techo  4 ojos de buey pequeños y 2 puntos de red. En cuanto a servicios públicos  cuenta con energía eléctrica  www.bibliotecapiloto.gov.co Teléfono: 460 05 90 Dirección: Cr 64 No 50 - 32 Medellín ¿ Colombia acueducto y alcantarillado. El local está ubicado en la carrera 80 N° 82 ¿ 60 del barrio Kennedy  en el costado izquierdo de la plataforma principal del Parque Biblioteca Tomás Carrasquilla en el municipio de Medellín.</t>
  </si>
  <si>
    <t>13-12-1771545</t>
  </si>
  <si>
    <t>CONTRATO DE ARRENDAMIENTO No. 334</t>
  </si>
  <si>
    <t>G</t>
  </si>
  <si>
    <t>[G] Terrenos, Edificios, Estructuras y vías</t>
  </si>
  <si>
    <t>CAJA DE COMPENSACION FAMILIAR DE ANTIOQUIA ¿ COMFAMA-</t>
  </si>
  <si>
    <t>https://www.contratos.gov.co/consultas/detalleProceso.do?numConstancia=13-12-1771545</t>
  </si>
  <si>
    <t>13-12-1771571-1660559</t>
  </si>
  <si>
    <t>Mediante el presente contrato LA ARRENDADORA entrega a LA ARRENDATARIA a título de arrendamiento el siguiente bien inmueble: Un local comercial que cuenta con un área de 44 m2  con depósito de 1.10m x 1.20m que tiene una lámpara de techo grande; cuarto útil de 2.30m x 2m con una lámpara de techo grande  dotado con dos interruptores sencillos  una salida de red cableada y tablero eléctrico. Cuenta con mesón de atención en concreto a la vista  cinco tomas dobles de energía no regulada  dos salidas de red cableadas y un interruptor doble. En cuanto a servicios públicos posee conexión a energía www.bibliotecapiloto.gov.co Teléfono: 460 05 90 Dirección: Cr 64 No 50 - 32 Medellín ¿ Colombia eléctrica  acueducto y alcantarillado. El local está ubicado en el costado derecho del nivel uno plataforma inferior  en el barrio Santo Domingo  en la carrera 33B N° 107 A ¿ 101 de Medellín.</t>
  </si>
  <si>
    <t>13-12-1771571</t>
  </si>
  <si>
    <t>CONTRATO DE ARRENDAMIENTO No. 344</t>
  </si>
  <si>
    <t>https://www.contratos.gov.co/consultas/detalleProceso.do?numConstancia=13-12-1771571</t>
  </si>
  <si>
    <t>13-12-1780110-1668834</t>
  </si>
  <si>
    <t>ARRENDAMIENTO DE ESPACIOS UBICADOS EN EL INMUEBLE DENOMINADO CENTRO CULTURAL DEL EDIFICIO CENTRO CIVICO DE ANTIOQUIA PLAZA DE LA LIBERTAD-PROPIEDAD HORIZONTAL</t>
  </si>
  <si>
    <t>13-12-1780110</t>
  </si>
  <si>
    <t>LEON JAIME GUTIERREZ URIBE</t>
  </si>
  <si>
    <t>https://www.contratos.gov.co/consultas/detalleProceso.do?numConstancia=13-12-1780110</t>
  </si>
  <si>
    <t>13-12-1798710-1686242</t>
  </si>
  <si>
    <t>Seminario Departamental de deporte  recreación y actividad física con enfoque para las personas en situación de discapacidad de acuerdo al convenio 0345 de 2012 con Coldeportes</t>
  </si>
  <si>
    <t>13-12-1798710</t>
  </si>
  <si>
    <t>673-2012</t>
  </si>
  <si>
    <t>https://www.contratos.gov.co/consultas/detalleProceso.do?numConstancia=13-12-1798710</t>
  </si>
  <si>
    <t>13-12-1800251-1687778</t>
  </si>
  <si>
    <t>07/15/2013</t>
  </si>
  <si>
    <t>13-12-1800251</t>
  </si>
  <si>
    <t>21/13</t>
  </si>
  <si>
    <t>https://www.contratos.gov.co/consultas/detalleProceso.do?numConstancia=13-12-1800251</t>
  </si>
  <si>
    <t>13-12-1805127-1691814</t>
  </si>
  <si>
    <t>Realización Seminario Departamental coordinadores Ludotecas y talleres subregionales y Departamentales de Educación Física</t>
  </si>
  <si>
    <t>07/16/2013</t>
  </si>
  <si>
    <t>13-12-1805127</t>
  </si>
  <si>
    <t>685-2012</t>
  </si>
  <si>
    <t>https://www.contratos.gov.co/consultas/detalleProceso.do?numConstancia=13-12-1805127</t>
  </si>
  <si>
    <t>13-12-1806340-1692935</t>
  </si>
  <si>
    <t>Contrato Interadministrativo para la ejecución del ¿PROYECTO HÁBITOS Y ESTILOS DE VIDA SALUDABLE  POR SU SALUD  MUÉVASE PUES¿ en función del convenio 098/2013 suscrito con Coldeportes</t>
  </si>
  <si>
    <t>13-12-1806340</t>
  </si>
  <si>
    <t>Contrato No 217 de 2013</t>
  </si>
  <si>
    <t>217 de 2013</t>
  </si>
  <si>
    <t>https://www.contratos.gov.co/consultas/detalleProceso.do?numConstancia=13-12-1806340</t>
  </si>
  <si>
    <t>13-12-1814319-1700780</t>
  </si>
  <si>
    <t>PRESTAR LOS SERVICIOS COMO OPERADOR LOGISTICO PARA LA REALIZACION DE UNA ENTREGA DE VIVIENDAS A REALIZARSE EL 8 DE JULIO DE 2013 EN EL PROYECTO ALTOS DE SAN JUAN  PARA LA COMUNIDAD BENEFICIARIA DEL SUBSIDIO MUNICIPAL DE VIVIENDA QUE SE ENTREGA A TRAVES DEL ISVIMED</t>
  </si>
  <si>
    <t>07/19/2013</t>
  </si>
  <si>
    <t>13-12-1814319</t>
  </si>
  <si>
    <t>278 DE 2013</t>
  </si>
  <si>
    <t>CYAN EVENTOS Y LOGISTICA SAS)</t>
  </si>
  <si>
    <t>https://www.contratos.gov.co/consultas/detalleProceso.do?numConstancia=13-12-1814319</t>
  </si>
  <si>
    <t>13-12-1814431-1700906</t>
  </si>
  <si>
    <t>PRESTAR LOS SERVICIOS COMO OPERADOR LOGISTICO PARA LA REALIZACION DE UN (1) TALLER REGIONAL DE CAPACITACION DEL FONDO PARA LA JUVENTUD URBANA A REALIZARSE DEL 24 AL 28 DE JUNIO DE 2013  PARA LIDERES DE LA CIUDAD DE MEDELLIN QUE ESTAN DIRECTAMENTE VINCULADOS CON LOS PROYECTOS HABITACIONALES QUE EL ISVIMED HA ENTREGADO</t>
  </si>
  <si>
    <t>13-12-1814431</t>
  </si>
  <si>
    <t>256 de 2013</t>
  </si>
  <si>
    <t>https://www.contratos.gov.co/consultas/detalleProceso.do?numConstancia=13-12-1814431</t>
  </si>
  <si>
    <t>13-12-1814641-1701128</t>
  </si>
  <si>
    <t>Servicios de Limpieza, Descontaminación y Tratamiento de Residuos</t>
  </si>
  <si>
    <t>Prestación de servicios para el mantenimiento preventivo  limpieza y calibración de sensores  análisis de la parte eléctrica y electrónica  ajuste de los extractores y administración de los reportes de las concentraciones de CO arrojados por el sistema de extracción de gases en el deprimido de la Avenida Oriental  área de influencia del centro comercial de los Puentes Plataformas A  B y C.</t>
  </si>
  <si>
    <t>13-12-1814641</t>
  </si>
  <si>
    <t>https://www.contratos.gov.co/consultas/detalleProceso.do?numConstancia=13-12-1814641</t>
  </si>
  <si>
    <t>13-12-1821290-1707639</t>
  </si>
  <si>
    <t>Convenio Interadministrativo de Asociación para propiciar escenarios de  participación con el fin de construir un dialogo entre el gobierno  las instituciones   las organizaciones  de las sociedad civil  y la gobierno  las ciudadnía en genral  sobre temas estrategicos del Plan de Desarrollo 2012-2015  Medellín un Hogar para la Vida</t>
  </si>
  <si>
    <t>07/23/2013</t>
  </si>
  <si>
    <t>13-12-1821290</t>
  </si>
  <si>
    <t>https://www.contratos.gov.co/consultas/detalleProceso.do?numConstancia=13-12-1821290</t>
  </si>
  <si>
    <t>13-12-1821527-1707861</t>
  </si>
  <si>
    <t>El Contratista de manera independiente  es decir  sin que exista subordinación de índole laboral  se obliga a Prestar sus servicios de APOYO A LA GESTIÓN. Para  realizar eventos  logística  comunicaciones  y afines  con el fin de  cumplir con los requerimientos y actividades programadas por  el Instituto Social de Vivienda y Hábitat de Medellín-ISVIMED  en el marco del contrato 124 de 2013  por valor de $70.000.000</t>
  </si>
  <si>
    <t>13-12-1821527</t>
  </si>
  <si>
    <t>PSJ2391-13</t>
  </si>
  <si>
    <t>124-122-13</t>
  </si>
  <si>
    <t>El Contratista de manera independiente  es decir  sin que exista subordinación de índole laboral  se obliga a Prestar sus servicios de APOYO A LA GESTIÓN. Para  realizar eventos  logística  comunicaciones  y afines  con el fin de  cumplir con los requerimientos y actividades programadas por  el Instituto Social de Vivienda y Hábitat de Medellín-ISVIMED  en el marco del contrato 124 de 2013</t>
  </si>
  <si>
    <t>https://www.contratos.gov.co/consultas/detalleProceso.do?numConstancia=13-12-1821527</t>
  </si>
  <si>
    <t>13-12-1821952-1708279</t>
  </si>
  <si>
    <t>REALIZAR EL DISEÑO  PRODUCCION  IMPRESION Y DISTRIBUCION DE UN PERIODICO INFORMATIVO DEL PROYECTO REGIONAL INTEGRAL PARA URABA</t>
  </si>
  <si>
    <t>13-12-1821952</t>
  </si>
  <si>
    <t>https://www.contratos.gov.co/consultas/detalleProceso.do?numConstancia=13-12-1821952</t>
  </si>
  <si>
    <t>13-12-1824707-1710724</t>
  </si>
  <si>
    <t>EL CONTRATISTA SE OBLIGA POR SU CUENTA Y RIESGO PARA CON EL ITM  A LA  PRESTAR EL SERVICIO DE UN DÍA DE SOL PARA 300 PERSONAS JOVENES Y ADULTOS BENEFICIARIOS DEL CONVENIO 4600017949 - GUI CUIDADANO SUSCRITO ENTRE LA SECRETARIA DE GOBIERNO Y EL ITM.</t>
  </si>
  <si>
    <t>07/24/2013</t>
  </si>
  <si>
    <t>13-12-1824707</t>
  </si>
  <si>
    <t>PJ-120 DE 2011</t>
  </si>
  <si>
    <t>https://www.contratos.gov.co/consultas/detalleProceso.do?numConstancia=13-12-1824707</t>
  </si>
  <si>
    <t>13-12-1825290-1711305</t>
  </si>
  <si>
    <t>¿Contrato interadministrativo para brindar capacitación a líderes en habilidades para el trabajo comunitario en salud pública y a profesionales de las Instituciones Prestadoras de Servicios de Salud  en el desarrollo  aplicación y evaluación del Plan Decenal de Salud Pública 2012-2021 en el marco de la Estrategia de Atención Primaria en Salud (APS)¿.</t>
  </si>
  <si>
    <t>13-12-1825290</t>
  </si>
  <si>
    <t>https://www.contratos.gov.co/consultas/detalleProceso.do?numConstancia=13-12-1825290</t>
  </si>
  <si>
    <t>13-12-1825358-1711362</t>
  </si>
  <si>
    <t>¿Contrato interadministrativo para realizar la segunda etapa de la formulación de la política pública de salud bucal 2013-2022 para la ciudad de Medellín¿.</t>
  </si>
  <si>
    <t>13-12-1825358</t>
  </si>
  <si>
    <t>https://www.contratos.gov.co/consultas/detalleProceso.do?numConstancia=13-12-1825358</t>
  </si>
  <si>
    <t>13-12-1825514-1711479</t>
  </si>
  <si>
    <t>¿Contrato interadministrativo para realizar acciones de educación continua en salud bucal para mejorar la capacidad de gestión del talento humano en la red pública y privada en los programas de salud pública dirigidos a la población del Municipio de Medellín¿.</t>
  </si>
  <si>
    <t>13-12-1825514</t>
  </si>
  <si>
    <t>https://www.contratos.gov.co/consultas/detalleProceso.do?numConstancia=13-12-1825514</t>
  </si>
  <si>
    <t>13-12-1826788-1712590</t>
  </si>
  <si>
    <t>CONVENIO DE ASOCIACIÓN PARA EL CENTRO DE PRÁCTICAS  DE PRACTICANTES DE EXCELENCIA</t>
  </si>
  <si>
    <t>07/25/2013</t>
  </si>
  <si>
    <t>13-12-1826788</t>
  </si>
  <si>
    <t>https://www.contratos.gov.co/consultas/detalleProceso.do?numConstancia=13-12-1826788</t>
  </si>
  <si>
    <t>13-12-1826872-1712672</t>
  </si>
  <si>
    <t>Prestación de servicios recreativos para los hijos de los servidores de la personeria de medellin  programa de vacaciones recreativas  incluido en el plan institucional de bienestar social 2013</t>
  </si>
  <si>
    <t>13-12-1826872</t>
  </si>
  <si>
    <t>https://www.contratos.gov.co/consultas/detalleProceso.do?numConstancia=13-12-1826872</t>
  </si>
  <si>
    <t>13-12-1829457-1715256</t>
  </si>
  <si>
    <t>Contrato Interadministrativo  de prestación de servicios para el fortalecimiento de las organizaciones  y redes sociales  de la comunas 1  2 3 10 11 14 16 y corregimientos  50 y 70 del Municipio de Medellín</t>
  </si>
  <si>
    <t>07/26/2013</t>
  </si>
  <si>
    <t>13-12-1829457</t>
  </si>
  <si>
    <t>https://www.contratos.gov.co/consultas/detalleProceso.do?numConstancia=13-12-1829457</t>
  </si>
  <si>
    <t>13-12-1829571-1715387</t>
  </si>
  <si>
    <t>Contrato Interadministativo de prestación de servicios para implementar  procesos de formación  ciudadana  para la participación en las comunas y corregimientos  del municipio  de Medellín y diseñar y aplicar la en las comunas prueba piloto  del sitema de formación Ciudadana para la Participación</t>
  </si>
  <si>
    <t>13-12-1829571</t>
  </si>
  <si>
    <t>https://www.contratos.gov.co/consultas/detalleProceso.do?numConstancia=13-12-1829571</t>
  </si>
  <si>
    <t>13-12-1829714-1715543</t>
  </si>
  <si>
    <t>Contrato Interadministrativo de prestación de servicios  para implementar una estrategia de Promoción  del Control Social Priorizadas en las Comunas  3 5 y 8 del programa de Planeación  Local y presupuesto Participativo  en el Municipio de Medellín</t>
  </si>
  <si>
    <t>13-12-1829714</t>
  </si>
  <si>
    <t>https://www.contratos.gov.co/consultas/detalleProceso.do?numConstancia=13-12-1829714</t>
  </si>
  <si>
    <t>13-12-1830049-1715917</t>
  </si>
  <si>
    <t>Contrato Interadministrativo de prestación de servcios para la creación y consolidación de Semilleros Infantiles para la Participación en las Comunas y Corregimientos del Municipio de Medellín</t>
  </si>
  <si>
    <t>13-12-1830049</t>
  </si>
  <si>
    <t>https://www.contratos.gov.co/consultas/detalleProceso.do?numConstancia=13-12-1830049</t>
  </si>
  <si>
    <t>13-12-1837380-1722737</t>
  </si>
  <si>
    <t>Prestación de servicios recreativos para los hijos de los servidores de la Personeria de Medellín  programa de vacaciones recreativas  incluido en el plan institucional de bienestar social social 2013</t>
  </si>
  <si>
    <t>07/30/2013</t>
  </si>
  <si>
    <t>13-12-1837380</t>
  </si>
  <si>
    <t>https://www.contratos.gov.co/consultas/detalleProceso.do?numConstancia=13-12-1837380</t>
  </si>
  <si>
    <t>13-12-1842860-1727975</t>
  </si>
  <si>
    <t>¿Contrato Interadministrativo para desarrollar una estrategia de información y comunicación sobre etiquetado nutricional de los alimentos  para contribuir a la prevención de enfermedades crónicas no transmisibles  tales como la obesidad  la diabetes  el cáncer y la hipertensión¿.</t>
  </si>
  <si>
    <t>13-12-1842860</t>
  </si>
  <si>
    <t>https://www.contratos.gov.co/consultas/detalleProceso.do?numConstancia=13-12-1842860</t>
  </si>
  <si>
    <t>13-12-1843555-1728649</t>
  </si>
  <si>
    <t>Contrato interadministrativo para acompañar a las instituciones educativas en la ejecución de las estrategias propuestas en los planes de mejoramiento construidos según los resultados de la rúbrica.</t>
  </si>
  <si>
    <t>13-12-1843555</t>
  </si>
  <si>
    <t>https://www.contratos.gov.co/consultas/detalleProceso.do?numConstancia=13-12-1843555</t>
  </si>
  <si>
    <t>13-12-1843804-1728923</t>
  </si>
  <si>
    <t>ADMINISTRACION DE RECURSOS PARA LA REALIZACION DE ACTIVIDADES EN EL MARCO DE LA CELEBRACION DE LA GRAN FERIA DE ANTIOQUIA 2013</t>
  </si>
  <si>
    <t>13-12-1843804</t>
  </si>
  <si>
    <t>https://www.contratos.gov.co/consultas/detalleProceso.do?numConstancia=13-12-1843804</t>
  </si>
  <si>
    <t>13-12-1854969-1739588</t>
  </si>
  <si>
    <t>Aunar esfuerzos para la atención de la primera infancia en las Ludotecas del Departamento de Antioquia</t>
  </si>
  <si>
    <t>13-12-1854969</t>
  </si>
  <si>
    <t>249 DE 2013</t>
  </si>
  <si>
    <t>GOBERNACION DE ANTIOQUIA - GERENCIA DE INFANCIA ADOLESCENCIA Y JUVENTUD / FAN</t>
  </si>
  <si>
    <t>JUAN CARLOS BUITRAGO ORTIZ</t>
  </si>
  <si>
    <t>https://www.contratos.gov.co/consultas/detalleProceso.do?numConstancia=13-12-1854969</t>
  </si>
  <si>
    <t>13-12-1855704-1740228</t>
  </si>
  <si>
    <t>Fortalecer los centros de iniciación  formación y énfasis deportivo de 58 municipios de Antioquia.</t>
  </si>
  <si>
    <t>13-12-1855704</t>
  </si>
  <si>
    <t>257 DE 2013</t>
  </si>
  <si>
    <t>https://www.contratos.gov.co/consultas/detalleProceso.do?numConstancia=13-12-1855704</t>
  </si>
  <si>
    <t>13-12-1861840-1746201</t>
  </si>
  <si>
    <t>Realizar el acompañamiento familiar  grupal y acercamiento de ofertas a los hogares focalizados por el programa Medellín Solidaria</t>
  </si>
  <si>
    <t>13-12-1861840</t>
  </si>
  <si>
    <t>Realizar el acompañamiento familiar  grupal y acercamiento de ofertas a los hogares focalizados por el programa Medellín Solidaria.</t>
  </si>
  <si>
    <t>https://www.contratos.gov.co/consultas/detalleProceso.do?numConstancia=13-12-1861840</t>
  </si>
  <si>
    <t>13-12-1875465-1758505</t>
  </si>
  <si>
    <t>PARTICIPACION Y ASISTENCIA DE LOS INTEGRANTES DE LA RED METROPOLIATNA DE SALUD  EN EL CONGRESO INTERNACIONAL EN REDES INTEGRADAS DE SERVICIOS DE SALUD</t>
  </si>
  <si>
    <t>08/16/2013</t>
  </si>
  <si>
    <t>13-12-1875465</t>
  </si>
  <si>
    <t>CD 463 DE 2013</t>
  </si>
  <si>
    <t>COOPERATIVA DE HOSPITALES DE ANTIOQUIA ¿ COHAN</t>
  </si>
  <si>
    <t>JAMEL ALBERTO HENAO CARDONA</t>
  </si>
  <si>
    <t>PARTICIPACION Y ASISTENCIA DE LOS INTEGRANTES DE LA RED METROPOLITANA DE SALUD  EN EL CONGRESO INTERNACIONAL EN REDES INTEGRADAS DE SERVICIOS DE SALUD</t>
  </si>
  <si>
    <t>https://www.contratos.gov.co/consultas/detalleProceso.do?numConstancia=13-12-1875465</t>
  </si>
  <si>
    <t>13-12-1878785-1761952</t>
  </si>
  <si>
    <t>EL CONTRATISTA de manera independiente  es decir  sin que exista subordinación de índole laboral  se obliga a prestar sus servicios de apoyo a la gestión para desempeñarse como COORDINADORA TECNICA AFILIACION EN LINEA   por valor de $ 10.640.000</t>
  </si>
  <si>
    <t>08/20/2013</t>
  </si>
  <si>
    <t>13-12-1878785</t>
  </si>
  <si>
    <t>PSN2538-13</t>
  </si>
  <si>
    <t>48036-008-13</t>
  </si>
  <si>
    <t>NATALIA ANDREA GARCES RABA</t>
  </si>
  <si>
    <t>EL CONTRATISTA de manera independiente  es decir  sin que exista subordinación de índole laboral  se obliga a prestar sus servicios de apoyo a la gestión para desempeñarse como COORDINADORA TECNICA AFILIACION EN LINEA</t>
  </si>
  <si>
    <t>https://www.contratos.gov.co/consultas/detalleProceso.do?numConstancia=13-12-1878785</t>
  </si>
  <si>
    <t>13-12-1884932-1767743</t>
  </si>
  <si>
    <t>Prestación de servicios para  atención en sus necesidades básicas y psicosociales a personas habitantes de calle adultos entre 18 59 años. psicosociales a personas habitantes de calle adultos entre 18</t>
  </si>
  <si>
    <t>08/22/2013</t>
  </si>
  <si>
    <t>13-12-1884932</t>
  </si>
  <si>
    <t>https://www.contratos.gov.co/consultas/detalleProceso.do?numConstancia=13-12-1884932</t>
  </si>
  <si>
    <t>13-12-1887339-1769902</t>
  </si>
  <si>
    <t>Curso de redacción para 15 empleados de LA ACI</t>
  </si>
  <si>
    <t>13-12-1887339</t>
  </si>
  <si>
    <t>39 de 2013</t>
  </si>
  <si>
    <t>56 de 2013</t>
  </si>
  <si>
    <t>Prestación de servicio de educación no formal para la realización de curso de redacción para quince (15) empleados de la agencia de Cooperación e Inversión de  Medellín y el Área Metropolitana ACI</t>
  </si>
  <si>
    <t>https://www.contratos.gov.co/consultas/detalleProceso.do?numConstancia=13-12-1887339</t>
  </si>
  <si>
    <t>13-12-1890602-1773459</t>
  </si>
  <si>
    <t>PRESTACION DE SERVICIOS COMO PERITO DENTRO DEL PROCESO QUE SE ADELANTA EN EL JUZGADO 23 ADMINISTRATIVO DE MEDELLIN  RADICADO 2013-00191 EN EL CUAL CURSA PROCESO DE RESPONSABILIDAD DIRECTA DE EDY DEL SOCORRO TORO ARISTIZABAL CONTRA ISVIMED</t>
  </si>
  <si>
    <t>08/26/2013</t>
  </si>
  <si>
    <t>13-12-1890602</t>
  </si>
  <si>
    <t>372 de 2013</t>
  </si>
  <si>
    <t>https://www.contratos.gov.co/consultas/detalleProceso.do?numConstancia=13-12-1890602</t>
  </si>
  <si>
    <t>13-12-1891985-1774770</t>
  </si>
  <si>
    <t>Duración: cuatro minutos. Formato: HD (alta definición 1920 x 1280). Propuesta creativa . Dirección y producción . Grabación de testimonios. Consecución de imagenes de archivo de la ciudad  obras  fotografias  graficación. Pos-producción. Musicalización  locución.</t>
  </si>
  <si>
    <t>13-12-1891985</t>
  </si>
  <si>
    <t>FUNDACION NACIONAL PARA EL DESARROLLO EL ARTE Y LA CULTURA-FUNDARTE</t>
  </si>
  <si>
    <t>Elaboración de video cuyo contenido central será la historia y realizaciones del Concejo de Medellin.</t>
  </si>
  <si>
    <t>https://www.contratos.gov.co/consultas/detalleProceso.do?numConstancia=13-12-1891985</t>
  </si>
  <si>
    <t>13-12-1892074-1774855</t>
  </si>
  <si>
    <t>Diseño y preprensa del material publicitario.</t>
  </si>
  <si>
    <t>13-12-1892074</t>
  </si>
  <si>
    <t>Prestación de servicios de apoyo logístico para la realizacion de la ceremonia de entrega de la condecoración Orquidea Concejo de Medellin (Acuerdo 43 de 2002)</t>
  </si>
  <si>
    <t>https://www.contratos.gov.co/consultas/detalleProceso.do?numConstancia=13-12-1892074</t>
  </si>
  <si>
    <t>13-12-1917996-1798351</t>
  </si>
  <si>
    <t>Realización de un Seminario Nacional ¿Socialización y capacitación en lineamientos para fomentar y desarrollar la inclusión de población con discapacidad en educación física  recreación  actividad física y deporte</t>
  </si>
  <si>
    <t>13-12-1917996</t>
  </si>
  <si>
    <t>Contrato No 346 de 2013</t>
  </si>
  <si>
    <t>346 de 2013</t>
  </si>
  <si>
    <t>GLORIA MARIA CASTAÑEDA CLAVIJO</t>
  </si>
  <si>
    <t>https://www.contratos.gov.co/consultas/detalleProceso.do?numConstancia=13-12-1917996</t>
  </si>
  <si>
    <t>13-12-1918008-1798359</t>
  </si>
  <si>
    <t>Realización de la Jornada subregional de Actividad Física y Salud zona oriente en el municipio de Guarne  del Programa ¿Por su salud  muévase pues¿.</t>
  </si>
  <si>
    <t>Antioquia - Guarne</t>
  </si>
  <si>
    <t>13-12-1918008</t>
  </si>
  <si>
    <t>Contrato No 325 de 2013</t>
  </si>
  <si>
    <t>325 de 2013</t>
  </si>
  <si>
    <t>INSTITUTO MUNICIPAL PARA EL DESARROLLO Y LA PRACTICA DEL DEPORTE LA RECREACION Y EL APROVECHAMIENTO</t>
  </si>
  <si>
    <t>FABIAN MARCELO BETANCUR RIVERA</t>
  </si>
  <si>
    <t>https://www.contratos.gov.co/consultas/detalleProceso.do?numConstancia=13-12-1918008</t>
  </si>
  <si>
    <t>13-12-1931173-1811199</t>
  </si>
  <si>
    <t>Realizar actividades educativas dirigidas a los niños y las niñas de primera infancia participantes del Programa MANA Infantil  actividades de cualificación a  hogares comunitarios del ICBF y de movilización social en las diferentes comunas de la ciudad</t>
  </si>
  <si>
    <t>13-12-1931173</t>
  </si>
  <si>
    <t>https://www.contratos.gov.co/consultas/detalleProceso.do?numConstancia=13-12-1931173</t>
  </si>
  <si>
    <t>13-12-1948014-1826120</t>
  </si>
  <si>
    <t>Celebrando una década de esfuerzos conjuntos para mejorar la salud de las mujeres y los niños .</t>
  </si>
  <si>
    <t>09/17/2013</t>
  </si>
  <si>
    <t>13-12-1948014</t>
  </si>
  <si>
    <t>https://www.contratos.gov.co/consultas/detalleProceso.do?numConstancia=13-12-1948014</t>
  </si>
  <si>
    <t>13-12-1953580-1830470</t>
  </si>
  <si>
    <t>PRESTACION DE SERVICIO PARA EL INGRESO  ALIMENTACION Y TRANSPORTE  A COMFAMA PARQUE ARVÍ  PARA LLEVAR A CABO DOS ENCUENTROS ZONALES  PARA EL DESARROLLO DE LAS ACTIVIDADES DEL CONTRATO INTERADMINISTRATIVO No4600040686 DE 2012  SUSCRITO ENTRE EL INSTITUTO TECNOLOGICO METROPOLITANO Y LA SECRETARIA DE GOBIERNO Y DERECHOS HUMANOS DEL MUNICIPIO DE MEDELLIN</t>
  </si>
  <si>
    <t>09/19/2013</t>
  </si>
  <si>
    <t>13-12-1953580</t>
  </si>
  <si>
    <t>P-1500 DE 2012</t>
  </si>
  <si>
    <t>https://www.contratos.gov.co/consultas/detalleProceso.do?numConstancia=13-12-1953580</t>
  </si>
  <si>
    <t>13-12-1958685-1835040</t>
  </si>
  <si>
    <t>Final departamental de los  XXXlV Juegos Supérate Intercolegiados categoría ¿A¿  a  realizarse en Guarne.</t>
  </si>
  <si>
    <t>09/20/2013</t>
  </si>
  <si>
    <t>13-12-1958685</t>
  </si>
  <si>
    <t>Contrato No 383 de 2013</t>
  </si>
  <si>
    <t>Convenio 383 de 2013</t>
  </si>
  <si>
    <t>Final departamental de los  XXXlV Juegos Supérate Intercolegiados categoría ¿A¿  a  realizarse en Guarne</t>
  </si>
  <si>
    <t>https://www.contratos.gov.co/consultas/detalleProceso.do?numConstancia=13-12-1958685</t>
  </si>
  <si>
    <t>13-12-1963586-1839273</t>
  </si>
  <si>
    <t>Los cursos deben ser teoricos y se debe brindar información necesaria de acuerdo a la capacitación.</t>
  </si>
  <si>
    <t>09/24/2013</t>
  </si>
  <si>
    <t>13-12-1963586</t>
  </si>
  <si>
    <t>CENTRO NACIONAL PARA EL DESARROLLO DE LA ADMINISTRACION PUBLICA LIMITADA CENDAP LTDA</t>
  </si>
  <si>
    <t>Prestación de servicios de capacitación y formación de diferentes áreas ofrecidas en su portafolio de servicios académicos que permiten optimizar en las diferentes competencias laborales a los empleados del Concejo de Medellin.</t>
  </si>
  <si>
    <t>https://www.contratos.gov.co/consultas/detalleProceso.do?numConstancia=13-12-1963586</t>
  </si>
  <si>
    <t>13-12-1964943-1840577</t>
  </si>
  <si>
    <t>INTERVENTORIA TECNICA  ADMINISTRATIVA  FINANCIERA  CONTABLE  JURIDICA Y AMBIENTAL PARA LOS PROYECTOS DE INFRAESTRUCTURA DEL AREA METROPOLITANA DEL VALLE DE ABURRA</t>
  </si>
  <si>
    <t>Interventoría</t>
  </si>
  <si>
    <t>13-12-1964943</t>
  </si>
  <si>
    <t>CI 579 DE 2012</t>
  </si>
  <si>
    <t>https://www.contratos.gov.co/consultas/detalleProceso.do?numConstancia=13-12-1964943</t>
  </si>
  <si>
    <t>13-12-1966763-1842117</t>
  </si>
  <si>
    <t>Contrato Interadministrativo para realizar cálculo del indicador de percepción para cada uno de los 28 Programas Bandera y el  cálculo del Indicador Global de percepción</t>
  </si>
  <si>
    <t>09/25/2013</t>
  </si>
  <si>
    <t>13-12-1966763</t>
  </si>
  <si>
    <t>https://www.contratos.gov.co/consultas/detalleProceso.do?numConstancia=13-12-1966763</t>
  </si>
  <si>
    <t>13-12-1972749-1847758</t>
  </si>
  <si>
    <t>Convenio de Asociación con el fin de Aunar esfuerzos para elaborar la Investigación de las condiciones de Vida en el Departamento de Antioquia Área Metropolitana del Valle de Aburra y el Municipio de Medellín  calculando los Indicies de calidad de vida y Multidimensional  de  condiciones de vida para el año 2013</t>
  </si>
  <si>
    <t>09/27/2013</t>
  </si>
  <si>
    <t>13-12-1972749</t>
  </si>
  <si>
    <t>DEPARTAMENTO DE ANTIOQUIA- AREA METROPOLITANA</t>
  </si>
  <si>
    <t>https://www.contratos.gov.co/consultas/detalleProceso.do?numConstancia=13-12-1972749</t>
  </si>
  <si>
    <t>13-12-1975569-1850343</t>
  </si>
  <si>
    <t>EL CONTRATISTA de manera independiente  es decir  sin que exista subordinación de índole laboral  se obliga a prestar  los servicios de laboratorio para análisis  de muestras  en el marco de los proyectos de investigación planteados por el grupo de investigación INTEGRA</t>
  </si>
  <si>
    <t>09/30/2013</t>
  </si>
  <si>
    <t>13-12-1975569</t>
  </si>
  <si>
    <t>168-2013</t>
  </si>
  <si>
    <t>NORA EUGENIA RESTREPO SANCHEZ</t>
  </si>
  <si>
    <t>https://www.contratos.gov.co/consultas/detalleProceso.do?numConstancia=13-12-1975569</t>
  </si>
  <si>
    <t>13-12-1983497-1857457</t>
  </si>
  <si>
    <t>Servicios de Defensa Nacional, Orden Publico, Seguridad y Vigilancia</t>
  </si>
  <si>
    <t>Prestación de servicios para desarrollar estrategias de control  prevención  promoción y protección del territorio en el cual intervendrá el cinturón verde metropolitano en la ciudad.</t>
  </si>
  <si>
    <t>13-12-1983497</t>
  </si>
  <si>
    <t>https://www.contratos.gov.co/consultas/detalleProceso.do?numConstancia=13-12-1983497</t>
  </si>
  <si>
    <t>13-12-1989584-1863153</t>
  </si>
  <si>
    <t>Contrato Interadministrativo de prestación de  servicios  para la ejecución  de los proyectos  de movilización social</t>
  </si>
  <si>
    <t>13-12-1989584</t>
  </si>
  <si>
    <t>https://www.contratos.gov.co/consultas/detalleProceso.do?numConstancia=13-12-1989584</t>
  </si>
  <si>
    <t>13-12-1995958-1868814</t>
  </si>
  <si>
    <t>CONVENIO INTERADMINISTRATIVO PARA LA CONTRATACIÓN DE LOS ENTRENADORES DE LAS LIGAS DEPORTIVAS DE ANTIOQUIA  PARA APOYAR LA EL PROCESO DE PREPARACIÓN TÉCNICO TÁCTICA DE LOS DEPORTISTAS QUE REPRESENTARÁN AL DEPARTAMENTO DE ANTIOQUIA EN LOS DIFERENTES EVENTOS DE CARÁCTER OFICIAL.</t>
  </si>
  <si>
    <t>13-12-1995958</t>
  </si>
  <si>
    <t>339 DE 2013</t>
  </si>
  <si>
    <t>399 DE 2013</t>
  </si>
  <si>
    <t>ALBERTO DE JESUZ URIBE CORREA</t>
  </si>
  <si>
    <t>https://www.contratos.gov.co/consultas/detalleProceso.do?numConstancia=13-12-1995958</t>
  </si>
  <si>
    <t>13-12-1996829-1869567</t>
  </si>
  <si>
    <t>¿Vinculación de la Secretaría de Salud del Municipio de Medellín al Seminario Internacional de SALUD MENTAL PERINATAL  que se llevará a cabo el 2 y 3 de Agosto de 2013¿.</t>
  </si>
  <si>
    <t>13-12-1996829</t>
  </si>
  <si>
    <t>https://www.contratos.gov.co/consultas/detalleProceso.do?numConstancia=13-12-1996829</t>
  </si>
  <si>
    <t>13-12-2001417-1873706</t>
  </si>
  <si>
    <t>CONTRATO INTERADMINISTRATIVO POR LA MODALIDAD DE ADMINISTRACIÓN DELEGADA DE RECURSOS PARA LA PREPARACIÓN  REALIZACIÓN Y LA EJECUCIÓN INTEGRAL DE LOS EVENTOS RECREODEPORTIVOS  CAPACITACIONES  DIPLOMADOS Y SEMINARIOS TEÓRICO ¿ PRÁCTICOS  PRIORIZADOS POR LA COMUNIDAD EN DESARROLLO DEL PROGRAMA PLANEACIÓN LOCAL Y PRESUPUESTO PARTICIPATIVO DEL INDER MEDELLÍN.</t>
  </si>
  <si>
    <t>13-12-2001417</t>
  </si>
  <si>
    <t>C-02961-13</t>
  </si>
  <si>
    <t>https://www.contratos.gov.co/consultas/detalleProceso.do?numConstancia=13-12-2001417</t>
  </si>
  <si>
    <t>13-12-2002523-1874652</t>
  </si>
  <si>
    <t>ACTA DE EJECUCION No 11 11 AL CONVENIO MARCO No 2013AS120001-065 DE 2013 PARA DESARROLLO DE FORMA CONJUNTA LA GESTION INSTITUCIONAL  COMUNICACIONAL Y LA GENERACION DE INFORMACION EN SU FASE 2013 PARA EL PROYECTO REGIONAL URABA ANTIOQUIA-CARIBE</t>
  </si>
  <si>
    <t>13-12-2002523</t>
  </si>
  <si>
    <t>MARIA EUGENIA RAMOS VILLA</t>
  </si>
  <si>
    <t>https://www.contratos.gov.co/consultas/detalleProceso.do?numConstancia=13-12-2002523</t>
  </si>
  <si>
    <t>13-12-2005943-1877805</t>
  </si>
  <si>
    <t>Contrato interadministrativo para desarrollar un programa integrado de  formación básica en las áreas de Matemática  Ciencias Naturales (Biología  Química  Física)   Lengua Materna  Inglés y Humanidades mediante las estrategias de semilleros de área</t>
  </si>
  <si>
    <t>13-12-2005943</t>
  </si>
  <si>
    <t>https://www.contratos.gov.co/consultas/detalleProceso.do?numConstancia=13-12-2005943</t>
  </si>
  <si>
    <t>13-12-2006163-1878042</t>
  </si>
  <si>
    <t>Formación  asesoría y acompañamiento a docentes  directivos docentes y  estudiantes  en competencias de lenguaje.</t>
  </si>
  <si>
    <t>13-12-2006163</t>
  </si>
  <si>
    <t>https://www.contratos.gov.co/consultas/detalleProceso.do?numConstancia=13-12-2006163</t>
  </si>
  <si>
    <t>13-12-2011785-1883514</t>
  </si>
  <si>
    <t>EL CONTRATISTA SE OBLIGA POR SU CUENTA Y RIESGO PARA CON EL ITM A LA  PRESTACION DE SERVICIOS PARA IMPLEMENTAR EL PROCESO DE FORMACION  INCLUSION EN LA PRIMERA INFANCIA  DISEÑADO POR LA FUNDACION SALDARRIAGA CONCHA  DIRIGIDO A 400 MAESTRAS Y MAESTROS DE EDUCACION INICIAL Y AGENTES EDUCATIVOS DE LOS OPERADORES DEL PAIPI Y DE LAS DIFERENTES MODALIDADES DE ATENCION DEL ICBF EN EL DEPARTAMENTO DE ANTIOQUIA .</t>
  </si>
  <si>
    <t>10/16/2013</t>
  </si>
  <si>
    <t>13-12-2011785</t>
  </si>
  <si>
    <t>P-1334 DE 2012</t>
  </si>
  <si>
    <t>https://www.contratos.gov.co/consultas/detalleProceso.do?numConstancia=13-12-2011785</t>
  </si>
  <si>
    <t>13-12-2017554-1888836</t>
  </si>
  <si>
    <t>Prestar el servicio de Formación a 200 agentes educativos corresponsables de la atención integral a la primera infancia mediante la participación en el II Simposio Internacional de Narrativas e Historias de Vida  Infancias y Memoria</t>
  </si>
  <si>
    <t>10/18/2013</t>
  </si>
  <si>
    <t>13-12-2017554</t>
  </si>
  <si>
    <t>https://www.contratos.gov.co/consultas/detalleProceso.do?numConstancia=13-12-2017554</t>
  </si>
  <si>
    <t>13-12-2017753-1889030</t>
  </si>
  <si>
    <t>PRESTAR LOS SERVICIOS COMO OPERADOR LOGISTICO PARA LA REALIZACION DEL EVENTO DIA DE LAS OPV A REALIZARSE EL 5 DE OCTUBRE DE 2013  POR PARTE DEL INSTITUTO SOCIAL DE VIVIENDA Y HABITAT DE MEDELLIN  QUE TENDRA LUGAR EN EL HOTEL NUTIBARA SALON TAYRONA</t>
  </si>
  <si>
    <t>13-12-2017753</t>
  </si>
  <si>
    <t>446 de 2013</t>
  </si>
  <si>
    <t>https://www.contratos.gov.co/consultas/detalleProceso.do?numConstancia=13-12-2017753</t>
  </si>
  <si>
    <t>13-12-2023750-1894228</t>
  </si>
  <si>
    <t>AUNAR ESFUERZOS TECNICOS ADMINISTRATIVOS PARA LA EJECUCION DEL PROYECTO BANCO DE LAS OPORTUNIDADES PARA ANTIOQUIA EN EL MARCO DEL CONVENIO DE ASOCIACIÓN No 0262 DEL 08 DE 2013 SUSCRITO ENTRE EL DEPARTAMENTO DE ANTIOQUIA  SECRETARIA DE PRODUCTIVIDAD Y COMPETITIVIDAD Y EL -IDEA-</t>
  </si>
  <si>
    <t>10/21/2013</t>
  </si>
  <si>
    <t>13-12-2023750</t>
  </si>
  <si>
    <t>CARLOS ANDRES CANO GAMBOA</t>
  </si>
  <si>
    <t>https://www.contratos.gov.co/consultas/detalleProceso.do?numConstancia=13-12-2023750</t>
  </si>
  <si>
    <t>13-12-2029674-1898549</t>
  </si>
  <si>
    <t>CONTRATO INTERADMINISTRATIVO PARA LA ADQUISICION DE ESPACIOS UBICADO EN EL INMUEBLE DENOMINADO CENTRO CIVICO DE ANTIOQUIA PLAZA DE LA LIBERTAD</t>
  </si>
  <si>
    <t>10/23/2013</t>
  </si>
  <si>
    <t>13-12-2029674</t>
  </si>
  <si>
    <t>IDEA</t>
  </si>
  <si>
    <t>IVAN MAURICIO PEREZ SALAZAR</t>
  </si>
  <si>
    <t>https://www.contratos.gov.co/consultas/detalleProceso.do?numConstancia=13-12-2029674</t>
  </si>
  <si>
    <t>13-12-2032806-1901158</t>
  </si>
  <si>
    <t>Contrato Interadministrativo para desarrollar el programa ¿APS Salud en el Hogar¿ en el proceso de implementación y desarrollo de la Estrategia de Atención Primaria en Salud Renovada  ampliando cobertura a nuevos territorios¿.</t>
  </si>
  <si>
    <t>13-12-2032806</t>
  </si>
  <si>
    <t>https://www.contratos.gov.co/consultas/detalleProceso.do?numConstancia=13-12-2032806</t>
  </si>
  <si>
    <t>13-12-2032888-1901253</t>
  </si>
  <si>
    <t>¿Vinculación de la Secretaría de Salud de Medellín al   Primer Congreso Internacional de Redes Integradas de Servicios de Salud .</t>
  </si>
  <si>
    <t>13-12-2032888</t>
  </si>
  <si>
    <t>https://www.contratos.gov.co/consultas/detalleProceso.do?numConstancia=13-12-2032888</t>
  </si>
  <si>
    <t>13-12-2036432-1904311</t>
  </si>
  <si>
    <t>ADMINISTRAR LOS RECURSOS DEL PROYECTO DE CAPACITACION MEDIANTE BECAS EDUCATIVAS A DOCENTES Y DIRECTIVOS DE ESTABLECIMIENTOS EDUCATIVOS DE MUNICIPIOS NO CERTIFICADOS EN EL OCCIDENTE DE ANTIOQUIA TODO EL DEPARTAMENTO</t>
  </si>
  <si>
    <t>10/24/2013</t>
  </si>
  <si>
    <t>13-12-2036432</t>
  </si>
  <si>
    <t>https://www.contratos.gov.co/consultas/detalleProceso.do?numConstancia=13-12-2036432</t>
  </si>
  <si>
    <t>13-12-2050522-1916485</t>
  </si>
  <si>
    <t>AUNAR ESFUERZOS TECNICOS  ADMINISTRATIVOS Y FINANCIEROS PARA LA IMPLEMENTACION DE ACTIVIDADES ORIENTADAS AL FORTALECIMIENTO DEL SISTEMA DEPARTAMENTAL DE AREAS PROTEGIDAS ¿SIDAP ANTIOQUIA- Y LA DIFUSION  CONOCIMIENTO Y GESTION DE LAS AREAS PROTEGIDAS EXISTENTES EN EL DEPARTAMENTO.</t>
  </si>
  <si>
    <t>10/30/2013</t>
  </si>
  <si>
    <t>13-12-2050522</t>
  </si>
  <si>
    <t>CI 588 DE 2013</t>
  </si>
  <si>
    <t>SMA ANTIOQUIA</t>
  </si>
  <si>
    <t>LUZ ANGELA PEÑA MARIN</t>
  </si>
  <si>
    <t>https://www.contratos.gov.co/consultas/detalleProceso.do?numConstancia=13-12-2050522</t>
  </si>
  <si>
    <t>13-12-2050643-1916592</t>
  </si>
  <si>
    <t>Fortalecer las estrategias recreativas y la atención a las personas con discapacidad de los diferentes municipios del departamento de Antioquia</t>
  </si>
  <si>
    <t>13-12-2050643</t>
  </si>
  <si>
    <t>395 DE 2013</t>
  </si>
  <si>
    <t>https://www.contratos.gov.co/consultas/detalleProceso.do?numConstancia=13-12-2050643</t>
  </si>
  <si>
    <t>13-12-2053410-1919005</t>
  </si>
  <si>
    <t>PRESTACIÓN DEL SERVICIO DE CONECTIVIDAD A INTERNET MEDIANTE UNA RED INALAMBRICA INCLUIDO UN CANAL DE ACCESO DEDICADO A INTERNET DE UN ANCHO DE BANDA DE 256  KBPS (KILOBYTES POR SEGUNDO) CON REUSO 1:1 PARA EL CAMPUS DEL POLITÉCNICO COLOMBIANO JAIME ISAZA CADAVID</t>
  </si>
  <si>
    <t>10/31/2013</t>
  </si>
  <si>
    <t>13-12-2053410</t>
  </si>
  <si>
    <t>PS- 10744 DE 2013</t>
  </si>
  <si>
    <t>CARLOS OMAR LOPERA PEREZ</t>
  </si>
  <si>
    <t>https://www.contratos.gov.co/consultas/detalleProceso.do?numConstancia=13-12-2053410</t>
  </si>
  <si>
    <t>13-12-2055475-1920976</t>
  </si>
  <si>
    <t>EL ACRREDOR APROBO OTROGARLE UN EMPRESTITO AL DEUDOR HASTA POR LA SUMA DE QUINCE MIL MILLONES DE PESOS ($15.000.000.000) MONEDA LEGAL COMOLOBINANA TENIENDO EN CUENTA QUE EL DEPARTAMENTO NACIONAL DE PLANEACION DIO CONCEPTO FAVORABLE PARA LA UNIVERSIDAD DE ANTIOAQUIA ACCEDA A RECURSOS DE CREDITO CON EL  OBJETO DE FINANACIAR EL PROYECTO DE ADQUISICION DEL PARQUE TECNOLOGICO DE ANTIOQUIA U DE A SEGUN CONSTA EN EL OFICIO RADICADO 20134380521721</t>
  </si>
  <si>
    <t>13-12-2055475</t>
  </si>
  <si>
    <t>EP20130078</t>
  </si>
  <si>
    <t>https://www.contratos.gov.co/consultas/detalleProceso.do?numConstancia=13-12-2055475</t>
  </si>
  <si>
    <t>13-12-2055935-1921509</t>
  </si>
  <si>
    <t>EL CONTRATISTA de manera independiente  es decir  sin que exista subordinación de índole laboral  se obliga a prestar sus servicios profesionales efectuando la toma y análisis de muestreo fisicoquímico de los vertimientos y/o aguas residuales  generadas en la INSTITUCIÓN UNIVERSITARIA COLEGIO MAYOR DE ANTIOQUIA y a su caracterización bajo los parámetros establecidos en la especificación del contrato. EL CONTRATISTA deberá desarrollar las siguientes actividades a saber:</t>
  </si>
  <si>
    <t>13-12-2055935</t>
  </si>
  <si>
    <t>PSJ2738-13</t>
  </si>
  <si>
    <t>Nº. JU - 199</t>
  </si>
  <si>
    <t>ANA CATALINA MUÑOZ ARTEAGA</t>
  </si>
  <si>
    <t>https://www.contratos.gov.co/consultas/detalleProceso.do?numConstancia=13-12-2055935</t>
  </si>
  <si>
    <t>13-12-2057339-1922971</t>
  </si>
  <si>
    <t>SERVICIO DE AMBULANCIA  Y ASISTENCIA MEDICA  RIONEGRO</t>
  </si>
  <si>
    <t>13-12-2057339</t>
  </si>
  <si>
    <t>PS- 10773 DE 2013</t>
  </si>
  <si>
    <t>PS-10773 DE 2013</t>
  </si>
  <si>
    <t>https://www.contratos.gov.co/consultas/detalleProceso.do?numConstancia=13-12-2057339</t>
  </si>
  <si>
    <t>13-12-2057575-1923264</t>
  </si>
  <si>
    <t>PRESTACIÓN DEL SERVICIO DE ALIMENTACIÓN PARA UN GRUPO DEFINIDO DE ESTUDIANTES DE LAS DIFERENTES SEDES ( POBLADO RIONEGRO Y APARTADO)</t>
  </si>
  <si>
    <t>13-12-2057575</t>
  </si>
  <si>
    <t>PS-10779 DE 2013</t>
  </si>
  <si>
    <t>LUIS SEBASTIAN DUQUE</t>
  </si>
  <si>
    <t>https://www.contratos.gov.co/consultas/detalleProceso.do?numConstancia=13-12-2057575</t>
  </si>
  <si>
    <t>13-12-2057774-1923480</t>
  </si>
  <si>
    <t>PRESTACIÓN DE SERVICIOS PROFESIONALES PARA REALIZAR TOMAS DE FOTOS FOTOGRÁFICAS Y DE VÍDEO PARA EL REGISTRO  DE LAS DIVERSAS ACTIVIDADES DESARROLLADAS EN EL CUMPLIMIENTO DE LAS CONTRATOS INTERADMINISTRATIVOS  SUSCRITOS ENTRE LA INSTITUCIÓN Y LAS DIFERENTES ENTIDADES  PUBLICAS Y PRIVADAS Y APOYAR LA DIFUSIÓN DE LA INFORMACIÓN DE IMPACTO SOCIAL PARA LA INSTITUCIÓN</t>
  </si>
  <si>
    <t>13-12-2057774</t>
  </si>
  <si>
    <t>PS- 10810 DE 2013</t>
  </si>
  <si>
    <t>ARMANDO CESAR MEZA CRISTANCHO</t>
  </si>
  <si>
    <t>https://www.contratos.gov.co/consultas/detalleProceso.do?numConstancia=13-12-2057774</t>
  </si>
  <si>
    <t>13-12-2063367-1928214</t>
  </si>
  <si>
    <t>¿Convenio interadministrativo de cooperación para estimar el papel vectorial de aedes albopictus en la dinámica de transmisión de dengue en Medellín¿.</t>
  </si>
  <si>
    <t>13-12-2063367</t>
  </si>
  <si>
    <t>https://www.contratos.gov.co/consultas/detalleProceso.do?numConstancia=13-12-2063367</t>
  </si>
  <si>
    <t>13-12-2071723-1935077</t>
  </si>
  <si>
    <t>ALQUILER DE LABORATORIO DE ANÁLISIS INSTRUMENTAL DEL INSTITUTO DE QUÍMICA DE LA UNIVERSIDAD DE ANTIOQUIA</t>
  </si>
  <si>
    <t>13-12-2071723</t>
  </si>
  <si>
    <t>PS- 10938 DE 2013</t>
  </si>
  <si>
    <t>LA UNIVERSIDAD DE ANTIOQUIA</t>
  </si>
  <si>
    <t>https://www.contratos.gov.co/consultas/detalleProceso.do?numConstancia=13-12-2071723</t>
  </si>
  <si>
    <t>13-12-2075679-1939031</t>
  </si>
  <si>
    <t>Convenio Interadministrativo para la capacitación de dirigentes deportivos  entrenadores  líderes  monitores  docentes  deportistas  jueces y educadores físicos en las capacitaciones programadas para el sector del deporte en el departamento de Antioquia y en los seminarios previos y eventos académicos de Expomotricidad 2013</t>
  </si>
  <si>
    <t>13-12-2075679</t>
  </si>
  <si>
    <t>440 DE 2013</t>
  </si>
  <si>
    <t>https://www.contratos.gov.co/consultas/detalleProceso.do?numConstancia=13-12-2075679</t>
  </si>
  <si>
    <t>13-12-2075748-1939097</t>
  </si>
  <si>
    <t>Divulgar y promover la imagen institucional de INDEPORTES ANTIOQUIA y Antioquia la más educada en el Festival de Atletismo Antioquia la más educada  a desarrollarse en Guarne</t>
  </si>
  <si>
    <t>13-12-2075748</t>
  </si>
  <si>
    <t>448 DE 2013</t>
  </si>
  <si>
    <t>https://www.contratos.gov.co/consultas/detalleProceso.do?numConstancia=13-12-2075748</t>
  </si>
  <si>
    <t>13-12-2075920-1939279</t>
  </si>
  <si>
    <t>Prestación de servicios  para la operación del componente  de recurso humano y capacitación de los centros de iniciación y formación deportiva y las estrategias recreativas en los municipios de Antioquia</t>
  </si>
  <si>
    <t>13-12-2075920</t>
  </si>
  <si>
    <t>442 DE 2013</t>
  </si>
  <si>
    <t>442-2013</t>
  </si>
  <si>
    <t>https://www.contratos.gov.co/consultas/detalleProceso.do?numConstancia=13-12-2075920</t>
  </si>
  <si>
    <t>13-12-2076020-1939391</t>
  </si>
  <si>
    <t>Fortalecer la apropiación de los escenarios deportivos y recreativos de los diferentes municipios del departamento de Antioquia.</t>
  </si>
  <si>
    <t>13-12-2076020</t>
  </si>
  <si>
    <t>453 de 2013</t>
  </si>
  <si>
    <t>https://www.contratos.gov.co/consultas/detalleProceso.do?numConstancia=13-12-2076020</t>
  </si>
  <si>
    <t>13-12-2076480-1939842</t>
  </si>
  <si>
    <t>Fortalecer la apropiación  de los escenarios  deportivos y recreativos de los diferentes municipios del departamento de Antioquia.</t>
  </si>
  <si>
    <t>13-12-2076480</t>
  </si>
  <si>
    <t>453 DE 2013</t>
  </si>
  <si>
    <t>https://www.contratos.gov.co/consultas/detalleProceso.do?numConstancia=13-12-2076480</t>
  </si>
  <si>
    <t>13-12-2076808-1940213</t>
  </si>
  <si>
    <t>Convenio interadministrativo para el apoyo  en la participación de los deportistas Antioqueños en eventos de carácter Nacional e internacional  y la realización de los eventos deportivos Institucionales de Indeportes Antioquia.</t>
  </si>
  <si>
    <t>13-12-2076808</t>
  </si>
  <si>
    <t>477 DE 2013</t>
  </si>
  <si>
    <t>https://www.contratos.gov.co/consultas/detalleProceso.do?numConstancia=13-12-2076808</t>
  </si>
  <si>
    <t>13-12-2077014-1940428</t>
  </si>
  <si>
    <t>900602106-0</t>
  </si>
  <si>
    <t>AUNAR ESFUERZOS PARA ASESORAR A SAPIENCIA EN LA CONSTRUCCIÓN DE UN DOCUMENTO PARA LA CREACIÓN DE UN MODELO DE EDUCACIÓN VIRTUAL PARA MEDELLIN CON LA PARTICIPACIÓN DE LAS INSTITUCIONES INCORPORADAS A SAPIENCIA  QUE INVOLUCRE A LOS ESTUDIANTES DESDE LA EDUCACIÓN MEDIA HASTA SU INGRESO A LA EDUCACIÓN SUPERIOR EN CUALQUIERA DE LAS INSTITUCIONES PERTENECIENTES AL MUNICIPIO DE MEDELLÍN</t>
  </si>
  <si>
    <t>13-12-2077014</t>
  </si>
  <si>
    <t>43-2013</t>
  </si>
  <si>
    <t>44-2013</t>
  </si>
  <si>
    <t>AAUNAR ESFUERZOS PARA ASESORAR A SAPIENCIA EN LA CONSTRUCCIÓN DE UN DOCUMENTO PARA LA CREACIÓN DE UN MODELO DE EDUCACIÓN VIRTUAL PARA MEDELLIN CON LA PARTICIPACIÓN DE LAS INSTITUCIONES INCORPORADAS A SAPIENCIA  QUE INVOLUCRE A LOS ESTUDIANTES DESDE LA EDUCACIÓN MEDIA HASTA SU INGRESO A LA EDUCACIÓN SUPERIOR EN CUALQUIERA DE LAS INSTITUCIONES PERTENECIENTES AL MUNICIPIO DE MEDELLÍN</t>
  </si>
  <si>
    <t>https://www.contratos.gov.co/consultas/detalleProceso.do?numConstancia=13-12-2077014</t>
  </si>
  <si>
    <t>13-12-2077279-1940717</t>
  </si>
  <si>
    <t>ADMINISTRARCION DE RECURSOS DEL PREMIO ANTIOQUIA LA MAS EDUCADA</t>
  </si>
  <si>
    <t>13-12-2077279</t>
  </si>
  <si>
    <t>LUIS ALFONSO BARRERA</t>
  </si>
  <si>
    <t>https://www.contratos.gov.co/consultas/detalleProceso.do?numConstancia=13-12-2077279</t>
  </si>
  <si>
    <t>13-12-2081225-1944476</t>
  </si>
  <si>
    <t>PRESTACIÓN DE BIENES Y SERVICIOS TECNOLÓGICOS CONSISTENTES LA ACTUALIZACIÓN DE LA LICENCIA DE USO DEL SOFWARE SX ADQUIRIDO POR LA BPP EN EL AÑO 2007 A LA VERSIÓN SX ADVANCED  EL MANTENIMIENTO  MIGRACIÓN  CAPACITACIÓN Y SOPORTE EN LOS MÓDULOS DE CONTABILIDAD  INVENTARIOS  TESORERÍA  NÓMINA  PRESUÚESTO Y ACTIVOS FIJOS  DEL SISTEMA ADMINISTRATIVO Y FINANCIERO XENCO DE LA BPP.</t>
  </si>
  <si>
    <t>13-12-2081225</t>
  </si>
  <si>
    <t>CONTRATO N° 744 DE 2013</t>
  </si>
  <si>
    <t>https://www.contratos.gov.co/consultas/detalleProceso.do?numConstancia=13-12-2081225</t>
  </si>
  <si>
    <t>13-12-2083723-1945942</t>
  </si>
  <si>
    <t>AUNAR ESFUERZOS PARA LA ENTREGA DE LOS ESTIMULOS A LOS SEMIFINALISTAS Y FINALISTAS DE LAS OLIMPIADAS DEL CONOCIMIENTO AÑO 2013</t>
  </si>
  <si>
    <t>13-12-2083723</t>
  </si>
  <si>
    <t>https://www.contratos.gov.co/consultas/detalleProceso.do?numConstancia=13-12-2083723</t>
  </si>
  <si>
    <t>13-12-2085634-1947671</t>
  </si>
  <si>
    <t>ADMINISTRAR LOS RECURSOS DEL PROGRAMA DE BECAS EN EDUCACIÓN SUPERIO PARA LAS CONVOCATORIAS DEL AÑO 2014 DE ESTUDIANTES DE ESCASOS RECURSOS ECONOMICOS DEL DEPARTAMENTO DE ANTIOQUIA</t>
  </si>
  <si>
    <t>11/13/2013</t>
  </si>
  <si>
    <t>13-12-2085634</t>
  </si>
  <si>
    <t>https://www.contratos.gov.co/consultas/detalleProceso.do?numConstancia=13-12-2085634</t>
  </si>
  <si>
    <t>13-12-2095376-1955740</t>
  </si>
  <si>
    <t>CONTRATO INTERADMINISTRATIVO PARA LA FORMACIÓN DE DOCENTES EN LENGUAJES  APROPIACIÓN DIDÁCTICA DE LOS ESTÁNDARES DE LA LENGUA CASTELLANA Y ELABORACIÓN DEL BANCO DE PREGUNTAS CON METODOLOGÍA AULA T</t>
  </si>
  <si>
    <t>11/15/2013</t>
  </si>
  <si>
    <t>13-12-2095376</t>
  </si>
  <si>
    <t>https://www.contratos.gov.co/consultas/detalleProceso.do?numConstancia=13-12-2095376</t>
  </si>
  <si>
    <t>13-12-2095853-1956115</t>
  </si>
  <si>
    <t>AUNAR ESFUERZOS PARA EL DESARROLLO DE LA RED DE MONITOREO AMBIENTAL EN LA CUENCA HIDROGRAFICA DEL RIO ABURRA-FASE IV</t>
  </si>
  <si>
    <t>13-12-2095853</t>
  </si>
  <si>
    <t>CA 421 DE 2012</t>
  </si>
  <si>
    <t>https://www.contratos.gov.co/consultas/detalleProceso.do?numConstancia=13-12-2095853</t>
  </si>
  <si>
    <t>13-12-2096375-1956510</t>
  </si>
  <si>
    <t>Prestación de servicios para atención en sus necesidades básicas y psicosociales a personas habitantes de calle adultos entre 18 y 59 años que se encuentran en el Municipio de Medellín</t>
  </si>
  <si>
    <t>13-12-2096375</t>
  </si>
  <si>
    <t>Prestación de servicios para atención en sus necesidades básicas y psicosociales a personas habitantes de calle adultos entre 18 y 59 años que se encuentran en el Municipio de Medellín.</t>
  </si>
  <si>
    <t>https://www.contratos.gov.co/consultas/detalleProceso.do?numConstancia=13-12-2096375</t>
  </si>
  <si>
    <t>13-12-2096763-1956841</t>
  </si>
  <si>
    <t>Contrato Interadministrativo para el fortalecimiento de las competencias del ser y del saber específico de los docentes de Educación Física de Instituciones Educativas Oficiales. competencias del ser y del saber específico de los docentes</t>
  </si>
  <si>
    <t>13-12-2096763</t>
  </si>
  <si>
    <t>https://www.contratos.gov.co/consultas/detalleProceso.do?numConstancia=13-12-2096763</t>
  </si>
  <si>
    <t>13-12-2096785-1956863</t>
  </si>
  <si>
    <t>Prestación de servicios de atención para restablecimiento de derechos de los niños  niñas y adolescentes y sus familias  en situación de inobservancia  amenazada o vulneración de derechos.</t>
  </si>
  <si>
    <t>13-12-2096785</t>
  </si>
  <si>
    <t>ALBERTO DE JESUS URREA CORREA</t>
  </si>
  <si>
    <t>https://www.contratos.gov.co/consultas/detalleProceso.do?numConstancia=13-12-2096785</t>
  </si>
  <si>
    <t>13-12-2097064-1957141</t>
  </si>
  <si>
    <t>Contrato interadministrativo para Formar en inglés y acompañar en los procesos pedagógicos de ese idioma a maestros de básica primaria de instituciones educativas públicas del Municipio de Medellín.</t>
  </si>
  <si>
    <t>13-12-2097064</t>
  </si>
  <si>
    <t>https://www.contratos.gov.co/consultas/detalleProceso.do?numConstancia=13-12-2097064</t>
  </si>
  <si>
    <t>13-12-2097400-1957451</t>
  </si>
  <si>
    <t>MANTENIMIENTO CORRECTIVO  EQUIPOS DE LABORATORIO ELECTRICIDAD</t>
  </si>
  <si>
    <t>13-12-2097400</t>
  </si>
  <si>
    <t>PS- 111010 DE 2013</t>
  </si>
  <si>
    <t>PS- 11110 DE 2013</t>
  </si>
  <si>
    <t>EQUPARO LTDA</t>
  </si>
  <si>
    <t>LUZ DENIS CANO ALVARES</t>
  </si>
  <si>
    <t>https://www.contratos.gov.co/consultas/detalleProceso.do?numConstancia=13-12-2097400</t>
  </si>
  <si>
    <t>13-12-2097477-1957527</t>
  </si>
  <si>
    <t>13-12-2097477</t>
  </si>
  <si>
    <t>https://www.contratos.gov.co/consultas/detalleProceso.do?numConstancia=13-12-2097477</t>
  </si>
  <si>
    <t>13-12-2098366-1958512</t>
  </si>
  <si>
    <t>PRESTACIÓN DE SERVICIOS PROFESIONALES PARA  REALIZAR TOMA FOTOGRAFICAS  Y DE VIDEO  PARA EL REGISTRO  DE LAS DIVERSA ACTIVIDADES DESARROLLADAS  EN CUMPLIMIENTO  DE LOS CONTRATOS  INTERADMINISTRATIVOS  SUSCRITOS  ENTRE LA  INSTITUCION Y LAS DIFERENTES ENTIDADES PUBLICAS Y PRIVADAS  A FIN CONTRIBUIR  Y APOYAR LA  DIFUSION DE LA INFORMACION DE  IMPACTO SOCIAL  PARA LA INSTITUCION</t>
  </si>
  <si>
    <t>11/17/2013</t>
  </si>
  <si>
    <t>13-12-2098366</t>
  </si>
  <si>
    <t>PS- 11201 DE  2013</t>
  </si>
  <si>
    <t>PS- 11200 DE  2013</t>
  </si>
  <si>
    <t>CESAR ARMANDO MEZA CRISTANCHO</t>
  </si>
  <si>
    <t>https://www.contratos.gov.co/consultas/detalleProceso.do?numConstancia=13-12-2098366</t>
  </si>
  <si>
    <t>13-12-2098371-1958518</t>
  </si>
  <si>
    <t>13-12-2098371</t>
  </si>
  <si>
    <t>https://www.contratos.gov.co/consultas/detalleProceso.do?numConstancia=13-12-2098371</t>
  </si>
  <si>
    <t>13-12-2101054-1960852</t>
  </si>
  <si>
    <t>11/18/2013</t>
  </si>
  <si>
    <t>13-12-2101054</t>
  </si>
  <si>
    <t>https://www.contratos.gov.co/consultas/detalleProceso.do?numConstancia=13-12-2101054</t>
  </si>
  <si>
    <t>13-12-2103183-1962416</t>
  </si>
  <si>
    <t>Contrato interadministrativo para formar en inglés y asesorar en los procesos pedagógicos a maestros de básica primaria de instituciones educativas oficiales procesos pedagógicos a maestros de básica primaria</t>
  </si>
  <si>
    <t>13-12-2103183</t>
  </si>
  <si>
    <t>https://www.contratos.gov.co/consultas/detalleProceso.do?numConstancia=13-12-2103183</t>
  </si>
  <si>
    <t>13-12-2105327-1964547</t>
  </si>
  <si>
    <t>40 MUESTRAS  DE SUELO PARA ANALIZAR</t>
  </si>
  <si>
    <t>11/19/2013</t>
  </si>
  <si>
    <t>13-12-2105327</t>
  </si>
  <si>
    <t>PS-  10977 DE  2013</t>
  </si>
  <si>
    <t>PS- 10977 DE  2013</t>
  </si>
  <si>
    <t>NORA EUGENIA RETREPO SANCHEZ</t>
  </si>
  <si>
    <t>https://www.contratos.gov.co/consultas/detalleProceso.do?numConstancia=13-12-2105327</t>
  </si>
  <si>
    <t>13-12-2111445-1969780</t>
  </si>
  <si>
    <t>EL CONTRATISTA de manera independiente  es decir  sin que exista subordinación de índole laboral  se obliga a prestar los servicios de control de vectores en el Morro de Moravia  en el marco del Contrato Interadministrativo N° 4600049543 de 2013</t>
  </si>
  <si>
    <t>11/21/2013</t>
  </si>
  <si>
    <t>13-12-2111445</t>
  </si>
  <si>
    <t>172-2013</t>
  </si>
  <si>
    <t>https://www.contratos.gov.co/consultas/detalleProceso.do?numConstancia=13-12-2111445</t>
  </si>
  <si>
    <t>13-12-2114047-1972191</t>
  </si>
  <si>
    <t>Realizar el censo de viviendas y otros usos en el área del alcance del proyecto  con el fin de cuantificar el número de unidades de viviendas y unidades económicas  además de obtener información descriptiva mediante encuestas de las viviendas y de las activiadades económicas.</t>
  </si>
  <si>
    <t>11/22/2013</t>
  </si>
  <si>
    <t>13-12-2114047</t>
  </si>
  <si>
    <t>Realizar el censo de viviendas y otros usos en el área del alcance del proyecto  con el fin de cuantificar el número de unidades de viviendas y unidades económicas  además de obtener información descriptiva mediante encuestas de las viviendas y de las activiadades econó</t>
  </si>
  <si>
    <t>https://www.contratos.gov.co/consultas/detalleProceso.do?numConstancia=13-12-2114047</t>
  </si>
  <si>
    <t>13-12-2119212-1976797</t>
  </si>
  <si>
    <t>Contrato Interadministrativo de Prestación de Servicios para elaborar el diseño conceptual y metodológico de la evaluación impacto del proyecto Semilleros Infantiles para la Participación.¿</t>
  </si>
  <si>
    <t>11/25/2013</t>
  </si>
  <si>
    <t>13-12-2119212</t>
  </si>
  <si>
    <t>GLORIA PATRICIA PELAEZ JARAMILLO</t>
  </si>
  <si>
    <t>https://www.contratos.gov.co/consultas/detalleProceso.do?numConstancia=13-12-2119212</t>
  </si>
  <si>
    <t>13-12-2121429-1978555</t>
  </si>
  <si>
    <t>EQUIPO DE COMPUTO PARA EL  PROYEC PAUSA ACTIVAS</t>
  </si>
  <si>
    <t>13-12-2121429</t>
  </si>
  <si>
    <t>PS- 17598 DE 2013</t>
  </si>
  <si>
    <t>https://www.contratos.gov.co/consultas/detalleProceso.do?numConstancia=13-12-2121429</t>
  </si>
  <si>
    <t>13-12-2121460-1978577</t>
  </si>
  <si>
    <t>COMPRA DE INSUMOS PARA LABORATOTIROS</t>
  </si>
  <si>
    <t>13-12-2121460</t>
  </si>
  <si>
    <t>PS- 17605 DE 2013</t>
  </si>
  <si>
    <t>ADINA DE TECNOLOGIAS SAS</t>
  </si>
  <si>
    <t>https://www.contratos.gov.co/consultas/detalleProceso.do?numConstancia=13-12-2121460</t>
  </si>
  <si>
    <t>13-12-2121617-1978664</t>
  </si>
  <si>
    <t>Convenio Interadministrativo de Asociación para garantizar  el dialogo   permanente  con  la  ciudadanía  y especialmente  sobre los temas equidad  y ciudadanía</t>
  </si>
  <si>
    <t>11/26/2013</t>
  </si>
  <si>
    <t>13-12-2121617</t>
  </si>
  <si>
    <t>https://www.contratos.gov.co/consultas/detalleProceso.do?numConstancia=13-12-2121617</t>
  </si>
  <si>
    <t>13-12-2122847-1979702</t>
  </si>
  <si>
    <t>implementar estrategias de apropiación social fomento del patrimonio cultural  a través de actividades formativas y de promoción  incrementando la calidad educativa y el fortalecimiento de las practicas y manifestaciones culturales en el Departamento de Antioquia.</t>
  </si>
  <si>
    <t>13-12-2122847</t>
  </si>
  <si>
    <t>329-2013</t>
  </si>
  <si>
    <t>ALVARO DE JESUS URIBE CORREA</t>
  </si>
  <si>
    <t>https://www.contratos.gov.co/consultas/detalleProceso.do?numConstancia=13-12-2122847</t>
  </si>
  <si>
    <t>13-12-2122925-1979763</t>
  </si>
  <si>
    <t>¿Contrato interadministrativo de prestación de servicios para implementar un programa de promoción de la salud por medio de y estrategias que favorezcan el ejercicio de comportamientos saludables en los habitantes de las comunas de la ciudad que priorizaron recursos de presupuesto participativo¿.</t>
  </si>
  <si>
    <t>13-12-2122925</t>
  </si>
  <si>
    <t>https://www.contratos.gov.co/consultas/detalleProceso.do?numConstancia=13-12-2122925</t>
  </si>
  <si>
    <t>13-12-2123648-1980253</t>
  </si>
  <si>
    <t>desarrollar una estrategia para la formación musical en el departamento de antioquia  a través del a realización de asesorías  talleres y seminarios que permitan la cualifican y avances de esta practica en los niños y jóvenes pertenecientes a establecimientos  educativos públicos.</t>
  </si>
  <si>
    <t>13-12-2123648</t>
  </si>
  <si>
    <t>317-2013</t>
  </si>
  <si>
    <t>https://www.contratos.gov.co/consultas/detalleProceso.do?numConstancia=13-12-2123648</t>
  </si>
  <si>
    <t>13-12-2124643-1981108</t>
  </si>
  <si>
    <t>¿Implementar acciones de prevención del embarazo adolescente  dirigido a las y los adolescentes de sedes educativas oficiales de las comunas que priorizaron recursos del presupuesto participativo del Municipio de Medellín¿.</t>
  </si>
  <si>
    <t>13-12-2124643</t>
  </si>
  <si>
    <t>https://www.contratos.gov.co/consultas/detalleProceso.do?numConstancia=13-12-2124643</t>
  </si>
  <si>
    <t>13-12-2124882-1981341</t>
  </si>
  <si>
    <t>PRESTACION DE SERVICIOS PROFESIONALES PARA LAS TEMATICAS DE REGIMEN CONTRIBUTIVO Y SUBSIDIADO Y CONTROL FINANCIERO PARA EL DESARROLLO DEL CONTRATO 201-SS-24-0023 ENTRE EL ITM Y EL DEPARTAMENTO DE ANTIOQUIA - SECRETARIA DE GESTIÓN HUMANA  DE ACUERDO CON LAS ESPECIFICACIONES TECNICAS.</t>
  </si>
  <si>
    <t>13-12-2124882</t>
  </si>
  <si>
    <t>PJ-92 DE 2012</t>
  </si>
  <si>
    <t>https://www.contratos.gov.co/consultas/detalleProceso.do?numConstancia=13-12-2124882</t>
  </si>
  <si>
    <t>13-12-2124989-1981452</t>
  </si>
  <si>
    <t>PRESTACION DE SERVICIOS PROFESIONALES PARA LAS TEMATICAS DE CONTRATACION ESTATAL  ASPECTOS LABORALES  SEGURIDAD SOCIAL  RESPONSABILIDADES Y FACULTADES DE LA SUPERVISION  CONTRATOS DE REGIMEN SUBSIDIADO Y PRESUPUESTO PARTICIPATIVO  PARA EL DESARROLLO DEL CONTRATO 4600043163 DE 2012  CELEBRADO ENTRE LA SECRETARIA DE SERVICIOS ADMINISTRATIVOS DEL MUNICIPIO DE MEDELLIN Y EL ITM</t>
  </si>
  <si>
    <t>13-12-2124989</t>
  </si>
  <si>
    <t>PJ-118 DE 2012</t>
  </si>
  <si>
    <t>https://www.contratos.gov.co/consultas/detalleProceso.do?numConstancia=13-12-2124989</t>
  </si>
  <si>
    <t>13-12-2129097-1984919</t>
  </si>
  <si>
    <t>AUNAR ESFUERZOS PARA LA REALIZACION DEL SIMPOSIO INTERNACIONAL ARQUITECTURA PAISAJISTICA Y DESARROLLO URBANO SOSTENIBLE</t>
  </si>
  <si>
    <t>11/27/2013</t>
  </si>
  <si>
    <t>13-12-2129097</t>
  </si>
  <si>
    <t>CA 726 DE 2013</t>
  </si>
  <si>
    <t>FUNDARTE</t>
  </si>
  <si>
    <t>https://www.contratos.gov.co/consultas/detalleProceso.do?numConstancia=13-12-2129097</t>
  </si>
  <si>
    <t>13-12-2129507-1985200</t>
  </si>
  <si>
    <t>Contrato interadministrativo para apoyar la gestión administrativa  técnica  jurídica y contable  que debe realizar el agente especial  para lograr la intervención y/o liquidación de las personas naturales y jurídicas intervenidas.</t>
  </si>
  <si>
    <t>11/28/2013</t>
  </si>
  <si>
    <t>13-12-2129507</t>
  </si>
  <si>
    <t>UNIVERSIDAD DE ANTIOQUIA - FACULTAD DE CIENCIAS ECONOMICAS</t>
  </si>
  <si>
    <t>UNIVERSIDAD DE ABNTIOQUIA - FACULTAD DE CIENCIAS ECONOMICAS</t>
  </si>
  <si>
    <t>https://www.contratos.gov.co/consultas/detalleProceso.do?numConstancia=13-12-2129507</t>
  </si>
  <si>
    <t>13-12-2130548-1986101</t>
  </si>
  <si>
    <t>Prestación de servicios profesionales para apoyar a la Subsecretaria de Desarrollo Rural  en temas de derecho agrario  derecho constitucional  derecho administrativo y societario.</t>
  </si>
  <si>
    <t>13-12-2130548</t>
  </si>
  <si>
    <t>FEDERACION NACIONAL DE COMERCIANTES</t>
  </si>
  <si>
    <t>Convenio de asociación para identificar las oportunidades que existen desde la oferta y la demanda  para desarrollar un nuevo producto Turístico de Destino de Compras en la Ciudad de Medellín.</t>
  </si>
  <si>
    <t>https://www.contratos.gov.co/consultas/detalleProceso.do?numConstancia=13-12-2130548</t>
  </si>
  <si>
    <t>13-12-2135954-1991164</t>
  </si>
  <si>
    <t>EQUIPOS DE COMPUTO</t>
  </si>
  <si>
    <t>11/29/2013</t>
  </si>
  <si>
    <t>13-12-2135954</t>
  </si>
  <si>
    <t>PS- 17616 DE 2013</t>
  </si>
  <si>
    <t>PS- 17616 DE  2013</t>
  </si>
  <si>
    <t>https://www.contratos.gov.co/consultas/detalleProceso.do?numConstancia=13-12-2135954</t>
  </si>
  <si>
    <t>13-12-2136471-1991770</t>
  </si>
  <si>
    <t>EQUIPO DE COMPUTO  PARA ALMACENAMIENTO DE INFORMACION</t>
  </si>
  <si>
    <t>13-12-2136471</t>
  </si>
  <si>
    <t>PS- 17635 DE 2013</t>
  </si>
  <si>
    <t>https://www.contratos.gov.co/consultas/detalleProceso.do?numConstancia=13-12-2136471</t>
  </si>
  <si>
    <t>13-12-2136473-1991773</t>
  </si>
  <si>
    <t>INSUMOS DE ENFERMERÍA Y ODONTOLOGÍA</t>
  </si>
  <si>
    <t>13-12-2136473</t>
  </si>
  <si>
    <t>PS- 17636 DE 2013</t>
  </si>
  <si>
    <t>NEW STETIC SA</t>
  </si>
  <si>
    <t>JUAN CARLOS SOSA RAMIREZ</t>
  </si>
  <si>
    <t>https://www.contratos.gov.co/consultas/detalleProceso.do?numConstancia=13-12-2136473</t>
  </si>
  <si>
    <t>13-12-2139496-1994189</t>
  </si>
  <si>
    <t>PRESTAR LOS SERVICIOS COMO OPERADOR LOGISTICO PARA LA REALIZACION DE LA RENDICION DE CUENTAS Y ENTREGA DE SOLUCIONES DE VIVIENDA EN EL MUNICIPIO DE SAN CARLOS (ANT.) EL 8 DE JUNIO DE 2013 EN EL MARCO DEL PROGRAMA PLAN RETORNO.</t>
  </si>
  <si>
    <t>13-12-2139496</t>
  </si>
  <si>
    <t>239 de 2013</t>
  </si>
  <si>
    <t>https://www.contratos.gov.co/consultas/detalleProceso.do?numConstancia=13-12-2139496</t>
  </si>
  <si>
    <t>13-12-2142539-1996509</t>
  </si>
  <si>
    <t>COMPRAVENTA DE INMOBILIARIO PARA LA SEDE POBLADO</t>
  </si>
  <si>
    <t>13-12-2142539</t>
  </si>
  <si>
    <t>CV- 17683 DE 2013</t>
  </si>
  <si>
    <t>PS- 17683 DE 2013</t>
  </si>
  <si>
    <t>INDUSTRIAS OFFILINE SAS</t>
  </si>
  <si>
    <t>https://www.contratos.gov.co/consultas/detalleProceso.do?numConstancia=13-12-2142539</t>
  </si>
  <si>
    <t>13-12-2143077-1997046</t>
  </si>
  <si>
    <t>ADQUISICION  EQUIPOS  LABORATORIO DE TECNOLOGIA QUIMICA</t>
  </si>
  <si>
    <t>13-12-2143077</t>
  </si>
  <si>
    <t>PS-  17694 DE 2013</t>
  </si>
  <si>
    <t>PS -17694 DE 2013</t>
  </si>
  <si>
    <t>https://www.contratos.gov.co/consultas/detalleProceso.do?numConstancia=13-12-2143077</t>
  </si>
  <si>
    <t>13-12-2143097-1997069</t>
  </si>
  <si>
    <t>ADQUSICION  EQUIPOS  LABORATORIO  TEC  QUIMICA</t>
  </si>
  <si>
    <t>13-12-2143097</t>
  </si>
  <si>
    <t>PS-  17695 DE  2013</t>
  </si>
  <si>
    <t>PS- 17695 DE  2013</t>
  </si>
  <si>
    <t>https://www.contratos.gov.co/consultas/detalleProceso.do?numConstancia=13-12-2143097</t>
  </si>
  <si>
    <t>13-12-2143359-1997321</t>
  </si>
  <si>
    <t>Instrumentos Musicales, Juegos, Artes, Artesanías y Equipo educativo, Materiales, Accesorios y Suministros</t>
  </si>
  <si>
    <t>ADQUISICION  DE  100 SILLAS FIJAS PARA LA BIBLIOTECA</t>
  </si>
  <si>
    <t>13-12-2143359</t>
  </si>
  <si>
    <t>PS- 17699 DE 2013</t>
  </si>
  <si>
    <t>PS-  17699 DE 2013</t>
  </si>
  <si>
    <t>https://www.contratos.gov.co/consultas/detalleProceso.do?numConstancia=13-12-2143359</t>
  </si>
  <si>
    <t>13-12-2147607-2000872</t>
  </si>
  <si>
    <t>AUNAR CAPACIDADES INSTITUCIONALES PARA FORMAR COMPETENCIAS EN TEMAS DE CONVIVENCIA Y PREVENCION DE LA VIOLENCIA</t>
  </si>
  <si>
    <t>13-12-2147607</t>
  </si>
  <si>
    <t>CA 689 DE 2013</t>
  </si>
  <si>
    <t>JUAN DIEGO GRANADOS SANCHEZ</t>
  </si>
  <si>
    <t>https://www.contratos.gov.co/consultas/detalleProceso.do?numConstancia=13-12-2147607</t>
  </si>
  <si>
    <t>13-12-2148014-2001208</t>
  </si>
  <si>
    <t>¿Contrato interadministrativo de prestación de servicios para fortalecer la participación social de la población de las comunas del Municipio de Medellín que priorizaron recursos de presupuesto participativo  mediante actividades de capacitación en herramientas de planificación participativa en salud  de acuerdo con los recursos asignados por cada comuna¿.</t>
  </si>
  <si>
    <t>13-12-2148014</t>
  </si>
  <si>
    <t>https://www.contratos.gov.co/consultas/detalleProceso.do?numConstancia=13-12-2148014</t>
  </si>
  <si>
    <t>13-12-2151401-2003464</t>
  </si>
  <si>
    <t>Realización de practica académica por estudiantes que sobresalgan por su excelencia  con el fin de brindar apoyo a la gestión del Instituto de Cultura y patrimonio de Antioquia</t>
  </si>
  <si>
    <t>13-12-2151401</t>
  </si>
  <si>
    <t>096-2013</t>
  </si>
  <si>
    <t>https://www.contratos.gov.co/consultas/detalleProceso.do?numConstancia=13-12-2151401</t>
  </si>
  <si>
    <t>13-12-2151698-2003745</t>
  </si>
  <si>
    <t>DAR CONTINUIDAD AL CICLO DE PROFESIONALIZACION  SEMESTRES QUINTO Y SEXTO PARA DIRECTORES DE MÚSICA DEL DEPARTAMENTO DE ANTIOQUIA EN ARAS DE CUALIFICAR Y FORTALECER LOS PROCESOS FORMATIVOS DEL AREA DE MUSICA</t>
  </si>
  <si>
    <t>13-12-2151698</t>
  </si>
  <si>
    <t>045-2013</t>
  </si>
  <si>
    <t>https://www.contratos.gov.co/consultas/detalleProceso.do?numConstancia=13-12-2151698</t>
  </si>
  <si>
    <t>13-12-2151841-2003860</t>
  </si>
  <si>
    <t>¿Contrato Interadministrativo para apoyar  la realización de visitas de inspección y vigilancia a los establecimientos de interés sanitario abiertos al público  centros de estética facial y corporal  centros de acopio y reciclaje para residuos sólidos  con factores de riesgo asociados al ambiente  con énfasis en los residuos hospitalarios y similares¿.</t>
  </si>
  <si>
    <t>13-12-2151841</t>
  </si>
  <si>
    <t>https://www.contratos.gov.co/consultas/detalleProceso.do?numConstancia=13-12-2151841</t>
  </si>
  <si>
    <t>13-12-2153777-2005509</t>
  </si>
  <si>
    <t>SERVICIO MANTENIMIENTO INFRAESTRUCTURA COMPUTACIONAL</t>
  </si>
  <si>
    <t>13-12-2153777</t>
  </si>
  <si>
    <t>PS- 11381 DE 2013</t>
  </si>
  <si>
    <t>PS-11381 DE 2013</t>
  </si>
  <si>
    <t>https://www.contratos.gov.co/consultas/detalleProceso.do?numConstancia=13-12-2153777</t>
  </si>
  <si>
    <t>13-12-2158664-2010125</t>
  </si>
  <si>
    <t>Prestación de servicios de apoyo logístico para el desarrollo del programa  El Concejo un Aula Abierta</t>
  </si>
  <si>
    <t>13-12-2158664</t>
  </si>
  <si>
    <t>https://www.contratos.gov.co/consultas/detalleProceso.do?numConstancia=13-12-2158664</t>
  </si>
  <si>
    <t>13-12-2165348-2016138</t>
  </si>
  <si>
    <t>Contrato interadministrativo para el diseño  documentación  implementación y mejoramiento del sistema integral de gestión - SIIG en el municipio de Medellín  nivel central.</t>
  </si>
  <si>
    <t>Antioquia - Amagá</t>
  </si>
  <si>
    <t>13-12-2165348</t>
  </si>
  <si>
    <t>https://www.contratos.gov.co/consultas/detalleProceso.do?numConstancia=13-12-2165348</t>
  </si>
  <si>
    <t>13-12-2165589-2016296</t>
  </si>
  <si>
    <t>Contrato interadministrativo para el diseño  documentación  implementación y mejoramiento del sistema integgral de gestión - SIG en el municipio de Medellín  nivel central.</t>
  </si>
  <si>
    <t>13-12-2165589</t>
  </si>
  <si>
    <t>https://www.contratos.gov.co/consultas/detalleProceso.do?numConstancia=13-12-2165589</t>
  </si>
  <si>
    <t>13-12-2166735-2017383</t>
  </si>
  <si>
    <t>Contrato Interadministrativo para Diseñar  conformar  consolidar y fortalecer los CSAR Circuitos Sociales de Advertencia de Riesgo de las comunas 3 (Manrique) y 5 (Castilla)</t>
  </si>
  <si>
    <t>13-12-2166735</t>
  </si>
  <si>
    <t>https://www.contratos.gov.co/consultas/detalleProceso.do?numConstancia=13-12-2166735</t>
  </si>
  <si>
    <t>13-12-2168223-2018848</t>
  </si>
  <si>
    <t>LAS ENTIDADES PRESTAMISTAS SE OBLIGAN PARA CON EL DEPARTAMENTO  A OTORGARLE UN EMPRESTITO INTERNO HASTA POR LA SUMA TOTAL DE NOVENTA Y OCHO MILLONES DE DOLARES (USD$98.000.000) PARA SUSTITUCIÓN DE DEUDAS</t>
  </si>
  <si>
    <t>13-12-2168223</t>
  </si>
  <si>
    <t>EP20130087</t>
  </si>
  <si>
    <t>DEPARTAMENTO DE ANTIOQUIA-BANCO CORBANCA COLOMBIA SA</t>
  </si>
  <si>
    <t>SERGIO FAJARDO VALDERRAMA-ANDRES FELIPE CABALLERO GARCIA</t>
  </si>
  <si>
    <t>Dólares (USD)</t>
  </si>
  <si>
    <t>https://www.contratos.gov.co/consultas/detalleProceso.do?numConstancia=13-12-2168223</t>
  </si>
  <si>
    <t>13-12-2171418-2021454</t>
  </si>
  <si>
    <t>¿Contrato interadministrativo de cooperación  para realizar la evaluación del seguimiento de pacientes con LIE y cáncer de cuello uterino por reporte de citología  en Metrosalud Medellín  durante los años 2011 y 2012¿.</t>
  </si>
  <si>
    <t>13-12-2171418</t>
  </si>
  <si>
    <t>https://www.contratos.gov.co/consultas/detalleProceso.do?numConstancia=13-12-2171418</t>
  </si>
  <si>
    <t>13-12-2171666-2021696</t>
  </si>
  <si>
    <t>¿Vinculación de la Secretaría de Salud de Medellín  al  XXVI  Congreso  Tópicos  Selectos de Infectología - Sexualidad  tendencias e ITSs¿.</t>
  </si>
  <si>
    <t>13-12-2171666</t>
  </si>
  <si>
    <t>https://www.contratos.gov.co/consultas/detalleProceso.do?numConstancia=13-12-2171666</t>
  </si>
  <si>
    <t>13-12-2174687-2024685</t>
  </si>
  <si>
    <t>Contrato Interadministrativo de cooperación para realizar un estudio sobre la perdida de años de vida saludable de la población en el periodo 2006-2012.</t>
  </si>
  <si>
    <t>12/13/2013</t>
  </si>
  <si>
    <t>13-12-2174687</t>
  </si>
  <si>
    <t>https://www.contratos.gov.co/consultas/detalleProceso.do?numConstancia=13-12-2174687</t>
  </si>
  <si>
    <t>13-12-2175229-2025242</t>
  </si>
  <si>
    <t>EL AVALÚO DE UNAS MEJORAS DEL HANGAR 47 EN EL AEROPUERTO OLAYA HERRERA</t>
  </si>
  <si>
    <t>13-12-2175229</t>
  </si>
  <si>
    <t>34/13</t>
  </si>
  <si>
    <t>CORPORACION AVALUOS- ASESORIA EN DESARROLLO URBANO</t>
  </si>
  <si>
    <t>RUBEN DE JESUS FRANCO MEDINA</t>
  </si>
  <si>
    <t>https://www.contratos.gov.co/consultas/detalleProceso.do?numConstancia=13-12-2175229</t>
  </si>
  <si>
    <t>13-12-2181098-2030531</t>
  </si>
  <si>
    <t>INSCRIPCION DEL SEÑOR CONTRALORI AL PROGRAMA DE FORMACION INTERNACIONAL EN CONTROL FISCAL A REALIZARSE EN BUENOS AIRES REPUBLICA ARGENTINA ENTRE EL 11 Y 15 DE NOVIEMBRE DE 2013</t>
  </si>
  <si>
    <t>12/17/2013</t>
  </si>
  <si>
    <t>13-12-2181098</t>
  </si>
  <si>
    <t>C D 172 DE 2013</t>
  </si>
  <si>
    <t>172 DE 2013</t>
  </si>
  <si>
    <t>UNIVERSIDAD DE ANTIOQUI</t>
  </si>
  <si>
    <t>U D A</t>
  </si>
  <si>
    <t>https://www.contratos.gov.co/consultas/detalleProceso.do?numConstancia=13-12-2181098</t>
  </si>
  <si>
    <t>13-12-2184716-2034020</t>
  </si>
  <si>
    <t>El Contratista de manera independiente  es decir  sin que exista subordinación de índole laboral  se obliga a suministrar los reactivos que se describen en las especificaciones del objeto  los cuales deberán ser de Excelente calidad  además presentar una fecha de vencimiento  superior a 18 meses avalados por los Certificados de Calidad y presentar el soporte técnico para el cambio de partes de los equipos BTS.</t>
  </si>
  <si>
    <t>12/18/2013</t>
  </si>
  <si>
    <t>13-12-2184716</t>
  </si>
  <si>
    <t>PSN2964-13</t>
  </si>
  <si>
    <t>Nº. JU CP-030</t>
  </si>
  <si>
    <t>JORGE ANDRES MESA MARISCAL</t>
  </si>
  <si>
    <t>https://www.contratos.gov.co/consultas/detalleProceso.do?numConstancia=13-12-2184716</t>
  </si>
  <si>
    <t>13-12-2185062-2034413</t>
  </si>
  <si>
    <t>El contratista de manera independiente  es decir  sin que exista subordinación de índole laboral se obliga con La INSTITUCIÓN UNIVERSITARIA COLEGIO MAYOR DE ANTIOQUIA  a suministrar los servicios ingreso al PARQUE RECREATIVO COMFAMA COPACABANA  durante 6 horas  con el propósito de garantizar la proyección institucional por medio de actividades lúdicas  deportivas y recreativas para los hijos de Empleados y Estudiantes de la Institución Universitaria. El CONTRATISTA deberá desarrollar las siguientes actividades a saber:</t>
  </si>
  <si>
    <t>13-12-2185062</t>
  </si>
  <si>
    <t>PSJ2966-13</t>
  </si>
  <si>
    <t>Nº. JU-221</t>
  </si>
  <si>
    <t>https://www.contratos.gov.co/consultas/detalleProceso.do?numConstancia=13-12-2185062</t>
  </si>
  <si>
    <t>13-12-2199569-2050359</t>
  </si>
  <si>
    <t>EL CONTRATISTA de manea independiente  es decir sin que exista subordinación de índole laboral se obliga a capacitar a los colaboradores del Tecnológico de Antioquia responsables de los procesos de contratación en el tema de elaboración del plan anual de adquisiciones.</t>
  </si>
  <si>
    <t>12/24/2013</t>
  </si>
  <si>
    <t>13-12-2199569</t>
  </si>
  <si>
    <t>CBYS DF 102</t>
  </si>
  <si>
    <t>https://www.contratos.gov.co/consultas/detalleProceso.do?numConstancia=13-12-2199569</t>
  </si>
  <si>
    <t>13-12-2204926-2058031</t>
  </si>
  <si>
    <t>El Contratista de manera independiente  es decir  sin que exista subordinación de índole laboral  se obliga a brindar los servicios de medición de calcio en el suelo y medición de nitrógeno amoniacal para setenta (70) muestras de suelo en desarrollo del proyecto ¿Alcalinización de un suelo mediada por tres especies de Bacillus SP precipitadoras de Carbonatos¿ desarrollando las siguientes actividades a saber:</t>
  </si>
  <si>
    <t>12/27/2013</t>
  </si>
  <si>
    <t>13-12-2204926</t>
  </si>
  <si>
    <t>PSJ2999-13</t>
  </si>
  <si>
    <t>Nº. JU-219</t>
  </si>
  <si>
    <t>https://www.contratos.gov.co/consultas/detalleProceso.do?numConstancia=13-12-2204926</t>
  </si>
  <si>
    <t>13-12-2208788-2064213</t>
  </si>
  <si>
    <t>¿Realizar la ejecución  producción científica y producción editorial de redacción  corrección de estilo   diseño  diagramación  impresión y distribución de la Revista Salud Pública de Medellín y del libro de indicadores básicos en salud¿.</t>
  </si>
  <si>
    <t>12/30/2013</t>
  </si>
  <si>
    <t>13-12-2208788</t>
  </si>
  <si>
    <t>JOSE MARIA MAUA MEJIA</t>
  </si>
  <si>
    <t>https://www.contratos.gov.co/consultas/detalleProceso.do?numConstancia=13-12-2208788</t>
  </si>
  <si>
    <t>13-13-1427775-1382173</t>
  </si>
  <si>
    <t>La Institución Universitaria Colegio Mayor de Antioquia  está interesada en adquirir  el   servicio de intermediación en la compra de tiquetes aéreos a destinos nacionales e internacionales y los demás servicios necesarios para el desplazamiento del personal  de  la  Institución  y de sus invitados en general.</t>
  </si>
  <si>
    <t>01/31/2013</t>
  </si>
  <si>
    <t>13-13-1427775</t>
  </si>
  <si>
    <t>SAI001-13</t>
  </si>
  <si>
    <t>001-13</t>
  </si>
  <si>
    <t>AVIATURS</t>
  </si>
  <si>
    <t>1. La Institución Universitaria Colegio Mayor de Antioquia  está interesada en adquirir  el   servicio de intermediación en la compra de tiquetes aéreos a destinos nacionales e internacionales y los demás servicios necesarios para el desplazamiento del personal  de  la  Institución  y de sus invitados en general. De acuerdo a las  condiciones técnicas  requeridas.</t>
  </si>
  <si>
    <t>https://www.contratos.gov.co/consultas/detalleProceso.do?numConstancia=13-13-1427775</t>
  </si>
  <si>
    <t>13-13-1443447-1386311</t>
  </si>
  <si>
    <t>Compra de tabletas electrónicas con lápiz especialmente para firmas y notas  para el registro de la información en el desarrollo de las actividades establecidas en el marco del contrato interadministrativo N° 121 de 2012  suscrito con EMPRESAS VARIAS DE MEDELLIN  Y EL  INSTITUTO TECNOLOGICO METROPOLITANO-ITM de acuerdo con las especificaciones técnicas.</t>
  </si>
  <si>
    <t>13-13-1443447</t>
  </si>
  <si>
    <t>MC 14 DE 2013 COMPRA TABLETAS ELECTRONICAS</t>
  </si>
  <si>
    <t>COMPRAVENTA-5</t>
  </si>
  <si>
    <t>https://www.contratos.gov.co/consultas/detalleProceso.do?numConstancia=13-13-1443447</t>
  </si>
  <si>
    <t>13-13-1448002-1454590</t>
  </si>
  <si>
    <t>MANTENIMIENTO A MAQUINAS DE ESCRIBIR E IMPRESORAS</t>
  </si>
  <si>
    <t>13-13-1448002</t>
  </si>
  <si>
    <t>I613</t>
  </si>
  <si>
    <t>mantenimiento equipos de oficina</t>
  </si>
  <si>
    <t>https://www.contratos.gov.co/consultas/detalleProceso.do?numConstancia=13-13-1448002</t>
  </si>
  <si>
    <t>13-13-1493558-1414355</t>
  </si>
  <si>
    <t>SUMINISTRO E INSTALACIÓN DE TRES AIRES ACONDICIONADOS TIPO MINI SPLIT PARA LAS OFICINAS DEL ESTABLECIMIENTO PÚBLICO AEROPUERTO OLAYA HERRERA</t>
  </si>
  <si>
    <t>13-13-1493558</t>
  </si>
  <si>
    <t>MC 04-13</t>
  </si>
  <si>
    <t>https://www.contratos.gov.co/consultas/detalleProceso.do?numConstancia=13-13-1493558</t>
  </si>
  <si>
    <t>13-13-1494841-1506089</t>
  </si>
  <si>
    <t>SERVICIO DE MANTENIMIENTO PREVENTIVO Y CORRECTIVO DE VIDEO BEAM</t>
  </si>
  <si>
    <t>13-13-1494841</t>
  </si>
  <si>
    <t>LUZ DENIA CANO ALVAREZ</t>
  </si>
  <si>
    <t>https://www.contratos.gov.co/consultas/detalleProceso.do?numConstancia=13-13-1494841</t>
  </si>
  <si>
    <t>13-13-1510352-1445904</t>
  </si>
  <si>
    <t>Suministro por demanda de gases especiales para los Talleres y Laboratorios del ITM  de acuerdo con las especificaciones técnicas.</t>
  </si>
  <si>
    <t>13-13-1510352</t>
  </si>
  <si>
    <t>MC 34 DE 2013 SUMINISTRO DE GASES</t>
  </si>
  <si>
    <t>https://www.contratos.gov.co/consultas/detalleProceso.do?numConstancia=13-13-1510352</t>
  </si>
  <si>
    <t>13-13-1531585-1467919</t>
  </si>
  <si>
    <t>La Institución Universitaria Colegio Mayor de Antioquia  en aras de responder manera técnica  operativa  académica  y administrativa  a las actividades enmarcadas en su plan  de  desarrollo    requiere contratar  la  compra    de  medicamentos    y material  médico  quirúrgico con  una empresa especializada  con licencia y avalada en el manejo de estos  para la dotación de los botiquines de la Universidad.</t>
  </si>
  <si>
    <t>03/13/2013</t>
  </si>
  <si>
    <t>13-13-1531585</t>
  </si>
  <si>
    <t>SAI013-13</t>
  </si>
  <si>
    <t>013-13 SUMINISTRO</t>
  </si>
  <si>
    <t>https://www.contratos.gov.co/consultas/detalleProceso.do?numConstancia=13-13-1531585</t>
  </si>
  <si>
    <t>13-13-1531688-1467930</t>
  </si>
  <si>
    <t>La Institución Universitaria Colegio Mayor de Antioquia  en aras de responder manera técnica  operativa  académica  y administrativa  a las actividades enmarcadas en su plan  de  desarrollo    requiere la  compra  e instalación  de cintas antideslizantes para las escaleras de la institución   a  una empresa especializada  certificada y avalada en el manejo de estas.</t>
  </si>
  <si>
    <t>13-13-1531688</t>
  </si>
  <si>
    <t>SAI014-13</t>
  </si>
  <si>
    <t>014-13</t>
  </si>
  <si>
    <t>https://www.contratos.gov.co/consultas/detalleProceso.do?numConstancia=13-13-1531688</t>
  </si>
  <si>
    <t>13-13-1531754-1467952</t>
  </si>
  <si>
    <t>La Institución Universitaria Colegio Mayor de Antioquia  en aras de responder manera técnica  operativa  académica  y administrativa  a las actividades enmarcadas en su plan  de  desarrollo    requiere la  compra dotación para  red  contra  incendios    a  una empresa especializada  certificada y avalada en el manejo de  estos .</t>
  </si>
  <si>
    <t>13-13-1531754</t>
  </si>
  <si>
    <t>SAI015-13</t>
  </si>
  <si>
    <t>015-13 SUMINISTRO</t>
  </si>
  <si>
    <t>https://www.contratos.gov.co/consultas/detalleProceso.do?numConstancia=13-13-1531754</t>
  </si>
  <si>
    <t>13-13-1572225-1486513</t>
  </si>
  <si>
    <t>Compra de 4 computadores portátiles  2 video proyectores  y 4 cables de video con conectores HDMI para equipos de cómputo ubicados en la sede 1 de la Escuela Superior Tecnológica de Artes Débora Arango</t>
  </si>
  <si>
    <t>13-13-1572225</t>
  </si>
  <si>
    <t>CMC122013</t>
  </si>
  <si>
    <t>FLOR MARIA PACHECO ARANGO</t>
  </si>
  <si>
    <t>Compra de 4 computadores portátiles  2 video proyectores  y 4 cables de video con conectores HDMI para equipos de cómputo ubicados en la sede 1 de la Escuela Superior Tecnológica de Artes Débora Arango.</t>
  </si>
  <si>
    <t>https://www.contratos.gov.co/consultas/detalleProceso.do?numConstancia=13-13-1572225</t>
  </si>
  <si>
    <t>13-13-1588195-1510033</t>
  </si>
  <si>
    <t>811042439-1</t>
  </si>
  <si>
    <t>Suministro de droga farmaceutica para la enfermeria.</t>
  </si>
  <si>
    <t>13-13-1588195</t>
  </si>
  <si>
    <t>21-2013</t>
  </si>
  <si>
    <t>Suministro de droga farmaceutica para la enfermeria de la institución</t>
  </si>
  <si>
    <t>https://www.contratos.gov.co/consultas/detalleProceso.do?numConstancia=13-13-1588195</t>
  </si>
  <si>
    <t>13-13-1588299-1510143</t>
  </si>
  <si>
    <t>mantenimiento de aires acondicionados</t>
  </si>
  <si>
    <t>13-13-1588299</t>
  </si>
  <si>
    <t>24-2013</t>
  </si>
  <si>
    <t>Servicio de mantenimiento esporadico de aires acondicionados.</t>
  </si>
  <si>
    <t>https://www.contratos.gov.co/consultas/detalleProceso.do?numConstancia=13-13-1588299</t>
  </si>
  <si>
    <t>13-13-1607021-1522702</t>
  </si>
  <si>
    <t>811019153-4</t>
  </si>
  <si>
    <t>PLANTA TELEFONICA INSTITUCION</t>
  </si>
  <si>
    <t>13-13-1607021</t>
  </si>
  <si>
    <t>8-13F</t>
  </si>
  <si>
    <t>IMPORTADORA INTELCO SAS</t>
  </si>
  <si>
    <t>EVER AUGUSTO FRANCO PAREJA</t>
  </si>
  <si>
    <t>SUMINISTRO E INSTALACION  D PLANTA TELEFONICA  DE VOZ  SOBRE IP</t>
  </si>
  <si>
    <t>https://www.contratos.gov.co/consultas/detalleProceso.do?numConstancia=13-13-1607021</t>
  </si>
  <si>
    <t>13-13-1611714-1570805</t>
  </si>
  <si>
    <t>Contratación de una empresa que facilite el personal requerido para prestar los servicios de aseo  oficios varios  apoyo logístico y camarería a los empleados  contratistas  deportistas y visitantes en la Casa Sede Jaques de Bedout Villa  Villa Deportiva Antonio Roldan Betancur  Neiva 80  CEDEP de Urabá y Villa Náutica de Guatapé.</t>
  </si>
  <si>
    <t>13-13-1611714</t>
  </si>
  <si>
    <t>MC 007 DE 2013</t>
  </si>
  <si>
    <t>108 DE 2013</t>
  </si>
  <si>
    <t>https://www.contratos.gov.co/consultas/detalleProceso.do?numConstancia=13-13-1611714</t>
  </si>
  <si>
    <t>13-13-1617500-1551463</t>
  </si>
  <si>
    <t>La Institución Universitaria Colegio Mayor de Antioquia  está interesada en la   compra   de Sillas Secretariales  gerenciales y soportes de modificación de altura para monitores para diferentes oficinas de la Universidad.</t>
  </si>
  <si>
    <t>04/22/2013</t>
  </si>
  <si>
    <t>13-13-1617500</t>
  </si>
  <si>
    <t>SAI034-13</t>
  </si>
  <si>
    <t>034-13 COMPRAVENTA</t>
  </si>
  <si>
    <t>GARCIA CASTANO Y CIA</t>
  </si>
  <si>
    <t>https://www.contratos.gov.co/consultas/detalleProceso.do?numConstancia=13-13-1617500</t>
  </si>
  <si>
    <t>13-13-1617961-1544259</t>
  </si>
  <si>
    <t>Suministro de material fungible a demanda  con cargo al contrato interadministrativo No. 4600047149  de 2013 suscrito con la Secretaria del Medio Ambiente  de acuerdo con las especificaciones técnicas.</t>
  </si>
  <si>
    <t>13-13-1617961</t>
  </si>
  <si>
    <t>MC 62 DE 2013 MATERIAL FUNGIBLE A DEMANDA</t>
  </si>
  <si>
    <t>https://www.contratos.gov.co/consultas/detalleProceso.do?numConstancia=13-13-1617961</t>
  </si>
  <si>
    <t>13-13-1623526-1539092</t>
  </si>
  <si>
    <t>Suministro de sillas universitarias  sillas apilables  mesas trapezoidales</t>
  </si>
  <si>
    <t>04/24/2013</t>
  </si>
  <si>
    <t>13-13-1623526</t>
  </si>
  <si>
    <t>30-2013</t>
  </si>
  <si>
    <t>INDUSTRIA OFFILINE SAS</t>
  </si>
  <si>
    <t>Suministro de sillas universitarias adulto  sillas apilables adultos y mesas ttrapezoidales.</t>
  </si>
  <si>
    <t>https://www.contratos.gov.co/consultas/detalleProceso.do?numConstancia=13-13-1623526</t>
  </si>
  <si>
    <t>13-13-1624111-1571861</t>
  </si>
  <si>
    <t>Mantenimiento preventivo y correctivo del sistema de aire acondicionado del Fonvalmed</t>
  </si>
  <si>
    <t>13-13-1624111</t>
  </si>
  <si>
    <t>M.C. 006 de 2013</t>
  </si>
  <si>
    <t>2013-00111</t>
  </si>
  <si>
    <t>Mantenimiento preventivo y correctivo del sistema de aire acondicionado  del Fonvalmed</t>
  </si>
  <si>
    <t>https://www.contratos.gov.co/consultas/detalleProceso.do?numConstancia=13-13-1624111</t>
  </si>
  <si>
    <t>13-13-1625795-1577854</t>
  </si>
  <si>
    <t>Objeto del Presente Proceso de Contratación: Prestar los servicios de mantenimiento preventivo y/o correctivo de los equipos e instrumental del Laboratorio Clínico de INDEPORTES ANTIOQUIA.  Mediante un proceso de Mínima Cuantía INDEPORTES ANTIOQUIA pretende proveer los servicios de mantenimiento preventivo y/o correctivo de los equipos e instrumental del Laboratorio Clínico  a través de Empresas con experiencia en este tipo de actividades. El Instituto considerando la especificidad de mantenimientos requeridos  los desagrega en los siguientes componentes para garantizar la pluralidad de oferentes:  Mantenimiento N. 1: Contratación del servicio de mantenimiento preventivo y/o correctivo de los equipos e instrumental del Laboratorio Clínico de Indeportes Antioquia.  Mantenimiento N. 2: Contratación del servicio de mantenimiento preventivo y/o correctivo de los equipos ROCHE del Laboratorio Clínico de Indeportes Antioquia.</t>
  </si>
  <si>
    <t>13-13-1625795</t>
  </si>
  <si>
    <t>MC 008 DE 2013</t>
  </si>
  <si>
    <t>114 DE 2013</t>
  </si>
  <si>
    <t>Prestar los servicios de mantenimiento preventivo y/o correctivo de los equipos ROCHE y demás equipos e instrumental del Laboratorio Clínico de INDEPORTES ANTIOQUIA.</t>
  </si>
  <si>
    <t>https://www.contratos.gov.co/consultas/detalleProceso.do?numConstancia=13-13-1625795</t>
  </si>
  <si>
    <t>13-13-1668670-1605916</t>
  </si>
  <si>
    <t>TERRITORIAL DEPARTAMENTAL CENTRALIZADO</t>
  </si>
  <si>
    <t>811039274-2</t>
  </si>
  <si>
    <t>COMPRA DE EQUIPOS TECNOLOGICOS</t>
  </si>
  <si>
    <t>05/15/2013</t>
  </si>
  <si>
    <t>13-13-1668670</t>
  </si>
  <si>
    <t>I.E FINCA LA MESA INVITACION  No09</t>
  </si>
  <si>
    <t>COMPRA  DE EQUIPOS TECNOLOGICOS</t>
  </si>
  <si>
    <t>https://www.contratos.gov.co/consultas/detalleProceso.do?numConstancia=13-13-1668670</t>
  </si>
  <si>
    <t>13-13-1702211-1613489</t>
  </si>
  <si>
    <t>Ropa, Maletas y Productos de Aseo Personal</t>
  </si>
  <si>
    <t>Compra de estuches protectores para las tabletas electrónicas  que serán utilizadas para el registro de la información en el desarrollo de las actividades establecidas en el marco del contrato interadministrativo N° 121 de 2012  suscrito con EMPRESAS VARIAS DE MEDELLIN Y EL INSTITUTO TECNOLOGICO METROPOLITANO-ITM de acuerdo con las especificaciones técnicas.</t>
  </si>
  <si>
    <t>13-13-1702211</t>
  </si>
  <si>
    <t>MC 87 DE 2013 ADQUISICIÓN ESTUCHES TABLETS</t>
  </si>
  <si>
    <t>COMPRAVENTA-56</t>
  </si>
  <si>
    <t>https://www.contratos.gov.co/consultas/detalleProceso.do?numConstancia=13-13-1702211</t>
  </si>
  <si>
    <t>13-13-1708978-1679936</t>
  </si>
  <si>
    <t>SUMINISTRO DE EQUIPOS PARA TRABAJO EN ALTURAS</t>
  </si>
  <si>
    <t>05/31/2013</t>
  </si>
  <si>
    <t>13-13-1708978</t>
  </si>
  <si>
    <t>PROINQ PRODUCTOS INDUSTRIALES Y QUIRURGICOS SAS</t>
  </si>
  <si>
    <t>JUAN FERNANDO RESTREPO VELEZ</t>
  </si>
  <si>
    <t>https://www.contratos.gov.co/consultas/detalleProceso.do?numConstancia=13-13-1708978</t>
  </si>
  <si>
    <t>13-13-1721312-1634045</t>
  </si>
  <si>
    <t>PRESTAR SERVICIOS DE MANTENIMIENTO  PRODUCCIÓN E INSTALACIÓN DE LAS CARTELERAS INSTITUCIONALES EN DIFERENTES PUNTOS DE LA CIUDAD</t>
  </si>
  <si>
    <t>13-13-1721312</t>
  </si>
  <si>
    <t>SM-055-13</t>
  </si>
  <si>
    <t>G3 INVERSIONES SAS</t>
  </si>
  <si>
    <t>SANTIAGO MAYA VELASQUEZ</t>
  </si>
  <si>
    <t>https://www.contratos.gov.co/consultas/detalleProceso.do?numConstancia=13-13-1721312</t>
  </si>
  <si>
    <t>13-13-1727053-2440810</t>
  </si>
  <si>
    <t>Prestación de servicios de formación de agentes educativos corresponsables de la atención integral a la primera infancia mediante un diplomado en Inclusión a la discapacidad.</t>
  </si>
  <si>
    <t>13-13-1727053</t>
  </si>
  <si>
    <t>https://www.contratos.gov.co/consultas/detalleProceso.do?numConstancia=13-13-1727053</t>
  </si>
  <si>
    <t>13-13-1727114-2440341</t>
  </si>
  <si>
    <t>Prestación de servicios de formación de agentes educativos corresponsables de la atención integral a la primera infancia mediante el diplomado retos y desafíos de la malnutrición</t>
  </si>
  <si>
    <t>13-13-1727114</t>
  </si>
  <si>
    <t>UNIVERSIDAD DE ANTIOQUIA - ESCUELA DE NUTRICION Y DIETETICA</t>
  </si>
  <si>
    <t>BERTA LUCIA GAVIRIA GOMEZ</t>
  </si>
  <si>
    <t>https://www.contratos.gov.co/consultas/detalleProceso.do?numConstancia=13-13-1727114</t>
  </si>
  <si>
    <t>13-13-1727163-2437022</t>
  </si>
  <si>
    <t>Prestación de servicios de formación de agentes educativos corresponsables de la atención integral a la primera infancia mediante el curso de sistematización de experiencias significativas en primera infancia</t>
  </si>
  <si>
    <t>13-13-1727163</t>
  </si>
  <si>
    <t>https://www.contratos.gov.co/consultas/detalleProceso.do?numConstancia=13-13-1727163</t>
  </si>
  <si>
    <t>13-13-1761075-1685849</t>
  </si>
  <si>
    <t>La Biblioteca Teresa Santamaría de González de LA INSTITUCIÓN UNIVERSITARIA COLEGIO MAYOR DE ANTIOQUIA   tiene la necesidad de adquirir un archivador horizontal con el fin de preservar y almacenar los nuevos dispositivos electrónicos adquiridos recientemente; así cómo custodiar los materiales bibliográficos que los proveedores traen a los docentes en calidad de demostración.</t>
  </si>
  <si>
    <t>06/26/2013</t>
  </si>
  <si>
    <t>13-13-1761075</t>
  </si>
  <si>
    <t>SAI053-13</t>
  </si>
  <si>
    <t>053-13 COMPRAVENTA</t>
  </si>
  <si>
    <t>INDUSTRIAS OFFILINE</t>
  </si>
  <si>
    <t>https://www.contratos.gov.co/consultas/detalleProceso.do?numConstancia=13-13-1761075</t>
  </si>
  <si>
    <t>13-13-1766354-1682137</t>
  </si>
  <si>
    <t>CONTRATAR LA ADQUISICIÓN  DE DOS (2) GRECAS PARA ELABORACIÓN DE BEBIDAS CALIENTES  PARA LA PERSONERÍA DE   MEDELLÍN</t>
  </si>
  <si>
    <t>06/27/2013</t>
  </si>
  <si>
    <t>13-13-1766354</t>
  </si>
  <si>
    <t>MINI 2013 - 4</t>
  </si>
  <si>
    <t>MONICA FLOREZ URIBE</t>
  </si>
  <si>
    <t>MONICA MARIA FLOREZ</t>
  </si>
  <si>
    <t>CONTRATAR  LA ADQUISICIÓN  DE DOS (2) GRECAS PARA ELABORACIÓN  DE BEBIDAS CALIENTES PARA LA PERSONERÍA DE MEDELLIN</t>
  </si>
  <si>
    <t>https://www.contratos.gov.co/consultas/detalleProceso.do?numConstancia=13-13-1766354</t>
  </si>
  <si>
    <t>13-13-1791374-1707327</t>
  </si>
  <si>
    <t>La Institución Universitaria Colegio Mayor de Antioquia  en aras de responder manera técnica  operativa y administrativa  a las actividades enmarcadas en su plan  de  desarrollo    se ve en  la necesidad de adquirir   la  dotación  para  El programa de permanencia ¿Quédate en Colmayor¿   Para satisfacer la necesidad anterior  es necesario  promover el proceso contractual correspondiente  por tratarse bienes de características técnicas uniformes y de común utilización.</t>
  </si>
  <si>
    <t>13-13-1791374</t>
  </si>
  <si>
    <t>SAI057-13</t>
  </si>
  <si>
    <t>COMPRAVENTA 057-13</t>
  </si>
  <si>
    <t>https://www.contratos.gov.co/consultas/detalleProceso.do?numConstancia=13-13-1791374</t>
  </si>
  <si>
    <t>13-13-1919402-1821788</t>
  </si>
  <si>
    <t>PRESTAR EL SERVICIO DE MANTENIMIENTO PREVENTIVO Y CORRECTIVO PARA LOS EQUIPOS DE SONIDO DE LAS ACCIONES AERÓBICOS BARRIALES Y NOCTURNOS Y MADRUGADORES DEL PROGRAMA MEDELLÍN EN MOVIMIENTO Y A LOS SONIDOS PORTÁTILES Y VIDEO BEAM DEL PROGRAMA ESCUELAS POPULARES DEL DEPORTE</t>
  </si>
  <si>
    <t>13-13-1919402</t>
  </si>
  <si>
    <t>SM 092 DE 2013</t>
  </si>
  <si>
    <t>C-02946-13</t>
  </si>
  <si>
    <t>https://www.contratos.gov.co/consultas/detalleProceso.do?numConstancia=13-13-1919402</t>
  </si>
  <si>
    <t>13-13-1946065-1857884</t>
  </si>
  <si>
    <t>DISEÑOS COMPLETOS PARA LA ADECUACION DEL SISTEMA DE SONIDO PARA EL PARQUE METROPOLITANO DE LAS AGUAS</t>
  </si>
  <si>
    <t>13-13-1946065</t>
  </si>
  <si>
    <t>CMC 041 DE 2013</t>
  </si>
  <si>
    <t>CMC 603 DE 2013</t>
  </si>
  <si>
    <t>MUSICAR SAS</t>
  </si>
  <si>
    <t>JUAN MANUEL SALDARRIAGA</t>
  </si>
  <si>
    <t>https://www.contratos.gov.co/consultas/detalleProceso.do?numConstancia=13-13-1946065</t>
  </si>
  <si>
    <t>13-13-1983606-1876616</t>
  </si>
  <si>
    <t>RENOVACION  MANTENIMIENTO Y SOPORTE DE LICENCIAMIENTO ANTIVIRUS PARA EL HARDWARE DE LA PERSONERIA DE MEDELLIN</t>
  </si>
  <si>
    <t>13-13-1983606</t>
  </si>
  <si>
    <t>MINI 2013-5</t>
  </si>
  <si>
    <t>SOLUCIONES EN SEGURIDAD INFORMATICA SAS</t>
  </si>
  <si>
    <t>OMAR BALMORE CALVO MONSALVE</t>
  </si>
  <si>
    <t>RENOVACIÓN  MANTENIMIENTO Y SOPORTE DE LICENCIAMIENTO ANTIVIRUS PARA EL HARDWARE DE LA PERSONERIA DE MEDELLIN</t>
  </si>
  <si>
    <t>https://www.contratos.gov.co/consultas/detalleProceso.do?numConstancia=13-13-1983606</t>
  </si>
  <si>
    <t>13-13-1984315-1875782</t>
  </si>
  <si>
    <t>EL SUMINISTRO DE EQUIPOS DE INFORMÁTICA Y  TELECOMUNICACIONES DE ÚLTIMA GENERACIÓN PARA LAS OFICINAS DEL ESTABLECIMIENTO PÚBLICO AEROPUERTO OLAYA HERRERA</t>
  </si>
  <si>
    <t>13-13-1984315</t>
  </si>
  <si>
    <t>SUMINISTRO DE EQUIPOS DE INFORMÁTICA Y  TELECOMUNICACIONES DE ÚLTIMA GENERACIÓN PARA LAS OFICINAS DEL ESTABLECIMIENTO PÚBLICO AEROPUERTO OLAYA HERRERA</t>
  </si>
  <si>
    <t>https://www.contratos.gov.co/consultas/detalleProceso.do?numConstancia=13-13-1984315</t>
  </si>
  <si>
    <t>13-13-1986138-1875348</t>
  </si>
  <si>
    <t>900266932-6</t>
  </si>
  <si>
    <t>Adquisición de  firma digital de la persona encargada de consultar la pagina de Colpensiones por parte  del Administrador del Patrimonio Escindido de Empresas Varias de Medellín  de conformidad con las especificaciones técnicas formuladas en los pliegos y los estudios previos.</t>
  </si>
  <si>
    <t>13-13-1986138</t>
  </si>
  <si>
    <t>https://www.contratos.gov.co/consultas/detalleProceso.do?numConstancia=13-13-1986138</t>
  </si>
  <si>
    <t>13-13-1994869-2271127</t>
  </si>
  <si>
    <t>Suministro  Instalación y Reparación de Equipos Audiovisuales para la Secretaría de Movilidad</t>
  </si>
  <si>
    <t>13-13-1994869</t>
  </si>
  <si>
    <t>4600050867 de 2013</t>
  </si>
  <si>
    <t>JUAN MANUEL SALDARRIAGA RESTREPO</t>
  </si>
  <si>
    <t>https://www.contratos.gov.co/consultas/detalleProceso.do?numConstancia=13-13-1994869</t>
  </si>
  <si>
    <t>13-13-2004872-1945023</t>
  </si>
  <si>
    <t>Adquisición de dispositivos médicos  para garantizar un buen desempeño de las funciones diarias de los servicios de medicina especializada de la entidad.</t>
  </si>
  <si>
    <t>13-13-2004872</t>
  </si>
  <si>
    <t>MC 033 DE 2013</t>
  </si>
  <si>
    <t>447 DE 2013</t>
  </si>
  <si>
    <t>https://www.contratos.gov.co/consultas/detalleProceso.do?numConstancia=13-13-2004872</t>
  </si>
  <si>
    <t>13-13-2004872-1945093</t>
  </si>
  <si>
    <t>13-13-2018461-2012838</t>
  </si>
  <si>
    <t>Suministro del servicio de 24  Tablet para premiar a los 24 niños ganadores y finalistas del noveno concurso de cuento infantil pedrito botero coordinado por la Biblioteca Pública piloto de Medellín para américa latina.</t>
  </si>
  <si>
    <t>13-13-2018461</t>
  </si>
  <si>
    <t>IP 022</t>
  </si>
  <si>
    <t>TECNISUMER</t>
  </si>
  <si>
    <t>Suministro de Tablet para premiar a los 24 niños ganadores y finalistas del noveno concurso de cuento infantil Pedrito botero coordinado por la Biblioteca Pública piloto de Medellín para américa latina.</t>
  </si>
  <si>
    <t>https://www.contratos.gov.co/consultas/detalleProceso.do?numConstancia=13-13-2018461</t>
  </si>
  <si>
    <t>13-13-2018517-1916892</t>
  </si>
  <si>
    <t>ADQUISICIÓN DE REACTIVOS E ISNUMOS NECESARIOS PARA EL DESARROLLO DE LOS LABORATORIOS DE LA MAESTRIA EN BIOQUIMICA CLÍNICA  DE LA FACULTAD DE CIENCIAS DE LA SALUD</t>
  </si>
  <si>
    <t>13-13-2018517</t>
  </si>
  <si>
    <t>SAI087-13</t>
  </si>
  <si>
    <t>HUMALAB SA</t>
  </si>
  <si>
    <t>SILVIA VELASQUEZ ARTEAGA</t>
  </si>
  <si>
    <t>adquisición  de reactivos e insumos  necesarios para el desarrollo de los Laboratorios de la Maestría de la  facultad  de salud.</t>
  </si>
  <si>
    <t>https://www.contratos.gov.co/consultas/detalleProceso.do?numConstancia=13-13-2018517</t>
  </si>
  <si>
    <t>13-13-2027938-1979015</t>
  </si>
  <si>
    <t>Compra de tablones aglomerados tipo RH para Indeportes Antioquia</t>
  </si>
  <si>
    <t>Antioquia - Apartadó; Antioquia - Medellín</t>
  </si>
  <si>
    <t>10/22/2013</t>
  </si>
  <si>
    <t>13-13-2027938</t>
  </si>
  <si>
    <t>MC 037 de 2013</t>
  </si>
  <si>
    <t>Compra de tablones aglomerados tipo RH para Indeportes Antioquía</t>
  </si>
  <si>
    <t>https://www.contratos.gov.co/consultas/detalleProceso.do?numConstancia=13-13-2027938</t>
  </si>
  <si>
    <t>13-13-2051492-1949439</t>
  </si>
  <si>
    <t>Para responder de manera satisfactoria a estos nuevos compromisos  se hace necesario a su vez  contratar el servicio de compra de suministros de atención primaria para la ejecución del contrato interadministrativo No 4600049048 de 2013  suscrito entre el Municipio de Medellín -  Secretaria de Inclusión Social y Familia y la Institución Universitaria Colegio Mayor de Antioquia  cuyo objeto es ¿PRESTAR EL SERVICIO DE ATENCIÓN INTEGRAL DIURNA DE PERSONAS MAYORES CON VULNERABILIDAD SOCIAL   A TRAVÉS DE LOS CENTROS VIDA GERONTOLÓGICO DEL MUNICIPIO DE MEDELLÍN.¿. Debido a que el Colegio Mayor de Antioquia no cuenta con estos insumos y para responder a esta necesidad debe realizar la compra de dichos suministros de atención primaria.</t>
  </si>
  <si>
    <t>13-13-2051492</t>
  </si>
  <si>
    <t>SAI093-13</t>
  </si>
  <si>
    <t>TECNOMEDICA MD SAS</t>
  </si>
  <si>
    <t>MELVA MARIA DUQUE MEJIA</t>
  </si>
  <si>
    <t>Para responder de manera satisfactoria a estos nuevos compromisos  se hace necesario a su vez  contratar el servicio de compra de suministros de atención primaria para la ejecución del contrato interadministrativo No 4600049048 de 2013  suscrito entre el Municipio de Medellín -  Secretaria de Inclusión Social y Familia y la Institución Universitaria Colegio Mayor de Antioquia  cuyo objeto es ¿PRESTAR EL SERVICIO DE ATENCIÓN INTEGRAL DIURNA DE PERSONAS MAYORES CON VULNERABILIDAD SOCIAL   A TRAVÉS DE LOS CENTROS VIDA GERONTOLÓGICO DEL MUNICIPIO DE MEDELLÍN.¿.</t>
  </si>
  <si>
    <t>https://www.contratos.gov.co/consultas/detalleProceso.do?numConstancia=13-13-2051492</t>
  </si>
  <si>
    <t>13-13-2097278-2065473</t>
  </si>
  <si>
    <t>Mantenimiento preventivo de equipos biomédicos para INDEPORTES ANTIOQUIA</t>
  </si>
  <si>
    <t>13-13-2097278</t>
  </si>
  <si>
    <t>MC 040 DE 2013</t>
  </si>
  <si>
    <t>500 DE 2013</t>
  </si>
  <si>
    <t>JOHANY ALBERTO USUGA RODRIGEZ</t>
  </si>
  <si>
    <t>MANTENIMIENTO PREVENTIVO PARA EQUIPOS BIOMÉDICOS DE INDEPORTES ANTIOQUIA</t>
  </si>
  <si>
    <t>https://www.contratos.gov.co/consultas/detalleProceso.do?numConstancia=13-13-2097278</t>
  </si>
  <si>
    <t>13-13-2100746-1999226</t>
  </si>
  <si>
    <t>Suministro de cilindros que contienen mezclas de gas (60% metano y 40% dióxido de carbono)  para el proyecto P12207  de acuerdo a las especificaciones técnicas.</t>
  </si>
  <si>
    <t>13-13-2100746</t>
  </si>
  <si>
    <t>MC 204 DE 2013 SUMINISTRO CILINDROS DE GAS</t>
  </si>
  <si>
    <t>S-23</t>
  </si>
  <si>
    <t>GUILLERMO LEON HOYOS B.</t>
  </si>
  <si>
    <t>https://www.contratos.gov.co/consultas/detalleProceso.do?numConstancia=13-13-2100746</t>
  </si>
  <si>
    <t>13-13-2113391-1990398</t>
  </si>
  <si>
    <t>LA RECARGA DE EXTINTORES PARA LAS OFICINAS DEL ESTABLECIMIENTO PÚBLICO AEROPUERTO OLAYA HERRERA</t>
  </si>
  <si>
    <t>13-13-2113391</t>
  </si>
  <si>
    <t>MC 17/13</t>
  </si>
  <si>
    <t>ANA MARIA HINCAPIE LONGAS</t>
  </si>
  <si>
    <t>https://www.contratos.gov.co/consultas/detalleProceso.do?numConstancia=13-13-2113391</t>
  </si>
  <si>
    <t>13-13-2116642-2030396</t>
  </si>
  <si>
    <t>RENOVACIÓN DE LICENCIA DEL ANTIVIRUS</t>
  </si>
  <si>
    <t>11/23/2013</t>
  </si>
  <si>
    <t>13-13-2116642</t>
  </si>
  <si>
    <t>MC 044 DE 2013</t>
  </si>
  <si>
    <t>505 DE 2013</t>
  </si>
  <si>
    <t>OMAR BALMORE CANO MONSALVE</t>
  </si>
  <si>
    <t>RENOVACIÓN DE LA LICENCIA DEL PROGRAMA ANTIVIRUS</t>
  </si>
  <si>
    <t>https://www.contratos.gov.co/consultas/detalleProceso.do?numConstancia=13-13-2116642</t>
  </si>
  <si>
    <t>13-13-2134614-2017305</t>
  </si>
  <si>
    <t>AVALUO COMERCIAL DE LOS BIENES INMUEBLES DEL AREA METROPOLITANA DEL VALLE DE ABURRA</t>
  </si>
  <si>
    <t>13-13-2134614</t>
  </si>
  <si>
    <t>CMC 049 DE 2013</t>
  </si>
  <si>
    <t>CMC 753 DE 2013</t>
  </si>
  <si>
    <t>RUBEN FRANCO MEDINA</t>
  </si>
  <si>
    <t>https://www.contratos.gov.co/consultas/detalleProceso.do?numConstancia=13-13-2134614</t>
  </si>
  <si>
    <t>13-13-2135308-2011946</t>
  </si>
  <si>
    <t>para la terminación  las divisiones internas de la oficina donde se desarrolla el programa ¿Quédate en Colmayor¿ de acuerdo con los elementos especificados y puesto  de trabajo  para  financiera   según  condiciones técnicas exigidas</t>
  </si>
  <si>
    <t>13-13-2135308</t>
  </si>
  <si>
    <t>SAI111-13</t>
  </si>
  <si>
    <t>terminación  las divisiones internas de la oficina donde se desarrolla el programa ¿Quédate en Colmayor¿ de acuerdo con los elementos especificados y puesto  de trabajo  para  financiera   según  condiciones técnicas exigidas</t>
  </si>
  <si>
    <t>https://www.contratos.gov.co/consultas/detalleProceso.do?numConstancia=13-13-2135308</t>
  </si>
  <si>
    <t>13-13-2176974-2256811</t>
  </si>
  <si>
    <t>Objeto a contratar: Adquisición de 4 escáner  1 impresora de código de barras  y 1 video beam.</t>
  </si>
  <si>
    <t>12/16/2013</t>
  </si>
  <si>
    <t>13-13-2176974</t>
  </si>
  <si>
    <t>IP-031-2013</t>
  </si>
  <si>
    <t>535 de 2013</t>
  </si>
  <si>
    <t>ADQUISICION DE 4 ESCANER  1 IMPRESORA DE CODIGO DE BARRAS  Y 1 VIDEO BEAM</t>
  </si>
  <si>
    <t>https://www.contratos.gov.co/consultas/detalleProceso.do?numConstancia=13-13-2176974</t>
  </si>
  <si>
    <t>13-17-1546919-1560508</t>
  </si>
  <si>
    <t>Selección Abreviada servicios de Salud</t>
  </si>
  <si>
    <t>SERVICIO DE AMBULANCIA PARA EL TRASLADO ASISTENCIAL DE PACIENTES QUE SUFRAN POSIBLES ACCIDENTES O EVENTOS  EN EL PARQUE METROPOLITANO DE LAS AGUAS</t>
  </si>
  <si>
    <t>03/19/2013</t>
  </si>
  <si>
    <t>13-17-1546919</t>
  </si>
  <si>
    <t>SA 012 DE 2013</t>
  </si>
  <si>
    <t>SA 359 DE 2013</t>
  </si>
  <si>
    <t>ASOCIACION DE LA RED PARA LA ATENCION PREHOSPITALARIA Y DE URGENCIAS -SAPHIO</t>
  </si>
  <si>
    <t>SAPHIO</t>
  </si>
  <si>
    <t>https://www.contratos.gov.co/consultas/detalleProceso.do?numConstancia=13-17-1546919</t>
  </si>
  <si>
    <t>13-18-1413310-1332644</t>
  </si>
  <si>
    <t>Selección Abreviada del literal h del numeral 2 del artículo 2 de la Ley 1150 de 2007</t>
  </si>
  <si>
    <t>Brindar atención Integral al adulto indigente de ambos sexos. entre 18 y 59 años de edad  que presentan limitación física y/o enfermedad mental.</t>
  </si>
  <si>
    <t>01/25/2013</t>
  </si>
  <si>
    <t>13-18-1413310</t>
  </si>
  <si>
    <t>Brindar atención Integral al adulto indigente de ambos  entre 18 y 59 años de edad  que presentan limitación fisica y/o enfermendad mental.</t>
  </si>
  <si>
    <t>ECOSESA</t>
  </si>
  <si>
    <t>100 Puntos</t>
  </si>
  <si>
    <t>https://www.contratos.gov.co/consultas/detalleProceso.do?numConstancia=13-18-1413310</t>
  </si>
  <si>
    <t>13-18-1676601-2328627</t>
  </si>
  <si>
    <t>Brindar atención integral al Adulto Indigente  entre  18 y 59 años de edad  que presenten limitación física y/o enfermedad mental.</t>
  </si>
  <si>
    <t>13-18-1676601</t>
  </si>
  <si>
    <t>Brindar atención integral al adulto indigente entre 18 y 59 años de edad  que presenten limitaciones físicas y/o enfermedad mental</t>
  </si>
  <si>
    <t>CORPORACIÓN ECOSESA</t>
  </si>
  <si>
    <t>CORPORACIÓN ECOSESA 950 PUNTOS</t>
  </si>
  <si>
    <t>https://www.contratos.gov.co/consultas/detalleProceso.do?numConstancia=13-18-1676601</t>
  </si>
  <si>
    <t>13-1-93308-2243748</t>
  </si>
  <si>
    <t>Adquisición de un Microscopio Electrónico de Barrido (SEM) asistido por emisión de campo  para el Sistema Integrado de Laboratorios Científicos del ITM al Servicio de la Ciudad de Medellín - Parque I  de acuerdo con las especificaciones técnicas.</t>
  </si>
  <si>
    <t>13-1-93308</t>
  </si>
  <si>
    <t>LIC 003 DE 2013-Microscopio Electrónico de Barrido</t>
  </si>
  <si>
    <t>CV-83 de 2013</t>
  </si>
  <si>
    <t>Adquisición de un Microscopio Electrónico de Barrido (SEM) asistido por emisión de campo  para el Sistema Integrado de Laboratorios Científicos del ITM al Servicio de la Ciudad de Medellín - Parque i  de acuerdo con las especificaciones técnicas.</t>
  </si>
  <si>
    <t>ANDINA DE TECNOLOGÍAS S.A.S.</t>
  </si>
  <si>
    <t>Andina de Tecnologías S.A.S. - puntaje 75 - $812.000.000 - Nit. 800.240.039-8</t>
  </si>
  <si>
    <t>https://www.contratos.gov.co/consultas/detalleProceso.do?numConstancia=13-1-93308</t>
  </si>
  <si>
    <t>13-4-1379987-1294969</t>
  </si>
  <si>
    <t>AUNAR ESFUERZOS PARA PLANEAR  COORDINAR  EJECUTAR Y EVALUAR LAS SALIDAS RECREATIVAS  PRIORIZADAS POR LA COMUNIDAD DENTRO DEL MARCO DEL PROGRAMA DE PLANEACIÓN LOCAL Y PRESUPUESTO PARTICIPATIVO DEL INSTITUTO DE DEPORTES Y RECREACIÓN INDER ¿ MEDELLÍN  CUYOS PROYECTOS PERTENECEN A PP RECREANDOS  PP PROMOCIÓN Y APOYO AL DEPORTE ASOCIADO  EDUCATIVO Y COMUNITARIO  PP ACTIVIDAD FÍSICA SALUDABLE  PP ESCUELAS POPULARES DEL DEPORTE Y PP DEPORTE SIN LÍMITES</t>
  </si>
  <si>
    <t>13-4-1379987</t>
  </si>
  <si>
    <t>C-4046-12</t>
  </si>
  <si>
    <t>CAJA DE COMPENSACION FAMILIAR DE ANTIOQUIA</t>
  </si>
  <si>
    <t>https://www.contratos.gov.co/consultas/detalleProceso.do?numConstancia=13-4-1379987</t>
  </si>
  <si>
    <t>13-4-1453562-1368440</t>
  </si>
  <si>
    <t>¿ Doble Procesador Mínimo 2.0 GHZ ¿ RAM: 4MB ¿ DD: 2 Discos de 350 GB ¿ Fuente de Poder Redundante ¿ Enrutador Cisco Small Business RV042 (O Similar dependiendo del servicio de datos adquirido con operador de telefonía móvil) ¿ Backup Incremental Diario y Full semanal ¿ Firewall ¿ Internet 1MB ¿ Servicio de Monitoreo permanente Para Hardware y Sistema Operativo ¿ Flexibilidad y Capacidad de crecimiento del servicio según necesidades de TTM.  ¿ Configuración e instalación de VPN y APN privado con proveedor telefonía móvil celular de Tigo y Comcel para transmisión segura de datos.   ¿ Las demás especificaciones del producto  contempladas en la propuesta del 19 de enero de 2012.</t>
  </si>
  <si>
    <t>13-4-1453562</t>
  </si>
  <si>
    <t>TOMAS ANDRES GIL SORO</t>
  </si>
  <si>
    <t>El CONTRATISTA se obliga para con LA CONTRATANTE  a proveer el servicio de Hosting dedicado en Datacenter   respaldo de información incremental diario y full semanal  Firewall  Cisco Small Business RV 042  con canal de Internet de 1 MB y monitoreo permanente al correcto funcionamiento del Hardware  a la administración del sistema operativo y a la base de datos  del sistema que soporta la operación de recaudo en las Zonas de Estacionamiento Regulado ZER ¿ Datáfonos</t>
  </si>
  <si>
    <t>https://www.contratos.gov.co/consultas/detalleProceso.do?numConstancia=13-4-1453562</t>
  </si>
  <si>
    <t>13-4-1475307-1386968</t>
  </si>
  <si>
    <t>- Ancho de banda de 10 MB - Conexión que permita transmisión de datos  video y voz - Soporte técnico y atención por fallas en el servicio 7 x 24 - Disponibilidad del servicio mayor o igual a 99.7% - Facturación del cargo fijo mensual mes vencido - Instalación del servicio en la Terminal del Norte y del Sur de Medellín</t>
  </si>
  <si>
    <t>02/19/2013</t>
  </si>
  <si>
    <t>13-4-1475307</t>
  </si>
  <si>
    <t>25-2013</t>
  </si>
  <si>
    <t>Proveer el servicio de Lan to Lan entre las Terminales de Transporte Norte y Sur de Medellín   con un ancho de banda de 10 MB.</t>
  </si>
  <si>
    <t>https://www.contratos.gov.co/consultas/detalleProceso.do?numConstancia=13-4-1475307</t>
  </si>
  <si>
    <t>13-4-1478034-1389214</t>
  </si>
  <si>
    <t>1. EL SOPORTE 2.     ACTUALIZACIÓN 3.     MANTENIMIENTO</t>
  </si>
  <si>
    <t>13-4-1478034</t>
  </si>
  <si>
    <t>23-2013</t>
  </si>
  <si>
    <t>dar el soporte telefónico a LA CONTRATANTE y suministrar durante la vigencia del contrato  a solicitud escrita de LA CONTRATANTE   las actualizaciones de los programas objeto  presentadas por cambios en la legislación que hayan sido implementados en el sistema y mejoras efectuadas por EL CONTRATISTA para el correcto funcionamiento de los programas del Sistema Administrativo y Financiero marca XENCO  versión SAFIX  que consta  en este caso  de los módulos de Contabilidad  Inventarios  Cartera  Tesorería  Nómina  Recursos Humanos  Presupuesto  Activos Fijos  Portafolio de Inversiones y Bienes Inmueble</t>
  </si>
  <si>
    <t>https://www.contratos.gov.co/consultas/detalleProceso.do?numConstancia=13-4-1478034</t>
  </si>
  <si>
    <t>13-4-1487468-1398107</t>
  </si>
  <si>
    <t>programas presentados en su portafolio para la vigencia 2013   dentro de los cuales se incluyen:  Caminatas ecológicas  cursos trimestrales para los empleados y su grupo familiar  tiqueteras de gimnasio  alimentación  suministro de instalaciones para recreación y desarrollo de eventos   vacunación   exámenes médicos  entre otros.</t>
  </si>
  <si>
    <t>13-4-1487468</t>
  </si>
  <si>
    <t>22-2013</t>
  </si>
  <si>
    <t>LA CONTRATISTA se obliga para con LA CONTRATANTE   a prestar los servicios para los diferentes programas de bienestar familiar   educación para el trabajo y el desarrollo humano  que organiza LA CONTRATISTA y los demás que se requieran en ejecución del Plan de Acción de Bienestar Laboral y  Capacitación de LA CONTRATANTE para la vigencia 2013  de conformidad con el portafolio de servicios suministrado por LA CONTRATISTA</t>
  </si>
  <si>
    <t>https://www.contratos.gov.co/consultas/detalleProceso.do?numConstancia=13-4-1487468</t>
  </si>
  <si>
    <t>13-4-1509966-1418935</t>
  </si>
  <si>
    <t>Se deberá realizar las entregas en el tiempo acordado  de 24  horas hábiles siguientes a la realización del pedido y conforme a las especificaciones y cantidades solicitadas en cada pedido mensual   en las oficinas de Administración de Terminales Medellín   previa coordinación de las entregas con el Técnico de Bienes de la Entidad  quien verificará que las cantidades  y especificaciones de los productos entregados si correspondan con lo que realmente se pidió a través del formato de pedido generado por el sistema SAFIX</t>
  </si>
  <si>
    <t>13-4-1509966</t>
  </si>
  <si>
    <t>32-2013</t>
  </si>
  <si>
    <t>DISTRIBUIDORA JORGE MARIO URIBE G SA</t>
  </si>
  <si>
    <t>Realizar el suministro  en forma parcial  de elementos de aseo y cafetería   de conformidad con las cantidades y especificaciones solicitadas por LA CONTRATANTE en cada pedido mensual</t>
  </si>
  <si>
    <t>https://www.contratos.gov.co/consultas/detalleProceso.do?numConstancia=13-4-1509966</t>
  </si>
  <si>
    <t>13-4-1601051-1501287</t>
  </si>
  <si>
    <t>Inscripción de dos funcionarios de la oficina de Comunicaciones de Terminales de Transporte de Medellín S.A.   Ildefonso Cardona Moreno - Jefe Oficina Asesora de Comunicaciones y Claudia María Tabares Betancur - Profesional Universitario Redes Social y Web   para asistir al  Diploma Virtual en Comunicación Digital Estratégica  Intensidad horaria: 250 horas.</t>
  </si>
  <si>
    <t>13-4-1601051</t>
  </si>
  <si>
    <t>64-2013</t>
  </si>
  <si>
    <t>Capacitar a dos funcionarios de Terminales de Transporte de Medellín S.A.   en temas relacionados  con la Comunicación Digital Estratégica.</t>
  </si>
  <si>
    <t>https://www.contratos.gov.co/consultas/detalleProceso.do?numConstancia=13-4-1601051</t>
  </si>
  <si>
    <t>13-4-1605141-1504918</t>
  </si>
  <si>
    <t>nscripción del Gerente General   la Secretaria General   el Subgerente Técnico Operativo  el Profesional Especializado Abogado   el Profesional Universitario Coordinanción Técnica   y la Técnico Administrativo Adquisiciones   de Terminales de Transporte de Medellín S.A.   para asistir al seminario nacional sobre   Régimen Especial de Contratación para Entidades Exceptuadas por Ley 80 de 1993 . Incluye: Conferencia  asesoría personalizada  refrigerios  material de apoyo  memorias en CD  cumplido de comisión  diploma acreditativo y certificados.</t>
  </si>
  <si>
    <t>13-4-1605141</t>
  </si>
  <si>
    <t>65-2013</t>
  </si>
  <si>
    <t>CENTRO NACIONAL PARA EL DESARROLLO DE LA ADMINISTRACION PUBLICA LIMITADA - CENDAP LIMITADA</t>
  </si>
  <si>
    <t>Capacitar a seis funcionarios de Terminales de Transporte de Medellín S.A.   en temas relacionados  con el Régimen Especial de Contratación para las Empresas Industriales y Comerciales del Estado y las Sociedades de Economía Mixta.</t>
  </si>
  <si>
    <t>https://www.contratos.gov.co/consultas/detalleProceso.do?numConstancia=13-4-1605141</t>
  </si>
  <si>
    <t>13-4-1605188-1504961</t>
  </si>
  <si>
    <t>Suministros varios   según los elementos cotizados y demás elementos clasificados dentro de los tipos de papelería   útiles de oficina y elementos de aseo   que sean requeridos por la Contratante    de acuerdo a sus necesidades  para realizar las labores administrativas y operativas del sistema Teleférico   conforme a las especificaciones y cantidades solicitadas en los pedidos parciales realizados durante el plazo de duración de este contrato.</t>
  </si>
  <si>
    <t>13-4-1605188</t>
  </si>
  <si>
    <t>66-2013</t>
  </si>
  <si>
    <t>Suministro  en forma parcial  de papelería  útiles de oficina y elementos de aseo  que serán destinados para las labores administrativas y operativas del Teleférico del corregimiento San Sebastián-Palmitas del Municipio de Medellín.</t>
  </si>
  <si>
    <t>https://www.contratos.gov.co/consultas/detalleProceso.do?numConstancia=13-4-1605188</t>
  </si>
  <si>
    <t>13-4-1678632-1572769</t>
  </si>
  <si>
    <t>¿ Un Servidor HP DL180G5 ó similar ¿ Doble Procesador Mínimo 2.0 GHZ ¿ RAM: 4MB ¿ DD: 2 Discos de 350 GB ¿ Fuente de Poder Redundante ¿ Enrutador Cisco Small Business RV042 (o similar dependiendo del servicio de datos adquirido con operador de telefonía móvil) ¿ Backup Incremental Diario y Full semanal ¿ Firewall ¿ Internet  mínimo de 1MB ¿ Servicio de Monitoreo permanente Para Hardware y Sistema Operativo ¿ Flexibilidad y capacidad de crecimiento del servicio según necesidades de TTM.  ¿ Configuración e instalación de VPN y APN privado con proveedor telefonía móvil celular de Tigo y Claro   para transmisión segura de datos.   ¿ Las demás especificaciones del producto  contempladas en la propuesta del 26 de abril de 2013.</t>
  </si>
  <si>
    <t>13-4-1678632</t>
  </si>
  <si>
    <t>90-2013</t>
  </si>
  <si>
    <t>FLYWAN SAS</t>
  </si>
  <si>
    <t>proveer el servicio de Hosting dedicado en Datacenter   respaldo de información incremental diario y full semanal  Firewall  Cisco Small Business RV 042  con canal de Internet mínimo de 1 MB y monitoreo permanente al correcto funcionamiento del Hardware  a la administración del sistema operativo y a la base de datos  del sistema que soporta la operación de recaudo en las Zonas de Estacionamiento Regulado ZER</t>
  </si>
  <si>
    <t>https://www.contratos.gov.co/consultas/detalleProceso.do?numConstancia=13-4-1678632</t>
  </si>
  <si>
    <t>13-4-1694537-1587542</t>
  </si>
  <si>
    <t>1 Licencia SAFIX Usuario Adicional 1 Licencia Base de Datos Oracle Estándar Edition por 3 años  incluye Soporte y Actualización por 1 año</t>
  </si>
  <si>
    <t>05/27/2013</t>
  </si>
  <si>
    <t>13-4-1694537</t>
  </si>
  <si>
    <t>95-2013</t>
  </si>
  <si>
    <t>Adquisición de licencias de software administrativo y financiero SAFIX y manejador de base de datos ORACLE para el Convenio  Interadministrativo No. 08-00-09-08-005-13 celebrado con el Municipio de Envigado.</t>
  </si>
  <si>
    <t>https://www.contratos.gov.co/consultas/detalleProceso.do?numConstancia=13-4-1694537</t>
  </si>
  <si>
    <t>13-4-1706521-1598152</t>
  </si>
  <si>
    <t>prestar los servicios de : (i) aplicaion de tablas de retencion documental  para todo archivo del Instituto que lo requiera. (ii) digitalizacion de toda documentacion que conforma el archivo  del Isntituto. (iii) Administracion documental para la recepcion  registro y despacho de correspondencia  aplicando las normas de archivo vigente para las entidades publcias. (iv) Administracion documental para el archivo central. Paragrafo Alcance. El objeto del contrato se realizara en las condiciones definidas en el anexo tecnico</t>
  </si>
  <si>
    <t>13-4-1706521</t>
  </si>
  <si>
    <t>330 de 2013</t>
  </si>
  <si>
    <t>330 de 2012</t>
  </si>
  <si>
    <t>https://www.contratos.gov.co/consultas/detalleProceso.do?numConstancia=13-4-1706521</t>
  </si>
  <si>
    <t>13-4-1733038-1623252</t>
  </si>
  <si>
    <t>Venta de recargas en la tarjeta Cívica a la Fábrica de Licores y Alcoholes de Antioquia - FLA</t>
  </si>
  <si>
    <t>06/14/2013</t>
  </si>
  <si>
    <t>13-4-1733038</t>
  </si>
  <si>
    <t>CN2013-0043</t>
  </si>
  <si>
    <t>DEPARTAMENTO DE ANTIOQUIA-FABRICA DE LICORES Y ALCOHOLES DE ANTIOQUIA</t>
  </si>
  <si>
    <t>FERNANDO RESTREPO RESTREPO</t>
  </si>
  <si>
    <t>https://www.contratos.gov.co/consultas/detalleProceso.do?numConstancia=13-4-1733038</t>
  </si>
  <si>
    <t>13-4-1837715-1723045</t>
  </si>
  <si>
    <t>AUNAR ESFUERZOS TECNICOS  SOCIALES  JURIDICOS  ADMINISTRATIVOS Y FINANCIEROS  PARA REALIZAR DIAGNOSTICO DE HASTA 300 FAMILIAS EN LAS COMUNAS DEL MUNICIPIO DE MEDELLIN.</t>
  </si>
  <si>
    <t>13-4-1837715</t>
  </si>
  <si>
    <t>199 DE 2013</t>
  </si>
  <si>
    <t>CAJA DE COMPENSACIŸN FAMILIAR DE ANTIOQUIA COMFAMA</t>
  </si>
  <si>
    <t>https://www.contratos.gov.co/consultas/detalleProceso.do?numConstancia=13-4-1837715</t>
  </si>
  <si>
    <t>13-4-1874006-1757008</t>
  </si>
  <si>
    <t>¿ Respaldo de información incremental diario y full semanal. ¿ Servicio de Firewall. ¿ Configuración de VPN en Cisco Small Business RV 042. ¿ Canal de internet mínimo de 1 MB.   ¿ Monitoreo permanente del correcto funcionamiento del hardware  administración del sistema operativo y Base de Datos. ¿ Servicio de Hosting dedicado ¿ Servidor HP DL180G5 o similar ¿ Doble Procesador Mínimo 2.0 GHZ ¿ RAM: 4MB ¿ DD: 2 Discos de 350 GB ¿ Fuente de Poder Redundante ¿ Enrutador Cisco Small Business RV042 (O Similar dependiendo del servicio de datos adquirido con operador de telefonía móvil) ¿ Backup Incremental Diario y Full semanal ¿ Firewall ¿ Internet mínimo 1MB ¿ Servicio de Monitoreo permanente Para Hardware y Sistema Operativo ¿ Flexibilidad y Capacidad de crecimiento del servicio según necesidades de la contratante.  ¿ Configuración e instalación de VPN y APN privado con proveedor telefonía móvil celular de Tigo y Claro para transmisión segura de datos</t>
  </si>
  <si>
    <t>08/15/2013</t>
  </si>
  <si>
    <t>13-4-1874006</t>
  </si>
  <si>
    <t>196-2013</t>
  </si>
  <si>
    <t>proveer el servicio de Hosting dedicado en Datacenter   respaldo de información incremental diario y full semanal  Firewall  Cisco Small Business RV 042  con canal de Internet mínimo de 1 MB y monitoreo permanente al correcto funcionamiento del Hardware  a la administración del sistema operativo y a la base de datos  del sistema que soporta la operación de recaudo en las Zonas de Estacionamiento Regulado ZER ¿ mediante datafonos.</t>
  </si>
  <si>
    <t>https://www.contratos.gov.co/consultas/detalleProceso.do?numConstancia=13-4-1874006</t>
  </si>
  <si>
    <t>13-4-1879925-1763085</t>
  </si>
  <si>
    <t>Convenio de asociación para aunar esfuerzos para la rehabilitación profesional y la gestión para la vinculación económica y social de la población en situación de discapacidad de la ciudad de Medellín- En red Medellín Incluye.</t>
  </si>
  <si>
    <t>13-4-1879925</t>
  </si>
  <si>
    <t>https://www.contratos.gov.co/consultas/detalleProceso.do?numConstancia=13-4-1879925</t>
  </si>
  <si>
    <t>13-4-1881595-1764565</t>
  </si>
  <si>
    <t>Servicios de Contratacion Agrícola, Pesquera, Forestal y de Fauna</t>
  </si>
  <si>
    <t>CONVENIO DE ASOCIACIÓN PARA DESARROLLAR EL PROGRAMA ATENCIÓN DE ANIMALES DOMÉSTICOS (SEMOVIENTES) HERIDOS O MALTRATADOS EN LOS CINCO CORREGIMIENTOS Y EL MUNICIPIO DE MEDELLÍN.</t>
  </si>
  <si>
    <t>08/21/2013</t>
  </si>
  <si>
    <t>13-4-1881595</t>
  </si>
  <si>
    <t>https://www.contratos.gov.co/consultas/detalleProceso.do?numConstancia=13-4-1881595</t>
  </si>
  <si>
    <t>13-4-1881784-1764779</t>
  </si>
  <si>
    <t>OPERACIÓN DEL CENTRO DE BIENESTAR ANIMAL LA PERLA  DESARROLLANDO ACTIVIDADES DE EDUCACIÓN Y SENSIBILIZACIÓN EN EL MANEJO INTEGRAL DE LA FAUNA DOMÉSTICA DEL MUNICIPIO DE MEDELLÍN</t>
  </si>
  <si>
    <t>13-4-1881784</t>
  </si>
  <si>
    <t>https://www.contratos.gov.co/consultas/detalleProceso.do?numConstancia=13-4-1881784</t>
  </si>
  <si>
    <t>13-4-1890174-1773050</t>
  </si>
  <si>
    <t>Convenio de Asociación para la Ejecución del plan de trabajo de la Junta Administradora Local de la Comuna 14</t>
  </si>
  <si>
    <t>08/24/2013</t>
  </si>
  <si>
    <t>13-4-1890174</t>
  </si>
  <si>
    <t>https://www.contratos.gov.co/consultas/detalleProceso.do?numConstancia=13-4-1890174</t>
  </si>
  <si>
    <t>13-4-1895813-1778297</t>
  </si>
  <si>
    <t>CONVENIO DE ASOCIACION PARA AUNAR ESFUERZOS FINANCIEROS  TECNICOS  ADMINISTRATIVOS Y OPERATIVOS ENTRE LAS PARTES PARA EL  BIENESTAR ANIMAL Y EL DESARROLLO DE ACTIVIDADES DE EDUCACIÓN Y SENSIBILIZACIÓN EN EL ANIMAL MANEJO INTEGRAL DE FAUNA DOMÉSTICA  EN MEDELLÍN. ANIMAL</t>
  </si>
  <si>
    <t>08/27/2013</t>
  </si>
  <si>
    <t>13-4-1895813</t>
  </si>
  <si>
    <t>https://www.contratos.gov.co/consultas/detalleProceso.do?numConstancia=13-4-1895813</t>
  </si>
  <si>
    <t>13-4-1964595-1840248</t>
  </si>
  <si>
    <t>Recarga extintor polvo químico seco ABC de 10 (Incluye cambio de empaques)    8 Recarga extintor SKF 123 Original y Certificado de 4.0 Kgs (Incluye cambio de empaques    6 Recarga extintor Bióxido de Carbono  de 10 lbs    2 Transporte    1</t>
  </si>
  <si>
    <t>13-4-1964595</t>
  </si>
  <si>
    <t>222-2013</t>
  </si>
  <si>
    <t>Recarga de Extintores   los cuales hacen parte del sistema contra incendios del Teleférico San Sebastián de Palmitas del Corregimiento de Palmitas del Municipio de Medellín.</t>
  </si>
  <si>
    <t>https://www.contratos.gov.co/consultas/detalleProceso.do?numConstancia=13-4-1964595</t>
  </si>
  <si>
    <t>13-4-1969689-1844841</t>
  </si>
  <si>
    <t>toner Canon Image MF4570 dw (2)    10 HP  LASER  JET 64A (3)    15 HP  LASER  JET P1005-P1006 435A (3)    15 HP  LASER  JET 53X (1)    5 HP  LASER  JET 53A (1)    5</t>
  </si>
  <si>
    <t>09/26/2013</t>
  </si>
  <si>
    <t>13-4-1969689</t>
  </si>
  <si>
    <t>228-2013</t>
  </si>
  <si>
    <t>NANCY OFIR VASQUEZ MURILLO</t>
  </si>
  <si>
    <t>Prestar el servicio de remanufactura y recarga de toner para las diferentes impresoras de propiedad del convenio  4600048514 de 2013.</t>
  </si>
  <si>
    <t>https://www.contratos.gov.co/consultas/detalleProceso.do?numConstancia=13-4-1969689</t>
  </si>
  <si>
    <t>13-4-1970243-1845324</t>
  </si>
  <si>
    <t>Convenio de asociacion para dinamizar el sistema de emprendimiento de Medellin a traves del desarrollo y mejoramiento de plataformas de apoyo y articulacion de actores y servicios para los emprendedores de la ciudad.</t>
  </si>
  <si>
    <t>13-4-1970243</t>
  </si>
  <si>
    <t>4600048251 DE 2013</t>
  </si>
  <si>
    <t>https://www.contratos.gov.co/consultas/detalleProceso.do?numConstancia=13-4-1970243</t>
  </si>
  <si>
    <t>13-4-2002527-1874656</t>
  </si>
  <si>
    <t>PRESTACION DE SERVICIOS PARA BRINDAR AL PERSONAL DEL INSTITUTO DOS CURSOS DE BAILE TROPICAL  ENMARCADO EN EL PLAN DE BIENESTAR E INCENTIVOS 2013  ESPECIFICAMENTE EN EL AREA DE PROTECCION Y SERVICIOS SOCIALES</t>
  </si>
  <si>
    <t>13-4-2002527</t>
  </si>
  <si>
    <t>416 DE 2013</t>
  </si>
  <si>
    <t>https://www.contratos.gov.co/consultas/detalleProceso.do?numConstancia=13-4-2002527</t>
  </si>
  <si>
    <t>13-4-2006498-1878411</t>
  </si>
  <si>
    <t>890985405-5</t>
  </si>
  <si>
    <t>El objeto de este contrato es la georeferenciación de marcos muéstrales y representaciones cartográficas del plan de muestreo de conformidad con la propuesta presentada por el contratista la cual es parte integral del presente contrato. Lo anterior  con base al contrato interadministrativo No.4600048965 suscrito entre el Municipio de Medellín ¿ Secretaria de Salud y la E.S.E. Carisma.</t>
  </si>
  <si>
    <t>13-4-2006498</t>
  </si>
  <si>
    <t>310-09-2013</t>
  </si>
  <si>
    <t>UNIVERSIDADS CES</t>
  </si>
  <si>
    <t>https://www.contratos.gov.co/consultas/detalleProceso.do?numConstancia=13-4-2006498</t>
  </si>
  <si>
    <t>13-4-2007028-1878932</t>
  </si>
  <si>
    <t>Convenio de asociacion para contribuir al fortalecimiento de la cadena de valor del emprendimiento en medellin a traves del fortalecimiento de las IES y fomentar la puesta en marcha de emprendimientos con alto potencial de crecimiento y diferenciacion  con el fin de aportar al crecimiento economico de la ciudad.</t>
  </si>
  <si>
    <t>13-4-2007028</t>
  </si>
  <si>
    <t>4600047338 DE 2013</t>
  </si>
  <si>
    <t>https://www.contratos.gov.co/consultas/detalleProceso.do?numConstancia=13-4-2007028</t>
  </si>
  <si>
    <t>13-4-2010965-1882734</t>
  </si>
  <si>
    <t>Mantenimiento de los grupos electrógenos y motores de socorro en las líneas K  J y L  así como de la planta generadora.</t>
  </si>
  <si>
    <t>13-4-2010965</t>
  </si>
  <si>
    <t>CN2013-0138</t>
  </si>
  <si>
    <t>CUMMINS DE LOS ANDES SA</t>
  </si>
  <si>
    <t>NUBIA STELLA BETANCURT MORALES</t>
  </si>
  <si>
    <t>https://www.contratos.gov.co/consultas/detalleProceso.do?numConstancia=13-4-2010965</t>
  </si>
  <si>
    <t>13-4-2014689-1886233</t>
  </si>
  <si>
    <t>Proceso de movimiento de vehículos ferroviarios</t>
  </si>
  <si>
    <t>10/17/2013</t>
  </si>
  <si>
    <t>13-4-2014689</t>
  </si>
  <si>
    <t>CN2013-0106</t>
  </si>
  <si>
    <t>LA UNION TEMPORAL UNAL SEDE MEDELLIN- U DE A- POLITECNICO</t>
  </si>
  <si>
    <t>https://www.contratos.gov.co/consultas/detalleProceso.do?numConstancia=13-4-2014689</t>
  </si>
  <si>
    <t>13-4-2026416-1895972</t>
  </si>
  <si>
    <t>CONVENIO DE ASOCIACIÓN PARA DESARROLLAR EL PROGRAMA ATENCIÓN DE ANIMALES DOMÉSTICOS (SEMOVIENTES) HERIDOS O MALTRATADOS EN LOS CORREGIMIENTOS Y EL MUNICIPIO DE  MEDELLÍN</t>
  </si>
  <si>
    <t>13-4-2026416</t>
  </si>
  <si>
    <t>https://www.contratos.gov.co/consultas/detalleProceso.do?numConstancia=13-4-2026416</t>
  </si>
  <si>
    <t>13-4-2042019-1908822</t>
  </si>
  <si>
    <t>CONVENIO DE ASOCIACION PARA LA APROPIACION EDUCATIVO AMBIENTAL Y RESIGNIFICACIÓN DEL RÍO MEDELLÍN</t>
  </si>
  <si>
    <t>10/28/2013</t>
  </si>
  <si>
    <t>13-4-2042019</t>
  </si>
  <si>
    <t>FUNDACION NACIONAL PARA EL ARTE Y L</t>
  </si>
  <si>
    <t>https://www.contratos.gov.co/consultas/detalleProceso.do?numConstancia=13-4-2042019</t>
  </si>
  <si>
    <t>13-4-2042602-1909371</t>
  </si>
  <si>
    <t>CONVENIO DE ASOCIACION PARA UNIR ESFUERZOS FINANCIEROS  TECNICOS  ADMINISTRATIVOS Y OPERATIVOS ENTRE LAS PARTES PARA EL MONTAJE IMPLEMENTACION DEL AULA AMBIENTAL EN LA CIUDADELA NUEVO OCCIDENTE</t>
  </si>
  <si>
    <t>13-4-2042602</t>
  </si>
  <si>
    <t>FUNDACION NACIONAL PARA EL ARTE Y</t>
  </si>
  <si>
    <t>https://www.contratos.gov.co/consultas/detalleProceso.do?numConstancia=13-4-2042602</t>
  </si>
  <si>
    <t>13-4-2046071-1912384</t>
  </si>
  <si>
    <t>Convenio de Asociación para diagnóstico  Identificación y formación en turismo de naturaleza aprovechando las potencialidades en biodiversidad y ecosistemas estratégicos que posee la ciudad de Medellín  ampliando y complementando así la oferta de servicio.</t>
  </si>
  <si>
    <t>10/29/2013</t>
  </si>
  <si>
    <t>13-4-2046071</t>
  </si>
  <si>
    <t>Convenio de Asociación para diagnóstico  Identificación y formación en turismo de naturaleza aprovechando las potencialidades en biodiversidad y ecosistemas estratégicos que posee la ciudad de Medellín  ampliando y complementando así la oferta de servicio</t>
  </si>
  <si>
    <t>https://www.contratos.gov.co/consultas/detalleProceso.do?numConstancia=13-4-2046071</t>
  </si>
  <si>
    <t>13-4-2046071-2095738</t>
  </si>
  <si>
    <t>Universidad de antioquia</t>
  </si>
  <si>
    <t>13-4-2046071-2381866</t>
  </si>
  <si>
    <t>UNIVERSIDAD DE ANTIOQUIA CORPORACION ACADEMICA AMBIENTAL</t>
  </si>
  <si>
    <t>Convenio de Asociación para diagnóstico  Identificación y formación en turismo de naturaleza aprovechando las potencialidades en biodiversidad y ecosistemas estratégicos que posee la ciudad de Medellín  ampliando y complementando así la oferta de servici</t>
  </si>
  <si>
    <t>13-4-2049891-1915902</t>
  </si>
  <si>
    <t>APOYAR AL INSTITUTO UNIVERSITARIO DE EDUCACIÓN FÍSICA DE LA UNIVERSIDAD DE ANTIOQUIA A LA REALIZACIÓN DEL EVENTO ACADÉMICO DENOMINADO EXPOMOTRICIDAD 2013</t>
  </si>
  <si>
    <t>13-4-2049891</t>
  </si>
  <si>
    <t>C 2996-13</t>
  </si>
  <si>
    <t>https://www.contratos.gov.co/consultas/detalleProceso.do?numConstancia=13-4-2049891</t>
  </si>
  <si>
    <t>13-4-2059797-1925277</t>
  </si>
  <si>
    <t>Control integral contra insectos rastreros  voladores y roedores sucursal Parqueadero de Vehículos Inmovilizados Los Colores     1 Control integral contra insectos rastreros  voladores y roedores sucursal Parqueadero de vehículos inmovilizados Metroplus.    1</t>
  </si>
  <si>
    <t>13-4-2059797</t>
  </si>
  <si>
    <t>259-2013</t>
  </si>
  <si>
    <t>TRULY NOLEN SA</t>
  </si>
  <si>
    <t>LUIS HERNANDO VILLEGAS LONDOÑO</t>
  </si>
  <si>
    <t>Prestación de servicios de control integral de plagas en las instalaciones del Patio de Vehículos Inmovilizados Los Colores y  el patio de inmovilzados Metroplus.</t>
  </si>
  <si>
    <t>https://www.contratos.gov.co/consultas/detalleProceso.do?numConstancia=13-4-2059797</t>
  </si>
  <si>
    <t>13-4-2071484-1934842</t>
  </si>
  <si>
    <t>900272057-0</t>
  </si>
  <si>
    <t>ELABORACIÓN DE ESTUDIO DE CARACTERIZACIÓN TERRITORIAL DE LOS ASPECTOS CUANTITATIVOS Y CUALITATIVOS DE LAS DINÁMICAS POBLACIONALES  FAMILIARES  HABITACIONALES Y ECONÓMICAS UBICADAS EN EL POLÍGONO Z4-CN1-12 DEL PLAN PARCIAL DE RENOVACIÓN URBANA DE NARANJAL</t>
  </si>
  <si>
    <t>13-4-2071484</t>
  </si>
  <si>
    <t>CD 18 DE 2013</t>
  </si>
  <si>
    <t>350 DE 2013</t>
  </si>
  <si>
    <t>ESTUDIO DE CARACTERIZACIÓN TERRITORIAL DE LOS ASPECTOS CUANTITATIVOS Y CUALITATIVOS DE LAS DINÁMICAS POBLACIONALES  FAMILIARES  HABITACIONALES Y ECONÓMICAS UBICADAS EN EL POLÍGONO Z4-CN1-12 DEL PLAN PARCIAL DE RENOVACIÓN URBANA DE NARANJAL</t>
  </si>
  <si>
    <t>https://www.contratos.gov.co/consultas/detalleProceso.do?numConstancia=13-4-2071484</t>
  </si>
  <si>
    <t>13-4-2089710-1951275</t>
  </si>
  <si>
    <t>Convenio de Asociación para la operación de un jardin infantil  Buen Comienzo</t>
  </si>
  <si>
    <t>11/14/2013</t>
  </si>
  <si>
    <t>13-4-2089710</t>
  </si>
  <si>
    <t>Convenio de Asociación para la operación de un jardin infantil Buen Comienzo</t>
  </si>
  <si>
    <t>https://www.contratos.gov.co/consultas/detalleProceso.do?numConstancia=13-4-2089710</t>
  </si>
  <si>
    <t>13-4-2090984-1952321</t>
  </si>
  <si>
    <t>Convenio de Asociación para la operación del Jardín Infantil Castilla Pedregal Buen Comienzo</t>
  </si>
  <si>
    <t>13-4-2090984</t>
  </si>
  <si>
    <t>50063945Convenio de Asociación para la operación d</t>
  </si>
  <si>
    <t>https://www.contratos.gov.co/consultas/detalleProceso.do?numConstancia=13-4-2090984</t>
  </si>
  <si>
    <t>13-4-2103938-1963175</t>
  </si>
  <si>
    <t>AUNAR ESFUERZOS PARA PLANEAR  COORDINAR  EJECUTAR Y EVALUAR LAS SALIDAS RECREATIVAS  PRIORIZADAS POR LA COMUNIDAD EN EL MARCO DEL PROCESO DE PLANEACIÓN LOCAL Y PRESUPUESTO PARTICIPATIVO DEL INSTITUTO DE DEPORTES Y RECREACIÓN DE MEDELLÍN - INDER.</t>
  </si>
  <si>
    <t>13-4-2103938</t>
  </si>
  <si>
    <t>C-03086-13</t>
  </si>
  <si>
    <t>https://www.contratos.gov.co/consultas/detalleProceso.do?numConstancia=13-4-2103938</t>
  </si>
  <si>
    <t>13-4-2107672-1966511</t>
  </si>
  <si>
    <t>1. Reconocimiento físico de todas las áreas a controlar 2. Establecimiento de puntos críticos  focos y fuentes de contaminación. 3. Cronograma fijo de actividades con número de operarios  equipos y material a utilizar. 4. Relación del control integral de plagas y vectores CIPV. 5. Informe técnico de procedimientos y recomendaciones 6. Instalación de cajas portacebos para el control de roedores  durante el tiempo de ejecución del contrato.</t>
  </si>
  <si>
    <t>11/20/2013</t>
  </si>
  <si>
    <t>13-4-2107672</t>
  </si>
  <si>
    <t>282-2013</t>
  </si>
  <si>
    <t>MAGA FUMIGACIONES SAS</t>
  </si>
  <si>
    <t>DIEGO ALEXANDER CASTAÑEDA ARCILA</t>
  </si>
  <si>
    <t>prestar los servicios de control integral de plagas en las Instalaciones de los Terminales de Transporte Norte y Sur de la ciudad de Medellín. Parágrafo: La propuesta es parte integrante del contrato; no obstante   cualquier discrepancia que se presente con respecto a la misma   primarán las condiciones del contrato.</t>
  </si>
  <si>
    <t>https://www.contratos.gov.co/consultas/detalleProceso.do?numConstancia=13-4-2107672</t>
  </si>
  <si>
    <t>13-4-2133381-1988637</t>
  </si>
  <si>
    <t>Servicio de atención de  programas deportivos  recreativos y culturales para los empleados de LA EMPRESA.</t>
  </si>
  <si>
    <t>13-4-2133381</t>
  </si>
  <si>
    <t>https://www.contratos.gov.co/consultas/detalleProceso.do?numConstancia=13-4-2133381</t>
  </si>
  <si>
    <t>13-4-2143053-1997026</t>
  </si>
  <si>
    <t>Control general contra insectos voladores  rastreros y roedores en los edificios que componen el sistema.    3 Nebulización para los tramos de de las escaleras eléctricas de la comuna 13 del Municipio de Medellín.    2</t>
  </si>
  <si>
    <t>13-4-2143053</t>
  </si>
  <si>
    <t>336-2013</t>
  </si>
  <si>
    <t>Prestación de servicio para control integral de plagas en las áreas operativas y edificios administrativos de las Escaleras Eléctricas de la Comuna 13 del Municipio de Medellín.</t>
  </si>
  <si>
    <t>https://www.contratos.gov.co/consultas/detalleProceso.do?numConstancia=13-4-2143053</t>
  </si>
  <si>
    <t>13-4-2196713-2046711</t>
  </si>
  <si>
    <t>890984761-8</t>
  </si>
  <si>
    <t>compra de tarjeas regalo</t>
  </si>
  <si>
    <t>13-4-2196713</t>
  </si>
  <si>
    <t>201300762-1</t>
  </si>
  <si>
    <t>ALMACENES EXITO</t>
  </si>
  <si>
    <t>JACKY YANOVICH MZZRACHI</t>
  </si>
  <si>
    <t>compra de tarjetas regalo</t>
  </si>
  <si>
    <t>https://www.contratos.gov.co/consultas/detalleProceso.do?numConstancia=13-4-2196713</t>
  </si>
  <si>
    <t>13-4-2197373-2047607</t>
  </si>
  <si>
    <t>Convenio de Asociación para la formación para el trabajo y el desarrollo humano en programas técnicos laboral  académicos e informales  para los habitantes (jóvenes y adultos) de la ciudad de Medellín y sus cinco (5) corregimientos.</t>
  </si>
  <si>
    <t>12/23/2013</t>
  </si>
  <si>
    <t>13-4-2197373</t>
  </si>
  <si>
    <t>https://www.contratos.gov.co/consultas/detalleProceso.do?numConstancia=13-4-2197373</t>
  </si>
  <si>
    <t>13-9-363840-1712662</t>
  </si>
  <si>
    <t>EL INSTITUTO TECNOLÓGICO METROPOLITANO  está interesado en recibir propuestas para el suministro de insumos medico quirúrgicos  medicamentos y pruebas de embarazo según solicitud del servicio médico  con vigencia  de vencimiento no inferior a un año y el respectivo registro INVIMA  de acuerdo con las especificaciones técnicas.</t>
  </si>
  <si>
    <t>13-9-363840</t>
  </si>
  <si>
    <t>SA 16 DE 2013-Insumos Médicos  medicamentos</t>
  </si>
  <si>
    <t>S-11 DE 2013</t>
  </si>
  <si>
    <t>HOSPIMEDICOS MEDELLIN SA</t>
  </si>
  <si>
    <t>MANUEL HUMBERTO DUQUE MEJIA</t>
  </si>
  <si>
    <t>Contratar el suministro de insumos médico-quirúrgicos  medicamentos y pruebas de embarazo con el fin de poder prestar la atención en salud integral a los miembros de la comunidad académica durante el año 2013</t>
  </si>
  <si>
    <t>HOSPIMEDICOS MEDELLÍN S.A.</t>
  </si>
  <si>
    <t>Hospimedicos Medellín S.A.  Nit. 900.101.759-1 - $9.929.014</t>
  </si>
  <si>
    <t>https://www.contratos.gov.co/consultas/detalleProceso.do?numConstancia=13-9-363840</t>
  </si>
  <si>
    <t>13-9-363849-1579963</t>
  </si>
  <si>
    <t>¿Prestación de servicios de operador mediante el cual se garantice el suministro de  tiquetes aéreos  alojamiento y transporte terrestre de acuerdo a las especificaciones técnicas requeridas y necesidades presentadas por la Entidad.¿</t>
  </si>
  <si>
    <t>13-9-363849</t>
  </si>
  <si>
    <t>SA 002-13</t>
  </si>
  <si>
    <t>34 DE 2013</t>
  </si>
  <si>
    <t>UNION TEMPORAL AVIATUR SA ¿ MAYATUR SA N 6</t>
  </si>
  <si>
    <t>PATRICIA BEDOYA DE MONTENEGRO</t>
  </si>
  <si>
    <t>PRESTACIÓN DE SERVICIOS DE OPERADOR MEDIANTE EL CUAL SE GARANTICE EL SUMINISTRO DE TIQUETES AÉREOS  ALOJAMIENTO Y TRANSPORTE TERRESTRE DE ACUERDO A LAS ESPECIFICACIONES TÉCNICAS REQUERIDAS Y NECESIDADES PRESENTADAS POR LA ENTIDAD</t>
  </si>
  <si>
    <t>Unión Temporal AVIATUR S.A. - MAYATUR S.A. N. 6  integrado por AVIATUR S.A NIT 860.000.018-2 Y MAYATUR S.A. 860.015.826-2</t>
  </si>
  <si>
    <t>El proponente UNIÓN TEMPORAL AVIATUR S.A - MAYATUR S.A. N.6 es el único habilitado por tanto se procede a la realización de diligencia de negociación en los términos previstos en el Pliego de Condiciones Definitivo</t>
  </si>
  <si>
    <t>https://www.contratos.gov.co/consultas/detalleProceso.do?numConstancia=13-9-363849</t>
  </si>
  <si>
    <t>13-9-364184-2730682</t>
  </si>
  <si>
    <t>Mantenimiento Preventivo y Correctivo con suministro de repuestos para  las herramientas de rescate vehicular  compresores  equipos de autocontenidos  herramientas manuales con motor  y mantenimiento correctivo Y recarga  a los cilindros de oxigeno del cuerpo oficial de Bomberos de Medellín.</t>
  </si>
  <si>
    <t>13-9-364184</t>
  </si>
  <si>
    <t>IMPLEMENTOS DE SEGURIDAD IONDUSTRIAL IMPLESEG SAS</t>
  </si>
  <si>
    <t>Mantenimiento Preventivo y Correctivo con suministro de repuestos para   las herramientas de rescate vehicular  compresores  equipos de autocontenidos  herramientas manuales con motor  y mantenimiento correctivo Y recarga  a los cilindros de oxigeno del cuerpo oficial de bomberos de Medellín.</t>
  </si>
  <si>
    <t>https://www.contratos.gov.co/consultas/detalleProceso.do?numConstancia=13-9-364184</t>
  </si>
  <si>
    <t>13-9-364599-1623202</t>
  </si>
  <si>
    <t>Contratación de una empresa que facilite el personal requerido para prestar los servicios de aseo  oficios varios  apoyo logístico (porteros) y camarería a los empleados  contratistas  deportistas y visitantes en la Casa Sede Jaques de Bedout Villa  Villa Deportiva Antonio Roldan Betancur  Neiva 80  CEDEP de Urabá y Villa Náutica de Guatapé</t>
  </si>
  <si>
    <t>13-9-364599</t>
  </si>
  <si>
    <t>SA 004 DE 2013</t>
  </si>
  <si>
    <t>152 DE 2013</t>
  </si>
  <si>
    <t>SERCONAL ASEAR S.A E.S.P</t>
  </si>
  <si>
    <t>https://www.contratos.gov.co/consultas/detalleProceso.do?numConstancia=13-9-364599</t>
  </si>
  <si>
    <t>13-9-364696-1629049</t>
  </si>
  <si>
    <t>SUMINISTRO DE ELEMENTOS DE FERRETERIA  OBRAS CIVILES  ELECTRICOS  MECANICOS  EQUIPOS Y MÁQUINARIA PARA EL MANTENIMIENTO DE MENOR ALCANCE EN EL PARQUE METROPOLITANO DE LAS AGUAS¿</t>
  </si>
  <si>
    <t>13-9-364696</t>
  </si>
  <si>
    <t>SA 018 DE 2013</t>
  </si>
  <si>
    <t>SA 406 DE 2013</t>
  </si>
  <si>
    <t>SUMINISTRO DE ELEMENTOS DE FERRETERIA  OBRAS CIVILES  ELECTRICOS  MECANICOS  EQUIPOS Y MÁQUINARIA PARA EL MANTENIMIENTO DE MENOR ALCANCE EN EL PARQUE METROPOLITANO DE LAS AGUAS</t>
  </si>
  <si>
    <t>CASA FERRETERA S.A</t>
  </si>
  <si>
    <t>CASA FERRETERA S.A - SITEC SAS - DISTRIBUCIONES LUZMAR</t>
  </si>
  <si>
    <t>https://www.contratos.gov.co/consultas/detalleProceso.do?numConstancia=13-9-364696</t>
  </si>
  <si>
    <t>13-9-365045-1633458</t>
  </si>
  <si>
    <t>Contratación de una empresa que facilite el personal requerido para atender los compradores de los puntos de venta (Inbond) de la entidad.</t>
  </si>
  <si>
    <t>13-9-365045</t>
  </si>
  <si>
    <t>SA 005 DE 2013</t>
  </si>
  <si>
    <t>404.500.334</t>
  </si>
  <si>
    <t>CONTRATACIÓN DE UNA EMPRESA QUE FACILITE EL PERSONAL REQUERIDO PARA ATENDER LOS COMPRADORES DE LOS PUNTOS DE VENTA DE LOS IN BOND DE LA ENTIDAD</t>
  </si>
  <si>
    <t>ASEAR S.A. E.S.P</t>
  </si>
  <si>
    <t>SELECCIONEMOS DE COLOMBIA S.A.S   ASEAR S.A. E.S.P</t>
  </si>
  <si>
    <t>https://www.contratos.gov.co/consultas/detalleProceso.do?numConstancia=13-9-365045</t>
  </si>
  <si>
    <t>13-9-365383-1693822</t>
  </si>
  <si>
    <t>LA INSTITUCIÓN UNIVERSITARIA COLEGIO MAYOR DE ANTIOQUIA  está interesada en recibir propuestas para adquirir insumos y equipos para aulas y los laboratorios de docencia de la Facultad de Arquitectura e Ingeniería  de acuerdo con las especificaciones y las condiciones comerciales que se detallan en el presente pliego de condiciones.</t>
  </si>
  <si>
    <t>13-9-365383</t>
  </si>
  <si>
    <t>SIP010-13</t>
  </si>
  <si>
    <t>COMPRAVENTA 016-13</t>
  </si>
  <si>
    <t>EL CONTRATISTA se compromete para con la INSTITUCION UNIVERSITARIA a entregar equipos para aulas y los laboratorios de docencia de la facultad de arquitectura e ingenieria de la institucion universitaria colegio mayor de antioquia  de acuerdo con las especificaciones y las condiciones comerciales que se detallan en el presente contrato.</t>
  </si>
  <si>
    <t>1H FILTRACIÓN ANALISIS S.A.S 1B MEDIMALCO SAS 1D ANALYTICA SAS 1I IMPLESEG S.A.S 1F JMENDOZA EQUIPOS S.A.S</t>
  </si>
  <si>
    <t>1A NORQUIMICOS LTDA 1B MEDIMALCO SAS 1C AVANTICA COLOMBIA SAS 1D ANALYTICA SAS 1E IMPARTECNICAL S.A.S 1F JMENDOZA EQUIPOS S.A.S 1G GEOSYSTEM INGENIERÍA S.A.S 1H FILTRACIÓN ANALISIS S.A.S 1I IMPLESEG S.A.S</t>
  </si>
  <si>
    <t>https://www.contratos.gov.co/consultas/detalleProceso.do?numConstancia=13-9-365383</t>
  </si>
  <si>
    <t>13-9-365783-1631478</t>
  </si>
  <si>
    <t>EL CONTRATISTA prestará el servicio de litografía al Tecnológico de Antioquia  Institución Universitaria  editando publicaciones académicas  de acuerdo con las especificaciones técnicas contenidas en el pliego de condiciones  fichas técnicas y  propuesta del adjudicatario</t>
  </si>
  <si>
    <t>05/21/2013</t>
  </si>
  <si>
    <t>13-9-365783</t>
  </si>
  <si>
    <t>015-2013</t>
  </si>
  <si>
    <t>148-2013</t>
  </si>
  <si>
    <t>EL CONTRATISTA prestará el servicio de litografía al Tecnológico de Antioquia  Institución Universitaria  editando publicaciones académicas  de acuerdo con las especificaciones técnicas contenidas en el pliego de condiciones  fichas técnicas y  propuesta del adjudicatario.</t>
  </si>
  <si>
    <t>DIVEGRAFICAS LTDA 100 PUNTOS</t>
  </si>
  <si>
    <t>https://www.contratos.gov.co/consultas/detalleProceso.do?numConstancia=13-9-365783</t>
  </si>
  <si>
    <t>13-9-372919-1923275</t>
  </si>
  <si>
    <t>LA INSTITUCIÓN UNIVERSITARIA COLEGIO MAYOR DE ANTIOQUIA  está interesada en recibir propuestas para adquirir a título de compraventa mobiliario para las salas de estudio y para las salas de docentes  de acuerdo con las especificaciones y las condiciones comerciales que se detallan en el presente pliego de condiciones</t>
  </si>
  <si>
    <t>13-9-372919</t>
  </si>
  <si>
    <t>SIP025-13</t>
  </si>
  <si>
    <t>COMPRAVENTA 027</t>
  </si>
  <si>
    <t>EL CONTRATISTA se  compromete para con la INSTITUCION UNIVERSITARIA a entregar a título de compraventa mobiliario para las salas de estudio y para las salas de docentes  de acuerdo con las especificaciones y las condiciones comerciales que se detallan en el   contrato</t>
  </si>
  <si>
    <t>1. Industrias Offiline s.a.s</t>
  </si>
  <si>
    <t>1.Metalmuebles 2. Industrias Offiline s.a.s 3. Fabrica A&amp; Enseres 4. Indumuebles 5. Diviser 6. Tapiceria Apolo 7. Supermuebles Tameira</t>
  </si>
  <si>
    <t>https://www.contratos.gov.co/consultas/detalleProceso.do?numConstancia=13-9-372919</t>
  </si>
  <si>
    <t>13-9-377357-2052755</t>
  </si>
  <si>
    <t>¿Suministro de equipos y materiales de construcción y de ferretería¿</t>
  </si>
  <si>
    <t>13-9-377357</t>
  </si>
  <si>
    <t>Suministro de Materiales y Equipos de Construcción y Ferretería. Grupo 5: Pintura</t>
  </si>
  <si>
    <t>GRUPOS Proponente NIT Valor Incluido IVA 1   3 y 6 A. VELEZ U. Y CIA DEPÓSITOS MIRANDA LTDA 890907848-1 163.774.037 2 DISTRIBUIDORA ELECTRICA UNION LTDA 800205914-1 52.032.742 4 COMERCIALIZADORA MUNDIAL FERRETERA S.A 900075062-3 148.255.170 5 CASA FERRETERA S.A. 890937010-5 50.351.095</t>
  </si>
  <si>
    <t>https://www.contratos.gov.co/consultas/detalleProceso.do?numConstancia=13-9-377357</t>
  </si>
  <si>
    <t>13-9-378595-2262144</t>
  </si>
  <si>
    <t>EL CONTRATISTA prestará sus servicios para la organización logística y atención de los eventos Novena Navideña y Evento de fin de año en el Tecnológico de Antioquia  Institución Universitaria.</t>
  </si>
  <si>
    <t>13-9-378595</t>
  </si>
  <si>
    <t>029-2013</t>
  </si>
  <si>
    <t>173-2013</t>
  </si>
  <si>
    <t>CENTRO NACIONAL PARA EL DESARROLLO DE LA ADMINISTRACION PUBLICA - CENDAP</t>
  </si>
  <si>
    <t>LUZ NATALIA CASTAÑO GOMEZ</t>
  </si>
  <si>
    <t>EL CONTRATISTA prestará sus servicios para la organización logística y organización de los eventos novena navideña y evento de fin de año en el Tecnológico de Antioquia - Institución Universitaria.</t>
  </si>
  <si>
    <t>https://www.contratos.gov.co/consultas/detalleProceso.do?numConstancia=13-9-378595</t>
  </si>
  <si>
    <t>14-1-109589-2438994</t>
  </si>
  <si>
    <t>Prestación del servicio de alimentación para un grupo definido de estudiantes de las diferentes sedes (Poblado  Rionegro  y Apartadó) de El Politécnico Colombiano Jaime Isaza</t>
  </si>
  <si>
    <t>14-1-109589</t>
  </si>
  <si>
    <t>LP 01-2014</t>
  </si>
  <si>
    <t>12337 DE 2014</t>
  </si>
  <si>
    <t>Servicio de alimentación (casino) para población universitaria vulnerable</t>
  </si>
  <si>
    <t>LA COCINA DE LUIS S.A.S. 1.000 PUNTOS</t>
  </si>
  <si>
    <t>https://www.contratos.gov.co/consultas/detalleProceso.do?numConstancia=14-1-109589</t>
  </si>
  <si>
    <t>14-1-110429-2470275</t>
  </si>
  <si>
    <t>PRESTACIÓN DEL SERVICIO INTEGRAL DE ASEO  CAFETERÍA Y MANTENIMIENTO INCLUYENDO EL SUMINISTRO DE LOS ELEMENTOS DE ASEO Y CAFETERÍA EN LAS SEDES DEL ITM</t>
  </si>
  <si>
    <t>01/31/2014</t>
  </si>
  <si>
    <t>14-1-110429</t>
  </si>
  <si>
    <t>LIC-02-2014</t>
  </si>
  <si>
    <t>P-885 de 2014</t>
  </si>
  <si>
    <t>PRESTACIÓN DEL SERVICIO INTEGRAL DE ASEO  CAFETERÍA Y MANTENIMIENTO INCLUYENDO EL SUMINISTRO DE LOS ELEMENTOS DE ASEO Y CAFETERÍA EN LAS SEDES DEL ITM.</t>
  </si>
  <si>
    <t>la empresa ASEAR S.A. E.S.P  con Nit No 811044253-8  representada legalmente por el señor ALBERTO ANTONIO GARCIA  identificado con cedula número 15.253.986 de Caldas (Ant)</t>
  </si>
  <si>
    <t>El proponente  obtiene 975 puntos en la evaluación técnica y valor de la propuesta  no obtuvo el mayor valor  no acredito personal capacitado en autocuidado y/o presentación personal.</t>
  </si>
  <si>
    <t>https://www.contratos.gov.co/consultas/detalleProceso.do?numConstancia=14-1-110429</t>
  </si>
  <si>
    <t>UNION TEMPORAL MEDELLIN</t>
  </si>
  <si>
    <t>CYAN EVENTOS Y LOGISTICAS SAS</t>
  </si>
  <si>
    <t>CAJA DE COMPENSACION FAMILIAR DE ANTIOQUIA -COMFAMA</t>
  </si>
  <si>
    <t>UNIVERSIDAD DE ANTIOQUIA - MEDELLIN</t>
  </si>
  <si>
    <t>CENTRO NACIONAL PARA EL DESARROLLO DE LA ADMINISTRACION PUBLICA LIMITADA - CENDAP LTDA</t>
  </si>
  <si>
    <t>CAJA DE COMPENSACION FAMILIAR DE ANTIOQUIA- COMFAMA</t>
  </si>
  <si>
    <t>890980040-8</t>
  </si>
  <si>
    <t>CAJA DE COMPENSACION FAMILIA COMFAMA</t>
  </si>
  <si>
    <t>CAMACHO HAUAD MARIA ELENA</t>
  </si>
  <si>
    <t>UNIVERSIDDAD DE ANTIOQUIA</t>
  </si>
  <si>
    <t>CENTRO NACIONAL PARA EL DESARROLLO DE LA ADMINISTRACION PUBLICA CENDAP LTDA</t>
  </si>
  <si>
    <t>DEPARTAMENTO DE ANTIOQUIA-IDEA</t>
  </si>
  <si>
    <t>FEDERACION NACIONAL DE COMERCIANTES-FENALCO</t>
  </si>
  <si>
    <t>COOPERATIVA DE HOSPITALES DE ANTIOQUIA - COHAN</t>
  </si>
  <si>
    <t>CENTRO NACIONAL PARA EL DESARROLLO DE LA ADMINISTRACION PUBLICA LTDA</t>
  </si>
  <si>
    <t>MESA CRISTANCHO ARMANDO CESAR</t>
  </si>
  <si>
    <t>LEON RODRIGO MONCADA PUERTA</t>
  </si>
  <si>
    <t>INDER GUARNE</t>
  </si>
  <si>
    <t>DISENO EJECUTIVO</t>
  </si>
  <si>
    <t>KAREN ALEJANDRA CASAS TISNES</t>
  </si>
  <si>
    <t>DIANA LUCIA HINCAPIE IRAL</t>
  </si>
  <si>
    <t>JHON JAIRO VALENCIA CORTES</t>
  </si>
  <si>
    <t>JOHN DAIRON JARAMILLO ARROYAVE</t>
  </si>
  <si>
    <t>SECRETARIA DE EDUCACION DEPARTAMENTO DE ANTIOQUIA VIVA EMPRESA INDUSTRIAL Y COMERCIAL Y EL IDEA</t>
  </si>
  <si>
    <t>NOVASEO SAS</t>
  </si>
  <si>
    <t>CENDAP</t>
  </si>
  <si>
    <t>CORPORACION DE FOMENTO ASISTENCIAL DEL HOSPITAL UNIVERSITARIO SAN VICENTE DE PAUL -CORPAUL-</t>
  </si>
  <si>
    <t>DEPARTAMENTO DE ANTIOQUIA-SECRETARIA DE EDUCACION</t>
  </si>
  <si>
    <t>SOLUCIONES EN SEGURIDAD INFORMATICA (SSI) SAS</t>
  </si>
  <si>
    <t>CONSULTORES ASESORES SAS</t>
  </si>
  <si>
    <t>CORPORACION AVALUOS ¿ LONJA INMOBILIARIA</t>
  </si>
  <si>
    <t>CRYOGAS SA</t>
  </si>
  <si>
    <t>CASA FERRETERIA SA</t>
  </si>
  <si>
    <t>PRODUCTORA Y COMERCIALIZADORA ODONTOLOGICA NEW STETIC SA</t>
  </si>
  <si>
    <t>FUMEXT</t>
  </si>
  <si>
    <t>IMDUCOP SAS</t>
  </si>
  <si>
    <t>CORPORACION AVALUOS LONJA INMOBILIARIA</t>
  </si>
  <si>
    <t>CYAN EVENTOS Y LOGISTICA</t>
  </si>
  <si>
    <t>DUCON SAS</t>
  </si>
  <si>
    <t>MILENIO PC LTDA</t>
  </si>
  <si>
    <t>TECNOMEDICAS MD SAS</t>
  </si>
  <si>
    <t>LINDE COLOMBIA SA</t>
  </si>
  <si>
    <t>MC DIVERGRAFICAS LIMITADA</t>
  </si>
  <si>
    <t>MI VEREDA AMBIENTAL SAS</t>
  </si>
  <si>
    <t>LAVANDERIA LAVADO LIMPIO SAS</t>
  </si>
  <si>
    <t>ASISFARMA SA</t>
  </si>
  <si>
    <t>TRULY NOLEN MEDELLIN SA</t>
  </si>
  <si>
    <t>TECNOMEDICA SAS</t>
  </si>
  <si>
    <t>LA FUNDACION NACIONAL PARA EL DESARROLLO EL ARTE Y LA CULTURA</t>
  </si>
  <si>
    <t>LA FUNDACION NACIONAL PARA EL DESARROLLO EL ARTE Y CULTURA</t>
  </si>
  <si>
    <t>AVIATUR SA</t>
  </si>
  <si>
    <t>ASCOLSA</t>
  </si>
  <si>
    <t>CAJA DE COMPENSANCION FAMILIAR DE ANTIOQUIA COMFAMA</t>
  </si>
  <si>
    <t>FUMIGAX</t>
  </si>
  <si>
    <t>IT SECURITY CONSULTORES LTDA</t>
  </si>
  <si>
    <t>MUNDOESCOL SAS</t>
  </si>
  <si>
    <t>PROLAB SAS</t>
  </si>
  <si>
    <t>RONELLY SA</t>
  </si>
  <si>
    <t>M &amp; M DIAGNOSTICS SAS</t>
  </si>
  <si>
    <t>HERNANDO DE JESUS BONET ESCOBAR</t>
  </si>
  <si>
    <t>AGENCIA DE VIAJES Y TURISMO AVIATUR</t>
  </si>
  <si>
    <t>AIRES Y AIRES SAS</t>
  </si>
  <si>
    <t>GASES INDUSTRIALES DE COLOMBIA SA CRYOGAS SA</t>
  </si>
  <si>
    <t>INTERHOSPITALARIA SAS</t>
  </si>
  <si>
    <t>PRODUCTORA Y COMERCIALIZADORA ODONTOLOGICA NEW STETIC SA NEW STETIC SA</t>
  </si>
  <si>
    <t>HOSPIMEDICOS</t>
  </si>
  <si>
    <t>METRO QUIRURGICOS</t>
  </si>
  <si>
    <t>SYMEB</t>
  </si>
  <si>
    <t>HUMMALAB SA</t>
  </si>
  <si>
    <t>FAMACERES</t>
  </si>
  <si>
    <t>FARMACERES</t>
  </si>
  <si>
    <t>MACROMEDICOS SAS</t>
  </si>
  <si>
    <t>DISTRIBUIMOS LFDO</t>
  </si>
  <si>
    <t>DISDROBLAN SA</t>
  </si>
  <si>
    <t>FARMACERES SA</t>
  </si>
  <si>
    <t>RP DENTAL SA</t>
  </si>
  <si>
    <t>OFYDSA</t>
  </si>
  <si>
    <t>FAMACERES SA</t>
  </si>
  <si>
    <t>REDIHOS SAS</t>
  </si>
  <si>
    <t>COVITEC</t>
  </si>
  <si>
    <t>F &amp; L DISTRIBUCIONES SAS</t>
  </si>
  <si>
    <t>AMAREY NOVA MEDICAL SA</t>
  </si>
  <si>
    <t>INDUSTRIA COLOMBIANA DE DOTACIONES METALICAS SAS DOMETAL SAS</t>
  </si>
  <si>
    <t>DISDROBAN SA</t>
  </si>
  <si>
    <t>OFYDSASAS</t>
  </si>
  <si>
    <t>MERCASALUD SUR SAS</t>
  </si>
  <si>
    <t>REDIHOS SA</t>
  </si>
  <si>
    <t>SYMEB SA</t>
  </si>
  <si>
    <t>PRODUCTOS CLINICOS LIMITADA</t>
  </si>
  <si>
    <t>DEPOSITO DE DROGAS MONACO SA</t>
  </si>
  <si>
    <t>DEPOSITO DE SROGAS MONACO SA</t>
  </si>
  <si>
    <t>MERCASALUD SUR SA</t>
  </si>
  <si>
    <t>DISDROBALN SA</t>
  </si>
  <si>
    <t>MACRODESCUENTOS SAS</t>
  </si>
  <si>
    <t>ALPHA AMBULANCIAS SAS</t>
  </si>
  <si>
    <t>SISTEMAS Y PROGRAMAS DE HIGIENE INDUSTRIAL GOVI LIMITADA</t>
  </si>
  <si>
    <t>COMEDICA SA</t>
  </si>
  <si>
    <t>TECNOMEDICA MDA</t>
  </si>
  <si>
    <t>EQUITRONIC SA</t>
  </si>
  <si>
    <t>CORPORACION DE FOMENTO ASISTENCIAL DEL HOSPITAL UNIVERSITARIO SAN VICENTE DE PAUL CORPAUL</t>
  </si>
  <si>
    <t>UBER DONEY AGUDELO LOPEZ</t>
  </si>
  <si>
    <t>RAUDAL DISTRIBUCIONES SAS</t>
  </si>
  <si>
    <t>HOSPIMEDICOS MEDELLIN SAS</t>
  </si>
  <si>
    <t>SYSMEB SAS</t>
  </si>
  <si>
    <t>COOPERATIVA DE HOSPITALES DE ANTIOQ</t>
  </si>
  <si>
    <t>INDUSTRIAS MEDICAS SAMPEDRO SAS</t>
  </si>
  <si>
    <t>DROPOPULAR SA</t>
  </si>
  <si>
    <t>UNION MEDICAL SA</t>
  </si>
  <si>
    <t>MEDITECX SAS</t>
  </si>
  <si>
    <t>DISTRIMEDICAL SAS</t>
  </si>
  <si>
    <t>ALVARO VALDERRAMA GOMEZ</t>
  </si>
  <si>
    <t>MINERVA MEDICAL SAS</t>
  </si>
  <si>
    <t>EUROCIENCIA</t>
  </si>
  <si>
    <t>PRODUCTOS CLINICOS SAS</t>
  </si>
  <si>
    <t>OPERADOR FARMACEUTICO OFYDSA</t>
  </si>
  <si>
    <t>GRUPO AFIN FARMACEUTICA SAS</t>
  </si>
  <si>
    <t>JORDAN SAS</t>
  </si>
  <si>
    <t>CCENDAP LTDA</t>
  </si>
  <si>
    <t>CYAN EVENTOS LOGISTICA SAS</t>
  </si>
  <si>
    <t>ASF SOLUCIONES SAS</t>
  </si>
  <si>
    <t>MANTENIMIENTOS TECNICOS INTEGRADOS MANTEI SAS</t>
  </si>
  <si>
    <t>HERNAN ALONSO SALZAR GARCIA</t>
  </si>
  <si>
    <t>JUAN DAVIDA CARDONA FRANCO</t>
  </si>
  <si>
    <t>OLGA LUCIA PEREZ SARRAZOLA</t>
  </si>
  <si>
    <t>LIBARDO ANTONIO LADINO LARGO</t>
  </si>
  <si>
    <t>DIANA LUCIA INCAPIE IRAL</t>
  </si>
  <si>
    <t>LINA MARCELA RODRIGUEZ SERNA</t>
  </si>
  <si>
    <t>PRODUCTOS Y COMERCIALIZADORA ODONTOLOGICA NEW STETIC SA</t>
  </si>
  <si>
    <t>JUAN CARLOS MENA CARDENAS</t>
  </si>
  <si>
    <t>TATIANA ANDREA BERRIO ZAPATA</t>
  </si>
  <si>
    <t>OXIGENANDO SA</t>
  </si>
  <si>
    <t>COPERATIVA DE HOSPITALES DE ANTIOQUIA - COHAN</t>
  </si>
  <si>
    <t>RETHO SUMINISTROS SAS</t>
  </si>
  <si>
    <t>INGENIERIA Y TECNOLOGIA PLUS SAS</t>
  </si>
  <si>
    <t>LINDER DE COLOMBIA SA</t>
  </si>
  <si>
    <t>DIEGO HERNAN TOBON BOTERO</t>
  </si>
  <si>
    <t>REPRESENTACIONES Y DISTRIBUCIONES HOSPITALARIAS SAS</t>
  </si>
  <si>
    <t>CARMEN ROCIO DOVALE FLOREZ</t>
  </si>
  <si>
    <t>SAIRA YANNETH HERRERA SANCHEZ</t>
  </si>
  <si>
    <t>NOVALAB SAS</t>
  </si>
  <si>
    <t>MARLENY DEL SOCORRO GALLEGO MONSALVE</t>
  </si>
  <si>
    <t>TRANS - GUARNE SAS</t>
  </si>
  <si>
    <t>FENALCO ANTIOQUIA</t>
  </si>
  <si>
    <t>SANDRA EUGENIA GIRALDO</t>
  </si>
  <si>
    <t>CONSULTORES EN SOLUCIONES SAS</t>
  </si>
  <si>
    <t>MANTENIMIENTO Y SERVICIO LARRY GARNICA SAS</t>
  </si>
  <si>
    <t>SECRETARIA DE INFRAESTRUCTURA FISICA DEPARTAMENTO DE ANTIOQUIA</t>
  </si>
  <si>
    <t>RIO ASEO TOTAL SA ESP</t>
  </si>
  <si>
    <t>PWV GRUPO CREATIVO LTDA</t>
  </si>
  <si>
    <t>DISEUROS SAS</t>
  </si>
  <si>
    <t>CLICK</t>
  </si>
  <si>
    <t>LUIS FERNANDO DIAZ OROZCO</t>
  </si>
  <si>
    <t>CUERPO DE BOMBEROS VOLUNTARIOS SIDERENSE DE LA ESTRELLA</t>
  </si>
  <si>
    <t>CORPORACION PROYECCION SOCIAL PARA LA CULTURA LA EDUCACION EL ARTE Y LAS COMUNICACIONES</t>
  </si>
  <si>
    <t>ASOCIACION DE RED PARA ATENCION PREHOSPITALARIA Y URGENCIAS DEL ALTIPLANO DEL ORIENTE ANTIOQUENO</t>
  </si>
  <si>
    <t>JUAN CARLOS OCHOA CEBALLOS</t>
  </si>
  <si>
    <t>FRANCISCO LUIS CARDONA ZULETA</t>
  </si>
  <si>
    <t>LA CHISPITA ELECTRICA</t>
  </si>
  <si>
    <t>CARLOS URIEL MARIN CARDONA</t>
  </si>
  <si>
    <t>LUCERO DEL SOCORRO SANCHEZ SALAZAR</t>
  </si>
  <si>
    <t>CUERPO DE BOMBEROS VOLUNTARIO DEL MUNICIPIO DE ITAGUI</t>
  </si>
  <si>
    <t>43643745 - 4</t>
  </si>
  <si>
    <t>ANDREY FABIAN PABON CORTES</t>
  </si>
  <si>
    <t>ANDRES JULIAN CUERVO GOMEZ</t>
  </si>
  <si>
    <t>NATALIA JOHANA SALAZAR GARCIA</t>
  </si>
  <si>
    <t>BYOSISTEM ANTIOQUIA SA</t>
  </si>
  <si>
    <t>FUNARTE SA</t>
  </si>
  <si>
    <t>SUPLEMENTOS HOSPITALARIOS SAS</t>
  </si>
  <si>
    <t>SOCIEDAD MEDICA RIONEGRO SASOMER SA</t>
  </si>
  <si>
    <t>800226788 - 8</t>
  </si>
  <si>
    <t>LA FONDA DEL ARRIERO HERIBERTO VALDERRAMA</t>
  </si>
  <si>
    <t>PROLAB SA</t>
  </si>
  <si>
    <t>DISTRIBUIMOS JORGE MARIO URIBE G SA</t>
  </si>
  <si>
    <t>FEDERACION NACIONAL DE COMERCIANTES FENALCO SECCIONAL ANTIOQUIA</t>
  </si>
  <si>
    <t>PLANEE SUS IMPUESTOS SAS</t>
  </si>
  <si>
    <t>HERNADO DE JESUS BONET ESCOBARE</t>
  </si>
  <si>
    <t>ANDRES FELIPE ESPINOSA MARQUEZ</t>
  </si>
  <si>
    <t>LUIS FERNANDO MONTOYA ORTIZ</t>
  </si>
  <si>
    <t>SOCIEDAD MEDICA RIONEGRO SA</t>
  </si>
  <si>
    <t>FUNDACION NACIONAL PARA EL DESARROLLO EL ARTE Y LA CULTURA- FUNDARTE</t>
  </si>
  <si>
    <t>FABRICA DE LICORES Y ALCOHOLES DE ANTIOQUIA - FLA UNIDAD ADSCRITA A LA SECRETARIA DE HACIENDA DEL</t>
  </si>
  <si>
    <t>ASOCIACION SINDICAL DE PROFESIONALES TECNOLOGOS Y TECNICOS DE LAS AREAS ADMINISTRATIVAS FINANCIERA</t>
  </si>
  <si>
    <t>CORPORACION EMPLEO POR LA PAZ</t>
  </si>
  <si>
    <t>HADER DE JESUS VALENCIA VASQUEZ</t>
  </si>
  <si>
    <t>SOL MARIA VELEZ POSADA</t>
  </si>
  <si>
    <t>GRUPO SYC SAS</t>
  </si>
  <si>
    <t>MARTHA DELIA GALEANO GONZALEZ</t>
  </si>
  <si>
    <t>JUAN CAMILO ZAPATA GOMEZ</t>
  </si>
  <si>
    <t>UNIDAD DE CITOLOGIA Y PATOLOGIA IPS SAS</t>
  </si>
  <si>
    <t>GUSTAVO ALBERTO LOPEZ HERRERA</t>
  </si>
  <si>
    <t>LAVADO LIMPIO SAS</t>
  </si>
  <si>
    <t>CARLOS ANDRES MUNOZ VELEZ</t>
  </si>
  <si>
    <t>MI VEREDA AMBIENTAL SA ESP</t>
  </si>
  <si>
    <t>ESTEFANIA LONDONO OBANDO</t>
  </si>
  <si>
    <t>IPS SALUD ANTIOQUIA</t>
  </si>
  <si>
    <t>LABORATORIO CITOPATOLOGICO COLOMBIANO DE REFERENCIA SAS ¿ LABCICOL</t>
  </si>
  <si>
    <t>INTEGRATEC ITC SAS</t>
  </si>
  <si>
    <t>JUAN RAUL DARIO PERILLA BALLESTEROS</t>
  </si>
  <si>
    <t>CARLOS ENRIQUE MACHADO DEL TORO</t>
  </si>
  <si>
    <t>JUAN DAVID LONDONO GARCES</t>
  </si>
  <si>
    <t>CARLOS MARIO MONTOYA CASTANO</t>
  </si>
  <si>
    <t>FABIO ANDRES CORREA PALACIO</t>
  </si>
  <si>
    <t>RAFAEL ANDRES PEREZ VILLEGAS</t>
  </si>
  <si>
    <t>RAFAEL ENRIQUE GARCES CONTRERAS</t>
  </si>
  <si>
    <t>CLARA EUGENIA CHAMATT MAHECHA</t>
  </si>
  <si>
    <t>CLAVE SEGURIDAD CTA</t>
  </si>
  <si>
    <t>MARCO ANTONIO RUIZ HERNANDEZ</t>
  </si>
  <si>
    <t>SM SOLUCIONES EVENTOS Y SUMINISTROS SAS</t>
  </si>
  <si>
    <t>WILFER ALONSO PIEDRAHITA LONDONO</t>
  </si>
  <si>
    <t>CERTIMET SAS</t>
  </si>
  <si>
    <t>GEOMEDICOS SAS</t>
  </si>
  <si>
    <t>LUIS ANIBAL OCHOA OSPINA</t>
  </si>
  <si>
    <t>YURANI MARCELA RODRIGUEZ VALENCIA</t>
  </si>
  <si>
    <t>SINDICATO DE GREMIO DE LA SALUD¿ SINTRACORP</t>
  </si>
  <si>
    <t>VIVIANA MARIA GARCIA RESTREPO</t>
  </si>
  <si>
    <t>JOHANA MELENDEZ PINEDO</t>
  </si>
  <si>
    <t>METODOS Y GESTION SAS</t>
  </si>
  <si>
    <t>JARBET SAS</t>
  </si>
  <si>
    <t>LUIS OCTAVIO GIRALDO ARIAS</t>
  </si>
  <si>
    <t>MEDICINA Y LABORATORIO EMPRESARIAL SAS</t>
  </si>
  <si>
    <t>LUIS ENRIQUE CARDONA OSORIO</t>
  </si>
  <si>
    <t>MARIANO DE JESUS VANEGAS VANEGAS</t>
  </si>
  <si>
    <t>JESUS MARIA LOPEZ ANGEL</t>
  </si>
  <si>
    <t>MARIA CRUZ CECILIA ZAPATA COLORADO</t>
  </si>
  <si>
    <t>ANDINA DE TECNOLOGIAS SAS - ANDITECNICA</t>
  </si>
  <si>
    <t>LUIS CARLOS PULGARIN ZAPATA</t>
  </si>
  <si>
    <t>LEON MONCADA PUERTA</t>
  </si>
  <si>
    <t>ANDRES FELIPE ESPINOSA</t>
  </si>
  <si>
    <t>CELSIUS LTDA</t>
  </si>
  <si>
    <t>MARTHA ADRIANA LEON VELASCO</t>
  </si>
  <si>
    <t>INSTITUTO MUNICIPAL PARA EL DESARROLLO Y LA PRACTICA DEL DEPORTE LA RECREACION Y EL APROVECIMIENTOB</t>
  </si>
  <si>
    <t>IMDUCOP LTDA</t>
  </si>
  <si>
    <t>FI INGENIERIA SAS</t>
  </si>
  <si>
    <t>MAXI RECARGAS</t>
  </si>
  <si>
    <t>MERCASALUD</t>
  </si>
  <si>
    <t>GRAFICAS ALEJANDRA</t>
  </si>
  <si>
    <t>RAUDAL DISTRIBUCIONES</t>
  </si>
  <si>
    <t>AGENCIA CORDABA</t>
  </si>
  <si>
    <t>COMERCIALIZADORA HENAYGO SA</t>
  </si>
  <si>
    <t>AGENCIA CORDOBA</t>
  </si>
  <si>
    <t>COMERCIALIZARA HENAYGO SA</t>
  </si>
  <si>
    <t>MERCASALUD SUR</t>
  </si>
  <si>
    <t>JOHN FREDY GIRALDO ALVAREZ</t>
  </si>
  <si>
    <t>DORA JACQUELINE MONCADA GONZALEZ</t>
  </si>
  <si>
    <t>JESSICA MARIA PIEDRAHITA ORTIZ</t>
  </si>
  <si>
    <t>MAGNOLIA SANCHEZ ALZATE</t>
  </si>
  <si>
    <t>ANA PATRICIA MONTOYA OSPINA</t>
  </si>
  <si>
    <t>SINDICATO DE GREMIO DE LA SALUD SINTRACORP</t>
  </si>
  <si>
    <t>MARIA CONSUELO MORALES MUNOZ</t>
  </si>
  <si>
    <t>SECRETARIA SECCIONAL DE SALUD Y PROTECCION SOCIAL DE ANTIOQUIA</t>
  </si>
  <si>
    <t>FRANCISCO JAVIER ALVAREZ MEDINA</t>
  </si>
  <si>
    <t>FEDERACION NACIONAL DE COMERCIANTES FENALCO SECCIONAL ANTIOQUIA (FENICIA)</t>
  </si>
  <si>
    <t>LAURA VANESSA GARZON GALLEGO</t>
  </si>
  <si>
    <t>TRANS-GUARNE SAS</t>
  </si>
  <si>
    <t>LORENA LONDONO GARCES</t>
  </si>
  <si>
    <t>UNIVEERSIDAD DE ANTIOQUIA- MUSEO UNIVERSITARIO</t>
  </si>
  <si>
    <t>UNIVERSIDAD DE ANTIOQUIA -FACULTAD DE EDUCACION</t>
  </si>
  <si>
    <t>SERVICIOS DE SALUD COLOMBIA SAS (SESACOL)</t>
  </si>
  <si>
    <t>COMERCIALIZADORA HENAO Y GO S</t>
  </si>
  <si>
    <t>COMERCIALIZADORA ELKIN RENDON</t>
  </si>
  <si>
    <t>ASEART</t>
  </si>
  <si>
    <t>FUNDACION NACIONAL PARA EL DESARROLLO EL ARTE Y LA  CULTURA</t>
  </si>
  <si>
    <t>DISFARMACOL SAS</t>
  </si>
  <si>
    <t>JHON JAIRO MEJIA ORTIZ</t>
  </si>
  <si>
    <t>REDIHOS</t>
  </si>
  <si>
    <t>DISFARMACOL</t>
  </si>
  <si>
    <t>RONELLY</t>
  </si>
  <si>
    <t>YUDY VERONICA RESTREPO VELASQUEZ</t>
  </si>
  <si>
    <t>DISDROBLAN</t>
  </si>
  <si>
    <t>TODO DROGAS</t>
  </si>
  <si>
    <t>EDINSON JAVIER VASQUEZ ECHEVERRI</t>
  </si>
  <si>
    <t>FYL DISTRIBUCIONES</t>
  </si>
  <si>
    <t>F&amp;L DISTRIBUCIONES</t>
  </si>
  <si>
    <t>COHAN</t>
  </si>
  <si>
    <t>INVERSIONES TODO DROGAS SAS</t>
  </si>
  <si>
    <t>MINERVA MEDICAL</t>
  </si>
  <si>
    <t>PAPELERIA EL PINGUINO SAS</t>
  </si>
  <si>
    <t>JUAN DAVID RIVERA VELEZ</t>
  </si>
  <si>
    <t>SISTEMAS Y PROGRAMAS DE HIEGIENE INDUSTRIAL GOVI LTDA</t>
  </si>
  <si>
    <t>DUAL DENTAL</t>
  </si>
  <si>
    <t>EAN TECHNOLOGY</t>
  </si>
  <si>
    <t>MACROMEDICOS</t>
  </si>
  <si>
    <t>INVERSIONES TODO DROGAS</t>
  </si>
  <si>
    <t>SECRETARIA SECCIONAL DE SALUD PROTECCION SOCIAL DE ANTIOQUIA</t>
  </si>
  <si>
    <t>FERRO SABANETA</t>
  </si>
  <si>
    <t>FERREPOL ANTONIO MONTOYA O</t>
  </si>
  <si>
    <t>HOMECENTER</t>
  </si>
  <si>
    <t>ASEARTE</t>
  </si>
  <si>
    <t>COTECNA SAS</t>
  </si>
  <si>
    <t>JULIA ROSA ARBOLEDA SANTAMARIA</t>
  </si>
  <si>
    <t>SANTIAGO MONSALVE CALDERON</t>
  </si>
  <si>
    <t>CLEANMASTERS WORLD SAS</t>
  </si>
  <si>
    <t>CARLOS ENRIQUE SUAZA UPEGUI</t>
  </si>
  <si>
    <t>VALENTINA CARDONA VALLEJO</t>
  </si>
  <si>
    <t>FUNDACION LATINOAMERICANA SIETE DESTELLOS DEL ARCO IRIS</t>
  </si>
  <si>
    <t>JULIO ENRIQUE MONTOYA VILLEGAS</t>
  </si>
  <si>
    <t>INVERSIONES AJOVECO SA</t>
  </si>
  <si>
    <t>CALDERON DELIA MARIA</t>
  </si>
  <si>
    <t>MATERIAL MEDICO QUIRURGICO</t>
  </si>
  <si>
    <t>MARTA LIGIA PEREZ HENAO</t>
  </si>
  <si>
    <t>GEOMEDICOS</t>
  </si>
  <si>
    <t>PAPELERIA Y CACHARRERIA EL PINGUINO SAS</t>
  </si>
  <si>
    <t>INDUSTRIAS OFFLINE SAS</t>
  </si>
  <si>
    <t>DIVEGRAFICAS</t>
  </si>
  <si>
    <t>FUMIGAX SA</t>
  </si>
  <si>
    <t>MI VEREDA AMBIENTAL SAS ESP</t>
  </si>
  <si>
    <t>MANTEI (MANTENIMIENTOS TECNICOS INTEGRADOS)</t>
  </si>
  <si>
    <t>EQUIPOS Y SOLUCIONES MEDICINALES INDUSTRIALES/EQUISONES SA</t>
  </si>
  <si>
    <t>PRODUCTORA Y COMERCIALIZADORA ODONTOLOGICA NEW STETIC SA ¿ NEW STETIC S-A</t>
  </si>
  <si>
    <t>AIRES &amp; AIRES SAS</t>
  </si>
  <si>
    <t>AGENCIA DE VIAJES Y TURISMO AVIATUR SA ¿ AVIATUR</t>
  </si>
  <si>
    <t>LAVANDERIA LAVADO LIMPIO</t>
  </si>
  <si>
    <t>NOVASEO</t>
  </si>
  <si>
    <t>TECNOMEDICAS SAS</t>
  </si>
  <si>
    <t>EQUIPOS Y SOLUCIONES MEDICINALES E INDUS</t>
  </si>
  <si>
    <t>BIOLOGICOS Y CINTAMINADOS SAS ESP</t>
  </si>
  <si>
    <t>ORBUS PHARMA</t>
  </si>
  <si>
    <t>RAUDAL DISTRIBUCIONES SA</t>
  </si>
  <si>
    <t>HOSPIMEDICOS MEDELIIN SA</t>
  </si>
  <si>
    <t>MEDICAMENTOS Y SERVICIOS SAS</t>
  </si>
  <si>
    <t>DENTALES ANTIOQUIA SAS</t>
  </si>
  <si>
    <t>METROQUIRURGUICOS</t>
  </si>
  <si>
    <t>CORPORACION HOSPITAL SAN VICENTE DE</t>
  </si>
  <si>
    <t>UCIPHARMA SA</t>
  </si>
  <si>
    <t>OXIGENANDO</t>
  </si>
  <si>
    <t>BIOLOGICOS Y CONTAMINADOS SAS ESP</t>
  </si>
  <si>
    <t>BIOLOGICOS Y CONTAMINADOS</t>
  </si>
  <si>
    <t>BECTON DICKINSON DE COLOMBIA LTDA</t>
  </si>
  <si>
    <t>INDUSTRIAS MEDICAS SAMPEDRO SA</t>
  </si>
  <si>
    <t>DOMETAL SA - IND Y DOTAC METALICA</t>
  </si>
  <si>
    <t>XANTHIA TELECOMUNICACIONES</t>
  </si>
  <si>
    <t>PRDUCTOS CLINICOS LTDA</t>
  </si>
  <si>
    <t>STERIL LTDA</t>
  </si>
  <si>
    <t>GELVES CARDENAS NANCY STELLA</t>
  </si>
  <si>
    <t>DISTRIBUIDORA JORGE MARIO URIBE G</t>
  </si>
  <si>
    <t>NDUSTRIAS MEDICAS SAMPEDRO SAS</t>
  </si>
  <si>
    <t>EQUIPOS Y SOLUCIONES MEDICINALES E</t>
  </si>
  <si>
    <t>DOMETAL SA - IND Y DOTAC META</t>
  </si>
  <si>
    <t>NDUSTRIAS MEDICAS SAMPEDRO SASI</t>
  </si>
  <si>
    <t>UNION MEDICAL SAS</t>
  </si>
  <si>
    <t>COOPERATIVA DE HOSPITALES DE ANTIOQUIA COHAN</t>
  </si>
  <si>
    <t>MUNDOESCOL</t>
  </si>
  <si>
    <t>COLMAQUINAS SA</t>
  </si>
  <si>
    <t>PROLAB</t>
  </si>
  <si>
    <t>EUROCIENCIA COLOMBIA SA</t>
  </si>
  <si>
    <t>M &amp; M DISAGNOSTICS SAS</t>
  </si>
  <si>
    <t>GIRALDO MUNOZ HORACIO</t>
  </si>
  <si>
    <t>CLL 42 52 166 OF 111</t>
  </si>
  <si>
    <t>MONCADA PUERTA LEON RODRIGO</t>
  </si>
  <si>
    <t>AGENCIA DE VIAJES Y TURISMO</t>
  </si>
  <si>
    <t>RONNELLY SA</t>
  </si>
  <si>
    <t>DEPOSITOS DE DROGAS MONACO SA</t>
  </si>
  <si>
    <t>DISTRIBUIRDORA PASTEUR SA</t>
  </si>
  <si>
    <t>METROQUIRURGICOS</t>
  </si>
  <si>
    <t>BIOSYSTEMS</t>
  </si>
  <si>
    <t>COOPERATIVA DE HOSPITALES DE ANTIOQUIA (COHAN)</t>
  </si>
  <si>
    <t>INSTRUMECOL</t>
  </si>
  <si>
    <t>FUNDACION RED DE APOYO SOCIAL DE ANTIOQUIA -RASA</t>
  </si>
  <si>
    <t>DIVERQUIN SA</t>
  </si>
  <si>
    <t>SISTEMAS Y PROGRAMAS DE HIGUIENE INDUSTRIAL GOVI LTDA</t>
  </si>
  <si>
    <t>PROASEPSIS</t>
  </si>
  <si>
    <t>INTERSURGICAL SAS</t>
  </si>
  <si>
    <t>AGENCIA DE VIAJES Y TURISMO SA</t>
  </si>
  <si>
    <t>UNIVERSIDAD DE ANTIOQUIA / FACULTAD DE ODONTOLOGIA</t>
  </si>
  <si>
    <t>DISTRIBUCIONES MEDIFE</t>
  </si>
  <si>
    <t>LABORATORIOS OSSALUD SA</t>
  </si>
  <si>
    <t>FARMASANITAS SAS</t>
  </si>
  <si>
    <t>HOSPIDEMICOS</t>
  </si>
  <si>
    <t>NEW STETIC</t>
  </si>
  <si>
    <t>INTERSURGICAL</t>
  </si>
  <si>
    <t>EQUIPOS Y SOLUCIONES MEDICINALES</t>
  </si>
  <si>
    <t>ASOCIACIOND E LA RED PARA LA ATENCION PREHOSPITALARIA Y DE URGENCIAS DEL ALTIPLANO DEL ORIENTE ANTIO</t>
  </si>
  <si>
    <t>LINDE COLOMBIA</t>
  </si>
  <si>
    <t>OSCAR DE JESUS CARDENAS COLORADO</t>
  </si>
  <si>
    <t>RP DENTAL</t>
  </si>
  <si>
    <t>CENTRAL DE CAUCHOS LTAD</t>
  </si>
  <si>
    <t>COOPERATIVA DE HOSPITALES DE AN</t>
  </si>
  <si>
    <t>INDUSTRIAS MEDICAS SAN PEDRO SAS</t>
  </si>
  <si>
    <t>TECNOMEDICA MDA SAS</t>
  </si>
  <si>
    <t>CARPAS LUFER</t>
  </si>
  <si>
    <t>CORPORACION DE FOMENTO ASISTENCIAL DEL HOSPITAL UNIVERSITARIO SAN VICENTE DE PAUL - CORPAUL-</t>
  </si>
  <si>
    <t>DROGUERIA TODO DROGAS SAS</t>
  </si>
  <si>
    <t>UNIVERSIDAD DE ANTIOQUIA-MUSEO UNIVERSITARIO</t>
  </si>
  <si>
    <t>M &amp; M DIAGNOSTICS</t>
  </si>
  <si>
    <t>PAPELERIA CA Y CACHARRERIA EL PINGUINO</t>
  </si>
  <si>
    <t>GASES INDUSTRIALES DE COLOMBIA SA CYDROGAS SA</t>
  </si>
  <si>
    <t>INDUSTRIAS CARDIOMED SAS</t>
  </si>
  <si>
    <t>UNIVERSIDAD DE ANTIOQUIA -INSTITUTO DE ESTUDIOS REGIONALES -INER</t>
  </si>
  <si>
    <t>LA COCINA DE LUIS</t>
  </si>
  <si>
    <t>SOLUCIONES EN SEGURIDAD INFORMATICA</t>
  </si>
  <si>
    <t>ELEMENTOS DE SEGURIDAD INDUSTRIAL IMPLESEG SAS</t>
  </si>
  <si>
    <t>AIRENET SOLUCIONES EN AIRE ACONDICIONADO SAS</t>
  </si>
  <si>
    <t>CENTRAL DE CAUCHOS LTDA</t>
  </si>
  <si>
    <t>SPHI GOVI LTDA</t>
  </si>
  <si>
    <t>CORPAUL</t>
  </si>
  <si>
    <t>SUPERCARNES JH SAS</t>
  </si>
  <si>
    <t>PIAR CRUZ IVONNE ANDREA</t>
  </si>
  <si>
    <t>SMITH &amp; NEPHEW</t>
  </si>
  <si>
    <t>INTER HOSPITALARIA LTDA</t>
  </si>
  <si>
    <t>SMITH Y NEPHEW COLOMBIA</t>
  </si>
  <si>
    <t>SISTEMAS Y PROGRAMAS DE HIGIENE INDUSTRIAL GOVI</t>
  </si>
  <si>
    <t>CREACIONES HOSPITALARIAS LTDA</t>
  </si>
  <si>
    <t>RENTOLDOS SAS</t>
  </si>
  <si>
    <t>JUAN DAVID CORREA BERNAL</t>
  </si>
  <si>
    <t>SUPLIMED HOSPITALARIO SA</t>
  </si>
  <si>
    <t>EDUAR ALEXANDER MIRA MUNOZ</t>
  </si>
  <si>
    <t>SMITH &amp; NEPHEW COLOMBIA SAS</t>
  </si>
  <si>
    <t>AVIATUR</t>
  </si>
  <si>
    <t>SIEVERT SAS</t>
  </si>
  <si>
    <t>PROINQ SAS</t>
  </si>
  <si>
    <t>MEDIFE SAS</t>
  </si>
  <si>
    <t>INSTRUMECOL SAS</t>
  </si>
  <si>
    <t>RETHO SUMINISTROS</t>
  </si>
  <si>
    <t>EQUIPOS Y SOLUCIONES MEDICINALES E INDUSTRIALES SAS EQUISONES SAS</t>
  </si>
  <si>
    <t>FONDO ROTATORIO DE ESTUPEFACIENTES</t>
  </si>
  <si>
    <t>PAPELERIA Y CACHARRERIA EL PINGUINO</t>
  </si>
  <si>
    <t>OXISALUD SAS</t>
  </si>
  <si>
    <t>MYM DIAGNOSTICS SAS</t>
  </si>
  <si>
    <t>HOSPIMEDICOS MEDELLIN</t>
  </si>
  <si>
    <t>INVERSIONES CONTROL TOTAL SAS</t>
  </si>
  <si>
    <t>FUMIGACIONES Y EXTINTORES MEDELLIN</t>
  </si>
  <si>
    <t>CENTRAL DE ESTERILIZACION HOSPITALARIA Y CIA SAS</t>
  </si>
  <si>
    <t>ERA ELECTRONICA SA</t>
  </si>
  <si>
    <t>MANTENIMIENTOS TECNICOS INTEGRADOS - MANTEI SAS</t>
  </si>
  <si>
    <t>ANDRES JULIAN GOMEZ CUERVO</t>
  </si>
  <si>
    <t>HERRERA TORO ASESORES SAS</t>
  </si>
  <si>
    <t>DISTRIMEDICAL</t>
  </si>
  <si>
    <t>JHON FREDY GIRALDO ALVAREZ</t>
  </si>
  <si>
    <t>MANTEI</t>
  </si>
  <si>
    <t>ESTACION SANTA LUCIA</t>
  </si>
  <si>
    <t>ASOCIACION DE RED PARA LA ATENCION PREHOSPITALARIA Y URGENCIAS DEL ALTIPLANO DEL ORIENTE ANTIOQUENO</t>
  </si>
  <si>
    <t>JUAN DAVID CARDONA FRANCO</t>
  </si>
  <si>
    <t>INDUSTRIAS ESTRA</t>
  </si>
  <si>
    <t>RIO ASEO TOTAL SA</t>
  </si>
  <si>
    <t>SINDICATO DE GREMIO DE LA SALUD ¿ SINTRACORP</t>
  </si>
  <si>
    <t>LABORATORIO CITOPATOLOGICO COLOMBIANO DE REFERENCIA SAS - LABCICOL</t>
  </si>
  <si>
    <t>MANUEL JOSE TAPIA VANEGAS</t>
  </si>
  <si>
    <t>NATALI JOHANA SALAZAR GARCIA</t>
  </si>
  <si>
    <t>MARY LUZ SANCHEZ MONSALVE</t>
  </si>
  <si>
    <t>LUIS ENRRIQUE CARDONA OSORIO</t>
  </si>
  <si>
    <t>FENALCO</t>
  </si>
  <si>
    <t>VICTOR DE JESUS RIOS ZAPATA</t>
  </si>
  <si>
    <t>WEIMAR DE JESUS HERRERA RIVERA</t>
  </si>
  <si>
    <t>DANY ESTEBAN GOMEZ RIOS</t>
  </si>
  <si>
    <t>M&amp;M DIAGNOSTICS LTDA</t>
  </si>
  <si>
    <t>SANDRA MILENA VARGAS BUSTAMANTE</t>
  </si>
  <si>
    <t>ELKIN VANEGAS CASTRO</t>
  </si>
  <si>
    <t>GEO MEDICOS SAS</t>
  </si>
  <si>
    <t>RUTH NATALIA GALLEGO SANCHEZ</t>
  </si>
  <si>
    <t>SER COMUNICACIONES</t>
  </si>
  <si>
    <t>RCP MEDICA SAS</t>
  </si>
  <si>
    <t>LUZ ESTELA MARIN SANTA</t>
  </si>
  <si>
    <t>JULIANA MARIA NARANJO ARANGO</t>
  </si>
  <si>
    <t>TRANS GUARNE SAS</t>
  </si>
  <si>
    <t>A HORA SAS SERVICIOS TEMPORALES</t>
  </si>
  <si>
    <t>RETHO SUMINISTRO SAS</t>
  </si>
  <si>
    <t>ALEXANDRA ZAPATA ZULUAGA</t>
  </si>
  <si>
    <t>EMILIO ALEJANDRO DUQUE ARENAS</t>
  </si>
  <si>
    <t>UNIVERSIDAD DE PAMPLONA</t>
  </si>
  <si>
    <t>EQUIBOMEDIC SAS</t>
  </si>
  <si>
    <t>GILDARDO DE JESUS HERRERA FLOREZ</t>
  </si>
  <si>
    <t>JULIO EMILIO VELEZ GIRALDO</t>
  </si>
  <si>
    <t>SISTEMAS DE INFORMACION SA</t>
  </si>
  <si>
    <t>CAROLINA URIBE SANCHEZ</t>
  </si>
  <si>
    <t>TUGO SAS</t>
  </si>
  <si>
    <t>FABRICA DE LICORES Y ALCOHOLES DE ANTIOQUIA UNIDAD ADSCRITA A LA SECRETARIA DE HACIENDA DEL DEPARTAM</t>
  </si>
  <si>
    <t>JOSE GALILEO RODRIGUEZ ZAPATA</t>
  </si>
  <si>
    <t>BIOSUMINISTROS HOSPITALARIOS SAS</t>
  </si>
  <si>
    <t>SERVICIO Y MANTENIMIENTO TECNICO SYMTECSASA</t>
  </si>
  <si>
    <t>PLATICOS PATINO SAS</t>
  </si>
  <si>
    <t>DISTRIBUIDORA Y COMERCIALIZADORA REPROQUIC SAS</t>
  </si>
  <si>
    <t>ZABALA Y CASTRO SAS</t>
  </si>
  <si>
    <t>ASOCIACION SINDICAL COLOMBIANA DE PROFESIONALES TECNOLOGOS TECNICOS DE LAS AREAS ADMINISTRATIVAS ¿</t>
  </si>
  <si>
    <t>SINDICATO DE TRABAJADORES DEL SECTOR SALUD-SANAR</t>
  </si>
  <si>
    <t>UNIVERSIDAD DE ANTIOQUIA - INSTITUTO DE EDUCACION FISICA</t>
  </si>
  <si>
    <t>ARTURO ALEXANDER ARIAS DUQUE</t>
  </si>
  <si>
    <t>HOSPIMEDICOS SA</t>
  </si>
  <si>
    <t>UNIVERSIDAD DE ANTIOQUIA - INSTITUTO DE ESTUDIOS REGIONALES INER</t>
  </si>
  <si>
    <t>COOPERATIVA DE VIGILANCIA Y SEGURIDAD PRIVADA CORAZA CTA</t>
  </si>
  <si>
    <t>DISTRIBUIDORA Y COMERCIALIZADORA REPROQUIC SAS ¿ REPROQUIC SAS</t>
  </si>
  <si>
    <t>ANGELA AMPARO LOPEZ ARBOLEDA</t>
  </si>
  <si>
    <t>CORPORACION ACADEMICA AMBIENTAL DE LA UNIVERSIDAD DE ANTIOQUIA</t>
  </si>
  <si>
    <t>CLAUDIA PATRICIA SOTO AGUDELO</t>
  </si>
  <si>
    <t>CENTRO DE ATENCION AL DROGADICTO SANTOS ANGELES SAS</t>
  </si>
  <si>
    <t>F Y L DISTRIBUCIONES</t>
  </si>
  <si>
    <t>UNIVERSIDAD DE ANTIOQUIA -FACULTAD DE ARTES</t>
  </si>
  <si>
    <t>CENTRO NACIONAL PARA EL DESARROLLO DE LA ADMINISTRACION PUBLICA ¿ CENDAP LIMITADA</t>
  </si>
  <si>
    <t>TODO GROGAS</t>
  </si>
  <si>
    <t>CAJA DE COMPENSACION FAMILIAR DE ANTIOQUIA - COMFAMA -</t>
  </si>
  <si>
    <t>INVESA</t>
  </si>
  <si>
    <t>COMERCIALIZADORA HENAYCO SA</t>
  </si>
  <si>
    <t>LINA MARIA MARIN ALVAREZ</t>
  </si>
  <si>
    <t>DOMETAL</t>
  </si>
  <si>
    <t>M &amp; M DIAGNOSTICS SA</t>
  </si>
  <si>
    <t>LIGICSERVICE SAS</t>
  </si>
  <si>
    <t>HECTOR JAIME MORENO HENAO</t>
  </si>
  <si>
    <t>PACHO PINTURAS</t>
  </si>
  <si>
    <t>MARKETING SAS</t>
  </si>
  <si>
    <t>PRODUCTOS BRONCO SA</t>
  </si>
  <si>
    <t>OPERADOR FARMACEUTICO Y DISPOSITIVOS PARA LA SALUD SA OFIDSA</t>
  </si>
  <si>
    <t>SERVIMEDICAL IPS SAS</t>
  </si>
  <si>
    <t>MARIA DARLEY BETANCUR VILLADA</t>
  </si>
  <si>
    <t>ACRILICOS SERNA</t>
  </si>
  <si>
    <t>5SENTIDOS MARKETING GROUP</t>
  </si>
  <si>
    <t>ASTRID ELENA ESTRADA RIOS</t>
  </si>
  <si>
    <t>F &amp; L DISTRIBUCIONES</t>
  </si>
  <si>
    <t>CRISTIAN ANDRES CORREA FRANCO</t>
  </si>
  <si>
    <t>MARIA CAMILA GIL IDARRAGA</t>
  </si>
  <si>
    <t>CENDY ALBERTO CABALLERO CAMARGO</t>
  </si>
  <si>
    <t>FABRICA DE LICORES Y ALCOHOLES DE ANTIOQUIA ¿ FLA SECRETARIA DE HACIENDA DEL DEPARTAMENTO DE ANTIOQU</t>
  </si>
  <si>
    <t>HERNAN ORTIZ AMARILES</t>
  </si>
  <si>
    <t>HD SISTEMAS INTREGRADOS</t>
  </si>
  <si>
    <t xml:space="preserve">DUCON </t>
  </si>
  <si>
    <t>HYDROBOMBAS</t>
  </si>
  <si>
    <t>DEPOSITO FARMACEUTICO TODO DROGAS</t>
  </si>
  <si>
    <t>ADQUISICION DE MATERIAL MEDICO QUIRURGICO PARA LA PRESTACION DE SERVICIOS DE SALUD</t>
  </si>
  <si>
    <t>RAFAEL ENRIQUE GARACES CONTRERAS</t>
  </si>
  <si>
    <t>SINDICATO DE TRABAJADORES DEL SECTOR SALUD - SANAR</t>
  </si>
  <si>
    <t>GUSTAVO ADOLFO ESPINOSA YEPES</t>
  </si>
  <si>
    <t>SISTEMAS Y PROGRAMAS DE HIGIENE INDUSTRIAL GOVI LTDA</t>
  </si>
  <si>
    <t>HOMCENTER</t>
  </si>
  <si>
    <t>DENTALES ANTIOQUIA</t>
  </si>
  <si>
    <t>EL MUNDO DE LAS GRECAS</t>
  </si>
  <si>
    <t>HD SISTEMAS INTEGRADOS</t>
  </si>
  <si>
    <t>JUAN GUILLERMO SANCHEZ ZULETA</t>
  </si>
  <si>
    <t>FUMIEXPRESS EG DE ANTIOQUIA</t>
  </si>
  <si>
    <t>EUGENIA MARIA GARCIA OSPINA</t>
  </si>
  <si>
    <t>LEIDY CAROLINA HERRERA SANCHEZ</t>
  </si>
  <si>
    <t>LOGICSERVICE SAS</t>
  </si>
  <si>
    <t>LOGICSERVICE</t>
  </si>
  <si>
    <t>ADOLFO LEON VILLA MARTINEZ</t>
  </si>
  <si>
    <t>FUNDACION PARA EL ARTE Y LA CULTURA</t>
  </si>
  <si>
    <t>UNIVERSIDAD DE ANTIOQUIA -ESCUELA INTERAMERICANA DE BIBLIOTECOLOGIA</t>
  </si>
  <si>
    <t>ANA MILENA RANGEL AMADO</t>
  </si>
  <si>
    <t>ASOCIACION LIGA DE LA LECHE MATERNA DE MEDELLIN</t>
  </si>
  <si>
    <t>INSTITUTO DE DEPORTES Y LA RECREACION DEL MUNCIPIO DE GUARNE</t>
  </si>
  <si>
    <t>ELIZABETH VELASCO OCHOA</t>
  </si>
  <si>
    <t>SIMEON ANDRES CARDONA BETANCUR</t>
  </si>
  <si>
    <t>COPERATIVA DE HOSPITALES DE ANTIOQUIA COHAN</t>
  </si>
  <si>
    <t>MIRYAM DEL SOCORRO ARBELAEZ DIAZ</t>
  </si>
  <si>
    <t>BLANCA ELCY MARIN GOMEZ</t>
  </si>
  <si>
    <t>LINA MARIA SANCHEZ LOPEZ</t>
  </si>
  <si>
    <t>EMMANUEL STIVEN VALENCIA HENAO</t>
  </si>
  <si>
    <t>NORBEYDA MERCEDES MORENO BUENO</t>
  </si>
  <si>
    <t>EDWIN JAVIER ALVAREZ TORRES</t>
  </si>
  <si>
    <t>FERROPOL</t>
  </si>
  <si>
    <t>ANTONIO DE JESUS MONTOYA OCHOA</t>
  </si>
  <si>
    <t>DENTOMAT SAS</t>
  </si>
  <si>
    <t>ADVANCESERVICE GROUP SAS</t>
  </si>
  <si>
    <t>ADVANCE SERVICE GROUP SAS</t>
  </si>
  <si>
    <t>FERROPOL ANTONIO MONTOYA</t>
  </si>
  <si>
    <t>UNIVERSIDAD DE ANTIOQUIA -INER</t>
  </si>
  <si>
    <t>MILENIO PC</t>
  </si>
  <si>
    <t>CONSTRUPROYEC GROUP SAS</t>
  </si>
  <si>
    <t>GOMEZAR SAS</t>
  </si>
  <si>
    <t>GONZALO PEREZ ALVAREZ</t>
  </si>
  <si>
    <t>REPRESENTACIONES Y DISTRIBUCIONES HOSPITALARIAS REDIHOS SAS</t>
  </si>
  <si>
    <t>A´HORA SAS SERVICIOS TEMPORALES</t>
  </si>
  <si>
    <t>TOP MEDICOS 2</t>
  </si>
  <si>
    <t>MILTON VLADIMIR MARIN JARAMILLO</t>
  </si>
  <si>
    <t>MARIA EUGENIA CORREA ZULUAGA</t>
  </si>
  <si>
    <t>CORPORACION SEMILLAS DE FE</t>
  </si>
  <si>
    <t>JORGE MARIO RUBIO SANCHEZ</t>
  </si>
  <si>
    <t>ORTOPEDICAS MUNOZ SAS</t>
  </si>
  <si>
    <t>GENUINE TECHNOLOGY SAS</t>
  </si>
  <si>
    <t>SERVICIOS DE SALUD COLOMBIA SAS</t>
  </si>
  <si>
    <t>DENTALES DE ANTIOQUIA SAS</t>
  </si>
  <si>
    <t>JUAN ESTEBAN BARRERA ALVAREZ</t>
  </si>
  <si>
    <t>LEIDY VIVIANA VELEZ MARIN</t>
  </si>
  <si>
    <t>COOPERATIVA DE HOSPITAL DE ANTIOQUIA</t>
  </si>
  <si>
    <t>CONSTRUPROYEC GROUP</t>
  </si>
  <si>
    <t>CEDIMUJER SAS</t>
  </si>
  <si>
    <t>ANTONIO JESUS MONTOYA OCHOA</t>
  </si>
  <si>
    <t>FEDERACION NACIONAL DE COMERCIANTES-FENALCO- SECCIONAL ANTIOQUIA</t>
  </si>
  <si>
    <t>PARQUEADERO Y ACEITES LUBRICAM</t>
  </si>
  <si>
    <t>YEIDY LUBENY ZAPATA MARIN</t>
  </si>
  <si>
    <t>OSCAR ALONSO MIRA RIVERA</t>
  </si>
  <si>
    <t>ASTRID YANED VILLEGAS ARISTIZABAL</t>
  </si>
  <si>
    <t>COLOMBIANA DE PUBLICIDAD Y DISTRIBUCIONES JUNGLA</t>
  </si>
  <si>
    <t>ODONTOMEDICAS COLOMBIA</t>
  </si>
  <si>
    <t>COMERCIALIZADORA HENAYGO</t>
  </si>
  <si>
    <t>LAURA FERNANDA CRISTANCHO RODRIGUEZ</t>
  </si>
  <si>
    <t>DIANA YAMILE AGUDELO PEREZ</t>
  </si>
  <si>
    <t>UNIVERSIDAD DE ANTIOQUIA - INSTITUTO DE EDUCACION FISICA Y DEPORTE</t>
  </si>
  <si>
    <t>FRANCISCO JAVIER JIMENEZ GIRALDO</t>
  </si>
  <si>
    <t>CORPORACION DE FOMENTO ASISTENCIAL DEL HOSPITAL UNIVERSITARIO SAN VICENTE DE PAUL - CORPAUL</t>
  </si>
  <si>
    <t>LEYDY JOHANNA VALENCIA LOPEZ</t>
  </si>
  <si>
    <t>ALVARO ORTEGA BALAGUERA</t>
  </si>
  <si>
    <t>CORPORACION SER COLOMBIA</t>
  </si>
  <si>
    <t>JOHANY ALEJANDRO VERGARA CASTANO</t>
  </si>
  <si>
    <t>LILIANA DEL SOCORRO AYALA AYALA</t>
  </si>
  <si>
    <t>ALVARO SALAZAR ALVAREZ</t>
  </si>
  <si>
    <t>MARTA CECILIA CARVAJAL MARIN</t>
  </si>
  <si>
    <t>DISTRIBUIDORA Y COMERCIALIZADORA REPROQUIC SA</t>
  </si>
  <si>
    <t>CARSERVICE AUTOMOTRIZ SAS</t>
  </si>
  <si>
    <t>UNIVERSIDAD DE ANTIOQUIA UDEA</t>
  </si>
  <si>
    <t>PLASTICOS ASOCIADOS SAS</t>
  </si>
  <si>
    <t>RUBIELA DEL SOCORRO VALENCIA ARBELAEZ</t>
  </si>
  <si>
    <t>SOCIEDAD MEDICA RIONEGRO</t>
  </si>
  <si>
    <t>MARTIN RAMON PARADA CORTES</t>
  </si>
  <si>
    <t>STA SYSTEMS SAS</t>
  </si>
  <si>
    <t>JUAN GUILLERMO CARMONA DIAZ</t>
  </si>
  <si>
    <t>OSCAR DE JESUS HENAO</t>
  </si>
  <si>
    <t>AJOVECO</t>
  </si>
  <si>
    <t>FERREPOL</t>
  </si>
  <si>
    <t>SERVICIO DE SALUD COLOMBIA SAS</t>
  </si>
  <si>
    <t>DANIELA MARIA LOPEZ CORREA</t>
  </si>
  <si>
    <t>GRUPO CREATIVO LTDA</t>
  </si>
  <si>
    <t>OUT HOUSE MEDIA COMUNICACIONES SAS</t>
  </si>
  <si>
    <t>VIVIANA ARENAS MONTOYA</t>
  </si>
  <si>
    <t>AIREMEC SAS</t>
  </si>
  <si>
    <t>MAGNOLIA ELENA ECHEVERRI RIOS</t>
  </si>
  <si>
    <t>NALSANI SAS</t>
  </si>
  <si>
    <t>SANDRA LILIANA GOMEZ OCHOA</t>
  </si>
  <si>
    <t>NELSON CASTRO MONSALVE</t>
  </si>
  <si>
    <t>DANIEL ROBINSON ALVAREZ MEJIA</t>
  </si>
  <si>
    <t>JUAN DAVID QUINTERO GARCIA</t>
  </si>
  <si>
    <t>ROBINSON JARAMILLO JARAMILLO</t>
  </si>
  <si>
    <t>CUERPO DE BOMBEROS VOLUNTARIOS DE LA ESTRELLA</t>
  </si>
  <si>
    <t>COLOMBIANA DE PUBLICIDAD JUNGLA</t>
  </si>
  <si>
    <t>DISPROMEDICS LTDA</t>
  </si>
  <si>
    <t>PP &amp; GS CONSTRUCCIONES</t>
  </si>
  <si>
    <t>JUAN EDINSON SANCHEZ</t>
  </si>
  <si>
    <t>AJOVECO SAS</t>
  </si>
  <si>
    <t>PEDRO PABLO SALCEDO TENJO</t>
  </si>
  <si>
    <t>FELIPE CARLOS PETRO PIETRO</t>
  </si>
  <si>
    <t>OSCAR CARDENO COLORADO</t>
  </si>
  <si>
    <t>U DE A- FACULTAD NACIONAL DE SALUD PUBLICA</t>
  </si>
  <si>
    <t>DANIEL HINCAPIE AVENDANO</t>
  </si>
  <si>
    <t>MARTHA CAROLINA PAJON PEREZ</t>
  </si>
  <si>
    <t>CORPORACION COMUNICAR SABANETA</t>
  </si>
  <si>
    <t>DISDROMEDICS LIMITADA</t>
  </si>
  <si>
    <t>FUNDACION NACIONAL PARA EL DESARROLLO EL ARTE Y LA CULTURA FUNDARTE</t>
  </si>
  <si>
    <t>SUMINISTRO Y CONSTRUCCIONES F&amp;F SAS</t>
  </si>
  <si>
    <t>DENTALES DE ANTIOQUIA LTDA</t>
  </si>
  <si>
    <t>ODONTOMEDICAS DE COLOMBIA</t>
  </si>
  <si>
    <t>CUERPO DE BOMBEROS VOLUNTARIOS DE ITAGUI</t>
  </si>
  <si>
    <t>CENCAR SALUD SAS</t>
  </si>
  <si>
    <t>VISION FARMA SAS</t>
  </si>
  <si>
    <t>LOGIC SERVICE</t>
  </si>
  <si>
    <t>INDUSTRIAS ESTRAS SA</t>
  </si>
  <si>
    <t>IMPLE SEG SEGURIDAD INDUSTRIAL</t>
  </si>
  <si>
    <t>PAPELERIA Y CACHARRERIA EL PINGUINO SA</t>
  </si>
  <si>
    <t>GASES INDUSTRIALES DE COLOMBIA SAS</t>
  </si>
  <si>
    <t>CORPORACION AVALUOS- LONJA INMOBILIARIO</t>
  </si>
  <si>
    <t>EMILIO ALEJANDRO DUQUE ARIAS</t>
  </si>
  <si>
    <t>ALEJANDRO EMILIO DUQUE ARENAS</t>
  </si>
  <si>
    <t>SERBIOTRONICA SAS</t>
  </si>
  <si>
    <t>CYAN EVENTOS Y LOGISTICA SSS</t>
  </si>
  <si>
    <t>EMILIO ALEJANDRO DUQUE ARENAS Y/O AGENCIA PUBLICITARIA ALEJANDRO DUQUE</t>
  </si>
  <si>
    <t>GASES INDUSTRIALES DE COLOMBIA SA ¿CRYOGAS SA</t>
  </si>
  <si>
    <t>HERNANDO DE JESUS BONETT ESCOBAR</t>
  </si>
  <si>
    <t>COMPRA DE MEDICAMENTOS VARIOS</t>
  </si>
  <si>
    <t>FAGRON COLOMBIA SAS</t>
  </si>
  <si>
    <t>CAJA DE COMPENSACION FAMILAR DE ANTIOQUIA-COMFAMA</t>
  </si>
  <si>
    <t>CORREA BERNAL JUAN DAVID</t>
  </si>
  <si>
    <t>DIRECCION SECCIONAL SALUD DE ANTIOQUIA (DEPARTAMENTO DE ANTIOQUIA)</t>
  </si>
  <si>
    <t>ASOCIACION LIGA DE LA LECHE MATERNA</t>
  </si>
  <si>
    <t>LABORATORIO CLINICO CENTRAL DE REFERENCIA SAS</t>
  </si>
  <si>
    <t>OPERADOR FARMACEUTICO Y DISPOSITIVOS PARA LA SALUD SAS</t>
  </si>
  <si>
    <t>INSTRUMENTOS MEDICOS COLOMBIANOS</t>
  </si>
  <si>
    <t>IMPLEMENTOS DE SEGURIDAD INDUSTRIAL - IMPLESEG SAS-</t>
  </si>
  <si>
    <t>IMPLESEG SAS Y OTROS</t>
  </si>
  <si>
    <t>DISTRIBUIDORA DISFARMACOL SAS</t>
  </si>
  <si>
    <t>MEDICAMENTOS POS SA</t>
  </si>
  <si>
    <t>ASOCIACION DE LA RED PARA LA ATENCION PREHOSPITALARIA Y DE URGENCIAS DEL ALTIPLANO DEL ORIENTE ANTI</t>
  </si>
  <si>
    <t>GASES INDUSTRIALES DE COLOMBIA</t>
  </si>
  <si>
    <t>DEPOSITO DE DROGAS MONACO S</t>
  </si>
  <si>
    <t>RONELLY S</t>
  </si>
  <si>
    <t>INDUSTRIAS MEDICAS SAMPEDRO</t>
  </si>
  <si>
    <t>COOPERATIVA DE HOSPITALES</t>
  </si>
  <si>
    <t>DEPOSITO DE DROGAS MONACO</t>
  </si>
  <si>
    <t>MEDICAMENTOS Y SERVICIOS</t>
  </si>
  <si>
    <t>DROPOPULAR</t>
  </si>
  <si>
    <t>FARMACERES S</t>
  </si>
  <si>
    <t>BIOSYSTEM ANTIOQUIA SA</t>
  </si>
  <si>
    <t>SMITH &amp; NEPHEW COLOMBIA</t>
  </si>
  <si>
    <t>COMEDICA</t>
  </si>
  <si>
    <t>DROGUERIA TODO DROGAS</t>
  </si>
  <si>
    <t>MARIZOL OROZCO GIRALDO</t>
  </si>
  <si>
    <t>JOHNSON Y JOHNSON DE COLOMBIA SA</t>
  </si>
  <si>
    <t>HUMMALAB</t>
  </si>
  <si>
    <t>PAPELERIA Y SERVICIOS SAS</t>
  </si>
  <si>
    <t>IMPLESEG LTDA</t>
  </si>
  <si>
    <t>HORACIO GIRALDO MUNOZ</t>
  </si>
  <si>
    <t>ELIANA VANESSA LONDONO GALVIS</t>
  </si>
  <si>
    <t>JARBET SA</t>
  </si>
  <si>
    <t>CIEL INGENIERIA SA</t>
  </si>
  <si>
    <t>MEDITECS SAS</t>
  </si>
  <si>
    <t>REP FARMACEUTICAS GALEX SAS</t>
  </si>
  <si>
    <t>COOPERATIVA DE HOSPITALES DCRA 48 N° 24-140E ANTIOQUIA</t>
  </si>
  <si>
    <t>OCTOPUS TRAVEL LTDA</t>
  </si>
  <si>
    <t>FABIO RAMIREZ M SA</t>
  </si>
  <si>
    <t>FAGRON COLOMBIA</t>
  </si>
  <si>
    <t>AMAREY NOVA MEDICAL</t>
  </si>
  <si>
    <t>UNION MEDICAL</t>
  </si>
  <si>
    <t>MEDITECX</t>
  </si>
  <si>
    <t>FONDO ROTATORIO DE ESTUPEFACIEN</t>
  </si>
  <si>
    <t>UNIVERSIDAD DE ANTIOQUIA-(FACULTAD DE INGENIERIA GRUPO REGIONAL ISO</t>
  </si>
  <si>
    <t>HOSPITAL SAN VICENTE DE PAUL</t>
  </si>
  <si>
    <t>RAUDAL DISTRIBUCIONES A</t>
  </si>
  <si>
    <t>FUNDACION NACIONAL PARA EL DESARROLLO EL ARTE Y LA CULTURA ( FUNDARTE)</t>
  </si>
  <si>
    <t>RAUDAL DISTRIBUCIONES SA CODIGO</t>
  </si>
  <si>
    <t>EQUIPOS Y SOLUCIONES MEDICINALE</t>
  </si>
  <si>
    <t>CENTRO NACIONAL PARA EL DESARROLLO DE LA ADMINISTRACION PUBLICA LIMITADA - CENDAP</t>
  </si>
  <si>
    <t>MEDISERVIS SAS</t>
  </si>
  <si>
    <t>CORPORACION DE FOMENTO ASISTENCIAL DEL HOSPITAL SAN VICENTES DE PAUL CORPAUL</t>
  </si>
  <si>
    <t>INVESASA</t>
  </si>
  <si>
    <t>DSSA</t>
  </si>
  <si>
    <t>CRYOGAS</t>
  </si>
  <si>
    <t>HORACIO GIRALDO</t>
  </si>
  <si>
    <t>PROQUIDENT SA</t>
  </si>
  <si>
    <t>CI COTECNA SAS</t>
  </si>
  <si>
    <t>MEDICAMENTOS Y SERVICIOS SAS ( MEDISERVIS)</t>
  </si>
  <si>
    <t>ASIS</t>
  </si>
  <si>
    <t>MUNDO ESCOL SAS</t>
  </si>
  <si>
    <t>SUPER CARNES JH SAS</t>
  </si>
  <si>
    <t>CELSIUS SAS</t>
  </si>
  <si>
    <t>LOGIC SERVICE SAS</t>
  </si>
  <si>
    <t>INDUMEDICA</t>
  </si>
  <si>
    <t>COLOMBIANA DE VIGILANCIA TECNICA COVITEC LIMITADA</t>
  </si>
  <si>
    <t>GASES INDUSTRIALES DE COLOMBIA SA CRYOGAS</t>
  </si>
  <si>
    <t>REPRESENTACIONES Y DISTRIBUCIONES</t>
  </si>
  <si>
    <t>REPRESENTACIONES Y DISTRIBUCION</t>
  </si>
  <si>
    <t>UNIVERSIDAD DE ANTIOQUIA -MUSEO UNIVERSITARIO</t>
  </si>
  <si>
    <t>ESPINOSA YEPES GUSTAVO ADOLFO</t>
  </si>
  <si>
    <t>FEDERACION NACIONAL DE COMERCIANTES - FENALCO SECCIONAL ANTIOQUIA -</t>
  </si>
  <si>
    <t>CRYOGAS SAS</t>
  </si>
  <si>
    <t>IT SECURITY &amp; CONSULTORES LTDA</t>
  </si>
  <si>
    <t>CES</t>
  </si>
  <si>
    <t>UNIVERSIDAD DE ANTIOQUIA FACULTAD NACIONAL DE SALUD PUBLICA</t>
  </si>
  <si>
    <t>CR 72 12 C 91</t>
  </si>
  <si>
    <t>IMPLEMENTOS DE SEGURIDAD INDUSTRIAL -IMPLESEG SAS</t>
  </si>
  <si>
    <t>EQUITRONIC</t>
  </si>
  <si>
    <t>GIRALDO MUNOZ HORACIO (METROQUIRURGICOS)</t>
  </si>
  <si>
    <t>NALSANI SA</t>
  </si>
  <si>
    <t>RETOLDOS SAS</t>
  </si>
  <si>
    <t>REPRESENTACIONES Y DISTRIBUCIONES HOSPITALARIAS SAS Y/O REDIHOS</t>
  </si>
  <si>
    <t>OPERADOR FARMACEUTICO Y DISPOSITIVOS PARA LA SALUD</t>
  </si>
  <si>
    <t>ABA CIENTIFICA SA</t>
  </si>
  <si>
    <t>REPRESENTACIONES FARMACEUTICAS GALEX</t>
  </si>
  <si>
    <t>GTD FLYWAN SAS</t>
  </si>
  <si>
    <t>DOMETAL SAS</t>
  </si>
  <si>
    <t>INSTRUMENTOS MEDICOS COLOMBIANOS (INSTRUMECOL)</t>
  </si>
  <si>
    <t>EQUITONIC SA</t>
  </si>
  <si>
    <t>BONET ESCOBAR HERNANDO DE JESUS</t>
  </si>
  <si>
    <t>CORPORACION AVALUOS-LONJA INMOBILIARIA</t>
  </si>
  <si>
    <t>DEPARTAMENTO DE ANTIOQUIA - SECRETARIA DE EDUCACION</t>
  </si>
  <si>
    <t>DEPARTAMENTO DE ANTIOQUIA SECRETARIA DE EDUCACION</t>
  </si>
  <si>
    <t>FRANK ENRIQUE MARTINEZ NIEVES</t>
  </si>
  <si>
    <t>DROGUERIA DORADO AMANECER</t>
  </si>
  <si>
    <t>EMERITA ROSA CANCHILA ORTEGA</t>
  </si>
  <si>
    <t>LAURA CARDONA LOPEZ</t>
  </si>
  <si>
    <t>LEIDY JOHANNA VALENCIA LOPEZ</t>
  </si>
  <si>
    <t>CRISTIAN CAMILO LOPEZ GALEANO</t>
  </si>
  <si>
    <t>CONSULTORES PROFESIONALES CORPORATIVOS CPC SAS</t>
  </si>
  <si>
    <t>JENNIFER GOMEZ GALLEGO</t>
  </si>
  <si>
    <t>LAURA ANDREA OSPINA OCHOA</t>
  </si>
  <si>
    <t>BIOLOGICOS Y CONTAMINADOS SAS</t>
  </si>
  <si>
    <t>JULIANA MONTOYA OCHOA</t>
  </si>
  <si>
    <t>UNIVERSIDAD DE ANTIOUIA</t>
  </si>
  <si>
    <t>CNT SISTEMAS DE INFORMACION SA</t>
  </si>
  <si>
    <t>CENCAR SLUD SAS</t>
  </si>
  <si>
    <t>FERREPOL/ANTONIO MONTOYA</t>
  </si>
  <si>
    <t>RICARDO ENRIQUE ORTIZ ALVAREZ</t>
  </si>
  <si>
    <t>COOPERTATIVA DE VIGILANCIA Y SEGURIDAD PRIVADA CORAZA CTA</t>
  </si>
  <si>
    <t>MEDITEX SAS</t>
  </si>
  <si>
    <t>YURLEY ANDREA ZAPATA RAMIREZ</t>
  </si>
  <si>
    <t>ANDRES FELIPE RINCON ZAPATA</t>
  </si>
  <si>
    <t>ELKIN DARIO JARAMILLO JARAMILLO</t>
  </si>
  <si>
    <t>DISTRIBUCIONES HOSPITALARIAS SAS</t>
  </si>
  <si>
    <t>NATALIA ZAPATA FLOREZ</t>
  </si>
  <si>
    <t>CENTRAL DE ESTERILIZACION HOSPITALARIA</t>
  </si>
  <si>
    <t>ALMACEN DE LLAVES LA COLMENA</t>
  </si>
  <si>
    <t>CENTRAL DE ESTERILIZACION</t>
  </si>
  <si>
    <t>EZEQUIEL VARELA VALENCIA</t>
  </si>
  <si>
    <t>MARISOL OROZCO GIRALDO</t>
  </si>
  <si>
    <t>JHOBAN ANDRES ZAPATA AGUIRRE</t>
  </si>
  <si>
    <t>FUMIEXPRESS DE ANTIOQUIA</t>
  </si>
  <si>
    <t>FELIPE CARLOS PETRO PRIETO</t>
  </si>
  <si>
    <t>LEIDY YULIET SERRANO GUILLIN</t>
  </si>
  <si>
    <t>BLANCA MIRELLA BERRIO ORTIZ</t>
  </si>
  <si>
    <t>FABRICA DE LICORES Y ALCOHOLES DE ANTIOQUIA ¿ FLA</t>
  </si>
  <si>
    <t>HUGO ALEJANDO CARO VILLADA</t>
  </si>
  <si>
    <t>LABORATORIO CLINICO CENTRAL CENTRAL DE REFERENCIA</t>
  </si>
  <si>
    <t>UNIVERSIDAD DE ANTIOQUIA - CORPORACION ACADEMICA AMBIENTAL -</t>
  </si>
  <si>
    <t>JUAN CARLOS NEIRA PELAEZ</t>
  </si>
  <si>
    <t>HOSPIMEDICOS SAS</t>
  </si>
  <si>
    <t>UNIVERSIDAD DE ANTIOQUIA - FACULTAD DE ARTES</t>
  </si>
  <si>
    <t>UNIVERSIDAD DE ANTIOQUIA-INSTITUTO DE ESTUDIOS REGIONALES INER</t>
  </si>
  <si>
    <t>CENTRO DE MANTENIMIENTO MEDENLAB SAS</t>
  </si>
  <si>
    <t>GILDARDO DE JESUS HERRERA HERRERA FLOREZ</t>
  </si>
  <si>
    <t>FEDERACION NACIONAL DE COMERCIANTES FENALCO</t>
  </si>
  <si>
    <t>ALEXANDER ELIECER ALBORNOZ BARRIOS</t>
  </si>
  <si>
    <t>TOP MEDICOS</t>
  </si>
  <si>
    <t>NEOCOL</t>
  </si>
  <si>
    <t>DISTRIBUIMOS LFDO D SAS</t>
  </si>
  <si>
    <t>CREACIONES HOSPITALARIAS</t>
  </si>
  <si>
    <t>FUMIEXPRESS</t>
  </si>
  <si>
    <t>DISMERQ SAS</t>
  </si>
  <si>
    <t>ELIZABETH VELAZCO OCHOA</t>
  </si>
  <si>
    <t>PLASTICOS PATINO SAS</t>
  </si>
  <si>
    <t>ASAMBLEA DE ANTIOQUIA-GOBERNACION</t>
  </si>
  <si>
    <t>MARY LUZ MONTOYA GALLEGO</t>
  </si>
  <si>
    <t>UNIVERSIDAD DE ANTIOQUIA- INSTITUTO DE EDUCACION FISICA</t>
  </si>
  <si>
    <t>DEPARTAMENTO DE ANTIOQUIA-ESE HOSPITAL LA MARIA</t>
  </si>
  <si>
    <t>SMITH&amp;NEPHEW</t>
  </si>
  <si>
    <t>UNIVERSIDAD DE ANTIOQUIA FACULTAD DE COMUNICACIONES</t>
  </si>
  <si>
    <t>SERVICIOS DE AMBULANCIA TRANS MEDIC SAS</t>
  </si>
  <si>
    <t>YANCY ANDREA ARENAS ACEVEDO</t>
  </si>
  <si>
    <t>YUDY ISALENA SUESCUN BEDOYA</t>
  </si>
  <si>
    <t>DIDIEN ALEJANDRO ALZATE MONSALVE</t>
  </si>
  <si>
    <t>FERNANDO JOSE MOZO MERCADO</t>
  </si>
  <si>
    <t>CENFIMAX SAS</t>
  </si>
  <si>
    <t>SMITH&amp;NEPHEW COLOMBIA SAS</t>
  </si>
  <si>
    <t>FEDERACION NACIONAL DE COMERCIANTES - FENALCO SECCIONAL ANTIOQUIA</t>
  </si>
  <si>
    <t>ASOCIACION ASIS</t>
  </si>
  <si>
    <t>MARIA VICTORIA CATALINA HENAO RENGIFO</t>
  </si>
  <si>
    <t>SUPLIMED HOSPITALARIO SAS</t>
  </si>
  <si>
    <t>UNIVERSIDAD DE ANTIOQUIA - U DE A</t>
  </si>
  <si>
    <t>BELIDA ROSA FRANCO MENCO</t>
  </si>
  <si>
    <t>SOPORTE SA</t>
  </si>
  <si>
    <t>COOPERATIVA DE HOSPITALES DE ANTIOQUIA -COHAN-</t>
  </si>
  <si>
    <t>ALARA SAS</t>
  </si>
  <si>
    <t>ASOCIACION SINDICAL COLOMBIANA DE PROFESIONALES TECNOLOGOS TECNICOS DE AREAS ADMINISTRATIVAS-ASCOLS</t>
  </si>
  <si>
    <t>DORAIRES SAS</t>
  </si>
  <si>
    <t>JORGE MARIO URIBE GSA</t>
  </si>
  <si>
    <t>CALZADO OCRE</t>
  </si>
  <si>
    <t>MARGARITA MARIA ESCOBAR AGUILAR</t>
  </si>
  <si>
    <t>CAJA DE COMPENSACION COMFAMA</t>
  </si>
  <si>
    <t>CLAUDIA CECILIA ZABALA HERNANDEZ</t>
  </si>
  <si>
    <t>INSTITUTO PARA EL DESARROLLO DE ANTIOQUIA -IDEA- UNIVERSIDAD DE ANTIOQUIA</t>
  </si>
  <si>
    <t>CENTRO NACIONAL PARA EL DESARROLLO DE LA ADMINISTRACION PUBLICA LIMITADA-CENDAP LIMITADA</t>
  </si>
  <si>
    <t>CONSULTORES PROFESIONALES CORPORATIVOS CPC</t>
  </si>
  <si>
    <t>IMPRESOS AYACUCHO</t>
  </si>
  <si>
    <t>DANY GOMEZ SOS PORTATIL</t>
  </si>
  <si>
    <t>TALLER OVIDIO GAVIRIA</t>
  </si>
  <si>
    <t>UNIVERSIDAD DE ANTIOQUIA - ESCUELA INTERAMERICANA DE BIBLIOTECOLOGIA- CICINF</t>
  </si>
  <si>
    <t>UNIVERSIDAD DE ANTIOQUIA- ESCUELA INTERAMERICANA DE BIBLIOTECOLOGIA- CICINF</t>
  </si>
  <si>
    <t>DIOSELINA ORTIZ ALZATE</t>
  </si>
  <si>
    <t>TECNYCOM TECNOLOGIA Y COMPUTACION</t>
  </si>
  <si>
    <t>IMDUMEDICA SAS</t>
  </si>
  <si>
    <t>NEOTIK SAS</t>
  </si>
  <si>
    <t>PAPELERIA SAN BOMBAS ERCAVE</t>
  </si>
  <si>
    <t>HYDROBOMBAS MANTENIMIENTO DE SISTEMAS DE BOMBEO SAS</t>
  </si>
  <si>
    <t>GRUPO C4 ANTIOQUIA SAS</t>
  </si>
  <si>
    <t>NORBERTO CARDENAS ALZATE</t>
  </si>
  <si>
    <t>SOLUCIONES DPV SAS</t>
  </si>
  <si>
    <t>DORIS ALEYDA LOPEZ OCHOA</t>
  </si>
  <si>
    <t>LUIS ANTONIO CHAVARRIAGA ARCILA</t>
  </si>
  <si>
    <t>BTWIN SEGURITY LTDA</t>
  </si>
  <si>
    <t>CLAUDIA PATRICIA GIRALDO GIRALDO</t>
  </si>
  <si>
    <t>NATALIA CARDONA LOPEZ</t>
  </si>
  <si>
    <t>ISABEL CRISTINA QUINTERO CALLE</t>
  </si>
  <si>
    <t>SEBASTIAN ARIAS RUIZ</t>
  </si>
  <si>
    <t>PILAR ANDREA ORTEGON GONZALEZ</t>
  </si>
  <si>
    <t>ADRIAN FERNANDO HERNANDEZ ARIAS</t>
  </si>
  <si>
    <t>DIANA MARCELA LATORRE MANCIPE</t>
  </si>
  <si>
    <t>RICARDO ANTONIO MOLINA GALLEGO</t>
  </si>
  <si>
    <t>MARIA MARLENNY AGUDELO TORRES</t>
  </si>
  <si>
    <t>CENTRO NACIONAL PARA EL DESARROLLO DE LA ADMINISTRACION PUBLICA LIMITADA (CENDAP LTDA)</t>
  </si>
  <si>
    <t>UNIVERSIDAD DE ANTIOQUIA U DE A</t>
  </si>
  <si>
    <t>ANGELA CRISTINA ZAPATA CORREA</t>
  </si>
  <si>
    <t>SYMTECSASA</t>
  </si>
  <si>
    <t>MARIA FERNANDA OSORIO VILLADA</t>
  </si>
  <si>
    <t>JENNIFER FRANCO CANO</t>
  </si>
  <si>
    <t>UNIVERSIDAD DE ANTIOQUIA - INSTITUTO PARA EL DESARROLLO DE ANTIOQUIA -IDEA-</t>
  </si>
  <si>
    <t>IMPRESOS AYACUCHO - AMPARO NINO SIERRA</t>
  </si>
  <si>
    <t>VIVIANA CALLE QUINTERO</t>
  </si>
  <si>
    <t>JUAN CARLOS NEIRA PELAEZA</t>
  </si>
  <si>
    <t>CENTRO NACIONAL PARA EL DESARROLLO DE LA ADMINISTRACION PUBLICA ? CENDAP LIMITADA</t>
  </si>
  <si>
    <t>HUMBERTO DE JESUS GOMEZ NORENA</t>
  </si>
  <si>
    <t>ANA VENURIS CARDONA CANO</t>
  </si>
  <si>
    <t>METRO QUIRURGICO</t>
  </si>
  <si>
    <t>UNIVERSIDAD DE ANTIOQUIA -CORPORACION ACADEMICA AMBIENTAL</t>
  </si>
  <si>
    <t>JUAN CARLOS GOMEZ CARDONA</t>
  </si>
  <si>
    <t>ASOCIACION DE RED PARA LA ATENCION PREHOSPITALARIA Y URGENCIAS</t>
  </si>
  <si>
    <t>LILIANA PATRICIA VASQUEZ</t>
  </si>
  <si>
    <t>JOSE FERNANDO CARDENO CALLE</t>
  </si>
  <si>
    <t>MAURICIO EDUARDO HERRERA MENDEZ</t>
  </si>
  <si>
    <t>EUROCERAMICAS SA</t>
  </si>
  <si>
    <t>JESSAEL ELIECER RAMIREZ BATECA</t>
  </si>
  <si>
    <t>DIEGO NICOLAS MORALES CIFUENTES</t>
  </si>
  <si>
    <t>GIOVANY ALBERTO MUNOZ VELEZ</t>
  </si>
  <si>
    <t>GILMER CALDERON ROMERO</t>
  </si>
  <si>
    <t>DIANA JANET ZAPATA QUINTERO</t>
  </si>
  <si>
    <t>ANDRES FELIPE CARDONA GONZALEZ</t>
  </si>
  <si>
    <t>AGROTECNICO SAS</t>
  </si>
  <si>
    <t>METRO QUIRURGICO- HORACIO GIRALDO MUNOZ</t>
  </si>
  <si>
    <t>SUPLIMED HOSPITARIO SAS</t>
  </si>
  <si>
    <t>JOSE CARLOS GARCIA PEREIRA</t>
  </si>
  <si>
    <t>INGEOBIOMEDICA SAS</t>
  </si>
  <si>
    <t>CATALINA ISAZA FRANCO</t>
  </si>
  <si>
    <t>GABRIEL JAIME MOLINA OSSA</t>
  </si>
  <si>
    <t>RAMON JESUS HERRERA OSPINA</t>
  </si>
  <si>
    <t>TECNIDECOR SA</t>
  </si>
  <si>
    <t>ESCUELA INTERAMERICANA DE BIBLIOTECOLOGIA DE LA UNIVERSIDAD DE ANTIOQUIA</t>
  </si>
  <si>
    <t>LEIDY YOHANA URAN GARCIA</t>
  </si>
  <si>
    <t>NANCY STELLA GELVES CARDENAS</t>
  </si>
  <si>
    <t>JEIMY SILENA PEREZ MAESTRE</t>
  </si>
  <si>
    <t>IDEA-GOBERNACION DE ANTIOQUIA- SECRETARIA SECCIONAL DE SALUD Y PROTECCION SOCIAL DE ANTIOQUIA</t>
  </si>
  <si>
    <t>JOSE ANDRES GOMEZ MARIN</t>
  </si>
  <si>
    <t>ANDRES FELIPE HURTADO SANCHEZ</t>
  </si>
  <si>
    <t>MYRIAM MACKEN AMADO</t>
  </si>
  <si>
    <t>CONFECCIONES PANDERETA</t>
  </si>
  <si>
    <t>MAXIRECARGAS TONER Y CARTUCHOS SAS</t>
  </si>
  <si>
    <t>JOSE HERIBERTO LOPERA COSSIO</t>
  </si>
  <si>
    <t>LUISA MARIA AGUDELO LOAIZA</t>
  </si>
  <si>
    <t>YESENIA ANDREA BEDOYA MESA</t>
  </si>
  <si>
    <t>JUAN CARLOS JIMENEZ LOAIZA</t>
  </si>
  <si>
    <t>UNIVERSIDAD DE ANTIOQUIA -VICERRECTORIA DE EXTENSION CULTURAL</t>
  </si>
  <si>
    <t>DEPARTAMENTO DE ANTIOQUIA -FABRICA DE LICORES Y ALCOHOLES DE ANTIOQUIA - FLA</t>
  </si>
  <si>
    <t>DEPARTAMENTO DE ANTIOQUIA- SECRETARIA DE INFRAESTRUCTURA FISICA</t>
  </si>
  <si>
    <t>JESUS DAVID GARRIDO GUTIERREZ</t>
  </si>
  <si>
    <t>ANA CRISTINA CLAVIJO RAMIREZ</t>
  </si>
  <si>
    <t>DANA MARCELA MONSALVE MORALES</t>
  </si>
  <si>
    <t>DIANA MIREYA CASAS GONZALEZ</t>
  </si>
  <si>
    <t>DEPARTAMENTO DE ANTIOQUIA -SECRETARIA DE PRODUCTIVIDAD Y COMPETIVIDAD</t>
  </si>
  <si>
    <t>YADIRA CALLE CASTRO</t>
  </si>
  <si>
    <t>DEPARTAMENTO DE ANTIOQUIA - DEPARTAMENTO ADMINISTRATIVO DE PLANEACION</t>
  </si>
  <si>
    <t>GOBERNACION DE ANTIOQUIA - SECRETARIA SECCIONAL DE SALUD PROTECCION SOCIAL DEL DEPARTAMENTO DE ANT</t>
  </si>
  <si>
    <t>EMISION DE PAUTA PUBLICITARIA EN NOTIFENALCO VIRTUAL</t>
  </si>
  <si>
    <t>DEPARTAMENTO DE ANTIOQUIA-DAPARD</t>
  </si>
  <si>
    <t>ETILUJO</t>
  </si>
  <si>
    <t>GRUPO EMPRESARIAL MACROSALUD IPS</t>
  </si>
  <si>
    <t>DEISI JOHANA TORO BETANCUR</t>
  </si>
  <si>
    <t>FUSIDARIS</t>
  </si>
  <si>
    <t>DEPARTAMENTO DE ANTIOQUIA-SECRETARIA DEL MEDIO AMBIENTE</t>
  </si>
  <si>
    <t>ESTELLA DEL SOCORRO OCHOA GOMEZ</t>
  </si>
  <si>
    <t>SERRMAS SAS</t>
  </si>
  <si>
    <t>CASAL ASOCIADOS SAS</t>
  </si>
  <si>
    <t>PWV GRUPO CREATIVO</t>
  </si>
  <si>
    <t>JOSE MARIA URIBE BETANCUR</t>
  </si>
  <si>
    <t>XANTHIA TELECOMUNICACIONES LTDA</t>
  </si>
  <si>
    <t>JORGE LUIS ARDILA</t>
  </si>
  <si>
    <t>IMAGINAR ARQUITECTURA SAS</t>
  </si>
  <si>
    <t>KATHERINE YALI HENAO</t>
  </si>
  <si>
    <t>LAURA VANESA VALENCIA ARENAS</t>
  </si>
  <si>
    <t>SARA ESTEFANIA HERRERA HINCAPIE</t>
  </si>
  <si>
    <t>JULIAN SANTIAGO POSADA ZAPATA</t>
  </si>
  <si>
    <t>PAPELERIA EL PINGUINO</t>
  </si>
  <si>
    <t>CYAN EVENTOS Y LOGISTICOS SAS</t>
  </si>
  <si>
    <t>PLASTICOS ASOCIADOS SA</t>
  </si>
  <si>
    <t>SANTIAGO RESTREPO DISTRIBUCIONES</t>
  </si>
  <si>
    <t>FRANCISCO LUIS MARTINEZ CARDONA</t>
  </si>
  <si>
    <t>DANIEL MESA RESTREPO</t>
  </si>
  <si>
    <t>URIEL ANTONIO OCAMPO ORREGO</t>
  </si>
  <si>
    <t>MAXI RECARGAS TONER Y CARTUCHOS SAS</t>
  </si>
  <si>
    <t>LUIS FELIPE GOMEZ SUAREZ</t>
  </si>
  <si>
    <t>LARRY GARNICAS SAS</t>
  </si>
  <si>
    <t>SARA JANETH MARULANDA ROJAS</t>
  </si>
  <si>
    <t>SANTIAGO RESTREPO GARCIA</t>
  </si>
  <si>
    <t>CENTRAL DE CAUCHOS LIMITADA</t>
  </si>
  <si>
    <t>EQUIPARO</t>
  </si>
  <si>
    <t>CORPORACION AVALUOS - LONJA INMOBILIARIA</t>
  </si>
  <si>
    <t>DISTRIACTIVOS SAS</t>
  </si>
  <si>
    <t>NOVASEO ( SOLUCIONES EN LIMPIEZA)</t>
  </si>
  <si>
    <t>DIVERGARAFICAS LTDA</t>
  </si>
  <si>
    <t>DISTRIACTIVO</t>
  </si>
  <si>
    <t>ALEJANDRO DUQUE ARENAS</t>
  </si>
  <si>
    <t>AGENCIA PUBLICITARIA ALEJANDRO DUQUE Y/O EMILIO ALEJANDRO DUQUE ARENAS</t>
  </si>
  <si>
    <t>DISTRIACTIVO SAS</t>
  </si>
  <si>
    <t>JUAN DAVID FLOREZ VELEZ</t>
  </si>
  <si>
    <t>NEW ESTETIC SA</t>
  </si>
  <si>
    <t>SUMINISTRAR IMPRESOS Y PUBLICACIONES PARA DIFUNDIR Y PROMOCIONAR LAS ACTIVIDADES Y EVENTOS PROGRAMAD</t>
  </si>
  <si>
    <t>INDUSTRIA COLOMBIANA DE DOTACIONES METALICAS SAS-DOMETAL-</t>
  </si>
  <si>
    <t>GASES DE ANTIOQUIA DE COLOMBIA SA - CRYOGAS SA</t>
  </si>
  <si>
    <t>MIVERDA AMBIENTAL SAS E S P</t>
  </si>
  <si>
    <t>ASOCIACION SINDICAL COLOMBIANA DE PROFESIONALES ASCOLSA</t>
  </si>
  <si>
    <t>CYAN EVENTOS Y LOGISTICA SA</t>
  </si>
  <si>
    <t>CORPORACION DE FOMENTO ASISTENCIAL DEL HOSPITAL UNIVERSITARIO SAN VICENTE DE PAUL -CORPAUL</t>
  </si>
  <si>
    <t>DISTIBUIDORA JORGE MARIO URIBE G SA</t>
  </si>
  <si>
    <t>DISTRIBUIDORA JORGE MARIO URIBE G S</t>
  </si>
  <si>
    <t>INGEBIOMEDICA SAS</t>
  </si>
  <si>
    <t>DEPOSTO DE DROGAS MONACO</t>
  </si>
  <si>
    <t>INDUSTRIAS EXTRA</t>
  </si>
  <si>
    <t>UNIVERSIDAD DE ANTIOQUIA / FACULTAD DE MEDICINA</t>
  </si>
  <si>
    <t>DISTRIBUIMOS LFDO SAS</t>
  </si>
  <si>
    <t>MAXIRECARGAS TONER Y CARTUCHOS</t>
  </si>
  <si>
    <t>VASQUEZ MURILLO NANCY OFIR</t>
  </si>
  <si>
    <t>CN2017-0081</t>
  </si>
  <si>
    <t>FUMIGAX SAS</t>
  </si>
  <si>
    <t>INDUSTRIAS METALICAS AMERICANA LTDA</t>
  </si>
  <si>
    <t>SECRETARIA GENERAL DEL DEPARTAMENTO DE ANTIOQUIA</t>
  </si>
  <si>
    <t>INDUSTRIAS METALICAS AMERICANAS LTDA</t>
  </si>
  <si>
    <t>DISPROMEDICS LIMITADA</t>
  </si>
  <si>
    <t>SIMBE SAS</t>
  </si>
  <si>
    <t>UNIVERSIDAD DE ANTIOQUIA FACULTAD DE ARTES</t>
  </si>
  <si>
    <t>GASES INDUSTRIALES DE COLOMBIA SA-CRYOGAS</t>
  </si>
  <si>
    <t>DISTRIBUIDORA JORGE MARIO URBE G SA</t>
  </si>
  <si>
    <t>UNIVERSIDAD DE ANTIOQUIA - FACULTAD NACIONAL DE SALUD PUBLICA</t>
  </si>
  <si>
    <t>IBEST METROLOGIA Y SUMINISTROS SAS</t>
  </si>
  <si>
    <t>ALMAVID SALUD</t>
  </si>
  <si>
    <t>DISTRIBUIDORA JORGE MARIO UIBE SAS</t>
  </si>
  <si>
    <t>DISTRIBUIDORA JORGE MARIO URIBE G- SA</t>
  </si>
  <si>
    <t>DEPOSITOM DE DROGAS MONACO</t>
  </si>
  <si>
    <t>TORRES HENAO PAULA ANDREA</t>
  </si>
  <si>
    <t>UNIVERSIDAD DE ANTIOQUIA Y OTROS</t>
  </si>
  <si>
    <t>COMEDIA SA</t>
  </si>
  <si>
    <t>MINERVA SAS</t>
  </si>
  <si>
    <t>MINERVA</t>
  </si>
  <si>
    <t>DISTRIBUDORA JORGE MARIO URIBE G SA</t>
  </si>
  <si>
    <t>VINTERSURGICAL SAS</t>
  </si>
  <si>
    <t>DISTRIBUIDORA JORJE MARIO URIBE G SA</t>
  </si>
  <si>
    <t>IT &amp; SUCURITY CONSULTORES LTDA</t>
  </si>
  <si>
    <t>DISTRIBUIMOS LFDOSAS</t>
  </si>
  <si>
    <t>DISTRIBUIMOS LFDOS AS</t>
  </si>
  <si>
    <t>DISTRIBUIDORA JORGE RAMIO URIBE</t>
  </si>
  <si>
    <t>HORACIO GIRALDO MUNOZ METRO QUIRURGICOS</t>
  </si>
  <si>
    <t>DISTRIBUIMOS L F D O SAS</t>
  </si>
  <si>
    <t>MARTINEZ NIEVES FRANK ENRIQUE</t>
  </si>
  <si>
    <t>FONDO ROTATOROBJETO DEL CONTRATO PRODUCTOS FARMACEUTICOS 1977 CARACTERES RESTANIO DE ESTUPEFACIENTES</t>
  </si>
  <si>
    <t>REPRESENTACIONES Y DISTRIBUCIONES HOSPITALARIAS</t>
  </si>
  <si>
    <t>DISTIBUIDORA JORGE MARIO URIBE</t>
  </si>
  <si>
    <t>DISTRIBUIDORA JORGR MARIO URIBE</t>
  </si>
  <si>
    <t>DISTRIBUIMOS LFOSAS</t>
  </si>
  <si>
    <t>OSCAR DE JESUS CARDENA COLORADO</t>
  </si>
  <si>
    <t>RDIHOS</t>
  </si>
  <si>
    <t>UNIVERSIDAD DE ANTIOQUIA - CENTRO DE INVESTIGACION Y EXTENSION DE FACULTAD DE COMUNICACIONES</t>
  </si>
  <si>
    <t>M Y M DIAGNOSTICS SAS</t>
  </si>
  <si>
    <t>BOSYSTEMS ANTIOQUIA SA</t>
  </si>
  <si>
    <t>CCF COMFENALCO ANTIOQUIA</t>
  </si>
  <si>
    <t>FARGON COLOMBIA SAS</t>
  </si>
  <si>
    <t>MARIN JARAMILLO MILTON BLADIMIR</t>
  </si>
  <si>
    <t>DISTRIBUIDORA JOEGE MARIO URIBE</t>
  </si>
  <si>
    <t>FENALCO SECCIONAL ANTIOQUIA</t>
  </si>
  <si>
    <t>MUNDOESCOOL SAS</t>
  </si>
  <si>
    <t>PRODUCTOS FARMACEUTICOS</t>
  </si>
  <si>
    <t>MINERVA MEDICAL SA</t>
  </si>
  <si>
    <t>PROASEPSIS LTDA</t>
  </si>
  <si>
    <t>DOMETAL SA</t>
  </si>
  <si>
    <t>DISTRISERVICES X RAY SAS</t>
  </si>
  <si>
    <t>OPERADOR FARMACEUTICO Y DISPOSITIVOS PARA LA SALUD SAS(OFYDSASAS9</t>
  </si>
  <si>
    <t>OPERADOR FARMACEUTICO Y DISPOSITIVOS PARA LA SALUD SAS(OFYDSASAS)</t>
  </si>
  <si>
    <t>CARRERA 68 #11-51 / BOGOTA - COLOMBIA</t>
  </si>
  <si>
    <t>COMEDICA SAS</t>
  </si>
  <si>
    <t>CARLOS AUGUSTO MUNOZ ESTRADA</t>
  </si>
  <si>
    <t>CENTRO NACIONAL PARA EL DESARROLLO DE LA ADMINISTRACION PUBLICA - CENDAP LIMITADA</t>
  </si>
  <si>
    <t>HORACIO GIRALDO MUNOZ (METRO QUIRURGICOS)</t>
  </si>
  <si>
    <t>E INDUSTRIAS OFFILINE SAS</t>
  </si>
  <si>
    <t>SANTIAGO RESTREPO DISTRIBUCIONES SAS</t>
  </si>
  <si>
    <t>CORPORACION SOCIO AMBIENTAL LIQUENES</t>
  </si>
  <si>
    <t>ANDERSON ARLEY ECHAVARRIA BETANCUR</t>
  </si>
  <si>
    <t>SINDICATO DE PROFESIONALES DE LA SALUD PROSALUD</t>
  </si>
  <si>
    <t>CONSULTORES PROFESIONALES CORPORSTIVOS CPC</t>
  </si>
  <si>
    <t>INVERSIONES ARGOMEZ SAS</t>
  </si>
  <si>
    <t>BIOXIMAD SAS</t>
  </si>
  <si>
    <t>MARIA CRISTINA MONTOYA SANCHEZ</t>
  </si>
  <si>
    <t>BIOSYSTEMS SA</t>
  </si>
  <si>
    <t>ENERGY360 SAS</t>
  </si>
  <si>
    <t>IRMA CECILIA AGUDELO MARTINEZ</t>
  </si>
  <si>
    <t>MENTIS EQUILIBRIO SALUD Y VIDA SAS</t>
  </si>
  <si>
    <t>SANTIAGO GIRALDO ZULUAGA</t>
  </si>
  <si>
    <t>FULL COLOR EDITORES SAS</t>
  </si>
  <si>
    <t>SISTEMAS DE INFORMACION CNT</t>
  </si>
  <si>
    <t>BEATRIZ ELENA TORRES MURILLO</t>
  </si>
  <si>
    <t>SANTIAGO VELEZ VELEZ</t>
  </si>
  <si>
    <t>CAJA DE COMPENSACION FAMILIAR DE ANTIOQUIA - COMFAMA-</t>
  </si>
  <si>
    <t>UNIDOSSIS SAS</t>
  </si>
  <si>
    <t>NELLIVIA DEL SOCORRO RAMIREZ QUINTERO</t>
  </si>
  <si>
    <t>MARIA CAROLINA LONDONO OSSA</t>
  </si>
  <si>
    <t>REALCOL SAS</t>
  </si>
  <si>
    <t>DISTRIBUIOMOS LFDO</t>
  </si>
  <si>
    <t>OMAR DE JESUS PALACIO MONTES</t>
  </si>
  <si>
    <t>ASADOS Y CARNICOS DEL ORIENTE SAS</t>
  </si>
  <si>
    <t>TECNIBOMBAS LIMITADA</t>
  </si>
  <si>
    <t>ISABEL CRISTINA SANCHEZ CASTANO</t>
  </si>
  <si>
    <t>TANIA MARGARITA LOAIZA CARMONA</t>
  </si>
  <si>
    <t>HUMMALAB SAS</t>
  </si>
  <si>
    <t>ELMER ENRRIQUE JARABA MARRUGO</t>
  </si>
  <si>
    <t>NATHALY VELEZ SUAREZ</t>
  </si>
  <si>
    <t>HOMERO SANTANDER NOGUERA TORO</t>
  </si>
  <si>
    <t>ALEXANDER QUINTERO GALLEGO</t>
  </si>
  <si>
    <t>REPCAROL LTDA</t>
  </si>
  <si>
    <t>TAPICERIA DIECAR</t>
  </si>
  <si>
    <t>MARTA RUBY OSORNO ARANGO</t>
  </si>
  <si>
    <t>INGEBIOMEDICAS SAS</t>
  </si>
  <si>
    <t>CLAUDIA PATRICIA SOTOAGUDELO</t>
  </si>
  <si>
    <t>GESTION DE SEGURIDAD ELECTRONICA SA - GSE SA</t>
  </si>
  <si>
    <t>ANDRES FELIPE OSSA NORENA</t>
  </si>
  <si>
    <t>ASTRID MIRELLA ALVAREZ YEPES</t>
  </si>
  <si>
    <t>OSCAR ANDRES BEDOYA SANCHEZ</t>
  </si>
  <si>
    <t>CONFECCIONES PANDERETA/ PATRICIA VELEZ</t>
  </si>
  <si>
    <t>JULIANA PEREZ RUIZ</t>
  </si>
  <si>
    <t>DANIEL ESTEBAN LAVERDE GIL</t>
  </si>
  <si>
    <t>BIOSUMINISTROS SAS</t>
  </si>
  <si>
    <t>LUZ ADRIANA NARVAEZ MENDOZA</t>
  </si>
  <si>
    <t>CORPORACION TEATRO GIRANTE</t>
  </si>
  <si>
    <t>MADECENTRO COLOMBIA SAS</t>
  </si>
  <si>
    <t>UNIVERSIDAD DE ANTIOQUIA-FACULTAD DE ARTES</t>
  </si>
  <si>
    <t>PRECISION METROLOGICA</t>
  </si>
  <si>
    <t>ALMACEN Y TALLER ELH</t>
  </si>
  <si>
    <t>PAULA ANDREA TORRES HENAO</t>
  </si>
  <si>
    <t>MARIA ALEJANDRA VARGAS GALLEGO</t>
  </si>
  <si>
    <t>MONICA LUCIA BONILLA RUIZ</t>
  </si>
  <si>
    <t>CONSULTORES PROFESIONALES CORPORATIVOS CPS SAS</t>
  </si>
  <si>
    <t>PMP FACHADAS SAS</t>
  </si>
  <si>
    <t>LINA MARIA ROJAS CARDONA</t>
  </si>
  <si>
    <t>NATALIA ANDREA HENAO MURILLO</t>
  </si>
  <si>
    <t>CORPORACION PROYECCION SOCIAL</t>
  </si>
  <si>
    <t>CENTRO DE REMATES LA 50 DE BELLO SAS</t>
  </si>
  <si>
    <t>REAL VIDRIOS SABANETA</t>
  </si>
  <si>
    <t>ALBA DORIS ZAPATA MONTOYA</t>
  </si>
  <si>
    <t>CINDY BORRERO VELASQUEZ</t>
  </si>
  <si>
    <t>UNIVERSIDAD DE ANTIOQUIA - IDEA-</t>
  </si>
  <si>
    <t>LINA MARIA CHAVERRA RODRIGUEZ</t>
  </si>
  <si>
    <t>CONSULTORIAS EN SISTEMAS INTEGRADOS DE GESTION SAS</t>
  </si>
  <si>
    <t>GABRIEL JAIME ARISTIZABAL CANO</t>
  </si>
  <si>
    <t>DANIELA MARIA LONDONO GARCIA</t>
  </si>
  <si>
    <t>DARIO ARREDONDO SIERRA</t>
  </si>
  <si>
    <t>SYMTECSASAS</t>
  </si>
  <si>
    <t>LA UNIVERSIDAD DE ANTIOQUIA -IDEA-</t>
  </si>
  <si>
    <t>MARIA EUGENIA MUNOZ GALEANO</t>
  </si>
  <si>
    <t>CENTRO NACIONAL PARA EL DESARROLLO DE LA ADMINISTRACION PUBLICA LIMITADA- CENDAP LTDA</t>
  </si>
  <si>
    <t>DISPOMEDIC INTERNACIONAL SAS</t>
  </si>
  <si>
    <t>LILIANA ARIAS RIVERA</t>
  </si>
  <si>
    <t>ALESSANDRA MIRANDA PADILLA</t>
  </si>
  <si>
    <t>TECNIPOLO SAS</t>
  </si>
  <si>
    <t>HERNEY DANILO CASTRO OSSA</t>
  </si>
  <si>
    <t>GRAFICOS Y ESTAMPADOS TATO</t>
  </si>
  <si>
    <t>ALMAVID SALUD SAS</t>
  </si>
  <si>
    <t>PAPELERIA Y DISTRIBUIDORA CUARRENTAMIL ARTICULO</t>
  </si>
  <si>
    <t>JUAN PABLO SUAREZ LUNA</t>
  </si>
  <si>
    <t>COEXITO SAS</t>
  </si>
  <si>
    <t>UNIVERSIDAD DE ANTIOQUIA - GRUPO GISA</t>
  </si>
  <si>
    <t>AUDIOCOM SAS</t>
  </si>
  <si>
    <t>FUNDACION SEMILLA QUE CRECE</t>
  </si>
  <si>
    <t>PROYECTAMOS SALUD VIDA Y TRABAJO SAS</t>
  </si>
  <si>
    <t>CARLOS JULIAN GIL SERRANO</t>
  </si>
  <si>
    <t>PAULA MARCELA ARIAS AGUIRRE</t>
  </si>
  <si>
    <t>DEPARTAMENTO DE ANTIOQUIA -IDEA-</t>
  </si>
  <si>
    <t>CENTRO DE DIAGNOSTICO ESPECIALIZADO EN SALUD PARA LA MUJER SAS</t>
  </si>
  <si>
    <t>MARIA ISABEL DUQUE SANCHEZ</t>
  </si>
  <si>
    <t>SARA ESTEFANIA HINCAPIE HERRERA</t>
  </si>
  <si>
    <t>MILENA ACEVEDO ACEVEDO</t>
  </si>
  <si>
    <t>MISAEL MOYA MINGUEZ</t>
  </si>
  <si>
    <t>UNIVERSIDAD DE ANTIOQUIA -FACULTAD DE CIENCIAS SOCIALES Y HUMANAS</t>
  </si>
  <si>
    <t>INSTITUTO DE ESTUDIOS REGIONALES DE LA UNIVERSIDAD DE ANTIOQUIA</t>
  </si>
  <si>
    <t>ELVIS DE JESUS CANO LONDONO</t>
  </si>
  <si>
    <t>JORGE ENRIQUE RODRIGUEZ JAIME</t>
  </si>
  <si>
    <t>MIGUEL DARIO MIRANDA HERNANDEZ</t>
  </si>
  <si>
    <t>MIGUEL ANGEL GARRIDO TAMAYO</t>
  </si>
  <si>
    <t>VIVIANA MARIA LONDONO GUTIERREZ</t>
  </si>
  <si>
    <t>LAURA NATALIA SERNA CADAVID</t>
  </si>
  <si>
    <t>TYB SOLUCIONES SAS</t>
  </si>
  <si>
    <t>FUMIGACIONES EL POBLADO SAS</t>
  </si>
  <si>
    <t>DAYANA VANESA MONTOYA HERRERA</t>
  </si>
  <si>
    <t>DAVID ALEXANDER ATEHORTUA ATEHORTUA</t>
  </si>
  <si>
    <t>CATALINA ARANGO GALLEGO</t>
  </si>
  <si>
    <t>DANIELA BEDOYA LOPEZ</t>
  </si>
  <si>
    <t>YESMI LORENA GONZALEZ CLAVIJO</t>
  </si>
  <si>
    <t>KAREN ELIZABETH RINCON OSPINA</t>
  </si>
  <si>
    <t>NELSON RODRIGO FLOREZ</t>
  </si>
  <si>
    <t>DIANA VANESSA VALBUENA MORA</t>
  </si>
  <si>
    <t>JAZMIN VALENCIA ZAPATA</t>
  </si>
  <si>
    <t>LEIDY YULIANAGOMEZ DAVID</t>
  </si>
  <si>
    <t>GIRAMONDO SAS</t>
  </si>
  <si>
    <t>RICARDO ANTONIO DIAZ ESLAIT</t>
  </si>
  <si>
    <t>JAIME ALONSO ROJAS ARBOLEDA</t>
  </si>
  <si>
    <t>CAMINOWEB SAS</t>
  </si>
  <si>
    <t>EQUIPOS Y SOLUCIONES MEDICINALES E INDUSTRIALES SAS</t>
  </si>
  <si>
    <t>IVAN ALBERTO RAMIREZ ATEHORTUA</t>
  </si>
  <si>
    <t>ASOCIACION SINDICAL COLOMBIANA DE PROFESIONALES TECNOLOGOS TECNICOS Y AUXILIARES DE LAS AREAS ADMI</t>
  </si>
  <si>
    <t>EMILIO ALEJANDRO DUQUE ARENAS ? ?AGENCIA PUBLICTARIA ALEJANDRO DUQUE?-</t>
  </si>
  <si>
    <t>EMILIO ALEJANDRO DUQUE ARENAS ? AGENCIA PUBLICTARIA ALEJANDRO DUQUE-</t>
  </si>
  <si>
    <t>FUNDACION NACIONAL PARA EL DESARROLLO DEL ARTE Y LA CULTURA - FUNDARTE</t>
  </si>
  <si>
    <t>IMPLEMENTOS DE SEGURIDAD INDUSTRIAL-IMPLESEG SAS</t>
  </si>
  <si>
    <t>GARCIA CASTANO Y COMPANIA LIMITADA</t>
  </si>
  <si>
    <t>COLOMBIA MOVIL SA ESP</t>
  </si>
  <si>
    <t>DIRTRIACTIVOS</t>
  </si>
  <si>
    <t>IMPLEMENTOS DE SEGURIDAD INDUSTRIAL ? IMPLESEG SAS</t>
  </si>
  <si>
    <t>SIMEB SAS</t>
  </si>
  <si>
    <t>LABORATORIO PROLAB</t>
  </si>
  <si>
    <t>XENCO SAS</t>
  </si>
  <si>
    <t>LABORATORIOS BAXTER SA</t>
  </si>
  <si>
    <t>LABORATORIOS BAXTER SA REPRESENTACIONES Y DISTRIBUCIONES</t>
  </si>
  <si>
    <t>BONETT ESCOBAR HERNANDO DE JESUS</t>
  </si>
  <si>
    <t>GTD COLOMBIA SAS</t>
  </si>
  <si>
    <t>CARRERA 50 N° 52-50 PISO 10 EDIFICIO UNION PLAZA</t>
  </si>
  <si>
    <t>COOPERATIVA DE VIGILANCIA Y SEGURIDAD PRIADA CORAZA SEGURIDAD</t>
  </si>
  <si>
    <t>HORACIO GOMEZ GOMEZ</t>
  </si>
  <si>
    <t>JORGE MARIO URIBE G SA</t>
  </si>
  <si>
    <t>BIOSUMINISTROS HOSPITALARIOS</t>
  </si>
  <si>
    <t>DROGUERIAS (INVERSIONES) TODO DROGAS</t>
  </si>
  <si>
    <t>FEDERACION NACIONAL DE COMERCIANTES - FENALCO - SECCIONAL ANTIOQUIA</t>
  </si>
  <si>
    <t>DISTRIBUCIONES MEDIFRE SAS</t>
  </si>
  <si>
    <t>RED DENTAL SA</t>
  </si>
  <si>
    <t>AMAREY NOVAL MEDICAL SA</t>
  </si>
  <si>
    <t>IMPORMARCAS</t>
  </si>
  <si>
    <t>CAJA DE COMPENSACION FAMILIAR DE ANTIOQUIA ? COMFAMA</t>
  </si>
  <si>
    <t>AVIATUR SA - AGENCIA DE VIAJES</t>
  </si>
  <si>
    <t>MUNDO ESCOLAR SAS</t>
  </si>
  <si>
    <t>MAXIRECARGAS</t>
  </si>
  <si>
    <t>1 NEW STETIC SA</t>
  </si>
  <si>
    <t>RONELLY@UNENETCO</t>
  </si>
  <si>
    <t>REPRESENTACIONES Y DSITRIBUCIONES HOSPITALARIAS SAS</t>
  </si>
  <si>
    <t>BIOSYSTEMAS ANTIOQUIASA</t>
  </si>
  <si>
    <t>INDUSTRIAS MEDICAS SAMPEDRO S</t>
  </si>
  <si>
    <t>EL PINGUINO</t>
  </si>
  <si>
    <t>NTERSURGICAL SAS</t>
  </si>
  <si>
    <t>DISPROBLAN SA</t>
  </si>
  <si>
    <t>VYGON COLOMBIA SA</t>
  </si>
  <si>
    <t>INDUSTRIAS MEDICAS SAMPEDRO SASC</t>
  </si>
  <si>
    <t>PRODUCTOS DE ONCOLOGIA</t>
  </si>
  <si>
    <t>MATERIAL DE OSTEOSINTESIS (ORTOPEDIA)</t>
  </si>
  <si>
    <t>GASES INDUSTRIALES DE COLOMBIA SA -CRYOGAS SA</t>
  </si>
  <si>
    <t>DROGUERIAS Y FARMCRUZ VERDE SAS</t>
  </si>
  <si>
    <t>RPDENTAL SA</t>
  </si>
  <si>
    <t>IT &amp; SECURITY</t>
  </si>
  <si>
    <t>FRESENIUS KABI COLOMBIA SAS</t>
  </si>
  <si>
    <t>INVERSIONES DROGUERIA TODO DROGAS</t>
  </si>
  <si>
    <t>RED FARMACUETICA SAS</t>
  </si>
  <si>
    <t>IVONNE ANDREA PIAR CRUZ Y/O ASEARTE</t>
  </si>
  <si>
    <t>CORPORACION DE FOMENTO ASISTENCIAL DEL HOSPITAL SAN VICENTE DE PAUL (CORPAUL)</t>
  </si>
  <si>
    <t>HORACIO GIRALDO MUNOZ / METROQUIRURGICOS</t>
  </si>
  <si>
    <t>COOPERATIVA DE HOSPITALES DE ANTIOQUIA   COHAN</t>
  </si>
  <si>
    <t>COOPERATIVA DE HOSPITALES DE ANTIOQBBOTT LABORATORIES DE COLOMBIA SA</t>
  </si>
  <si>
    <t>RONELLY SARONELLY SA</t>
  </si>
  <si>
    <t>SUMINISTROS Y DOTACIONES COLOMBIA SA</t>
  </si>
  <si>
    <t>ARIAS DUQUE ARTURO ALEXANDE</t>
  </si>
  <si>
    <t>ARIAS DUQUE ARTURO ALEXANDER</t>
  </si>
  <si>
    <t>M &amp; M DIAGNOSTICS SASM</t>
  </si>
  <si>
    <t>VJ CARDIO SISTEMAS LTDA</t>
  </si>
  <si>
    <t>A HORA SAS</t>
  </si>
  <si>
    <t>INGEN BIOM Y SUMINISTROS IBEST SA</t>
  </si>
  <si>
    <t>DISTRIACCTIVOS SAS</t>
  </si>
  <si>
    <t>DISTRIBUCIONES NEOCOL</t>
  </si>
  <si>
    <t>FUNDACION NACIONAL PARA EL DESARROLLO EL ARTE Y LA CULTURA ?FUNDARTE-</t>
  </si>
  <si>
    <t>FEDERACION NACIONAL DE COMERCIANTES ?FENALCO? SECCIONAL ANTIOQUIA</t>
  </si>
  <si>
    <t>REPRESENTACIONES FARMACEUTICAS GALEX SAS</t>
  </si>
  <si>
    <t>PRODUCAR SAS</t>
  </si>
  <si>
    <t>UNIVERSIDAD DE ANTIOQUIA- FACULTAD DE MEDICINA</t>
  </si>
  <si>
    <t>COLOMBIANA DE VIGILANCIA TECNICA ?COVITEC LIMITADA?</t>
  </si>
  <si>
    <t>UNIVERSIDAD DE ANTIOQUIA (ESCUELA DE MICROBIOLOGIA)</t>
  </si>
  <si>
    <t>ENERGY 360 SAS</t>
  </si>
  <si>
    <t>DISTRUBUIMOS LFDO SAS</t>
  </si>
  <si>
    <t>DISTRUBUIMOS MEDIFE SAS</t>
  </si>
  <si>
    <t>SALCEDO TENJO PEDRO PABLO ( TODO EN DECORACION)</t>
  </si>
  <si>
    <t>PC MADRIGAL</t>
  </si>
  <si>
    <t>DISTRIBUMOS LFDO SAS</t>
  </si>
  <si>
    <t>UNION MEDICAL SAS A</t>
  </si>
  <si>
    <t>HIGUITA PEDRO ANDRES</t>
  </si>
  <si>
    <t>DISORTHO SA</t>
  </si>
  <si>
    <t>CASTANO GOMEZ IVAN DARIO</t>
  </si>
  <si>
    <t>HORACIO GIRALDO MUNOZ (METROQUIRURGICO)</t>
  </si>
  <si>
    <t>DIVEGRAFICAS SAS</t>
  </si>
  <si>
    <t>ESE HOSPITAL VENECIO DIAZ DIAZ</t>
  </si>
  <si>
    <t>CENTRO NACIONAL PARA EL DESARROLLO DE LA ADMINISTRACION PUBLICA LTDA-CENDAP</t>
  </si>
  <si>
    <t>COOPERATIVA DE HOSPITALES DE ANTIOQUIA-COHAN</t>
  </si>
  <si>
    <t>INDUCOP SAS</t>
  </si>
  <si>
    <t>RCP MEDICAS SAS</t>
  </si>
  <si>
    <t>EQUITRONIC SAS</t>
  </si>
  <si>
    <t>AUDICOM SAS</t>
  </si>
  <si>
    <t>SUPLIMED HOSPITALALRIO SAS</t>
  </si>
  <si>
    <t>ASIST Y LOGISTICA PRE HOSPITALARIA DE ANT SAS</t>
  </si>
  <si>
    <t>HENRY ALEXANDER GOMEZ VASQUEZ-PRECISION METROLOGICA</t>
  </si>
  <si>
    <t>COMEDICAL SA</t>
  </si>
  <si>
    <t>ASISTENCIA Y LOGISTICA PRE HOSPITALARIA DE ANTIOQUIA SAS</t>
  </si>
  <si>
    <t>OPERADOR FARMACEUTICO Y DISPOSITIVOS PARA LA SALUD SAS(OFYD SASAS)</t>
  </si>
  <si>
    <t>FEDERACION NACIONAL DE COMERCIANTES SECCIONAL ANTIOQUIA FENALCO ANTIOQUIA</t>
  </si>
  <si>
    <t>EQUITONIC SAS</t>
  </si>
  <si>
    <t>MEDITECX SASMEDITECX SAS</t>
  </si>
  <si>
    <t>IMPLESEG SEGURIDAD INDUSTRIAL</t>
  </si>
  <si>
    <t>DIVERGRAFICAS SAS</t>
  </si>
  <si>
    <t>VIGILANCIA INDISTRIAL DE COLOMBIA VIDEC LTDA</t>
  </si>
  <si>
    <t>ALEXANDER ARANGO TRUJILLO</t>
  </si>
  <si>
    <t>UNIVERSIDAD DE ANTIOQUIA -VICERRECTORIA DE EXTENSION</t>
  </si>
  <si>
    <t>PAULA ANDREA PALACIO LLANOS</t>
  </si>
  <si>
    <t>RAUL ANDRES GUTIERREZ DIAZ</t>
  </si>
  <si>
    <t>MARCO ANTONIO BARON AGUIRRE</t>
  </si>
  <si>
    <t>CUERPO DE BOMBEROS VOLUNTARIOS DEL MUNICIPIO DE LA ESTRELLA</t>
  </si>
  <si>
    <t>CUERPO DE BOMBEROS VOLUNTARIOS DEL MUNICIPIO DE ITAGUI</t>
  </si>
  <si>
    <t>ASEPSIS PRODUCTS DE COLOMBIA SAS</t>
  </si>
  <si>
    <t>BIOPLAN - SOLUCIONES INTEGRALES SAS</t>
  </si>
  <si>
    <t>FEDERACION NACIONAL DE COMERCIANTES SECCIONAL ANTIOQUIA</t>
  </si>
  <si>
    <t>OSTEOHEALTH SUMINISTROS HOSPITALARIOS IPS SAS</t>
  </si>
  <si>
    <t>OSTEOHEALTH SUMINISTROS HOSPITALARIOS IP S SAS</t>
  </si>
  <si>
    <t>NATALIA ANDREA OSORIO GIRALDO</t>
  </si>
  <si>
    <t>DENTO LINE LTDA</t>
  </si>
  <si>
    <t>INVERSIONES CASTANO CIRO SAS</t>
  </si>
  <si>
    <t>RODOLFO DE JESUS CONTRERAS SUAZA</t>
  </si>
  <si>
    <t>UNIVERSIDAD DE ANTIOQUIA - CORPORACION ACADEMICA PARA EL ESTUDIO DE PATOLOGIAS TROPICALES (CAEPT)</t>
  </si>
  <si>
    <t>FRENOS PASTOR</t>
  </si>
  <si>
    <t>JAID ALEXIS CARDONA ARISTIZABAL</t>
  </si>
  <si>
    <t>JOEL ANTONIO GONZALEZ CALVETTE</t>
  </si>
  <si>
    <t>MARYURIS MELISSA CALDERON PACHECO</t>
  </si>
  <si>
    <t>JUAN ESTEBAN ZAPATA MARTINEZ</t>
  </si>
  <si>
    <t>JUAN GUILLERMO HERNANDEZ LONDONO</t>
  </si>
  <si>
    <t>PROMED COLOMBIA SAS</t>
  </si>
  <si>
    <t>M &amp;M DIAGNOSTICS SAS</t>
  </si>
  <si>
    <t>M &amp; M DIAGNOSTIC SAS</t>
  </si>
  <si>
    <t>CREDIOFERTAS SAS</t>
  </si>
  <si>
    <t>UNIVERSIDAD DE ANTIOQUIA- FACULTAD DE CIENCIAS SOCIALES Y HUMANAS</t>
  </si>
  <si>
    <t>UNIVERSIDAD DE ANTIOQUIA ? FACULTAD DE ARTES</t>
  </si>
  <si>
    <t>UNIVERSIDAD DE ANTIOQUIA- INSTITUTO UNIVERSITARIO DE EDUCACION FISICA</t>
  </si>
  <si>
    <t>BIOWEB COLOMBIA</t>
  </si>
  <si>
    <t>CARSERVICE AUTOMITRIZ SAS</t>
  </si>
  <si>
    <t>NIVERSIDAD DE ANTIOQUIA</t>
  </si>
  <si>
    <t>CENTRO NACIONAL PARA EL DESARROLLO DE LA ADMINISTRACION PUBLICA LIMITADA DENDAP</t>
  </si>
  <si>
    <t>LUISA FERNANDA CHAVERRA HENAO</t>
  </si>
  <si>
    <t>UNIVERSIDAD DE ANTIOQUIA -PROGRAMA GESTION TECNOLOGICA</t>
  </si>
  <si>
    <t>DMC SERVICIO INTEGRAL DE ASEO TEXTIL SAS</t>
  </si>
  <si>
    <t>UNIVERSIDAD DE ANTIOQUIA - INSTITUTO DE ESTUDIOS REGIONALES</t>
  </si>
  <si>
    <t>UNIVERSIDAD DE ANTIOQUIA - ESCUELA INTERAMERICANA DE BIBLIOTECOLOGIA</t>
  </si>
  <si>
    <t>INSTITUTO UNIVERSITARIO DE EDUCACION FISICA DE LA UNIVERSIDAD DE ANTIOQUIA</t>
  </si>
  <si>
    <t>EMILIO ALEJANDRO DUQUE ARENAS ?AGENCIA PUBLICITARIA ALEJANDRO DUQUE?</t>
  </si>
  <si>
    <t>GOBERNACION DE ANTIOQUIA</t>
  </si>
  <si>
    <t>COOPERATIVA DE VIGILANCIA Y SEGURIDAD PRIVADA CORAZA SEGURIDAD CTA</t>
  </si>
  <si>
    <t>LABORATORIO PROLAB SAS</t>
  </si>
  <si>
    <t>GASES INDUSTRIALES DE COLOMBIA SA ? CRYOGAS SA</t>
  </si>
  <si>
    <t>SOLINSA GC SAS</t>
  </si>
  <si>
    <t>CARDINAL HEALTH COLOMBIA SAS</t>
  </si>
  <si>
    <t>UNIVEERSIDAD DE ANTIOQUIA</t>
  </si>
  <si>
    <t>MUNOZ ESTRADA CARLOS AUGUSTO</t>
  </si>
  <si>
    <t>DICTRIACTIVO SAS</t>
  </si>
  <si>
    <t>COMFAMA / PROANTIOQUIA / INTERACTUAR</t>
  </si>
  <si>
    <t>DS SA</t>
  </si>
  <si>
    <t>ESE HOSPITAL VENANCIO DIAZ DIAZ</t>
  </si>
  <si>
    <t>MAXIRECARGAS SAS</t>
  </si>
  <si>
    <t>AGENCIA DE VIAJES Y TURISMO AVIATUR SAS</t>
  </si>
  <si>
    <t>IVONNE ANDRA PIAR CRUZ - ASEART</t>
  </si>
  <si>
    <t>M&amp;M DIACNOSTICS SAS</t>
  </si>
  <si>
    <t>FARMACERES SAFARMACERES SA</t>
  </si>
  <si>
    <t>COOPERATIVA DE HOSPITALES (COHAN)</t>
  </si>
  <si>
    <t>DISTRACTIVO SAS</t>
  </si>
  <si>
    <t>DISTIACTIVO SAS</t>
  </si>
  <si>
    <t>COOPERATIVA DE HOSPITALES DE ANTIOQUIA - COHAN-</t>
  </si>
  <si>
    <t>COLOMBIANA DE VIGILANCIA TECNICA COVITEC LTDA</t>
  </si>
  <si>
    <t>HYDROBOMBAS MANTTO DE SIST DE BOMBA</t>
  </si>
  <si>
    <t>COLOMBIANA DE VIGILANCIA TECNICA</t>
  </si>
  <si>
    <t>PEDRO PABLO SALCEDO TENJO( SALTEN TODO EN DECORACION)</t>
  </si>
  <si>
    <t>FBOC0000003925</t>
  </si>
  <si>
    <t>FEDERACION NACIONAL DE COMERCIANTES FENALCO SECCION ANTIOQUIA</t>
  </si>
  <si>
    <t>UNIVESIDAD DE ANTIOQUIA</t>
  </si>
  <si>
    <t>HENRY ALEXANDER GOMES VASQUEZ - PRECISION METROLOGICA</t>
  </si>
  <si>
    <t>NumeroContratos</t>
  </si>
  <si>
    <t>ValorTotal</t>
  </si>
  <si>
    <t>ASOCIACION COMUNITARIA DE TELECOMUNICACIONES</t>
  </si>
  <si>
    <t>CARMEN EMILCEN YEPES GIRALDO</t>
  </si>
  <si>
    <t>(en blanco)</t>
  </si>
  <si>
    <t>ANTONIO MONTOYA (FERREPOL)</t>
  </si>
  <si>
    <t>JUAN DAVID FLOREZ VELEZ (BIOWEB COLOMBIA)</t>
  </si>
  <si>
    <t>IVONNE ANDREA PIAR CRUZ (ASEARTE)</t>
  </si>
  <si>
    <t>EUGENIA MARIA GARCIA OSPINA (FUMIEXPRESS)</t>
  </si>
  <si>
    <t>AMPARO NINO SIERRA (IMPRESOS AYACUCHO)</t>
  </si>
  <si>
    <t>LUZ ESTELA MARIN SANTA (ESTACION SANTA LUCIA)</t>
  </si>
  <si>
    <t>PATRICIA VELEZ (CONFECCIONES PANDERETA)</t>
  </si>
  <si>
    <t>MONICA FLOREZ URIBE (EL MUNDO DE LAS GRECAS)</t>
  </si>
  <si>
    <t>HENRY ALEXANDER GOMEZ VASQUEZ (PRECISION METROLOGICA)</t>
  </si>
  <si>
    <t>(No column name)</t>
  </si>
  <si>
    <t>Suma de ValorTotal</t>
  </si>
  <si>
    <t>Valores</t>
  </si>
  <si>
    <t>Suma de NumeroContratos</t>
  </si>
  <si>
    <t>Adiciones</t>
  </si>
  <si>
    <t>ANTIOQUIA - ADMINISTRADOR DEL PATRIMONIO ESCINDIDO DE EMPRESAS VARIAS DE MEDELLÍN E.S.P. APEV9002042722013</t>
  </si>
  <si>
    <t>ANTIOQUIA - AEROPUERTO OLAYA HERRERA DE MEDELLÍN432107982013</t>
  </si>
  <si>
    <t>ANTIOQUIA - AEROPUERTO OLAYA HERRERA DE MEDELLÍN8110345402011</t>
  </si>
  <si>
    <t>ANTIOQUIA - AEROPUERTO OLAYA HERRERA DE MEDELLÍN8110345402013</t>
  </si>
  <si>
    <t>ANTIOQUIA - AEROPUERTO OLAYA HERRERA DE MEDELLÍN8600000182015</t>
  </si>
  <si>
    <t>ANTIOQUIA - AEROPUERTO OLAYA HERRERA DE MEDELLÍN8600000182016</t>
  </si>
  <si>
    <t>ANTIOQUIA - AEROPUERTO OLAYA HERRERA DE MEDELLÍN8909006082014</t>
  </si>
  <si>
    <t>ANTIOQUIA - AEROPUERTO OLAYA HERRERA DE MEDELLÍN8909008412011</t>
  </si>
  <si>
    <t>ANTIOQUIA - AEROPUERTO OLAYA HERRERA DE MEDELLÍN8909008412012</t>
  </si>
  <si>
    <t>ANTIOQUIA - AEROPUERTO OLAYA HERRERA DE MEDELLÍN8909406182015</t>
  </si>
  <si>
    <t>ANTIOQUIA - AEROPUERTO OLAYA HERRERA DE MEDELLÍN8909800402012</t>
  </si>
  <si>
    <t>ANTIOQUIA - AEROPUERTO OLAYA HERRERA DE MEDELLÍN8909800402013</t>
  </si>
  <si>
    <t>ANTIOQUIA - AEROPUERTO OLAYA HERRERA DE MEDELLÍN8909800402015</t>
  </si>
  <si>
    <t>ANTIOQUIA - AEROPUERTO OLAYA HERRERA DE MEDELLÍN8909800402016</t>
  </si>
  <si>
    <t>ANTIOQUIA - AEROPUERTO OLAYA HERRERA DE MEDELLÍN8909800402017</t>
  </si>
  <si>
    <t>ANTIOQUIA - AEROPUERTO OLAYA HERRERA DE MEDELLÍN9000428502012</t>
  </si>
  <si>
    <t>ANTIOQUIA - AEROPUERTO OLAYA HERRERA DE MEDELLÍN9000428502013</t>
  </si>
  <si>
    <t>ANTIOQUIA - AEROPUERTO OLAYA HERRERA DE MEDELLÍN9000428502015</t>
  </si>
  <si>
    <t>ANTIOQUIA - AEROPUERTO OLAYA HERRERA DE MEDELLÍN9001000152016</t>
  </si>
  <si>
    <t>ANTIOQUIA - AEROPUERTO OLAYA HERRERA DE MEDELLÍN9001000152017</t>
  </si>
  <si>
    <t>ANTIOQUIA - AEROPUERTO OLAYA HERRERA DE MEDELLÍN9003427462013</t>
  </si>
  <si>
    <t>ANTIOQUIA - AGENCIA DE COOPERACIÓN E INVERSIÓN DE MEDELLÍN Y EL ÁREA METROPOLITANA8000145742011</t>
  </si>
  <si>
    <t>ANTIOQUIA - AGENCIA DE COOPERACIÓN E INVERSIÓN DE MEDELLÍN Y EL ÁREA METROPOLITANA8110127392012</t>
  </si>
  <si>
    <t>ANTIOQUIA - AGENCIA DE COOPERACIÓN E INVERSIÓN DE MEDELLÍN Y EL ÁREA METROPOLITANA8110127392016</t>
  </si>
  <si>
    <t>ANTIOQUIA - AGENCIA DE COOPERACIÓN E INVERSIÓN DE MEDELLÍN Y EL ÁREA METROPOLITANA8110127392017</t>
  </si>
  <si>
    <t>ANTIOQUIA - AGENCIA DE COOPERACIÓN E INVERSIÓN DE MEDELLÍN Y EL ÁREA METROPOLITANA8110127392018</t>
  </si>
  <si>
    <t>ANTIOQUIA - AGENCIA DE COOPERACIÓN E INVERSIÓN DE MEDELLÍN Y EL ÁREA METROPOLITANA8110270522012</t>
  </si>
  <si>
    <t>ANTIOQUIA - AGENCIA DE COOPERACIÓN E INVERSIÓN DE MEDELLÍN Y EL ÁREA METROPOLITANA8110318332014</t>
  </si>
  <si>
    <t>ANTIOQUIA - AGENCIA DE COOPERACIÓN E INVERSIÓN DE MEDELLÍN Y EL ÁREA METROPOLITANA8600000182013</t>
  </si>
  <si>
    <t>ANTIOQUIA - AGENCIA DE COOPERACIÓN E INVERSIÓN DE MEDELLÍN Y EL ÁREA METROPOLITANA8909002862011</t>
  </si>
  <si>
    <t>ANTIOQUIA - AGENCIA DE COOPERACIÓN E INVERSIÓN DE MEDELLÍN Y EL ÁREA METROPOLITANA8909008412013</t>
  </si>
  <si>
    <t>ANTIOQUIA - AGENCIA DE COOPERACIÓN E INVERSIÓN DE MEDELLÍN Y EL ÁREA METROPOLITANA8909008412015</t>
  </si>
  <si>
    <t>ANTIOQUIA - AGENCIA DE COOPERACIÓN E INVERSIÓN DE MEDELLÍN Y EL ÁREA METROPOLITANA8909008412016</t>
  </si>
  <si>
    <t>ANTIOQUIA - AGENCIA DE COOPERACIÓN E INVERSIÓN DE MEDELLÍN Y EL ÁREA METROPOLITANA8909008412017</t>
  </si>
  <si>
    <t>ANTIOQUIA - AGENCIA DE COOPERACIÓN E INVERSIÓN DE MEDELLÍN Y EL ÁREA METROPOLITANA8909008412018</t>
  </si>
  <si>
    <t>ANTIOQUIA - AGENCIA DE COOPERACIÓN E INVERSIÓN DE MEDELLÍN Y EL ÁREA METROPOLITANA8909406182016</t>
  </si>
  <si>
    <t>ANTIOQUIA - AGENCIA DE COOPERACIÓN E INVERSIÓN DE MEDELLÍN Y EL ÁREA METROPOLITANA8909406182017</t>
  </si>
  <si>
    <t>ANTIOQUIA - AGENCIA DE COOPERACIÓN E INVERSIÓN DE MEDELLÍN Y EL ÁREA METROPOLITANA8909800402011</t>
  </si>
  <si>
    <t>ANTIOQUIA - AGENCIA DE COOPERACIÓN E INVERSIÓN DE MEDELLÍN Y EL ÁREA METROPOLITANA8909800402012</t>
  </si>
  <si>
    <t>ANTIOQUIA - AGENCIA DE COOPERACIÓN E INVERSIÓN DE MEDELLÍN Y EL ÁREA METROPOLITANA8909800402013</t>
  </si>
  <si>
    <t>ANTIOQUIA - AGENCIA DE COOPERACIÓN E INVERSIÓN DE MEDELLÍN Y EL ÁREA METROPOLITANA8909800402015</t>
  </si>
  <si>
    <t>ANTIOQUIA - AGENCIA DE EDUCACIÓN SUPERIOR DE MEDELLÍN SAPIENCIA8909800402013</t>
  </si>
  <si>
    <t>ANTIOQUIA - AGENCIA DE EDUCACIÓN SUPERIOR DE MEDELLÍN SAPIENCIA8909800402016</t>
  </si>
  <si>
    <t>ANTIOQUIA - AGENCIA DE EDUCACIÓN SUPERIOR DE MEDELLÍN SAPIENCIA8909800402017</t>
  </si>
  <si>
    <t>ANTIOQUIA - AGENCIA DE EDUCACIÓN SUPERIOR DE MEDELLÍN SAPIENCIA8909800402019</t>
  </si>
  <si>
    <t>ANTIOQUIA - AGENCIA DE EDUCACIÓN SUPERIOR DE MEDELLÍN SAPIENCIA9003084192018</t>
  </si>
  <si>
    <t>ANTIOQUIA - AGENCIA PARA LA GESTIÓN DEL PAISAJE  EL PATRIMONIO Y LAS ALIANZAS PÚBLICO - PRIVADAS - MEDELLIN8909008412018</t>
  </si>
  <si>
    <t>ANTIOQUIA - AGENCIA PARA LA GESTIÓN DEL PAISAJE  EL PATRIMONIO Y LAS ALIANZAS PÚBLICO - PRIVADAS - MEDELLIN8909008412019</t>
  </si>
  <si>
    <t>ANTIOQUIA - AGENCIA PARA LA GESTIÓN DEL PAISAJE  EL PATRIMONIO Y LAS ALIANZAS PÚBLICO - PRIVADAS - MEDELLIN8909370102018</t>
  </si>
  <si>
    <t>ANTIOQUIA - AGENCIA PARA LA GESTIÓN DEL PAISAJE  EL PATRIMONIO Y LAS ALIANZAS PÚBLICO - PRIVADAS - MEDELLIN8909800402018</t>
  </si>
  <si>
    <t>ANTIOQUIA - ALCALDÍA MUNICIPIO DE MEDELLÍN542520532014</t>
  </si>
  <si>
    <t>ANTIOQUIA - ALCALDÍA MUNICIPIO DE MEDELLÍN715256042016</t>
  </si>
  <si>
    <t>ANTIOQUIA - ALCALDÍA MUNICIPIO DE MEDELLÍN715256042017</t>
  </si>
  <si>
    <t>ANTIOQUIA - ALCALDÍA MUNICIPIO DE MEDELLÍN8000145742012</t>
  </si>
  <si>
    <t>ANTIOQUIA - ALCALDÍA MUNICIPIO DE MEDELLÍN8000306672015</t>
  </si>
  <si>
    <t>ANTIOQUIA - ALCALDÍA MUNICIPIO DE MEDELLÍN8002400392011</t>
  </si>
  <si>
    <t>ANTIOQUIA - ALCALDÍA MUNICIPIO DE MEDELLÍN8002400392013</t>
  </si>
  <si>
    <t>ANTIOQUIA - ALCALDÍA MUNICIPIO DE MEDELLÍN8002400392014</t>
  </si>
  <si>
    <t>ANTIOQUIA - ALCALDÍA MUNICIPIO DE MEDELLÍN8002400392015</t>
  </si>
  <si>
    <t>ANTIOQUIA - ALCALDÍA MUNICIPIO DE MEDELLÍN8002400392016</t>
  </si>
  <si>
    <t>ANTIOQUIA - ALCALDÍA MUNICIPIO DE MEDELLÍN8002400392017</t>
  </si>
  <si>
    <t>ANTIOQUIA - ALCALDÍA MUNICIPIO DE MEDELLÍN8110094522011</t>
  </si>
  <si>
    <t>ANTIOQUIA - ALCALDÍA MUNICIPIO DE MEDELLÍN8110094522013</t>
  </si>
  <si>
    <t>ANTIOQUIA - ALCALDÍA MUNICIPIO DE MEDELLÍN8110094522014</t>
  </si>
  <si>
    <t>ANTIOQUIA - ALCALDÍA MUNICIPIO DE MEDELLÍN8110127392011</t>
  </si>
  <si>
    <t>ANTIOQUIA - ALCALDÍA MUNICIPIO DE MEDELLÍN8110127392014</t>
  </si>
  <si>
    <t>ANTIOQUIA - ALCALDÍA MUNICIPIO DE MEDELLÍN8110150902012</t>
  </si>
  <si>
    <t>ANTIOQUIA - ALCALDÍA MUNICIPIO DE MEDELLÍN8110345402011</t>
  </si>
  <si>
    <t>ANTIOQUIA - ALCALDÍA MUNICIPIO DE MEDELLÍN8110345402012</t>
  </si>
  <si>
    <t>ANTIOQUIA - ALCALDÍA MUNICIPIO DE MEDELLÍN8110376582011</t>
  </si>
  <si>
    <t>ANTIOQUIA - ALCALDÍA MUNICIPIO DE MEDELLÍN8110376582014</t>
  </si>
  <si>
    <t>ANTIOQUIA - ALCALDÍA MUNICIPIO DE MEDELLÍN8110376582017</t>
  </si>
  <si>
    <t>ANTIOQUIA - ALCALDÍA MUNICIPIO DE MEDELLÍN8110399992013</t>
  </si>
  <si>
    <t>ANTIOQUIA - ALCALDÍA MUNICIPIO DE MEDELLÍN8110399992014</t>
  </si>
  <si>
    <t>ANTIOQUIA - ALCALDÍA MUNICIPIO DE MEDELLÍN8110399992015</t>
  </si>
  <si>
    <t>ANTIOQUIA - ALCALDÍA MUNICIPIO DE MEDELLÍN8110399992019</t>
  </si>
  <si>
    <t>ANTIOQUIA - ALCALDÍA MUNICIPIO DE MEDELLÍN8110442532015</t>
  </si>
  <si>
    <t>ANTIOQUIA - ALCALDÍA MUNICIPIO DE MEDELLÍN8110442532016</t>
  </si>
  <si>
    <t>ANTIOQUIA - ALCALDÍA MUNICIPIO DE MEDELLÍN8600137042014</t>
  </si>
  <si>
    <t>ANTIOQUIA - ALCALDÍA MUNICIPIO DE MEDELLÍN8600472392013</t>
  </si>
  <si>
    <t>ANTIOQUIA - ALCALDÍA MUNICIPIO DE MEDELLÍN8909002862013</t>
  </si>
  <si>
    <t>ANTIOQUIA - ALCALDÍA MUNICIPIO DE MEDELLÍN8909003472015</t>
  </si>
  <si>
    <t>ANTIOQUIA - ALCALDÍA MUNICIPIO DE MEDELLÍN8909008412011</t>
  </si>
  <si>
    <t>ANTIOQUIA - ALCALDÍA MUNICIPIO DE MEDELLÍN8909008412012</t>
  </si>
  <si>
    <t>ANTIOQUIA - ALCALDÍA MUNICIPIO DE MEDELLÍN8909008412013</t>
  </si>
  <si>
    <t>ANTIOQUIA - ALCALDÍA MUNICIPIO DE MEDELLÍN8909008412014</t>
  </si>
  <si>
    <t>ANTIOQUIA - ALCALDÍA MUNICIPIO DE MEDELLÍN8909008412015</t>
  </si>
  <si>
    <t>ANTIOQUIA - ALCALDÍA MUNICIPIO DE MEDELLÍN8909008412016</t>
  </si>
  <si>
    <t>ANTIOQUIA - ALCALDÍA MUNICIPIO DE MEDELLÍN8909008412017</t>
  </si>
  <si>
    <t>ANTIOQUIA - ALCALDÍA MUNICIPIO DE MEDELLÍN8909014812011</t>
  </si>
  <si>
    <t>ANTIOQUIA - ALCALDÍA MUNICIPIO DE MEDELLÍN8909014812013</t>
  </si>
  <si>
    <t>ANTIOQUIA - ALCALDÍA MUNICIPIO DE MEDELLÍN8909014812014</t>
  </si>
  <si>
    <t>ANTIOQUIA - ALCALDÍA MUNICIPIO DE MEDELLÍN8909014812015</t>
  </si>
  <si>
    <t>ANTIOQUIA - ALCALDÍA MUNICIPIO DE MEDELLÍN8909014812016</t>
  </si>
  <si>
    <t>ANTIOQUIA - ALCALDÍA MUNICIPIO DE MEDELLÍN8909014812017</t>
  </si>
  <si>
    <t>ANTIOQUIA - ALCALDÍA MUNICIPIO DE MEDELLÍN8909014812019</t>
  </si>
  <si>
    <t>ANTIOQUIA - ALCALDÍA MUNICIPIO DE MEDELLÍN8909070522011</t>
  </si>
  <si>
    <t>ANTIOQUIA - ALCALDÍA MUNICIPIO DE MEDELLÍN8909070522014</t>
  </si>
  <si>
    <t>ANTIOQUIA - ALCALDÍA MUNICIPIO DE MEDELLÍN8909070522016</t>
  </si>
  <si>
    <t>ANTIOQUIA - ALCALDÍA MUNICIPIO DE MEDELLÍN8909212462011</t>
  </si>
  <si>
    <t>ANTIOQUIA - ALCALDÍA MUNICIPIO DE MEDELLÍN8909212462012</t>
  </si>
  <si>
    <t>ANTIOQUIA - ALCALDÍA MUNICIPIO DE MEDELLÍN8909212462013</t>
  </si>
  <si>
    <t>ANTIOQUIA - ALCALDÍA MUNICIPIO DE MEDELLÍN8909212462014</t>
  </si>
  <si>
    <t>ANTIOQUIA - ALCALDÍA MUNICIPIO DE MEDELLÍN8909212462015</t>
  </si>
  <si>
    <t>ANTIOQUIA - ALCALDÍA MUNICIPIO DE MEDELLÍN8909212462016</t>
  </si>
  <si>
    <t>ANTIOQUIA - ALCALDÍA MUNICIPIO DE MEDELLÍN8909212462017</t>
  </si>
  <si>
    <t>ANTIOQUIA - ALCALDÍA MUNICIPIO DE MEDELLÍN8909370102013</t>
  </si>
  <si>
    <t>ANTIOQUIA - ALCALDÍA MUNICIPIO DE MEDELLÍN8909406182013</t>
  </si>
  <si>
    <t>ANTIOQUIA - ALCALDÍA MUNICIPIO DE MEDELLÍN8909406182016</t>
  </si>
  <si>
    <t>ANTIOQUIA - ALCALDÍA MUNICIPIO DE MEDELLÍN8909416632012</t>
  </si>
  <si>
    <t>ANTIOQUIA - ALCALDÍA MUNICIPIO DE MEDELLÍN8909800402011</t>
  </si>
  <si>
    <t>ANTIOQUIA - ALCALDÍA MUNICIPIO DE MEDELLÍN8909800402012</t>
  </si>
  <si>
    <t>ANTIOQUIA - ALCALDÍA MUNICIPIO DE MEDELLÍN8909800402013</t>
  </si>
  <si>
    <t>ANTIOQUIA - ALCALDÍA MUNICIPIO DE MEDELLÍN8909800402014</t>
  </si>
  <si>
    <t>ANTIOQUIA - ALCALDÍA MUNICIPIO DE MEDELLÍN8909800402015</t>
  </si>
  <si>
    <t>ANTIOQUIA - ALCALDÍA MUNICIPIO DE MEDELLÍN8909800402016</t>
  </si>
  <si>
    <t>ANTIOQUIA - ALCALDÍA MUNICIPIO DE MEDELLÍN8909800402017</t>
  </si>
  <si>
    <t>ANTIOQUIA - ALCALDÍA MUNICIPIO DE MEDELLÍN8909800402018</t>
  </si>
  <si>
    <t>ANTIOQUIA - ALCALDÍA MUNICIPIO DE MEDELLÍN8909800402019</t>
  </si>
  <si>
    <t>ANTIOQUIA - ALCALDÍA MUNICIPIO DE MEDELLÍN8909840022011</t>
  </si>
  <si>
    <t>ANTIOQUIA - ALCALDÍA MUNICIPIO DE MEDELLÍN8909840022012</t>
  </si>
  <si>
    <t>ANTIOQUIA - ALCALDÍA MUNICIPIO DE MEDELLÍN8909840022013</t>
  </si>
  <si>
    <t>ANTIOQUIA - ALCALDÍA MUNICIPIO DE MEDELLÍN8909840022014</t>
  </si>
  <si>
    <t>ANTIOQUIA - ALCALDÍA MUNICIPIO DE MEDELLÍN8909840022015</t>
  </si>
  <si>
    <t>ANTIOQUIA - ALCALDÍA MUNICIPIO DE MEDELLÍN8909840022016</t>
  </si>
  <si>
    <t>ANTIOQUIA - ALCALDÍA MUNICIPIO DE MEDELLÍN8909840022017</t>
  </si>
  <si>
    <t>ANTIOQUIA - ALCALDÍA MUNICIPIO DE MEDELLÍN8909840022018</t>
  </si>
  <si>
    <t>ANTIOQUIA - ALCALDÍA MUNICIPIO DE MEDELLÍN8909840022019</t>
  </si>
  <si>
    <t>ANTIOQUIA - ALCALDÍA MUNICIPIO DE MEDELLÍN8909851222012</t>
  </si>
  <si>
    <t>ANTIOQUIA - ALCALDÍA MUNICIPIO DE MEDELLÍN8909851222013</t>
  </si>
  <si>
    <t>ANTIOQUIA - ALCALDÍA MUNICIPIO DE MEDELLÍN9000428502014</t>
  </si>
  <si>
    <t>ANTIOQUIA - ALCALDÍA MUNICIPIO DE MEDELLÍN9000861112011</t>
  </si>
  <si>
    <t>ANTIOQUIA - ALCALDÍA MUNICIPIO DE MEDELLÍN9000861112012</t>
  </si>
  <si>
    <t>ANTIOQUIA - ALCALDÍA MUNICIPIO DE MEDELLÍN9001017592015</t>
  </si>
  <si>
    <t>ANTIOQUIA - ALCALDÍA MUNICIPIO DE MEDELLÍN9002042722017</t>
  </si>
  <si>
    <t>ANTIOQUIA - ALCALDÍA MUNICIPIO DE MEDELLÍN9002613972011</t>
  </si>
  <si>
    <t>ANTIOQUIA - ALCALDÍA MUNICIPIO DE MEDELLÍN9002613972012</t>
  </si>
  <si>
    <t>ANTIOQUIA - ALCALDÍA MUNICIPIO DE MEDELLÍN9002613972013</t>
  </si>
  <si>
    <t>ANTIOQUIA - ALCALDÍA MUNICIPIO DE MEDELLÍN9002613972014</t>
  </si>
  <si>
    <t>ANTIOQUIA - ALCALDÍA MUNICIPIO DE MEDELLÍN9002613972015</t>
  </si>
  <si>
    <t>ANTIOQUIA - ALCALDÍA MUNICIPIO DE MEDELLÍN9002613972016</t>
  </si>
  <si>
    <t>ANTIOQUIA - ALCALDÍA MUNICIPIO DE MEDELLÍN9002613972017</t>
  </si>
  <si>
    <t>ANTIOQUIA - ALCALDÍA MUNICIPIO DE MEDELLÍN9002613972018</t>
  </si>
  <si>
    <t>ANTIOQUIA - ALCALDÍA MUNICIPIO DE MEDELLÍN9002613972019</t>
  </si>
  <si>
    <t>ANTIOQUIA - ALCALDÍA MUNICIPIO DE MEDELLÍN9003084192012</t>
  </si>
  <si>
    <t>ANTIOQUIA - ALCALDÍA MUNICIPIO DE MEDELLÍN9003233052013</t>
  </si>
  <si>
    <t>ANTIOQUIA - ALCALDÍA MUNICIPIO DE MEDELLÍN9003427462014</t>
  </si>
  <si>
    <t>ANTIOQUIA - ALCALDÍA MUNICIPIO DE MEDELLÍN9003427462015</t>
  </si>
  <si>
    <t>ANTIOQUIA - ALCALDÍA MUNICIPIO DE MEDELLÍN9003427462016</t>
  </si>
  <si>
    <t>ANTIOQUIA - ALCALDÍA MUNICIPIO DE MEDELLÍN9003427462019</t>
  </si>
  <si>
    <t>ANTIOQUIA - ALCALDÍA MUNICIPIO DE MEDELLÍN9004489852016</t>
  </si>
  <si>
    <t>ANTIOQUIA - ALCALDÍA MUNICIPIO DE MEDELLÍN9004785812014</t>
  </si>
  <si>
    <t>ANTIOQUIA - ALCALDÍA MUNICIPIO DE MEDELLÍN9004785812015</t>
  </si>
  <si>
    <t>ANTIOQUIA - ALCALDÍA MUNICIPIO DE MEDELLÍN9004785812016</t>
  </si>
  <si>
    <t>ANTIOQUIA - ALCALDÍA MUNICIPIO DE MEDELLÍN9004785812017</t>
  </si>
  <si>
    <t>ANTIOQUIA - ALCALDÍA MUNICIPIO DE MEDELLÍN9004785812018</t>
  </si>
  <si>
    <t>ANTIOQUIA - ALCALDÍA MUNICIPIO DE MEDELLÍN9004785812019</t>
  </si>
  <si>
    <t>ANTIOQUIA - ALCALDÍA MUNICIPIO DE MEDELLÍN9005138242012</t>
  </si>
  <si>
    <t>ANTIOQUIA - ALIANZA MEDELLIN ANTIOQUIA EPS SAS8000455772018</t>
  </si>
  <si>
    <t>ANTIOQUIA - ALIANZA MEDELLIN ANTIOQUIA EPS SAS8001231062018</t>
  </si>
  <si>
    <t>ANTIOQUIA - ALIANZA MEDELLIN ANTIOQUIA EPS SAS8001231062019</t>
  </si>
  <si>
    <t>ANTIOQUIA - ALIANZA MEDELLIN ANTIOQUIA EPS SAS8110064182018</t>
  </si>
  <si>
    <t>ANTIOQUIA - ALIANZA MEDELLIN ANTIOQUIA EPS SAS8110136452018</t>
  </si>
  <si>
    <t>ANTIOQUIA - ALIANZA MEDELLIN ANTIOQUIA EPS SAS8110224742018</t>
  </si>
  <si>
    <t>ANTIOQUIA - ALIANZA MEDELLIN ANTIOQUIA EPS SAS8140034482018</t>
  </si>
  <si>
    <t>ANTIOQUIA - ALIANZA MEDELLIN ANTIOQUIA EPS SAS8909301762018</t>
  </si>
  <si>
    <t>ANTIOQUIA - ALIANZA MEDELLIN ANTIOQUIA EPS SAS8909301762019</t>
  </si>
  <si>
    <t>ANTIOQUIA - ALIANZA MEDELLIN ANTIOQUIA EPS SAS8909800402018</t>
  </si>
  <si>
    <t>ANTIOQUIA - ALIANZA MEDELLIN ANTIOQUIA EPS SAS8909851222018</t>
  </si>
  <si>
    <t>ANTIOQUIA - ALIANZA MEDELLIN ANTIOQUIA EPS SAS9002197652018</t>
  </si>
  <si>
    <t>ANTIOQUIA - ALIANZA MEDELLIN ANTIOQUIA EPS SAS9002813942018</t>
  </si>
  <si>
    <t>ANTIOQUIA - ALIANZA MEDELLIN ANTIOQUIA EPS SAS9003854572018</t>
  </si>
  <si>
    <t>ANTIOQUIA - ALIANZA MEDELLIN ANTIOQUIA EPS SAS9004063042018</t>
  </si>
  <si>
    <t>ANTIOQUIA - ALIANZA MEDELLIN ANTIOQUIA EPS SAS9005118662018</t>
  </si>
  <si>
    <t>ANTIOQUIA - ALIANZA MEDELLIN ANTIOQUIA EPS SAS9009102892018</t>
  </si>
  <si>
    <t>ANTIOQUIA - ALIANZA MEDELLIN ANTIOQUIA EPS SAS9009102892019</t>
  </si>
  <si>
    <t>ANTIOQUIA - ÁREA METROPOLITANA DEL VALLE DE ABURRÁ - MEDELLÍN542520532012</t>
  </si>
  <si>
    <t>ANTIOQUIA - ÁREA METROPOLITANA DEL VALLE DE ABURRÁ - MEDELLÍN542520532013</t>
  </si>
  <si>
    <t>ANTIOQUIA - ÁREA METROPOLITANA DEL VALLE DE ABURRÁ - MEDELLÍN715256042016</t>
  </si>
  <si>
    <t>ANTIOQUIA - ÁREA METROPOLITANA DEL VALLE DE ABURRÁ - MEDELLÍN715256042017</t>
  </si>
  <si>
    <t>ANTIOQUIA - ÁREA METROPOLITANA DEL VALLE DE ABURRÁ - MEDELLÍN8000145742011</t>
  </si>
  <si>
    <t>ANTIOQUIA - ÁREA METROPOLITANA DEL VALLE DE ABURRÁ - MEDELLÍN8110127392016</t>
  </si>
  <si>
    <t>ANTIOQUIA - ÁREA METROPOLITANA DEL VALLE DE ABURRÁ - MEDELLÍN8110146162013</t>
  </si>
  <si>
    <t>ANTIOQUIA - ÁREA METROPOLITANA DEL VALLE DE ABURRÁ - MEDELLÍN8110146162015</t>
  </si>
  <si>
    <t>ANTIOQUIA - ÁREA METROPOLITANA DEL VALLE DE ABURRÁ - MEDELLÍN8110146162016</t>
  </si>
  <si>
    <t>ANTIOQUIA - ÁREA METROPOLITANA DEL VALLE DE ABURRÁ - MEDELLÍN8110399992012</t>
  </si>
  <si>
    <t>ANTIOQUIA - ÁREA METROPOLITANA DEL VALLE DE ABURRÁ - MEDELLÍN8110399992013</t>
  </si>
  <si>
    <t>ANTIOQUIA - ÁREA METROPOLITANA DEL VALLE DE ABURRÁ - MEDELLÍN8110399992014</t>
  </si>
  <si>
    <t>ANTIOQUIA - ÁREA METROPOLITANA DEL VALLE DE ABURRÁ - MEDELLÍN8110399992016</t>
  </si>
  <si>
    <t>ANTIOQUIA - ÁREA METROPOLITANA DEL VALLE DE ABURRÁ - MEDELLÍN8110399992017</t>
  </si>
  <si>
    <t>ANTIOQUIA - ÁREA METROPOLITANA DEL VALLE DE ABURRÁ - MEDELLÍN8110399992018</t>
  </si>
  <si>
    <t>ANTIOQUIA - ÁREA METROPOLITANA DEL VALLE DE ABURRÁ - MEDELLÍN8110399992019</t>
  </si>
  <si>
    <t>ANTIOQUIA - ÁREA METROPOLITANA DEL VALLE DE ABURRÁ - MEDELLÍN8110442532014</t>
  </si>
  <si>
    <t>ANTIOQUIA - ÁREA METROPOLITANA DEL VALLE DE ABURRÁ - MEDELLÍN8110442532016</t>
  </si>
  <si>
    <t>ANTIOQUIA - ÁREA METROPOLITANA DEL VALLE DE ABURRÁ - MEDELLÍN8110442532018</t>
  </si>
  <si>
    <t>ANTIOQUIA - ÁREA METROPOLITANA DEL VALLE DE ABURRÁ - MEDELLÍN8110442532019</t>
  </si>
  <si>
    <t>ANTIOQUIA - ÁREA METROPOLITANA DEL VALLE DE ABURRÁ - MEDELLÍN8600472392012</t>
  </si>
  <si>
    <t>ANTIOQUIA - ÁREA METROPOLITANA DEL VALLE DE ABURRÁ - MEDELLÍN8600472392013</t>
  </si>
  <si>
    <t>ANTIOQUIA - ÁREA METROPOLITANA DEL VALLE DE ABURRÁ - MEDELLÍN8909002862013</t>
  </si>
  <si>
    <t>ANTIOQUIA - ÁREA METROPOLITANA DEL VALLE DE ABURRÁ - MEDELLÍN8909002862015</t>
  </si>
  <si>
    <t>ANTIOQUIA - ÁREA METROPOLITANA DEL VALLE DE ABURRÁ - MEDELLÍN8909002862017</t>
  </si>
  <si>
    <t>ANTIOQUIA - ÁREA METROPOLITANA DEL VALLE DE ABURRÁ - MEDELLÍN8909002862018</t>
  </si>
  <si>
    <t>ANTIOQUIA - ÁREA METROPOLITANA DEL VALLE DE ABURRÁ - MEDELLÍN8909002862019</t>
  </si>
  <si>
    <t>ANTIOQUIA - ÁREA METROPOLITANA DEL VALLE DE ABURRÁ - MEDELLÍN8909008412013</t>
  </si>
  <si>
    <t>ANTIOQUIA - ÁREA METROPOLITANA DEL VALLE DE ABURRÁ - MEDELLÍN8909212462015</t>
  </si>
  <si>
    <t>ANTIOQUIA - ÁREA METROPOLITANA DEL VALLE DE ABURRÁ - MEDELLÍN8909370102011</t>
  </si>
  <si>
    <t>ANTIOQUIA - ÁREA METROPOLITANA DEL VALLE DE ABURRÁ - MEDELLÍN8909370102013</t>
  </si>
  <si>
    <t>ANTIOQUIA - ÁREA METROPOLITANA DEL VALLE DE ABURRÁ - MEDELLÍN8909800402011</t>
  </si>
  <si>
    <t>ANTIOQUIA - ÁREA METROPOLITANA DEL VALLE DE ABURRÁ - MEDELLÍN8909800402012</t>
  </si>
  <si>
    <t>ANTIOQUIA - ÁREA METROPOLITANA DEL VALLE DE ABURRÁ - MEDELLÍN8909800402013</t>
  </si>
  <si>
    <t>ANTIOQUIA - ÁREA METROPOLITANA DEL VALLE DE ABURRÁ - MEDELLÍN8909800402014</t>
  </si>
  <si>
    <t>ANTIOQUIA - ÁREA METROPOLITANA DEL VALLE DE ABURRÁ - MEDELLÍN8909800402015</t>
  </si>
  <si>
    <t>ANTIOQUIA - ÁREA METROPOLITANA DEL VALLE DE ABURRÁ - MEDELLÍN8909800402016</t>
  </si>
  <si>
    <t>ANTIOQUIA - ÁREA METROPOLITANA DEL VALLE DE ABURRÁ - MEDELLÍN8909800402017</t>
  </si>
  <si>
    <t>ANTIOQUIA - ÁREA METROPOLITANA DEL VALLE DE ABURRÁ - MEDELLÍN8909800402018</t>
  </si>
  <si>
    <t>ANTIOQUIA - ÁREA METROPOLITANA DEL VALLE DE ABURRÁ - MEDELLÍN8909800402019</t>
  </si>
  <si>
    <t>ANTIOQUIA - ÁREA METROPOLITANA DEL VALLE DE ABURRÁ - MEDELLÍN8909840022013</t>
  </si>
  <si>
    <t>ANTIOQUIA - ÁREA METROPOLITANA DEL VALLE DE ABURRÁ - MEDELLÍN8909840022014</t>
  </si>
  <si>
    <t>ANTIOQUIA - ÁREA METROPOLITANA DEL VALLE DE ABURRÁ - MEDELLÍN8909840022016</t>
  </si>
  <si>
    <t>ANTIOQUIA - ÁREA METROPOLITANA DEL VALLE DE ABURRÁ - MEDELLÍN8909840022017</t>
  </si>
  <si>
    <t>ANTIOQUIA - ÁREA METROPOLITANA DEL VALLE DE ABURRÁ - MEDELLÍN8909840022018</t>
  </si>
  <si>
    <t>ANTIOQUIA - ÁREA METROPOLITANA DEL VALLE DE ABURRÁ - MEDELLÍN8909851222013</t>
  </si>
  <si>
    <t>ANTIOQUIA - ÁREA METROPOLITANA DEL VALLE DE ABURRÁ - MEDELLÍN9000032802013</t>
  </si>
  <si>
    <t>ANTIOQUIA - ÁREA METROPOLITANA DEL VALLE DE ABURRÁ - MEDELLÍN9000032802015</t>
  </si>
  <si>
    <t>ANTIOQUIA - ÁREA METROPOLITANA DEL VALLE DE ABURRÁ - MEDELLÍN9000032802016</t>
  </si>
  <si>
    <t>ANTIOQUIA - ÁREA METROPOLITANA DEL VALLE DE ABURRÁ - MEDELLÍN9000032802018</t>
  </si>
  <si>
    <t>ANTIOQUIA - ÁREA METROPOLITANA DEL VALLE DE ABURRÁ - MEDELLÍN9000428502013</t>
  </si>
  <si>
    <t>ANTIOQUIA - ÁREA METROPOLITANA DEL VALLE DE ABURRÁ - MEDELLÍN9000428502016</t>
  </si>
  <si>
    <t>ANTIOQUIA - ÁREA METROPOLITANA DEL VALLE DE ABURRÁ - MEDELLÍN9001037472012</t>
  </si>
  <si>
    <t>ANTIOQUIA - ÁREA METROPOLITANA DEL VALLE DE ABURRÁ - MEDELLÍN9001037472013</t>
  </si>
  <si>
    <t>ANTIOQUIA - ÁREA METROPOLITANA DEL VALLE DE ABURRÁ - MEDELLÍN9002042722012</t>
  </si>
  <si>
    <t>ANTIOQUIA - ASOCIACIÓN CANAL LOCAL DE TELEVISIÓN DE MEDELLÍN - TELEMEDELLIN -8110270522017</t>
  </si>
  <si>
    <t>ANTIOQUIA - ASOCIACIÓN CANAL LOCAL DE TELEVISIÓN DE MEDELLÍN - TELEMEDELLIN -8110376582015</t>
  </si>
  <si>
    <t>ANTIOQUIA - ASOCIACIÓN CANAL LOCAL DE TELEVISIÓN DE MEDELLÍN - TELEMEDELLIN -8300878482016</t>
  </si>
  <si>
    <t>ANTIOQUIA - ASOCIACIÓN CANAL LOCAL DE TELEVISIÓN DE MEDELLÍN - TELEMEDELLIN -8600472392014</t>
  </si>
  <si>
    <t>ANTIOQUIA - ASOCIACIÓN CANAL LOCAL DE TELEVISIÓN DE MEDELLÍN - TELEMEDELLIN -8909002672015</t>
  </si>
  <si>
    <t>ANTIOQUIA - ASOCIACIÓN CANAL LOCAL DE TELEVISIÓN DE MEDELLÍN - TELEMEDELLIN -8909003472016</t>
  </si>
  <si>
    <t>ANTIOQUIA - ASOCIACIÓN CANAL LOCAL DE TELEVISIÓN DE MEDELLÍN - TELEMEDELLIN -8909014812014</t>
  </si>
  <si>
    <t>ANTIOQUIA - ASOCIACIÓN CANAL LOCAL DE TELEVISIÓN DE MEDELLÍN - TELEMEDELLIN -8909014812015</t>
  </si>
  <si>
    <t>ANTIOQUIA - ASOCIACIÓN CANAL LOCAL DE TELEVISIÓN DE MEDELLÍN - TELEMEDELLIN -8909014812016</t>
  </si>
  <si>
    <t>ANTIOQUIA - ASOCIACIÓN CANAL LOCAL DE TELEVISIÓN DE MEDELLÍN - TELEMEDELLIN -8909014812017</t>
  </si>
  <si>
    <t>ANTIOQUIA - ASOCIACIÓN CANAL LOCAL DE TELEVISIÓN DE MEDELLÍN - TELEMEDELLIN -8909070522015</t>
  </si>
  <si>
    <t>ANTIOQUIA - ASOCIACIÓN CANAL LOCAL DE TELEVISIÓN DE MEDELLÍN - TELEMEDELLIN -8909357732017</t>
  </si>
  <si>
    <t>ANTIOQUIA - ASOCIACIÓN CANAL LOCAL DE TELEVISIÓN DE MEDELLÍN - TELEMEDELLIN -8909357732018</t>
  </si>
  <si>
    <t>ANTIOQUIA - ASOCIACIÓN CANAL LOCAL DE TELEVISIÓN DE MEDELLÍN - TELEMEDELLIN -8909800402014</t>
  </si>
  <si>
    <t>ANTIOQUIA - ASOCIACIÓN CANAL LOCAL DE TELEVISIÓN DE MEDELLÍN - TELEMEDELLIN -9004785812014</t>
  </si>
  <si>
    <t>ANTIOQUIA - ASOCIACIÓN CANAL LOCAL DE TELEVISIÓN DE MEDELLÍN - TELEMEDELLIN -9004785812015</t>
  </si>
  <si>
    <t>ANTIOQUIA - ASOCIACIÓN CANAL LOCAL DE TELEVISIÓN DE MEDELLÍN - TELEMEDELLIN -9004785812016</t>
  </si>
  <si>
    <t>ANTIOQUIA - ASOCIACIÓN CANAL LOCAL DE TELEVISIÓN DE MEDELLÍN - TELEMEDELLIN -9004785812017</t>
  </si>
  <si>
    <t>ANTIOQUIA - ASOCIACIÓN CANAL LOCAL DE TELEVISIÓN DE MEDELLÍN - TELEMEDELLIN -9004830432014</t>
  </si>
  <si>
    <t>ANTIOQUIA - ASOCIACIÓN DE MUNICIPIOS DEL OCCIDENTE ANTIOQUEÑO ¿AMOCCIDENTE - MEDELLÍN36490642019</t>
  </si>
  <si>
    <t>ANTIOQUIA - BIBLIOTECA PÚBLICA PILOTO DE MEDELLÍN PARA AMÉRICA LATINA - MEDELLÍN154435852019</t>
  </si>
  <si>
    <t>ANTIOQUIA - BIBLIOTECA PÚBLICA PILOTO DE MEDELLÍN PARA AMÉRICA LATINA - MEDELLÍN8110094522012</t>
  </si>
  <si>
    <t>ANTIOQUIA - BIBLIOTECA PÚBLICA PILOTO DE MEDELLÍN PARA AMÉRICA LATINA - MEDELLÍN8110094522013</t>
  </si>
  <si>
    <t>ANTIOQUIA - BIBLIOTECA PÚBLICA PILOTO DE MEDELLÍN PARA AMÉRICA LATINA - MEDELLÍN8110094522014</t>
  </si>
  <si>
    <t>ANTIOQUIA - BIBLIOTECA PÚBLICA PILOTO DE MEDELLÍN PARA AMÉRICA LATINA - MEDELLÍN8110094522016</t>
  </si>
  <si>
    <t>ANTIOQUIA - BIBLIOTECA PÚBLICA PILOTO DE MEDELLÍN PARA AMÉRICA LATINA - MEDELLÍN8110094522017</t>
  </si>
  <si>
    <t>ANTIOQUIA - BIBLIOTECA PÚBLICA PILOTO DE MEDELLÍN PARA AMÉRICA LATINA - MEDELLÍN8110094522018</t>
  </si>
  <si>
    <t>ANTIOQUIA - BIBLIOTECA PÚBLICA PILOTO DE MEDELLÍN PARA AMÉRICA LATINA - MEDELLÍN8110127392012</t>
  </si>
  <si>
    <t>ANTIOQUIA - BIBLIOTECA PÚBLICA PILOTO DE MEDELLÍN PARA AMÉRICA LATINA - MEDELLÍN8110345402011</t>
  </si>
  <si>
    <t>ANTIOQUIA - BIBLIOTECA PÚBLICA PILOTO DE MEDELLÍN PARA AMÉRICA LATINA - MEDELLÍN8110345402013</t>
  </si>
  <si>
    <t>ANTIOQUIA - BIBLIOTECA PÚBLICA PILOTO DE MEDELLÍN PARA AMÉRICA LATINA - MEDELLÍN8110376582012</t>
  </si>
  <si>
    <t>ANTIOQUIA - BIBLIOTECA PÚBLICA PILOTO DE MEDELLÍN PARA AMÉRICA LATINA - MEDELLÍN8110376582015</t>
  </si>
  <si>
    <t>ANTIOQUIA - BIBLIOTECA PÚBLICA PILOTO DE MEDELLÍN PARA AMÉRICA LATINA - MEDELLÍN8110376582019</t>
  </si>
  <si>
    <t>ANTIOQUIA - BIBLIOTECA PÚBLICA PILOTO DE MEDELLÍN PARA AMÉRICA LATINA - MEDELLÍN8909008412011</t>
  </si>
  <si>
    <t>ANTIOQUIA - BIBLIOTECA PÚBLICA PILOTO DE MEDELLÍN PARA AMÉRICA LATINA - MEDELLÍN8909008412012</t>
  </si>
  <si>
    <t>ANTIOQUIA - BIBLIOTECA PÚBLICA PILOTO DE MEDELLÍN PARA AMÉRICA LATINA - MEDELLÍN8909008412013</t>
  </si>
  <si>
    <t>ANTIOQUIA - BIBLIOTECA PÚBLICA PILOTO DE MEDELLÍN PARA AMÉRICA LATINA - MEDELLÍN8909008412014</t>
  </si>
  <si>
    <t>ANTIOQUIA - BIBLIOTECA PÚBLICA PILOTO DE MEDELLÍN PARA AMÉRICA LATINA - MEDELLÍN8909008412015</t>
  </si>
  <si>
    <t>ANTIOQUIA - BIBLIOTECA PÚBLICA PILOTO DE MEDELLÍN PARA AMÉRICA LATINA - MEDELLÍN8909008412016</t>
  </si>
  <si>
    <t>ANTIOQUIA - BIBLIOTECA PÚBLICA PILOTO DE MEDELLÍN PARA AMÉRICA LATINA - MEDELLÍN8909008412017</t>
  </si>
  <si>
    <t>ANTIOQUIA - BIBLIOTECA PÚBLICA PILOTO DE MEDELLÍN PARA AMÉRICA LATINA - MEDELLÍN8909008412018</t>
  </si>
  <si>
    <t>ANTIOQUIA - BIBLIOTECA PÚBLICA PILOTO DE MEDELLÍN PARA AMÉRICA LATINA - MEDELLÍN8909008412019</t>
  </si>
  <si>
    <t>ANTIOQUIA - BIBLIOTECA PÚBLICA PILOTO DE MEDELLÍN PARA AMÉRICA LATINA - MEDELLÍN8909406182014</t>
  </si>
  <si>
    <t>ANTIOQUIA - BIBLIOTECA PÚBLICA PILOTO DE MEDELLÍN PARA AMÉRICA LATINA - MEDELLÍN8909406182015</t>
  </si>
  <si>
    <t>ANTIOQUIA - BIBLIOTECA PÚBLICA PILOTO DE MEDELLÍN PARA AMÉRICA LATINA - MEDELLÍN8909406182016</t>
  </si>
  <si>
    <t>ANTIOQUIA - BIBLIOTECA PÚBLICA PILOTO DE MEDELLÍN PARA AMÉRICA LATINA - MEDELLÍN8909406182017</t>
  </si>
  <si>
    <t>ANTIOQUIA - BIBLIOTECA PÚBLICA PILOTO DE MEDELLÍN PARA AMÉRICA LATINA - MEDELLÍN8909406182018</t>
  </si>
  <si>
    <t>ANTIOQUIA - BIBLIOTECA PÚBLICA PILOTO DE MEDELLÍN PARA AMÉRICA LATINA - MEDELLÍN8909800402017</t>
  </si>
  <si>
    <t>ANTIOQUIA - BIBLIOTECA PÚBLICA PILOTO DE MEDELLÍN PARA AMÉRICA LATINA - MEDELLÍN8909800402018</t>
  </si>
  <si>
    <t>ANTIOQUIA - BIBLIOTECA PÚBLICA PILOTO DE MEDELLÍN PARA AMÉRICA LATINA - MEDELLÍN9000428502014</t>
  </si>
  <si>
    <t>ANTIOQUIA - BIBLIOTECA PÚBLICA PILOTO DE MEDELLÍN PARA AMÉRICA LATINA - MEDELLÍN9000428502017</t>
  </si>
  <si>
    <t>ANTIOQUIA - BIBLIOTECA PÚBLICA PILOTO DE MEDELLÍN PARA AMÉRICA LATINA - MEDELLÍN9007628282017</t>
  </si>
  <si>
    <t>ANTIOQUIA - BIBLIOTECA PÚBLICA PILOTO DE MEDELLÍN PARA AMÉRICA LATINA - MEDELLÍN9007628282018</t>
  </si>
  <si>
    <t>ANTIOQUIA - BIBLIOTECA PÚBLICA PILOTO DE MEDELLÍN PARA AMÉRICA LATINA - MEDELLÍN9007628282019</t>
  </si>
  <si>
    <t>ANTIOQUIA - BIBLIOTECA PÚBLICA PILOTO DE MEDELLÍN PARA AMÉRICA LATINA - MEDELLÍN9007703362017</t>
  </si>
  <si>
    <t>ANTIOQUIA - BIBLIOTECA PÚBLICA PILOTO DE MEDELLÍN PARA AMÉRICA LATINA - MEDELLÍN9007703362018</t>
  </si>
  <si>
    <t>ANTIOQUIA - CÁMARA DE COMERCIO DE MEDELLÍN8000145742015</t>
  </si>
  <si>
    <t>ANTIOQUIA - CÁMARA DE COMERCIO DE MEDELLÍN8000145742016</t>
  </si>
  <si>
    <t>ANTIOQUIA - CÁMARA DE COMERCIO DE MEDELLÍN8000145742017</t>
  </si>
  <si>
    <t>ANTIOQUIA - CÁMARA DE COMERCIO DE MEDELLÍN8300673972017</t>
  </si>
  <si>
    <t>ANTIOQUIA - CÁMARA DE COMERCIO DE MEDELLÍN8300673972018</t>
  </si>
  <si>
    <t>ANTIOQUIA - CÁMARA DE COMERCIO DE MEDELLÍN8300673972019</t>
  </si>
  <si>
    <t>ANTIOQUIA - CÁMARA DE COMERCIO DE MEDELLÍN8909006082015</t>
  </si>
  <si>
    <t>ANTIOQUIA - CÁMARA DE COMERCIO DE MEDELLÍN8909006082016</t>
  </si>
  <si>
    <t>ANTIOQUIA - CÁMARA DE COMERCIO DE MEDELLÍN8909006082017</t>
  </si>
  <si>
    <t>ANTIOQUIA - CÁMARA DE COMERCIO DE MEDELLÍN8909006082018</t>
  </si>
  <si>
    <t>ANTIOQUIA - CÁMARA DE COMERCIO DE MEDELLÍN8909008412016</t>
  </si>
  <si>
    <t>ANTIOQUIA - CÁMARA DE COMERCIO DE MEDELLÍN8909008412017</t>
  </si>
  <si>
    <t>ANTIOQUIA - CÁMARA DE COMERCIO DE MEDELLÍN8909008412018</t>
  </si>
  <si>
    <t>ANTIOQUIA - CÁMARA DE COMERCIO DE MEDELLÍN8909008412019</t>
  </si>
  <si>
    <t>ANTIOQUIA - CÁMARA DE COMERCIO DE MEDELLÍN8909014812015</t>
  </si>
  <si>
    <t>ANTIOQUIA - CÁMARA DE COMERCIO DE MEDELLÍN8909014812016</t>
  </si>
  <si>
    <t>ANTIOQUIA - CÁMARA DE COMERCIO DE MEDELLÍN8909014812017</t>
  </si>
  <si>
    <t>ANTIOQUIA - CÁMARA DE COMERCIO DE MEDELLÍN8909014812018</t>
  </si>
  <si>
    <t>ANTIOQUIA - CÁMARA DE COMERCIO DE MEDELLÍN8909014812019</t>
  </si>
  <si>
    <t>ANTIOQUIA - CÁMARA DE COMERCIO DE MEDELLÍN8909212462016</t>
  </si>
  <si>
    <t>ANTIOQUIA - CÁMARA DE COMERCIO DE MEDELLÍN8909212462017</t>
  </si>
  <si>
    <t>ANTIOQUIA - CÁMARA DE COMERCIO DE MEDELLÍN8909800402015</t>
  </si>
  <si>
    <t>ANTIOQUIA - CÁMARA DE COMERCIO DE MEDELLÍN8909800402016</t>
  </si>
  <si>
    <t>ANTIOQUIA - CÁMARA DE COMERCIO DE MEDELLÍN8909800402018</t>
  </si>
  <si>
    <t>ANTIOQUIA - CÁMARA DE COMERCIO DE MEDELLÍN8909816832015</t>
  </si>
  <si>
    <t>ANTIOQUIA - CÁMARA DE COMERCIO DE MEDELLÍN8909816832018</t>
  </si>
  <si>
    <t>ANTIOQUIA - CÁMARA DE COMERCIO DE MEDELLÍN8909840022016</t>
  </si>
  <si>
    <t>ANTIOQUIA - CÁMARA DE COMERCIO DE MEDELLÍN8909840022017</t>
  </si>
  <si>
    <t>ANTIOQUIA - CÁMARA DE COMERCIO DE MEDELLÍN8909840022018</t>
  </si>
  <si>
    <t>ANTIOQUIA - CÁMARA DE COMERCIO DE MEDELLÍN9001408472018</t>
  </si>
  <si>
    <t>ANTIOQUIA - CÁMARA DE COMERCIO DE MEDELLÍN9001408472019</t>
  </si>
  <si>
    <t>ANTIOQUIA - CÁMARA DE COMERCIO DE MEDELLÍN9001956792016</t>
  </si>
  <si>
    <t>ANTIOQUIA - CÁMARA DE COMERCIO DE MEDELLÍN9004830432018</t>
  </si>
  <si>
    <t>ANTIOQUIA - CENTRO EDUCATICO EL MANZANILLO - MEDELLÍN9007628282018</t>
  </si>
  <si>
    <t>ANTIOQUIA - CENTRO EDUCATIVO EL SALADO - MEDELLÍN9009613772018</t>
  </si>
  <si>
    <t>ANTIOQUIA - CENTRO EDUCATIVO LAS PLAYAS - MEDELLÍN432107982014</t>
  </si>
  <si>
    <t>ANTIOQUIA - CENTRO EDUCATIVO LAS PLAYAS - MEDELLÍN432107982015</t>
  </si>
  <si>
    <t>ANTIOQUIA - CENTRO EDUCATIVO LAS PLAYAS - MEDELLÍN432107982016</t>
  </si>
  <si>
    <t>ANTIOQUIA - CENTRO EDUCATIVO MEDIA LUNA - MEDELLÍN9001000152014</t>
  </si>
  <si>
    <t>ANTIOQUIA - CENTRO EDUCATIVO MEDIA LUNA - MEDELLÍN9001000152015</t>
  </si>
  <si>
    <t>ANTIOQUIA - CENTRO EDUCATIVO MEDIA LUNA - MEDELLÍN9001000152017</t>
  </si>
  <si>
    <t>ANTIOQUIA - CENTRO EDUCATIVO MEDIA LUNA - MEDELLÍN9009613772017</t>
  </si>
  <si>
    <t>ANTIOQUIA - CENTRO EDUCATIVO PERMANENTE MAZO - MEDELLÍN9001000152015</t>
  </si>
  <si>
    <t>ANTIOQUIA - CENTRO EDUCATIVO PERMANENTE MAZO - MEDELLÍN9001000152016</t>
  </si>
  <si>
    <t>ANTIOQUIA - CENTRO EDUCATIVO PERMANENTE MAZO - MEDELLÍN9001000152019</t>
  </si>
  <si>
    <t>ANTIOQUIA - CENTRO EDUCATIVO PERMANENTE MAZO - MEDELLÍN9007703362015</t>
  </si>
  <si>
    <t>ANTIOQUIA - CENTRO EDUCATIVO PERMANENTE MAZO - MEDELLÍN9007703362016</t>
  </si>
  <si>
    <t>ANTIOQUIA - CENTRO EDUCATIVO PERMANENTE MAZO - MEDELLÍN9007703362017</t>
  </si>
  <si>
    <t>ANTIOQUIA - CENTRO EDUCATIVO PERMANENTE MAZO - MEDELLÍN9007703362018</t>
  </si>
  <si>
    <t>ANTIOQUIA - CENTRO EDUCATIVO TRAVESIAS EL MORRO - MEDELLÍN9009613772018</t>
  </si>
  <si>
    <t>ANTIOQUIA - CONCEJO MUNICIPIO DE MEDELLÍN154435852016</t>
  </si>
  <si>
    <t>ANTIOQUIA - CONCEJO MUNICIPIO DE MEDELLÍN194682942016</t>
  </si>
  <si>
    <t>ANTIOQUIA - CONCEJO MUNICIPIO DE MEDELLÍN8110127392012</t>
  </si>
  <si>
    <t>ANTIOQUIA - CONCEJO MUNICIPIO DE MEDELLÍN8110127392014</t>
  </si>
  <si>
    <t>ANTIOQUIA - CONCEJO MUNICIPIO DE MEDELLÍN8110127392015</t>
  </si>
  <si>
    <t>ANTIOQUIA - CONCEJO MUNICIPIO DE MEDELLÍN8110127392016</t>
  </si>
  <si>
    <t>ANTIOQUIA - CONCEJO MUNICIPIO DE MEDELLÍN8110127392017</t>
  </si>
  <si>
    <t>ANTIOQUIA - CONCEJO MUNICIPIO DE MEDELLÍN8110399992013</t>
  </si>
  <si>
    <t>ANTIOQUIA - CONCEJO MUNICIPIO DE MEDELLÍN8110399992014</t>
  </si>
  <si>
    <t>ANTIOQUIA - CONCEJO MUNICIPIO DE MEDELLÍN8110399992015</t>
  </si>
  <si>
    <t>ANTIOQUIA - CONCEJO MUNICIPIO DE MEDELLÍN8110399992018</t>
  </si>
  <si>
    <t>ANTIOQUIA - CONCEJO MUNICIPIO DE MEDELLÍN8110399992019</t>
  </si>
  <si>
    <t>ANTIOQUIA - CONCEJO MUNICIPIO DE MEDELLÍN8909008412011</t>
  </si>
  <si>
    <t>ANTIOQUIA - CONCEJO MUNICIPIO DE MEDELLÍN8909008412013</t>
  </si>
  <si>
    <t>ANTIOQUIA - CONCEJO MUNICIPIO DE MEDELLÍN8909008412014</t>
  </si>
  <si>
    <t>ANTIOQUIA - CONCEJO MUNICIPIO DE MEDELLÍN8909008412015</t>
  </si>
  <si>
    <t>ANTIOQUIA - CONCEJO MUNICIPIO DE MEDELLÍN8909008412016</t>
  </si>
  <si>
    <t>ANTIOQUIA - CONCEJO MUNICIPIO DE MEDELLÍN8909008412017</t>
  </si>
  <si>
    <t>ANTIOQUIA - CONCEJO MUNICIPIO DE MEDELLÍN8909008412018</t>
  </si>
  <si>
    <t>ANTIOQUIA - CONCEJO MUNICIPIO DE MEDELLÍN8909008412019</t>
  </si>
  <si>
    <t>ANTIOQUIA - CONCEJO MUNICIPIO DE MEDELLÍN8909357732014</t>
  </si>
  <si>
    <t>ANTIOQUIA - CONCEJO MUNICIPIO DE MEDELLÍN8909357732015</t>
  </si>
  <si>
    <t>ANTIOQUIA - CONCEJO MUNICIPIO DE MEDELLÍN8909357732016</t>
  </si>
  <si>
    <t>ANTIOQUIA - CONCEJO MUNICIPIO DE MEDELLÍN8909357732018</t>
  </si>
  <si>
    <t>ANTIOQUIA - CONCEJO MUNICIPIO DE MEDELLÍN8909406182016</t>
  </si>
  <si>
    <t>ANTIOQUIA - CONCEJO MUNICIPIO DE MEDELLÍN8909800402012</t>
  </si>
  <si>
    <t>ANTIOQUIA - CONCEJO MUNICIPIO DE MEDELLÍN8909800402013</t>
  </si>
  <si>
    <t>ANTIOQUIA - CONCEJO MUNICIPIO DE MEDELLÍN8909800402016</t>
  </si>
  <si>
    <t>ANTIOQUIA - CONCEJO MUNICIPIO DE MEDELLÍN8909800402017</t>
  </si>
  <si>
    <t>ANTIOQUIA - CONCEJO MUNICIPIO DE MEDELLÍN8909840022018</t>
  </si>
  <si>
    <t>ANTIOQUIA - CONCEJO MUNICIPIO DE MEDELLÍN9001408472017</t>
  </si>
  <si>
    <t>ANTIOQUIA - CONCEJO MUNICIPIO DE MEDELLÍN9003427462015</t>
  </si>
  <si>
    <t>ANTIOQUIA - CONCEJO MUNICIPIO DE MEDELLÍN9005032292018</t>
  </si>
  <si>
    <t>ANTIOQUIA - CONCEJO MUNICIPIO DE MEDELLÍN9009613772017</t>
  </si>
  <si>
    <t>ANTIOQUIA - CONTRALORÍA GENERAL DE MEDELLÍN751052022018</t>
  </si>
  <si>
    <t>ANTIOQUIA - CONTRALORÍA GENERAL DE MEDELLÍN8000145742012</t>
  </si>
  <si>
    <t>ANTIOQUIA - CONTRALORÍA GENERAL DE MEDELLÍN8000145742014</t>
  </si>
  <si>
    <t>ANTIOQUIA - CONTRALORÍA GENERAL DE MEDELLÍN8110127392013</t>
  </si>
  <si>
    <t>ANTIOQUIA - CONTRALORÍA GENERAL DE MEDELLÍN8110127392014</t>
  </si>
  <si>
    <t>ANTIOQUIA - CONTRALORÍA GENERAL DE MEDELLÍN8110127392015</t>
  </si>
  <si>
    <t>ANTIOQUIA - CONTRALORÍA GENERAL DE MEDELLÍN8110127392016</t>
  </si>
  <si>
    <t>ANTIOQUIA - CONTRALORÍA GENERAL DE MEDELLÍN8110127392017</t>
  </si>
  <si>
    <t>ANTIOQUIA - CONTRALORÍA GENERAL DE MEDELLÍN8110127392019</t>
  </si>
  <si>
    <t>ANTIOQUIA - CONTRALORÍA GENERAL DE MEDELLÍN8110399992013</t>
  </si>
  <si>
    <t>ANTIOQUIA - CONTRALORÍA GENERAL DE MEDELLÍN8110399992015</t>
  </si>
  <si>
    <t>ANTIOQUIA - CONTRALORÍA GENERAL DE MEDELLÍN8909008412011</t>
  </si>
  <si>
    <t>ANTIOQUIA - CONTRALORÍA GENERAL DE MEDELLÍN8909008412012</t>
  </si>
  <si>
    <t>ANTIOQUIA - CONTRALORÍA GENERAL DE MEDELLÍN8909008412013</t>
  </si>
  <si>
    <t>ANTIOQUIA - CONTRALORÍA GENERAL DE MEDELLÍN8909008412014</t>
  </si>
  <si>
    <t>ANTIOQUIA - CONTRALORÍA GENERAL DE MEDELLÍN8909008412016</t>
  </si>
  <si>
    <t>ANTIOQUIA - CONTRALORÍA GENERAL DE MEDELLÍN8909008412017</t>
  </si>
  <si>
    <t>ANTIOQUIA - CONTRALORÍA GENERAL DE MEDELLÍN8909008412018</t>
  </si>
  <si>
    <t>ANTIOQUIA - CONTRALORÍA GENERAL DE MEDELLÍN8909008412019</t>
  </si>
  <si>
    <t>ANTIOQUIA - CONTRALORÍA GENERAL DE MEDELLÍN8909357732015</t>
  </si>
  <si>
    <t>ANTIOQUIA - CONTRALORÍA GENERAL DE MEDELLÍN8909357732018</t>
  </si>
  <si>
    <t>ANTIOQUIA - CONTRALORÍA GENERAL DE MEDELLÍN8909800402013</t>
  </si>
  <si>
    <t>ANTIOQUIA - CONTRALORÍA GENERAL DE MEDELLÍN8909800402014</t>
  </si>
  <si>
    <t>ANTIOQUIA - CONTRALORÍA GENERAL DE MEDELLÍN8909800402015</t>
  </si>
  <si>
    <t>ANTIOQUIA - CONTRALORÍA GENERAL DE MEDELLÍN8909800402016</t>
  </si>
  <si>
    <t>ANTIOQUIA - CONTRALORÍA GENERAL DE MEDELLÍN8909800402017</t>
  </si>
  <si>
    <t>ANTIOQUIA - CONTRALORÍA GENERAL DE MEDELLÍN8909800402018</t>
  </si>
  <si>
    <t>ANTIOQUIA - CONTRALORÍA GENERAL DE MEDELLÍN8909800402019</t>
  </si>
  <si>
    <t>ANTIOQUIA - CONTRALORÍA GENERAL DE MEDELLÍN8909840022011</t>
  </si>
  <si>
    <t>ANTIOQUIA - CONTRALORÍA GENERAL DE MEDELLÍN8909840022016</t>
  </si>
  <si>
    <t>ANTIOQUIA - CONTRALORÍA GENERAL DE MEDELLÍN9004785812019</t>
  </si>
  <si>
    <t>ANTIOQUIA - CONTRALORÍA GENERAL DE MEDELLÍN9004830432015</t>
  </si>
  <si>
    <t>ANTIOQUIA - CONTRALORÍA GENERAL DE MEDELLÍN9007703362016</t>
  </si>
  <si>
    <t>ANTIOQUIA - CORPORACIÓN HOSPITAL INFANTIL CONCEJO DE MEDELLÍN36490642016</t>
  </si>
  <si>
    <t>ANTIOQUIA - CORPORACIÓN HOSPITAL INFANTIL CONCEJO DE MEDELLÍN36490642017</t>
  </si>
  <si>
    <t>ANTIOQUIA - CORPORACIÓN HOSPITAL INFANTIL CONCEJO DE MEDELLÍN36490642018</t>
  </si>
  <si>
    <t>ANTIOQUIA - CORPORACIÓN HOSPITAL INFANTIL CONCEJO DE MEDELLÍN8000875652014</t>
  </si>
  <si>
    <t>ANTIOQUIA - CORPORACIÓN HOSPITAL INFANTIL CONCEJO DE MEDELLÍN8000875652015</t>
  </si>
  <si>
    <t>ANTIOQUIA - CORPORACIÓN HOSPITAL INFANTIL CONCEJO DE MEDELLÍN8000875652017</t>
  </si>
  <si>
    <t>ANTIOQUIA - CORPORACIÓN HOSPITAL INFANTIL CONCEJO DE MEDELLÍN8000875652018</t>
  </si>
  <si>
    <t>ANTIOQUIA - CORPORACIÓN HOSPITAL INFANTIL CONCEJO DE MEDELLÍN8000875652019</t>
  </si>
  <si>
    <t>ANTIOQUIA - CORPORACIÓN HOSPITAL INFANTIL CONCEJO DE MEDELLÍN8002113652016</t>
  </si>
  <si>
    <t>ANTIOQUIA - CORPORACIÓN HOSPITAL INFANTIL CONCEJO DE MEDELLÍN8002113652017</t>
  </si>
  <si>
    <t>ANTIOQUIA - CORPORACIÓN HOSPITAL INFANTIL CONCEJO DE MEDELLÍN8002113652018</t>
  </si>
  <si>
    <t>ANTIOQUIA - CORPORACIÓN HOSPITAL INFANTIL CONCEJO DE MEDELLÍN8002113652019</t>
  </si>
  <si>
    <t>ANTIOQUIA - CORPORACIÓN HOSPITAL INFANTIL CONCEJO DE MEDELLÍN8002155092017</t>
  </si>
  <si>
    <t>ANTIOQUIA - CORPORACIÓN HOSPITAL INFANTIL CONCEJO DE MEDELLÍN8002155092018</t>
  </si>
  <si>
    <t>ANTIOQUIA - CORPORACIÓN HOSPITAL INFANTIL CONCEJO DE MEDELLÍN8002155092019</t>
  </si>
  <si>
    <t>ANTIOQUIA - CORPORACIÓN HOSPITAL INFANTIL CONCEJO DE MEDELLÍN8002421062016</t>
  </si>
  <si>
    <t>ANTIOQUIA - CORPORACIÓN HOSPITAL INFANTIL CONCEJO DE MEDELLÍN8002421062017</t>
  </si>
  <si>
    <t>ANTIOQUIA - CORPORACIÓN HOSPITAL INFANTIL CONCEJO DE MEDELLÍN8002421062018</t>
  </si>
  <si>
    <t>ANTIOQUIA - CORPORACIÓN HOSPITAL INFANTIL CONCEJO DE MEDELLÍN8002421062019</t>
  </si>
  <si>
    <t>ANTIOQUIA - CORPORACIÓN HOSPITAL INFANTIL CONCEJO DE MEDELLÍN8002503822016</t>
  </si>
  <si>
    <t>ANTIOQUIA - CORPORACIÓN HOSPITAL INFANTIL CONCEJO DE MEDELLÍN8002503822017</t>
  </si>
  <si>
    <t>ANTIOQUIA - CORPORACIÓN HOSPITAL INFANTIL CONCEJO DE MEDELLÍN8002503822018</t>
  </si>
  <si>
    <t>ANTIOQUIA - CORPORACIÓN HOSPITAL INFANTIL CONCEJO DE MEDELLÍN8002503822019</t>
  </si>
  <si>
    <t>ANTIOQUIA - CORPORACIÓN HOSPITAL INFANTIL CONCEJO DE MEDELLÍN8110006202016</t>
  </si>
  <si>
    <t>ANTIOQUIA - CORPORACIÓN HOSPITAL INFANTIL CONCEJO DE MEDELLÍN8110006202017</t>
  </si>
  <si>
    <t>ANTIOQUIA - CORPORACIÓN HOSPITAL INFANTIL CONCEJO DE MEDELLÍN8110006202018</t>
  </si>
  <si>
    <t>ANTIOQUIA - CORPORACIÓN HOSPITAL INFANTIL CONCEJO DE MEDELLÍN8110094522014</t>
  </si>
  <si>
    <t>ANTIOQUIA - CORPORACIÓN HOSPITAL INFANTIL CONCEJO DE MEDELLÍN8110094522016</t>
  </si>
  <si>
    <t>ANTIOQUIA - CORPORACIÓN HOSPITAL INFANTIL CONCEJO DE MEDELLÍN8110094522017</t>
  </si>
  <si>
    <t>ANTIOQUIA - CORPORACIÓN HOSPITAL INFANTIL CONCEJO DE MEDELLÍN8110094522018</t>
  </si>
  <si>
    <t>ANTIOQUIA - CORPORACIÓN HOSPITAL INFANTIL CONCEJO DE MEDELLÍN8110094522019</t>
  </si>
  <si>
    <t>ANTIOQUIA - CORPORACIÓN HOSPITAL INFANTIL CONCEJO DE MEDELLÍN8110106702017</t>
  </si>
  <si>
    <t>ANTIOQUIA - CORPORACIÓN HOSPITAL INFANTIL CONCEJO DE MEDELLÍN8110106702018</t>
  </si>
  <si>
    <t>ANTIOQUIA - CORPORACIÓN HOSPITAL INFANTIL CONCEJO DE MEDELLÍN8110135562016</t>
  </si>
  <si>
    <t>ANTIOQUIA - CORPORACIÓN HOSPITAL INFANTIL CONCEJO DE MEDELLÍN8110270522016</t>
  </si>
  <si>
    <t>ANTIOQUIA - CORPORACIÓN HOSPITAL INFANTIL CONCEJO DE MEDELLÍN8110270522017</t>
  </si>
  <si>
    <t>ANTIOQUIA - CORPORACIÓN HOSPITAL INFANTIL CONCEJO DE MEDELLÍN8110270522018</t>
  </si>
  <si>
    <t>ANTIOQUIA - CORPORACIÓN HOSPITAL INFANTIL CONCEJO DE MEDELLÍN8110270522019</t>
  </si>
  <si>
    <t>ANTIOQUIA - CORPORACIÓN HOSPITAL INFANTIL CONCEJO DE MEDELLÍN8110284452016</t>
  </si>
  <si>
    <t>ANTIOQUIA - CORPORACIÓN HOSPITAL INFANTIL CONCEJO DE MEDELLÍN8110284452017</t>
  </si>
  <si>
    <t>ANTIOQUIA - CORPORACIÓN HOSPITAL INFANTIL CONCEJO DE MEDELLÍN8110284452018</t>
  </si>
  <si>
    <t>ANTIOQUIA - CORPORACIÓN HOSPITAL INFANTIL CONCEJO DE MEDELLÍN8110284452019</t>
  </si>
  <si>
    <t>ANTIOQUIA - CORPORACIÓN HOSPITAL INFANTIL CONCEJO DE MEDELLÍN8110287252016</t>
  </si>
  <si>
    <t>ANTIOQUIA - CORPORACIÓN HOSPITAL INFANTIL CONCEJO DE MEDELLÍN8110287252017</t>
  </si>
  <si>
    <t>ANTIOQUIA - CORPORACIÓN HOSPITAL INFANTIL CONCEJO DE MEDELLÍN8110287252018</t>
  </si>
  <si>
    <t>ANTIOQUIA - CORPORACIÓN HOSPITAL INFANTIL CONCEJO DE MEDELLÍN8110287252019</t>
  </si>
  <si>
    <t>ANTIOQUIA - CORPORACIÓN HOSPITAL INFANTIL CONCEJO DE MEDELLÍN8110301912016</t>
  </si>
  <si>
    <t>ANTIOQUIA - CORPORACIÓN HOSPITAL INFANTIL CONCEJO DE MEDELLÍN8110301912017</t>
  </si>
  <si>
    <t>ANTIOQUIA - CORPORACIÓN HOSPITAL INFANTIL CONCEJO DE MEDELLÍN8110301912018</t>
  </si>
  <si>
    <t>ANTIOQUIA - CORPORACIÓN HOSPITAL INFANTIL CONCEJO DE MEDELLÍN8110301912019</t>
  </si>
  <si>
    <t>ANTIOQUIA - CORPORACIÓN HOSPITAL INFANTIL CONCEJO DE MEDELLÍN8110312122016</t>
  </si>
  <si>
    <t>ANTIOQUIA - CORPORACIÓN HOSPITAL INFANTIL CONCEJO DE MEDELLÍN8110312122017</t>
  </si>
  <si>
    <t>ANTIOQUIA - CORPORACIÓN HOSPITAL INFANTIL CONCEJO DE MEDELLÍN8110312122018</t>
  </si>
  <si>
    <t>ANTIOQUIA - CORPORACIÓN HOSPITAL INFANTIL CONCEJO DE MEDELLÍN8110312122019</t>
  </si>
  <si>
    <t>ANTIOQUIA - CORPORACIÓN HOSPITAL INFANTIL CONCEJO DE MEDELLÍN8110318332017</t>
  </si>
  <si>
    <t>ANTIOQUIA - CORPORACIÓN HOSPITAL INFANTIL CONCEJO DE MEDELLÍN8110318332018</t>
  </si>
  <si>
    <t>ANTIOQUIA - CORPORACIÓN HOSPITAL INFANTIL CONCEJO DE MEDELLÍN8110318332019</t>
  </si>
  <si>
    <t>ANTIOQUIA - CORPORACIÓN HOSPITAL INFANTIL CONCEJO DE MEDELLÍN8110329192016</t>
  </si>
  <si>
    <t>ANTIOQUIA - CORPORACIÓN HOSPITAL INFANTIL CONCEJO DE MEDELLÍN8110329192017</t>
  </si>
  <si>
    <t>ANTIOQUIA - CORPORACIÓN HOSPITAL INFANTIL CONCEJO DE MEDELLÍN8110329192018</t>
  </si>
  <si>
    <t>ANTIOQUIA - CORPORACIÓN HOSPITAL INFANTIL CONCEJO DE MEDELLÍN8110329192019</t>
  </si>
  <si>
    <t>ANTIOQUIA - CORPORACIÓN HOSPITAL INFANTIL CONCEJO DE MEDELLÍN8110425842015</t>
  </si>
  <si>
    <t>ANTIOQUIA - CORPORACIÓN HOSPITAL INFANTIL CONCEJO DE MEDELLÍN8110425842016</t>
  </si>
  <si>
    <t>ANTIOQUIA - CORPORACIÓN HOSPITAL INFANTIL CONCEJO DE MEDELLÍN8110425842017</t>
  </si>
  <si>
    <t>ANTIOQUIA - CORPORACIÓN HOSPITAL INFANTIL CONCEJO DE MEDELLÍN8110425842018</t>
  </si>
  <si>
    <t>ANTIOQUIA - CORPORACIÓN HOSPITAL INFANTIL CONCEJO DE MEDELLÍN8110425842019</t>
  </si>
  <si>
    <t>ANTIOQUIA - CORPORACIÓN HOSPITAL INFANTIL CONCEJO DE MEDELLÍN8110430602016</t>
  </si>
  <si>
    <t>ANTIOQUIA - CORPORACIÓN HOSPITAL INFANTIL CONCEJO DE MEDELLÍN8110430602018</t>
  </si>
  <si>
    <t>ANTIOQUIA - CORPORACIÓN HOSPITAL INFANTIL CONCEJO DE MEDELLÍN8110430602019</t>
  </si>
  <si>
    <t>ANTIOQUIA - CORPORACIÓN HOSPITAL INFANTIL CONCEJO DE MEDELLÍN8301079032016</t>
  </si>
  <si>
    <t>ANTIOQUIA - CORPORACIÓN HOSPITAL INFANTIL CONCEJO DE MEDELLÍN8301079032017</t>
  </si>
  <si>
    <t>ANTIOQUIA - CORPORACIÓN HOSPITAL INFANTIL CONCEJO DE MEDELLÍN8301079032018</t>
  </si>
  <si>
    <t>ANTIOQUIA - CORPORACIÓN HOSPITAL INFANTIL CONCEJO DE MEDELLÍN8301079032019</t>
  </si>
  <si>
    <t>ANTIOQUIA - CORPORACIÓN HOSPITAL INFANTIL CONCEJO DE MEDELLÍN8305009602018</t>
  </si>
  <si>
    <t>ANTIOQUIA - CORPORACIÓN HOSPITAL INFANTIL CONCEJO DE MEDELLÍN8305009602019</t>
  </si>
  <si>
    <t>ANTIOQUIA - CORPORACIÓN HOSPITAL INFANTIL CONCEJO DE MEDELLÍN8600051142016</t>
  </si>
  <si>
    <t>ANTIOQUIA - CORPORACIÓN HOSPITAL INFANTIL CONCEJO DE MEDELLÍN8600051142017</t>
  </si>
  <si>
    <t>ANTIOQUIA - CORPORACIÓN HOSPITAL INFANTIL CONCEJO DE MEDELLÍN8600051142018</t>
  </si>
  <si>
    <t>ANTIOQUIA - CORPORACIÓN HOSPITAL INFANTIL CONCEJO DE MEDELLÍN8600137042014</t>
  </si>
  <si>
    <t>ANTIOQUIA - CORPORACIÓN HOSPITAL INFANTIL CONCEJO DE MEDELLÍN8600137042015</t>
  </si>
  <si>
    <t>ANTIOQUIA - CORPORACIÓN HOSPITAL INFANTIL CONCEJO DE MEDELLÍN8600137042016</t>
  </si>
  <si>
    <t>ANTIOQUIA - CORPORACIÓN HOSPITAL INFANTIL CONCEJO DE MEDELLÍN8600137042017</t>
  </si>
  <si>
    <t>ANTIOQUIA - CORPORACIÓN HOSPITAL INFANTIL CONCEJO DE MEDELLÍN8600137042018</t>
  </si>
  <si>
    <t>ANTIOQUIA - CORPORACIÓN HOSPITAL INFANTIL CONCEJO DE MEDELLÍN8600137042019</t>
  </si>
  <si>
    <t>ANTIOQUIA - CORPORACIÓN HOSPITAL INFANTIL CONCEJO DE MEDELLÍN8909000992017</t>
  </si>
  <si>
    <t>ANTIOQUIA - CORPORACIÓN HOSPITAL INFANTIL CONCEJO DE MEDELLÍN8909000992018</t>
  </si>
  <si>
    <t>ANTIOQUIA - CORPORACIÓN HOSPITAL INFANTIL CONCEJO DE MEDELLÍN8909000992019</t>
  </si>
  <si>
    <t>ANTIOQUIA - CORPORACIÓN HOSPITAL INFANTIL CONCEJO DE MEDELLÍN8909002672019</t>
  </si>
  <si>
    <t>ANTIOQUIA - CORPORACIÓN HOSPITAL INFANTIL CONCEJO DE MEDELLÍN8909002862016</t>
  </si>
  <si>
    <t>ANTIOQUIA - CORPORACIÓN HOSPITAL INFANTIL CONCEJO DE MEDELLÍN8909002862017</t>
  </si>
  <si>
    <t>ANTIOQUIA - CORPORACIÓN HOSPITAL INFANTIL CONCEJO DE MEDELLÍN8909002862018</t>
  </si>
  <si>
    <t>ANTIOQUIA - CORPORACIÓN HOSPITAL INFANTIL CONCEJO DE MEDELLÍN8909002862019</t>
  </si>
  <si>
    <t>ANTIOQUIA - CORPORACIÓN HOSPITAL INFANTIL CONCEJO DE MEDELLÍN8909006082016</t>
  </si>
  <si>
    <t>ANTIOQUIA - CORPORACIÓN HOSPITAL INFANTIL CONCEJO DE MEDELLÍN8909006082017</t>
  </si>
  <si>
    <t>ANTIOQUIA - CORPORACIÓN HOSPITAL INFANTIL CONCEJO DE MEDELLÍN8909006082018</t>
  </si>
  <si>
    <t>ANTIOQUIA - CORPORACIÓN HOSPITAL INFANTIL CONCEJO DE MEDELLÍN8909006082019</t>
  </si>
  <si>
    <t>ANTIOQUIA - CORPORACIÓN HOSPITAL INFANTIL CONCEJO DE MEDELLÍN8909290732016</t>
  </si>
  <si>
    <t>ANTIOQUIA - CORPORACIÓN HOSPITAL INFANTIL CONCEJO DE MEDELLÍN8909290732017</t>
  </si>
  <si>
    <t>ANTIOQUIA - CORPORACIÓN HOSPITAL INFANTIL CONCEJO DE MEDELLÍN8909290732018</t>
  </si>
  <si>
    <t>ANTIOQUIA - CORPORACIÓN HOSPITAL INFANTIL CONCEJO DE MEDELLÍN8909290732019</t>
  </si>
  <si>
    <t>ANTIOQUIA - CORPORACIÓN HOSPITAL INFANTIL CONCEJO DE MEDELLÍN8909370102018</t>
  </si>
  <si>
    <t>ANTIOQUIA - CORPORACIÓN HOSPITAL INFANTIL CONCEJO DE MEDELLÍN8909370102019</t>
  </si>
  <si>
    <t>ANTIOQUIA - CORPORACIÓN HOSPITAL INFANTIL CONCEJO DE MEDELLÍN8909431422016</t>
  </si>
  <si>
    <t>ANTIOQUIA - CORPORACIÓN HOSPITAL INFANTIL CONCEJO DE MEDELLÍN8909431422017</t>
  </si>
  <si>
    <t>ANTIOQUIA - CORPORACIÓN HOSPITAL INFANTIL CONCEJO DE MEDELLÍN8909431422018</t>
  </si>
  <si>
    <t>ANTIOQUIA - CORPORACIÓN HOSPITAL INFANTIL CONCEJO DE MEDELLÍN8909431422019</t>
  </si>
  <si>
    <t>ANTIOQUIA - CORPORACIÓN HOSPITAL INFANTIL CONCEJO DE MEDELLÍN8909816832018</t>
  </si>
  <si>
    <t>ANTIOQUIA - CORPORACIÓN HOSPITAL INFANTIL CONCEJO DE MEDELLÍN8909840022017</t>
  </si>
  <si>
    <t>ANTIOQUIA - CORPORACIÓN HOSPITAL INFANTIL CONCEJO DE MEDELLÍN8909851222014</t>
  </si>
  <si>
    <t>ANTIOQUIA - CORPORACIÓN HOSPITAL INFANTIL CONCEJO DE MEDELLÍN8909851222016</t>
  </si>
  <si>
    <t>ANTIOQUIA - CORPORACIÓN HOSPITAL INFANTIL CONCEJO DE MEDELLÍN8909851222017</t>
  </si>
  <si>
    <t>ANTIOQUIA - CORPORACIÓN HOSPITAL INFANTIL CONCEJO DE MEDELLÍN8909851222018</t>
  </si>
  <si>
    <t>ANTIOQUIA - CORPORACIÓN HOSPITAL INFANTIL CONCEJO DE MEDELLÍN8909851222019</t>
  </si>
  <si>
    <t>ANTIOQUIA - CORPORACIÓN HOSPITAL INFANTIL CONCEJO DE MEDELLÍN9000287212016</t>
  </si>
  <si>
    <t>ANTIOQUIA - CORPORACIÓN HOSPITAL INFANTIL CONCEJO DE MEDELLÍN9000287212017</t>
  </si>
  <si>
    <t>ANTIOQUIA - CORPORACIÓN HOSPITAL INFANTIL CONCEJO DE MEDELLÍN9000287212018</t>
  </si>
  <si>
    <t>ANTIOQUIA - CORPORACIÓN HOSPITAL INFANTIL CONCEJO DE MEDELLÍN9000287212019</t>
  </si>
  <si>
    <t>ANTIOQUIA - CORPORACIÓN HOSPITAL INFANTIL CONCEJO DE MEDELLÍN9000997462016</t>
  </si>
  <si>
    <t>ANTIOQUIA - CORPORACIÓN HOSPITAL INFANTIL CONCEJO DE MEDELLÍN9001358282016</t>
  </si>
  <si>
    <t>ANTIOQUIA - CORPORACIÓN HOSPITAL INFANTIL CONCEJO DE MEDELLÍN9001358282017</t>
  </si>
  <si>
    <t>ANTIOQUIA - CORPORACIÓN HOSPITAL INFANTIL CONCEJO DE MEDELLÍN9001358282018</t>
  </si>
  <si>
    <t>ANTIOQUIA - CORPORACIÓN HOSPITAL INFANTIL CONCEJO DE MEDELLÍN9001358282019</t>
  </si>
  <si>
    <t>ANTIOQUIA - CORPORACIÓN HOSPITAL INFANTIL CONCEJO DE MEDELLÍN9001495962017</t>
  </si>
  <si>
    <t>ANTIOQUIA - CORPORACIÓN HOSPITAL INFANTIL CONCEJO DE MEDELLÍN9002311372017</t>
  </si>
  <si>
    <t>ANTIOQUIA - CORPORACIÓN HOSPITAL INFANTIL CONCEJO DE MEDELLÍN9002311372018</t>
  </si>
  <si>
    <t>ANTIOQUIA - CORPORACIÓN HOSPITAL INFANTIL CONCEJO DE MEDELLÍN9002311372019</t>
  </si>
  <si>
    <t>ANTIOQUIA - CORPORACIÓN HOSPITAL INFANTIL CONCEJO DE MEDELLÍN9003805522016</t>
  </si>
  <si>
    <t>ANTIOQUIA - CORPORACIÓN HOSPITAL INFANTIL CONCEJO DE MEDELLÍN9004063042017</t>
  </si>
  <si>
    <t>ANTIOQUIA - CORPORACIÓN HOSPITAL INFANTIL CONCEJO DE MEDELLÍN9004063042018</t>
  </si>
  <si>
    <t>ANTIOQUIA - CORPORACIÓN HOSPITAL INFANTIL CONCEJO DE MEDELLÍN9004785812016</t>
  </si>
  <si>
    <t>ANTIOQUIA - CORPORACIÓN HOSPITAL INFANTIL CONCEJO DE MEDELLÍN9004830432016</t>
  </si>
  <si>
    <t>ANTIOQUIA - CORPORACIÓN HOSPITAL INFANTIL CONCEJO DE MEDELLÍN9004830432018</t>
  </si>
  <si>
    <t>ANTIOQUIA - CORPORACIÓN HOSPITAL INFANTIL CONCEJO DE MEDELLÍN9004830432019</t>
  </si>
  <si>
    <t>ANTIOQUIA - CORPORACIÓN HOSPITAL INFANTIL CONCEJO DE MEDELLÍN9004943622016</t>
  </si>
  <si>
    <t>ANTIOQUIA - CORPORACIÓN HOSPITAL INFANTIL CONCEJO DE MEDELLÍN9004943622017</t>
  </si>
  <si>
    <t>ANTIOQUIA - CORPORACIÓN HOSPITAL INFANTIL CONCEJO DE MEDELLÍN9005138242016</t>
  </si>
  <si>
    <t>ANTIOQUIA - CORPORACIÓN HOSPITAL INFANTIL CONCEJO DE MEDELLÍN9005138242017</t>
  </si>
  <si>
    <t>ANTIOQUIA - CORPORACIÓN HOSPITAL INFANTIL CONCEJO DE MEDELLÍN9005153502017</t>
  </si>
  <si>
    <t>ANTIOQUIA - CORPORACIÓN HOSPITAL INFANTIL CONCEJO DE MEDELLÍN9006897272018</t>
  </si>
  <si>
    <t>ANTIOQUIA - CORPORACIÓN HOSPITAL INFANTIL CONCEJO DE MEDELLÍN9006897272019</t>
  </si>
  <si>
    <t>ANTIOQUIA - CORPORACIÓN HOSPITAL INFANTIL CONCEJO DE MEDELLÍN9010900772017</t>
  </si>
  <si>
    <t>ANTIOQUIA - CORPORACIÓN PARA EL FOMENTO DE LA EDUCACIÓN SUPERIOR - MEDELLÍN8909800402019</t>
  </si>
  <si>
    <t>ANTIOQUIA - CORPORACIÓN PARA EL FOMENTO DE LA EDUCACIÓN SUPERIOR - MEDELLÍN9004785812019</t>
  </si>
  <si>
    <t>ANTIOQUIA - CORPORACIÓN RUTA N MEDELLÍN8909002862015</t>
  </si>
  <si>
    <t>ANTIOQUIA - CORPORACIÓN RUTA N MEDELLÍN8909008412017</t>
  </si>
  <si>
    <t>ANTIOQUIA - CORPORACIÓN RUTA N MEDELLÍN8909014812018</t>
  </si>
  <si>
    <t>ANTIOQUIA - CORPORACIÓN RUTA N MEDELLÍN8909800402013</t>
  </si>
  <si>
    <t>ANTIOQUIA - CORPORACIÓN RUTA N MEDELLÍN8909800402014</t>
  </si>
  <si>
    <t>ANTIOQUIA - CORPORACIÓN RUTA N MEDELLÍN8909800402015</t>
  </si>
  <si>
    <t>ANTIOQUIA - CORPORACIÓN RUTA N MEDELLÍN8909800402016</t>
  </si>
  <si>
    <t>ANTIOQUIA - CORPORACIÓN RUTA N MEDELLÍN8909800402017</t>
  </si>
  <si>
    <t>ANTIOQUIA - CORPORACIÓN RUTA N MEDELLÍN8909800402019</t>
  </si>
  <si>
    <t>ANTIOQUIA - E.S.E. CENTRO DE ATENCIÓN Y REHABILITACIÓN INTEGRAL EN SALUD MENTAL DE CARISMA - MEDELLÍN33505742015</t>
  </si>
  <si>
    <t>ANTIOQUIA - E.S.E. CENTRO DE ATENCIÓN Y REHABILITACIÓN INTEGRAL EN SALUD MENTAL DE CARISMA - MEDELLÍN33778112017</t>
  </si>
  <si>
    <t>ANTIOQUIA - E.S.E. CENTRO DE ATENCIÓN Y REHABILITACIÓN INTEGRAL EN SALUD MENTAL DE CARISMA - MEDELLÍN33778112018</t>
  </si>
  <si>
    <t>ANTIOQUIA - E.S.E. CENTRO DE ATENCIÓN Y REHABILITACIÓN INTEGRAL EN SALUD MENTAL DE CARISMA - MEDELLÍN33778112019</t>
  </si>
  <si>
    <t>ANTIOQUIA - E.S.E. CENTRO DE ATENCIÓN Y REHABILITACIÓN INTEGRAL EN SALUD MENTAL DE CARISMA - MEDELLÍN713880692018</t>
  </si>
  <si>
    <t>ANTIOQUIA - E.S.E. CENTRO DE ATENCIÓN Y REHABILITACIÓN INTEGRAL EN SALUD MENTAL DE CARISMA - MEDELLÍN713880692019</t>
  </si>
  <si>
    <t>ANTIOQUIA - E.S.E. CENTRO DE ATENCIÓN Y REHABILITACIÓN INTEGRAL EN SALUD MENTAL DE CARISMA - MEDELLÍN715256042014</t>
  </si>
  <si>
    <t>ANTIOQUIA - E.S.E. CENTRO DE ATENCIÓN Y REHABILITACIÓN INTEGRAL EN SALUD MENTAL DE CARISMA - MEDELLÍN715256042015</t>
  </si>
  <si>
    <t>ANTIOQUIA - E.S.E. CENTRO DE ATENCIÓN Y REHABILITACIÓN INTEGRAL EN SALUD MENTAL DE CARISMA - MEDELLÍN715256042016</t>
  </si>
  <si>
    <t>ANTIOQUIA - E.S.E. CENTRO DE ATENCIÓN Y REHABILITACIÓN INTEGRAL EN SALUD MENTAL DE CARISMA - MEDELLÍN715256042017</t>
  </si>
  <si>
    <t>ANTIOQUIA - E.S.E. CENTRO DE ATENCIÓN Y REHABILITACIÓN INTEGRAL EN SALUD MENTAL DE CARISMA - MEDELLÍN715256042018</t>
  </si>
  <si>
    <t>ANTIOQUIA - E.S.E. CENTRO DE ATENCIÓN Y REHABILITACIÓN INTEGRAL EN SALUD MENTAL DE CARISMA - MEDELLÍN715256042019</t>
  </si>
  <si>
    <t>ANTIOQUIA - E.S.E. CENTRO DE ATENCIÓN Y REHABILITACIÓN INTEGRAL EN SALUD MENTAL DE CARISMA - MEDELLÍN8000207062016</t>
  </si>
  <si>
    <t>ANTIOQUIA - E.S.E. CENTRO DE ATENCIÓN Y REHABILITACIÓN INTEGRAL EN SALUD MENTAL DE CARISMA - MEDELLÍN8110094522014</t>
  </si>
  <si>
    <t>ANTIOQUIA - E.S.E. CENTRO DE ATENCIÓN Y REHABILITACIÓN INTEGRAL EN SALUD MENTAL DE CARISMA - MEDELLÍN8110094522015</t>
  </si>
  <si>
    <t>ANTIOQUIA - E.S.E. CENTRO DE ATENCIÓN Y REHABILITACIÓN INTEGRAL EN SALUD MENTAL DE CARISMA - MEDELLÍN8110094522016</t>
  </si>
  <si>
    <t>ANTIOQUIA - E.S.E. CENTRO DE ATENCIÓN Y REHABILITACIÓN INTEGRAL EN SALUD MENTAL DE CARISMA - MEDELLÍN8110094522017</t>
  </si>
  <si>
    <t>ANTIOQUIA - E.S.E. CENTRO DE ATENCIÓN Y REHABILITACIÓN INTEGRAL EN SALUD MENTAL DE CARISMA - MEDELLÍN8110094522019</t>
  </si>
  <si>
    <t>ANTIOQUIA - E.S.E. CENTRO DE ATENCIÓN Y REHABILITACIÓN INTEGRAL EN SALUD MENTAL DE CARISMA - MEDELLÍN8110127392018</t>
  </si>
  <si>
    <t>ANTIOQUIA - E.S.E. CENTRO DE ATENCIÓN Y REHABILITACIÓN INTEGRAL EN SALUD MENTAL DE CARISMA - MEDELLÍN8110136452015</t>
  </si>
  <si>
    <t>ANTIOQUIA - E.S.E. CENTRO DE ATENCIÓN Y REHABILITACIÓN INTEGRAL EN SALUD MENTAL DE CARISMA - MEDELLÍN8110442532019</t>
  </si>
  <si>
    <t>ANTIOQUIA - E.S.E. CENTRO DE ATENCIÓN Y REHABILITACIÓN INTEGRAL EN SALUD MENTAL DE CARISMA - MEDELLÍN8905015102016</t>
  </si>
  <si>
    <t>ANTIOQUIA - E.S.E. CENTRO DE ATENCIÓN Y REHABILITACIÓN INTEGRAL EN SALUD MENTAL DE CARISMA - MEDELLÍN8909003472017</t>
  </si>
  <si>
    <t>ANTIOQUIA - E.S.E. CENTRO DE ATENCIÓN Y REHABILITACIÓN INTEGRAL EN SALUD MENTAL DE CARISMA - MEDELLÍN8909003472019</t>
  </si>
  <si>
    <t>ANTIOQUIA - E.S.E. CENTRO DE ATENCIÓN Y REHABILITACIÓN INTEGRAL EN SALUD MENTAL DE CARISMA - MEDELLÍN8909008412014</t>
  </si>
  <si>
    <t>ANTIOQUIA - E.S.E. CENTRO DE ATENCIÓN Y REHABILITACIÓN INTEGRAL EN SALUD MENTAL DE CARISMA - MEDELLÍN8909008412016</t>
  </si>
  <si>
    <t>ANTIOQUIA - E.S.E. CENTRO DE ATENCIÓN Y REHABILITACIÓN INTEGRAL EN SALUD MENTAL DE CARISMA - MEDELLÍN8909370102014</t>
  </si>
  <si>
    <t>ANTIOQUIA - E.S.E. CENTRO DE ATENCIÓN Y REHABILITACIÓN INTEGRAL EN SALUD MENTAL DE CARISMA - MEDELLÍN8909800402016</t>
  </si>
  <si>
    <t>ANTIOQUIA - E.S.E. CENTRO DE ATENCIÓN Y REHABILITACIÓN INTEGRAL EN SALUD MENTAL DE CARISMA - MEDELLÍN8909800402018</t>
  </si>
  <si>
    <t>ANTIOQUIA - E.S.E. CENTRO DE ATENCIÓN Y REHABILITACIÓN INTEGRAL EN SALUD MENTAL DE CARISMA - MEDELLÍN8909840022013</t>
  </si>
  <si>
    <t>ANTIOQUIA - E.S.E. CENTRO DE ATENCIÓN Y REHABILITACIÓN INTEGRAL EN SALUD MENTAL DE CARISMA - MEDELLÍN8909851222015</t>
  </si>
  <si>
    <t>ANTIOQUIA - E.S.E. CENTRO DE ATENCIÓN Y REHABILITACIÓN INTEGRAL EN SALUD MENTAL DE CARISMA - MEDELLÍN8909851222016</t>
  </si>
  <si>
    <t>ANTIOQUIA - E.S.E. CENTRO DE ATENCIÓN Y REHABILITACIÓN INTEGRAL EN SALUD MENTAL DE CARISMA - MEDELLÍN8909851222017</t>
  </si>
  <si>
    <t>ANTIOQUIA - E.S.E. CENTRO DE ATENCIÓN Y REHABILITACIÓN INTEGRAL EN SALUD MENTAL DE CARISMA - MEDELLÍN9001495962014</t>
  </si>
  <si>
    <t>ANTIOQUIA - E.S.E. CENTRO DE ATENCIÓN Y REHABILITACIÓN INTEGRAL EN SALUD MENTAL DE CARISMA - MEDELLÍN9001495962015</t>
  </si>
  <si>
    <t>ANTIOQUIA - E.S.E. CENTRO DE ATENCIÓN Y REHABILITACIÓN INTEGRAL EN SALUD MENTAL DE CARISMA - MEDELLÍN9001495962016</t>
  </si>
  <si>
    <t>ANTIOQUIA - E.S.E. CENTRO DE ATENCIÓN Y REHABILITACIÓN INTEGRAL EN SALUD MENTAL DE CARISMA - MEDELLÍN9002364832014</t>
  </si>
  <si>
    <t>ANTIOQUIA - E.S.E. CENTRO DE ATENCIÓN Y REHABILITACIÓN INTEGRAL EN SALUD MENTAL DE CARISMA - MEDELLÍN9002364832015</t>
  </si>
  <si>
    <t>ANTIOQUIA - E.S.E. CENTRO DE ATENCIÓN Y REHABILITACIÓN INTEGRAL EN SALUD MENTAL DE CARISMA - MEDELLÍN9002364832016</t>
  </si>
  <si>
    <t>ANTIOQUIA - E.S.E. CENTRO DE ATENCIÓN Y REHABILITACIÓN INTEGRAL EN SALUD MENTAL DE CARISMA - MEDELLÍN9002364832017</t>
  </si>
  <si>
    <t>ANTIOQUIA - E.S.E. CENTRO DE ATENCIÓN Y REHABILITACIÓN INTEGRAL EN SALUD MENTAL DE CARISMA - MEDELLÍN9002364832018</t>
  </si>
  <si>
    <t>ANTIOQUIA - E.S.E. CENTRO DE ATENCIÓN Y REHABILITACIÓN INTEGRAL EN SALUD MENTAL DE CARISMA - MEDELLÍN9002364832019</t>
  </si>
  <si>
    <t>ANTIOQUIA - E.S.E. CENTRO DE ATENCIÓN Y REHABILITACIÓN INTEGRAL EN SALUD MENTAL DE CARISMA - MEDELLÍN9002703032019</t>
  </si>
  <si>
    <t>ANTIOQUIA - E.S.E. CENTRO DE ATENCIÓN Y REHABILITACIÓN INTEGRAL EN SALUD MENTAL DE CARISMA - MEDELLÍN9002793192018</t>
  </si>
  <si>
    <t>ANTIOQUIA - E.S.E. CENTRO DE ATENCIÓN Y REHABILITACIÓN INTEGRAL EN SALUD MENTAL DE CARISMA - MEDELLÍN9002793192019</t>
  </si>
  <si>
    <t>ANTIOQUIA - E.S.E. CENTRO DE ATENCIÓN Y REHABILITACIÓN INTEGRAL EN SALUD MENTAL DE CARISMA - MEDELLÍN9003199042014</t>
  </si>
  <si>
    <t>ANTIOQUIA - E.S.E. CENTRO DE ATENCIÓN Y REHABILITACIÓN INTEGRAL EN SALUD MENTAL DE CARISMA - MEDELLÍN9003199042015</t>
  </si>
  <si>
    <t>ANTIOQUIA - E.S.E. CENTRO DE ATENCIÓN Y REHABILITACIÓN INTEGRAL EN SALUD MENTAL DE CARISMA - MEDELLÍN9003199042016</t>
  </si>
  <si>
    <t>ANTIOQUIA - E.S.E. CENTRO DE ATENCIÓN Y REHABILITACIÓN INTEGRAL EN SALUD MENTAL DE CARISMA - MEDELLÍN9003199042019</t>
  </si>
  <si>
    <t>ANTIOQUIA - E.S.E. CENTRO DE ATENCIÓN Y REHABILITACIÓN INTEGRAL EN SALUD MENTAL DE CARISMA - MEDELLÍN9004347272018</t>
  </si>
  <si>
    <t>ANTIOQUIA - E.S.E. CENTRO DE ATENCIÓN Y REHABILITACIÓN INTEGRAL EN SALUD MENTAL DE CARISMA - MEDELLÍN9004347272019</t>
  </si>
  <si>
    <t>ANTIOQUIA - E.S.E. CENTRO DE ATENCIÓN Y REHABILITACIÓN INTEGRAL EN SALUD MENTAL DE CARISMA - MEDELLÍN9004527782014</t>
  </si>
  <si>
    <t>ANTIOQUIA - E.S.E. CENTRO DE ATENCIÓN Y REHABILITACIÓN INTEGRAL EN SALUD MENTAL DE CARISMA - MEDELLÍN9004527782015</t>
  </si>
  <si>
    <t>ANTIOQUIA - E.S.E. CENTRO DE ATENCIÓN Y REHABILITACIÓN INTEGRAL EN SALUD MENTAL DE CARISMA - MEDELLÍN9004527782016</t>
  </si>
  <si>
    <t>ANTIOQUIA - E.S.E. CENTRO DE ATENCIÓN Y REHABILITACIÓN INTEGRAL EN SALUD MENTAL DE CARISMA - MEDELLÍN9004527782017</t>
  </si>
  <si>
    <t>ANTIOQUIA - E.S.E. CENTRO DE ATENCIÓN Y REHABILITACIÓN INTEGRAL EN SALUD MENTAL DE CARISMA - MEDELLÍN9005579782014</t>
  </si>
  <si>
    <t>ANTIOQUIA - E.S.E. CENTRO DE ATENCIÓN Y REHABILITACIÓN INTEGRAL EN SALUD MENTAL DE CARISMA - MEDELLÍN9005579782015</t>
  </si>
  <si>
    <t>ANTIOQUIA - E.S.E. CENTRO DE ATENCIÓN Y REHABILITACIÓN INTEGRAL EN SALUD MENTAL DE CARISMA - MEDELLÍN9005579782016</t>
  </si>
  <si>
    <t>ANTIOQUIA - E.S.E. CENTRO DE ATENCIÓN Y REHABILITACIÓN INTEGRAL EN SALUD MENTAL DE CARISMA - MEDELLÍN9005579782017</t>
  </si>
  <si>
    <t>ANTIOQUIA - E.S.E. CENTRO DE ATENCIÓN Y REHABILITACIÓN INTEGRAL EN SALUD MENTAL DE CARISMA - MEDELLÍN9005579782018</t>
  </si>
  <si>
    <t>ANTIOQUIA - E.S.E. CENTRO DE ATENCIÓN Y REHABILITACIÓN INTEGRAL EN SALUD MENTAL DE CARISMA - MEDELLÍN9005832212015</t>
  </si>
  <si>
    <t>ANTIOQUIA - E.S.E. CENTRO DE ATENCIÓN Y REHABILITACIÓN INTEGRAL EN SALUD MENTAL DE CARISMA - MEDELLÍN9005832212016</t>
  </si>
  <si>
    <t>ANTIOQUIA - E.S.E. CENTRO DE ATENCIÓN Y REHABILITACIÓN INTEGRAL EN SALUD MENTAL DE CARISMA - MEDELLÍN9005832212017</t>
  </si>
  <si>
    <t>ANTIOQUIA - E.S.E. CENTRO DE ATENCIÓN Y REHABILITACIÓN INTEGRAL EN SALUD MENTAL DE CARISMA - MEDELLÍN9009556322018</t>
  </si>
  <si>
    <t>ANTIOQUIA - E.S.E. CENTRO DE ATENCIÓN Y REHABILITACIÓN INTEGRAL EN SALUD MENTAL DE CARISMA - MEDELLÍN9009556322019</t>
  </si>
  <si>
    <t>ANTIOQUIA - E.S.E. CENTRO DE ATENCIÓN Y REHABILITACIÓN INTEGRAL EN SALUD MENTAL DE CARISMA - MEDELLÍN9011556762018</t>
  </si>
  <si>
    <t>ANTIOQUIA - E.S.E. HOSPITAL LA MARÍA - MEDELLÍN36490642014</t>
  </si>
  <si>
    <t>ANTIOQUIA - E.S.E. HOSPITAL LA MARÍA - MEDELLÍN36490642015</t>
  </si>
  <si>
    <t>ANTIOQUIA - E.S.E. HOSPITAL LA MARÍA - MEDELLÍN36490642016</t>
  </si>
  <si>
    <t>ANTIOQUIA - E.S.E. HOSPITAL LA MARÍA - MEDELLÍN36490642017</t>
  </si>
  <si>
    <t>ANTIOQUIA - E.S.E. HOSPITAL LA MARÍA - MEDELLÍN36490642018</t>
  </si>
  <si>
    <t>ANTIOQUIA - E.S.E. HOSPITAL LA MARÍA - MEDELLÍN700331912015</t>
  </si>
  <si>
    <t>ANTIOQUIA - E.S.E. HOSPITAL LA MARÍA - MEDELLÍN700331912016</t>
  </si>
  <si>
    <t>ANTIOQUIA - E.S.E. HOSPITAL LA MARÍA - MEDELLÍN700331912017</t>
  </si>
  <si>
    <t>ANTIOQUIA - E.S.E. HOSPITAL LA MARÍA - MEDELLÍN700703832014</t>
  </si>
  <si>
    <t>ANTIOQUIA - E.S.E. HOSPITAL LA MARÍA - MEDELLÍN700703832015</t>
  </si>
  <si>
    <t>ANTIOQUIA - E.S.E. HOSPITAL LA MARÍA - MEDELLÍN700703832016</t>
  </si>
  <si>
    <t>ANTIOQUIA - E.S.E. HOSPITAL LA MARÍA - MEDELLÍN700703832017</t>
  </si>
  <si>
    <t>ANTIOQUIA - E.S.E. HOSPITAL LA MARÍA - MEDELLÍN708290362015</t>
  </si>
  <si>
    <t>ANTIOQUIA - E.S.E. HOSPITAL LA MARÍA - MEDELLÍN708290362018</t>
  </si>
  <si>
    <t>ANTIOQUIA - E.S.E. HOSPITAL LA MARÍA - MEDELLÍN986479772018</t>
  </si>
  <si>
    <t>ANTIOQUIA - E.S.E. HOSPITAL LA MARÍA - MEDELLÍN986479772019</t>
  </si>
  <si>
    <t>ANTIOQUIA - E.S.E. HOSPITAL LA MARÍA - MEDELLÍN8000875652015</t>
  </si>
  <si>
    <t>ANTIOQUIA - E.S.E. HOSPITAL LA MARÍA - MEDELLÍN8000875652016</t>
  </si>
  <si>
    <t>ANTIOQUIA - E.S.E. HOSPITAL LA MARÍA - MEDELLÍN8000875652017</t>
  </si>
  <si>
    <t>ANTIOQUIA - E.S.E. HOSPITAL LA MARÍA - MEDELLÍN8000875652018</t>
  </si>
  <si>
    <t>ANTIOQUIA - E.S.E. HOSPITAL LA MARÍA - MEDELLÍN8000875652019</t>
  </si>
  <si>
    <t>ANTIOQUIA - E.S.E. HOSPITAL LA MARÍA - MEDELLÍN8001549542015</t>
  </si>
  <si>
    <t>ANTIOQUIA - E.S.E. HOSPITAL LA MARÍA - MEDELLÍN8002113652017</t>
  </si>
  <si>
    <t>ANTIOQUIA - E.S.E. HOSPITAL LA MARÍA - MEDELLÍN8002155092016</t>
  </si>
  <si>
    <t>ANTIOQUIA - E.S.E. HOSPITAL LA MARÍA - MEDELLÍN8002155092017</t>
  </si>
  <si>
    <t>ANTIOQUIA - E.S.E. HOSPITAL LA MARÍA - MEDELLÍN8002503822014</t>
  </si>
  <si>
    <t>ANTIOQUIA - E.S.E. HOSPITAL LA MARÍA - MEDELLÍN8002503822017</t>
  </si>
  <si>
    <t>ANTIOQUIA - E.S.E. HOSPITAL LA MARÍA - MEDELLÍN8002503822018</t>
  </si>
  <si>
    <t>ANTIOQUIA - E.S.E. HOSPITAL LA MARÍA - MEDELLÍN8110006202014</t>
  </si>
  <si>
    <t>ANTIOQUIA - E.S.E. HOSPITAL LA MARÍA - MEDELLÍN8110006202016</t>
  </si>
  <si>
    <t>ANTIOQUIA - E.S.E. HOSPITAL LA MARÍA - MEDELLÍN8110006202017</t>
  </si>
  <si>
    <t>ANTIOQUIA - E.S.E. HOSPITAL LA MARÍA - MEDELLÍN8110006202018</t>
  </si>
  <si>
    <t>ANTIOQUIA - E.S.E. HOSPITAL LA MARÍA - MEDELLÍN8110006202019</t>
  </si>
  <si>
    <t>ANTIOQUIA - E.S.E. HOSPITAL LA MARÍA - MEDELLÍN8110035132014</t>
  </si>
  <si>
    <t>ANTIOQUIA - E.S.E. HOSPITAL LA MARÍA - MEDELLÍN8110035132015</t>
  </si>
  <si>
    <t>ANTIOQUIA - E.S.E. HOSPITAL LA MARÍA - MEDELLÍN8110035132016</t>
  </si>
  <si>
    <t>ANTIOQUIA - E.S.E. HOSPITAL LA MARÍA - MEDELLÍN8110035132017</t>
  </si>
  <si>
    <t>ANTIOQUIA - E.S.E. HOSPITAL LA MARÍA - MEDELLÍN8110035132018</t>
  </si>
  <si>
    <t>ANTIOQUIA - E.S.E. HOSPITAL LA MARÍA - MEDELLÍN8110094522015</t>
  </si>
  <si>
    <t>ANTIOQUIA - E.S.E. HOSPITAL LA MARÍA - MEDELLÍN8110094522017</t>
  </si>
  <si>
    <t>ANTIOQUIA - E.S.E. HOSPITAL LA MARÍA - MEDELLÍN8110096942015</t>
  </si>
  <si>
    <t>ANTIOQUIA - E.S.E. HOSPITAL LA MARÍA - MEDELLÍN8110114262014</t>
  </si>
  <si>
    <t>ANTIOQUIA - E.S.E. HOSPITAL LA MARÍA - MEDELLÍN8110114262015</t>
  </si>
  <si>
    <t>ANTIOQUIA - E.S.E. HOSPITAL LA MARÍA - MEDELLÍN8110114262016</t>
  </si>
  <si>
    <t>ANTIOQUIA - E.S.E. HOSPITAL LA MARÍA - MEDELLÍN8110114262017</t>
  </si>
  <si>
    <t>ANTIOQUIA - E.S.E. HOSPITAL LA MARÍA - MEDELLÍN8110114262018</t>
  </si>
  <si>
    <t>ANTIOQUIA - E.S.E. HOSPITAL LA MARÍA - MEDELLÍN8110114262019</t>
  </si>
  <si>
    <t>ANTIOQUIA - E.S.E. HOSPITAL LA MARÍA - MEDELLÍN8110124192014</t>
  </si>
  <si>
    <t>ANTIOQUIA - E.S.E. HOSPITAL LA MARÍA - MEDELLÍN8110124192015</t>
  </si>
  <si>
    <t>ANTIOQUIA - E.S.E. HOSPITAL LA MARÍA - MEDELLÍN8110127392016</t>
  </si>
  <si>
    <t>ANTIOQUIA - E.S.E. HOSPITAL LA MARÍA - MEDELLÍN8110146162017</t>
  </si>
  <si>
    <t>ANTIOQUIA - E.S.E. HOSPITAL LA MARÍA - MEDELLÍN8110224742014</t>
  </si>
  <si>
    <t>ANTIOQUIA - E.S.E. HOSPITAL LA MARÍA - MEDELLÍN8110224742015</t>
  </si>
  <si>
    <t>ANTIOQUIA - E.S.E. HOSPITAL LA MARÍA - MEDELLÍN8110224742016</t>
  </si>
  <si>
    <t>ANTIOQUIA - E.S.E. HOSPITAL LA MARÍA - MEDELLÍN8110224742017</t>
  </si>
  <si>
    <t>ANTIOQUIA - E.S.E. HOSPITAL LA MARÍA - MEDELLÍN8110224742018</t>
  </si>
  <si>
    <t>ANTIOQUIA - E.S.E. HOSPITAL LA MARÍA - MEDELLÍN8110224742019</t>
  </si>
  <si>
    <t>ANTIOQUIA - E.S.E. HOSPITAL LA MARÍA - MEDELLÍN8110284452014</t>
  </si>
  <si>
    <t>ANTIOQUIA - E.S.E. HOSPITAL LA MARÍA - MEDELLÍN8110284452015</t>
  </si>
  <si>
    <t>ANTIOQUIA - E.S.E. HOSPITAL LA MARÍA - MEDELLÍN8110284452016</t>
  </si>
  <si>
    <t>ANTIOQUIA - E.S.E. HOSPITAL LA MARÍA - MEDELLÍN8110284452017</t>
  </si>
  <si>
    <t>ANTIOQUIA - E.S.E. HOSPITAL LA MARÍA - MEDELLÍN8110284452018</t>
  </si>
  <si>
    <t>ANTIOQUIA - E.S.E. HOSPITAL LA MARÍA - MEDELLÍN8110284452019</t>
  </si>
  <si>
    <t>ANTIOQUIA - E.S.E. HOSPITAL LA MARÍA - MEDELLÍN8110287172014</t>
  </si>
  <si>
    <t>ANTIOQUIA - E.S.E. HOSPITAL LA MARÍA - MEDELLÍN8110287172015</t>
  </si>
  <si>
    <t>ANTIOQUIA - E.S.E. HOSPITAL LA MARÍA - MEDELLÍN8110287172016</t>
  </si>
  <si>
    <t>ANTIOQUIA - E.S.E. HOSPITAL LA MARÍA - MEDELLÍN8110287172017</t>
  </si>
  <si>
    <t>ANTIOQUIA - E.S.E. HOSPITAL LA MARÍA - MEDELLÍN8110287172018</t>
  </si>
  <si>
    <t>ANTIOQUIA - E.S.E. HOSPITAL LA MARÍA - MEDELLÍN8110287172019</t>
  </si>
  <si>
    <t>ANTIOQUIA - E.S.E. HOSPITAL LA MARÍA - MEDELLÍN8110287252016</t>
  </si>
  <si>
    <t>ANTIOQUIA - E.S.E. HOSPITAL LA MARÍA - MEDELLÍN8110287252017</t>
  </si>
  <si>
    <t>ANTIOQUIA - E.S.E. HOSPITAL LA MARÍA - MEDELLÍN8110311442018</t>
  </si>
  <si>
    <t>ANTIOQUIA - E.S.E. HOSPITAL LA MARÍA - MEDELLÍN8110311442019</t>
  </si>
  <si>
    <t>ANTIOQUIA - E.S.E. HOSPITAL LA MARÍA - MEDELLÍN8110425842014</t>
  </si>
  <si>
    <t>ANTIOQUIA - E.S.E. HOSPITAL LA MARÍA - MEDELLÍN8110425842017</t>
  </si>
  <si>
    <t>ANTIOQUIA - E.S.E. HOSPITAL LA MARÍA - MEDELLÍN8110425842018</t>
  </si>
  <si>
    <t>ANTIOQUIA - E.S.E. HOSPITAL LA MARÍA - MEDELLÍN8110425842019</t>
  </si>
  <si>
    <t>ANTIOQUIA - E.S.E. HOSPITAL LA MARÍA - MEDELLÍN8110430602017</t>
  </si>
  <si>
    <t>ANTIOQUIA - E.S.E. HOSPITAL LA MARÍA - MEDELLÍN8110442532017</t>
  </si>
  <si>
    <t>ANTIOQUIA - E.S.E. HOSPITAL LA MARÍA - MEDELLÍN8110442532018</t>
  </si>
  <si>
    <t>ANTIOQUIA - E.S.E. HOSPITAL LA MARÍA - MEDELLÍN8110449672014</t>
  </si>
  <si>
    <t>ANTIOQUIA - E.S.E. HOSPITAL LA MARÍA - MEDELLÍN8300673972014</t>
  </si>
  <si>
    <t>ANTIOQUIA - E.S.E. HOSPITAL LA MARÍA - MEDELLÍN8300673972015</t>
  </si>
  <si>
    <t>ANTIOQUIA - E.S.E. HOSPITAL LA MARÍA - MEDELLÍN8301079032017</t>
  </si>
  <si>
    <t>ANTIOQUIA - E.S.E. HOSPITAL LA MARÍA - MEDELLÍN8301079032018</t>
  </si>
  <si>
    <t>ANTIOQUIA - E.S.E. HOSPITAL LA MARÍA - MEDELLÍN8301079032019</t>
  </si>
  <si>
    <t>ANTIOQUIA - E.S.E. HOSPITAL LA MARÍA - MEDELLÍN8600137042014</t>
  </si>
  <si>
    <t>ANTIOQUIA - E.S.E. HOSPITAL LA MARÍA - MEDELLÍN8600137042016</t>
  </si>
  <si>
    <t>ANTIOQUIA - E.S.E. HOSPITAL LA MARÍA - MEDELLÍN8600137042017</t>
  </si>
  <si>
    <t>ANTIOQUIA - E.S.E. HOSPITAL LA MARÍA - MEDELLÍN8600137042018</t>
  </si>
  <si>
    <t>ANTIOQUIA - E.S.E. HOSPITAL LA MARÍA - MEDELLÍN8600137042019</t>
  </si>
  <si>
    <t>ANTIOQUIA - E.S.E. HOSPITAL LA MARÍA - MEDELLÍN8909000992017</t>
  </si>
  <si>
    <t>ANTIOQUIA - E.S.E. HOSPITAL LA MARÍA - MEDELLÍN8909000992018</t>
  </si>
  <si>
    <t>ANTIOQUIA - E.S.E. HOSPITAL LA MARÍA - MEDELLÍN8909002862014</t>
  </si>
  <si>
    <t>ANTIOQUIA - E.S.E. HOSPITAL LA MARÍA - MEDELLÍN8909002862015</t>
  </si>
  <si>
    <t>ANTIOQUIA - E.S.E. HOSPITAL LA MARÍA - MEDELLÍN8909002862016</t>
  </si>
  <si>
    <t>ANTIOQUIA - E.S.E. HOSPITAL LA MARÍA - MEDELLÍN8909002862017</t>
  </si>
  <si>
    <t>ANTIOQUIA - E.S.E. HOSPITAL LA MARÍA - MEDELLÍN8909002862018</t>
  </si>
  <si>
    <t>ANTIOQUIA - E.S.E. HOSPITAL LA MARÍA - MEDELLÍN8909002862019</t>
  </si>
  <si>
    <t>ANTIOQUIA - E.S.E. HOSPITAL LA MARÍA - MEDELLÍN8909008412017</t>
  </si>
  <si>
    <t>ANTIOQUIA - E.S.E. HOSPITAL LA MARÍA - MEDELLÍN8909008412018</t>
  </si>
  <si>
    <t>ANTIOQUIA - E.S.E. HOSPITAL LA MARÍA - MEDELLÍN8909070522018</t>
  </si>
  <si>
    <t>ANTIOQUIA - E.S.E. HOSPITAL LA MARÍA - MEDELLÍN8909290732014</t>
  </si>
  <si>
    <t>ANTIOQUIA - E.S.E. HOSPITAL LA MARÍA - MEDELLÍN8909290732015</t>
  </si>
  <si>
    <t>ANTIOQUIA - E.S.E. HOSPITAL LA MARÍA - MEDELLÍN8909290732017</t>
  </si>
  <si>
    <t>ANTIOQUIA - E.S.E. HOSPITAL LA MARÍA - MEDELLÍN8909290732018</t>
  </si>
  <si>
    <t>ANTIOQUIA - E.S.E. HOSPITAL LA MARÍA - MEDELLÍN8909290732019</t>
  </si>
  <si>
    <t>ANTIOQUIA - E.S.E. HOSPITAL LA MARÍA - MEDELLÍN8909357732017</t>
  </si>
  <si>
    <t>ANTIOQUIA - E.S.E. HOSPITAL LA MARÍA - MEDELLÍN8909431422019</t>
  </si>
  <si>
    <t>ANTIOQUIA - E.S.E. HOSPITAL LA MARÍA - MEDELLÍN8909800402014</t>
  </si>
  <si>
    <t>ANTIOQUIA - E.S.E. HOSPITAL LA MARÍA - MEDELLÍN8909800402016</t>
  </si>
  <si>
    <t>ANTIOQUIA - E.S.E. HOSPITAL LA MARÍA - MEDELLÍN8909800402017</t>
  </si>
  <si>
    <t>ANTIOQUIA - E.S.E. HOSPITAL LA MARÍA - MEDELLÍN8909816832016</t>
  </si>
  <si>
    <t>ANTIOQUIA - E.S.E. HOSPITAL LA MARÍA - MEDELLÍN8909816832017</t>
  </si>
  <si>
    <t>ANTIOQUIA - E.S.E. HOSPITAL LA MARÍA - MEDELLÍN8909816832018</t>
  </si>
  <si>
    <t>ANTIOQUIA - E.S.E. HOSPITAL LA MARÍA - MEDELLÍN8909851222014</t>
  </si>
  <si>
    <t>ANTIOQUIA - E.S.E. HOSPITAL LA MARÍA - MEDELLÍN8909851222015</t>
  </si>
  <si>
    <t>ANTIOQUIA - E.S.E. HOSPITAL LA MARÍA - MEDELLÍN8909851222016</t>
  </si>
  <si>
    <t>ANTIOQUIA - E.S.E. HOSPITAL LA MARÍA - MEDELLÍN8909851222017</t>
  </si>
  <si>
    <t>ANTIOQUIA - E.S.E. HOSPITAL LA MARÍA - MEDELLÍN8909851222018</t>
  </si>
  <si>
    <t>ANTIOQUIA - E.S.E. HOSPITAL LA MARÍA - MEDELLÍN8909851222019</t>
  </si>
  <si>
    <t>ANTIOQUIA - E.S.E. HOSPITAL LA MARÍA - MEDELLÍN9000287212014</t>
  </si>
  <si>
    <t>ANTIOQUIA - E.S.E. HOSPITAL LA MARÍA - MEDELLÍN9000287212015</t>
  </si>
  <si>
    <t>ANTIOQUIA - E.S.E. HOSPITAL LA MARÍA - MEDELLÍN9000287212016</t>
  </si>
  <si>
    <t>ANTIOQUIA - E.S.E. HOSPITAL LA MARÍA - MEDELLÍN9000287212017</t>
  </si>
  <si>
    <t>ANTIOQUIA - E.S.E. HOSPITAL LA MARÍA - MEDELLÍN9000287212018</t>
  </si>
  <si>
    <t>ANTIOQUIA - E.S.E. HOSPITAL LA MARÍA - MEDELLÍN9000287212019</t>
  </si>
  <si>
    <t>ANTIOQUIA - E.S.E. HOSPITAL LA MARÍA - MEDELLÍN9000692522018</t>
  </si>
  <si>
    <t>ANTIOQUIA - E.S.E. HOSPITAL LA MARÍA - MEDELLÍN9000826872014</t>
  </si>
  <si>
    <t>ANTIOQUIA - E.S.E. HOSPITAL LA MARÍA - MEDELLÍN9000826872015</t>
  </si>
  <si>
    <t>ANTIOQUIA - E.S.E. HOSPITAL LA MARÍA - MEDELLÍN9000826872016</t>
  </si>
  <si>
    <t>ANTIOQUIA - E.S.E. HOSPITAL LA MARÍA - MEDELLÍN9000826872017</t>
  </si>
  <si>
    <t>ANTIOQUIA - E.S.E. HOSPITAL LA MARÍA - MEDELLÍN9000826872018</t>
  </si>
  <si>
    <t>ANTIOQUIA - E.S.E. HOSPITAL LA MARÍA - MEDELLÍN9000826872019</t>
  </si>
  <si>
    <t>ANTIOQUIA - E.S.E. HOSPITAL LA MARÍA - MEDELLÍN9001017592014</t>
  </si>
  <si>
    <t>ANTIOQUIA - E.S.E. HOSPITAL LA MARÍA - MEDELLÍN9001017592015</t>
  </si>
  <si>
    <t>ANTIOQUIA - E.S.E. HOSPITAL LA MARÍA - MEDELLÍN9001017592016</t>
  </si>
  <si>
    <t>ANTIOQUIA - E.S.E. HOSPITAL LA MARÍA - MEDELLÍN9001017592017</t>
  </si>
  <si>
    <t>ANTIOQUIA - E.S.E. HOSPITAL LA MARÍA - MEDELLÍN9001017592018</t>
  </si>
  <si>
    <t>ANTIOQUIA - E.S.E. HOSPITAL LA MARÍA - MEDELLÍN9001017592019</t>
  </si>
  <si>
    <t>ANTIOQUIA - E.S.E. HOSPITAL LA MARÍA - MEDELLÍN9001112672014</t>
  </si>
  <si>
    <t>ANTIOQUIA - E.S.E. HOSPITAL LA MARÍA - MEDELLÍN9001112672015</t>
  </si>
  <si>
    <t>ANTIOQUIA - E.S.E. HOSPITAL LA MARÍA - MEDELLÍN9001112672016</t>
  </si>
  <si>
    <t>ANTIOQUIA - E.S.E. HOSPITAL LA MARÍA - MEDELLÍN9001112672017</t>
  </si>
  <si>
    <t>ANTIOQUIA - E.S.E. HOSPITAL LA MARÍA - MEDELLÍN9001358282014</t>
  </si>
  <si>
    <t>ANTIOQUIA - E.S.E. HOSPITAL LA MARÍA - MEDELLÍN9001358282015</t>
  </si>
  <si>
    <t>ANTIOQUIA - E.S.E. HOSPITAL LA MARÍA - MEDELLÍN9001358282018</t>
  </si>
  <si>
    <t>ANTIOQUIA - E.S.E. HOSPITAL LA MARÍA - MEDELLÍN9001691742014</t>
  </si>
  <si>
    <t>ANTIOQUIA - E.S.E. HOSPITAL LA MARÍA - MEDELLÍN9001691742015</t>
  </si>
  <si>
    <t>ANTIOQUIA - E.S.E. HOSPITAL LA MARÍA - MEDELLÍN9001691742016</t>
  </si>
  <si>
    <t>ANTIOQUIA - E.S.E. HOSPITAL LA MARÍA - MEDELLÍN9001691742017</t>
  </si>
  <si>
    <t>ANTIOQUIA - E.S.E. HOSPITAL LA MARÍA - MEDELLÍN9002288422016</t>
  </si>
  <si>
    <t>ANTIOQUIA - E.S.E. HOSPITAL LA MARÍA - MEDELLÍN9002288422017</t>
  </si>
  <si>
    <t>ANTIOQUIA - E.S.E. HOSPITAL LA MARÍA - MEDELLÍN9002288422018</t>
  </si>
  <si>
    <t>ANTIOQUIA - E.S.E. HOSPITAL LA MARÍA - MEDELLÍN9002288422019</t>
  </si>
  <si>
    <t>ANTIOQUIA - E.S.E. HOSPITAL LA MARÍA - MEDELLÍN9002311372014</t>
  </si>
  <si>
    <t>ANTIOQUIA - E.S.E. HOSPITAL LA MARÍA - MEDELLÍN9002311372015</t>
  </si>
  <si>
    <t>ANTIOQUIA - E.S.E. HOSPITAL LA MARÍA - MEDELLÍN9002311372016</t>
  </si>
  <si>
    <t>ANTIOQUIA - E.S.E. HOSPITAL LA MARÍA - MEDELLÍN9002311372017</t>
  </si>
  <si>
    <t>ANTIOQUIA - E.S.E. HOSPITAL LA MARÍA - MEDELLÍN9002311372018</t>
  </si>
  <si>
    <t>ANTIOQUIA - E.S.E. HOSPITAL LA MARÍA - MEDELLÍN9002311372019</t>
  </si>
  <si>
    <t>ANTIOQUIA - E.S.E. HOSPITAL LA MARÍA - MEDELLÍN9002364832018</t>
  </si>
  <si>
    <t>ANTIOQUIA - E.S.E. HOSPITAL LA MARÍA - MEDELLÍN9002364832019</t>
  </si>
  <si>
    <t>ANTIOQUIA - E.S.E. HOSPITAL LA MARÍA - MEDELLÍN9002942272014</t>
  </si>
  <si>
    <t>ANTIOQUIA - E.S.E. HOSPITAL LA MARÍA - MEDELLÍN9002942272015</t>
  </si>
  <si>
    <t>ANTIOQUIA - E.S.E. HOSPITAL LA MARÍA - MEDELLÍN9002942272016</t>
  </si>
  <si>
    <t>ANTIOQUIA - E.S.E. HOSPITAL LA MARÍA - MEDELLÍN9002942272017</t>
  </si>
  <si>
    <t>ANTIOQUIA - E.S.E. HOSPITAL LA MARÍA - MEDELLÍN9002942272018</t>
  </si>
  <si>
    <t>ANTIOQUIA - E.S.E. HOSPITAL LA MARÍA - MEDELLÍN9003939542018</t>
  </si>
  <si>
    <t>ANTIOQUIA - E.S.E. HOSPITAL LA MARÍA - MEDELLÍN9003939542019</t>
  </si>
  <si>
    <t>ANTIOQUIA - E.S.E. HOSPITAL LA MARÍA - MEDELLÍN9004063042019</t>
  </si>
  <si>
    <t>ANTIOQUIA - E.S.E. HOSPITAL LA MARÍA - MEDELLÍN9004388782014</t>
  </si>
  <si>
    <t>ANTIOQUIA - E.S.E. HOSPITAL LA MARÍA - MEDELLÍN9004388782015</t>
  </si>
  <si>
    <t>ANTIOQUIA - E.S.E. HOSPITAL LA MARÍA - MEDELLÍN9004388782016</t>
  </si>
  <si>
    <t>ANTIOQUIA - E.S.E. HOSPITAL LA MARÍA - MEDELLÍN9004388782017</t>
  </si>
  <si>
    <t>ANTIOQUIA - E.S.E. HOSPITAL LA MARÍA - MEDELLÍN9004388782018</t>
  </si>
  <si>
    <t>ANTIOQUIA - E.S.E. HOSPITAL LA MARÍA - MEDELLÍN9004388782019</t>
  </si>
  <si>
    <t>ANTIOQUIA - E.S.E. HOSPITAL LA MARÍA - MEDELLÍN9004436882016</t>
  </si>
  <si>
    <t>ANTIOQUIA - E.S.E. HOSPITAL LA MARÍA - MEDELLÍN9004489852014</t>
  </si>
  <si>
    <t>ANTIOQUIA - E.S.E. HOSPITAL LA MARÍA - MEDELLÍN9004489852015</t>
  </si>
  <si>
    <t>ANTIOQUIA - E.S.E. HOSPITAL LA MARÍA - MEDELLÍN9004489852016</t>
  </si>
  <si>
    <t>ANTIOQUIA - E.S.E. HOSPITAL LA MARÍA - MEDELLÍN9004489852017</t>
  </si>
  <si>
    <t>ANTIOQUIA - E.S.E. HOSPITAL LA MARÍA - MEDELLÍN9004943622018</t>
  </si>
  <si>
    <t>ANTIOQUIA - E.S.E. HOSPITAL LA MARÍA - MEDELLÍN9005118662018</t>
  </si>
  <si>
    <t>ANTIOQUIA - E.S.E. HOSPITAL LA MARÍA - MEDELLÍN9005118662019</t>
  </si>
  <si>
    <t>ANTIOQUIA - E.S.E. HOSPITAL LA MARÍA - MEDELLÍN9005153502016</t>
  </si>
  <si>
    <t>ANTIOQUIA - E.S.E. HOSPITAL LA MARÍA - MEDELLÍN9005153502018</t>
  </si>
  <si>
    <t>ANTIOQUIA - E.S.E. HOSPITAL LA MARÍA - MEDELLÍN9005832212016</t>
  </si>
  <si>
    <t>ANTIOQUIA - E.S.E. HOSPITAL LA MARÍA - MEDELLÍN9005832212017</t>
  </si>
  <si>
    <t>ANTIOQUIA - E.S.E. HOSPITAL LA MARÍA - MEDELLÍN9006125572018</t>
  </si>
  <si>
    <t>ANTIOQUIA - E.S.E. HOSPITAL LA MARÍA - MEDELLÍN9007527522016</t>
  </si>
  <si>
    <t>ANTIOQUIA - E.S.E. HOSPITAL LA MARÍA - MEDELLÍN9007710252018</t>
  </si>
  <si>
    <t>ANTIOQUIA - E.S.E. HOSPITAL LA MARÍA - MEDELLÍN9007710252019</t>
  </si>
  <si>
    <t>ANTIOQUIA - E.S.E. HOSPITAL LA MARÍA - MEDELLÍN9007814712016</t>
  </si>
  <si>
    <t>ANTIOQUIA - E.S.E. HOSPITAL LA MARÍA - MEDELLÍN9007814712017</t>
  </si>
  <si>
    <t>ANTIOQUIA - E.S.E. HOSPITAL LA MARÍA - MEDELLÍN9007814712018</t>
  </si>
  <si>
    <t>ANTIOQUIA - E.S.E. HOSPITAL LA MARÍA - MEDELLÍN9008483872019</t>
  </si>
  <si>
    <t>ANTIOQUIA - E.S.E. HOSPITAL LA MARÍA - MEDELLÍN9010421282017</t>
  </si>
  <si>
    <t>ANTIOQUIA - E.S.E. HOSPITAL LA MARÍA - MEDELLÍN9010421282018</t>
  </si>
  <si>
    <t>ANTIOQUIA - E.S.E. HOSPITAL LA MARÍA - MEDELLÍN9010421282019</t>
  </si>
  <si>
    <t>ANTIOQUIA - E.S.E. HOSPITAL NUESTRA SEÑORA DE LA CANDELARIA - MEDELLÍN6609892017</t>
  </si>
  <si>
    <t>ANTIOQUIA - E.S.E. HOSPITAL NUESTRA SEÑORA DE LA CANDELARIA - MEDELLÍN33505742015</t>
  </si>
  <si>
    <t>ANTIOQUIA - E.S.E. HOSPITAL NUESTRA SEÑORA DE LA CANDELARIA - MEDELLÍN34963362017</t>
  </si>
  <si>
    <t>ANTIOQUIA - E.S.E. HOSPITAL NUESTRA SEÑORA DE LA CANDELARIA - MEDELLÍN35551072015</t>
  </si>
  <si>
    <t>ANTIOQUIA - E.S.E. HOSPITAL NUESTRA SEÑORA DE LA CANDELARIA - MEDELLÍN67886192015</t>
  </si>
  <si>
    <t>ANTIOQUIA - E.S.E. HOSPITAL NUESTRA SEÑORA DE LA CANDELARIA - MEDELLÍN68738902017</t>
  </si>
  <si>
    <t>ANTIOQUIA - E.S.E. HOSPITAL NUESTRA SEÑORA DE LA CANDELARIA - MEDELLÍN68738902018</t>
  </si>
  <si>
    <t>ANTIOQUIA - E.S.E. HOSPITAL NUESTRA SEÑORA DE LA CANDELARIA - MEDELLÍN81633812017</t>
  </si>
  <si>
    <t>ANTIOQUIA - E.S.E. HOSPITAL NUESTRA SEÑORA DE LA CANDELARIA - MEDELLÍN81633812018</t>
  </si>
  <si>
    <t>ANTIOQUIA - E.S.E. HOSPITAL NUESTRA SEÑORA DE LA CANDELARIA - MEDELLÍN90997502016</t>
  </si>
  <si>
    <t>ANTIOQUIA - E.S.E. HOSPITAL NUESTRA SEÑORA DE LA CANDELARIA - MEDELLÍN110023692016</t>
  </si>
  <si>
    <t>ANTIOQUIA - E.S.E. HOSPITAL NUESTRA SEÑORA DE LA CANDELARIA - MEDELLÍN122561582017</t>
  </si>
  <si>
    <t>ANTIOQUIA - E.S.E. HOSPITAL NUESTRA SEÑORA DE LA CANDELARIA - MEDELLÍN138496202016</t>
  </si>
  <si>
    <t>ANTIOQUIA - E.S.E. HOSPITAL NUESTRA SEÑORA DE LA CANDELARIA - MEDELLÍN138496202017</t>
  </si>
  <si>
    <t>ANTIOQUIA - E.S.E. HOSPITAL NUESTRA SEÑORA DE LA CANDELARIA - MEDELLÍN153432942017</t>
  </si>
  <si>
    <t>ANTIOQUIA - E.S.E. HOSPITAL NUESTRA SEÑORA DE LA CANDELARIA - MEDELLÍN153432942018</t>
  </si>
  <si>
    <t>ANTIOQUIA - E.S.E. HOSPITAL NUESTRA SEÑORA DE LA CANDELARIA - MEDELLÍN154292272014</t>
  </si>
  <si>
    <t>ANTIOQUIA - E.S.E. HOSPITAL NUESTRA SEÑORA DE LA CANDELARIA - MEDELLÍN154357962016</t>
  </si>
  <si>
    <t>ANTIOQUIA - E.S.E. HOSPITAL NUESTRA SEÑORA DE LA CANDELARIA - MEDELLÍN154400132014</t>
  </si>
  <si>
    <t>ANTIOQUIA - E.S.E. HOSPITAL NUESTRA SEÑORA DE LA CANDELARIA - MEDELLÍN154400432015</t>
  </si>
  <si>
    <t>ANTIOQUIA - E.S.E. HOSPITAL NUESTRA SEÑORA DE LA CANDELARIA - MEDELLÍN154400432016</t>
  </si>
  <si>
    <t>ANTIOQUIA - E.S.E. HOSPITAL NUESTRA SEÑORA DE LA CANDELARIA - MEDELLÍN154400432017</t>
  </si>
  <si>
    <t>ANTIOQUIA - E.S.E. HOSPITAL NUESTRA SEÑORA DE LA CANDELARIA - MEDELLÍN154400432018</t>
  </si>
  <si>
    <t>ANTIOQUIA - E.S.E. HOSPITAL NUESTRA SEÑORA DE LA CANDELARIA - MEDELLÍN154425822017</t>
  </si>
  <si>
    <t>ANTIOQUIA - E.S.E. HOSPITAL NUESTRA SEÑORA DE LA CANDELARIA - MEDELLÍN154425822018</t>
  </si>
  <si>
    <t>ANTIOQUIA - E.S.E. HOSPITAL NUESTRA SEÑORA DE LA CANDELARIA - MEDELLÍN154427212016</t>
  </si>
  <si>
    <t>ANTIOQUIA - E.S.E. HOSPITAL NUESTRA SEÑORA DE LA CANDELARIA - MEDELLÍN154435852016</t>
  </si>
  <si>
    <t>ANTIOQUIA - E.S.E. HOSPITAL NUESTRA SEÑORA DE LA CANDELARIA - MEDELLÍN154435852017</t>
  </si>
  <si>
    <t>ANTIOQUIA - E.S.E. HOSPITAL NUESTRA SEÑORA DE LA CANDELARIA - MEDELLÍN154435852018</t>
  </si>
  <si>
    <t>ANTIOQUIA - E.S.E. HOSPITAL NUESTRA SEÑORA DE LA CANDELARIA - MEDELLÍN154451542018</t>
  </si>
  <si>
    <t>ANTIOQUIA - E.S.E. HOSPITAL NUESTRA SEÑORA DE LA CANDELARIA - MEDELLÍN154454502015</t>
  </si>
  <si>
    <t>ANTIOQUIA - E.S.E. HOSPITAL NUESTRA SEÑORA DE LA CANDELARIA - MEDELLÍN154454502016</t>
  </si>
  <si>
    <t>ANTIOQUIA - E.S.E. HOSPITAL NUESTRA SEÑORA DE LA CANDELARIA - MEDELLÍN154454502017</t>
  </si>
  <si>
    <t>ANTIOQUIA - E.S.E. HOSPITAL NUESTRA SEÑORA DE LA CANDELARIA - MEDELLÍN155295182017</t>
  </si>
  <si>
    <t>ANTIOQUIA - E.S.E. HOSPITAL NUESTRA SEÑORA DE LA CANDELARIA - MEDELLÍN155295182018</t>
  </si>
  <si>
    <t>ANTIOQUIA - E.S.E. HOSPITAL NUESTRA SEÑORA DE LA CANDELARIA - MEDELLÍN159162542015</t>
  </si>
  <si>
    <t>ANTIOQUIA - E.S.E. HOSPITAL NUESTRA SEÑORA DE LA CANDELARIA - MEDELLÍN159162542016</t>
  </si>
  <si>
    <t>ANTIOQUIA - E.S.E. HOSPITAL NUESTRA SEÑORA DE LA CANDELARIA - MEDELLÍN159162542017</t>
  </si>
  <si>
    <t>ANTIOQUIA - E.S.E. HOSPITAL NUESTRA SEÑORA DE LA CANDELARIA - MEDELLÍN159162542018</t>
  </si>
  <si>
    <t>ANTIOQUIA - E.S.E. HOSPITAL NUESTRA SEÑORA DE LA CANDELARIA - MEDELLÍN217859932015</t>
  </si>
  <si>
    <t>ANTIOQUIA - E.S.E. HOSPITAL NUESTRA SEÑORA DE LA CANDELARIA - MEDELLÍN218044772017</t>
  </si>
  <si>
    <t>ANTIOQUIA - E.S.E. HOSPITAL NUESTRA SEÑORA DE LA CANDELARIA - MEDELLÍN218044772018</t>
  </si>
  <si>
    <t>ANTIOQUIA - E.S.E. HOSPITAL NUESTRA SEÑORA DE LA CANDELARIA - MEDELLÍN323173882016</t>
  </si>
  <si>
    <t>ANTIOQUIA - E.S.E. HOSPITAL NUESTRA SEÑORA DE LA CANDELARIA - MEDELLÍN325347782017</t>
  </si>
  <si>
    <t>ANTIOQUIA - E.S.E. HOSPITAL NUESTRA SEÑORA DE LA CANDELARIA - MEDELLÍN325347782018</t>
  </si>
  <si>
    <t>ANTIOQUIA - E.S.E. HOSPITAL NUESTRA SEÑORA DE LA CANDELARIA - MEDELLÍN377138572016</t>
  </si>
  <si>
    <t>ANTIOQUIA - E.S.E. HOSPITAL NUESTRA SEÑORA DE LA CANDELARIA - MEDELLÍN379388882017</t>
  </si>
  <si>
    <t>ANTIOQUIA - E.S.E. HOSPITAL NUESTRA SEÑORA DE LA CANDELARIA - MEDELLÍN394311412017</t>
  </si>
  <si>
    <t>ANTIOQUIA - E.S.E. HOSPITAL NUESTRA SEÑORA DE LA CANDELARIA - MEDELLÍN394311412018</t>
  </si>
  <si>
    <t>ANTIOQUIA - E.S.E. HOSPITAL NUESTRA SEÑORA DE LA CANDELARIA - MEDELLÍN394331292016</t>
  </si>
  <si>
    <t>ANTIOQUIA - E.S.E. HOSPITAL NUESTRA SEÑORA DE LA CANDELARIA - MEDELLÍN394331292017</t>
  </si>
  <si>
    <t>ANTIOQUIA - E.S.E. HOSPITAL NUESTRA SEÑORA DE LA CANDELARIA - MEDELLÍN394331292018</t>
  </si>
  <si>
    <t>ANTIOQUIA - E.S.E. HOSPITAL NUESTRA SEÑORA DE LA CANDELARIA - MEDELLÍN394378582016</t>
  </si>
  <si>
    <t>ANTIOQUIA - E.S.E. HOSPITAL NUESTRA SEÑORA DE LA CANDELARIA - MEDELLÍN394378582017</t>
  </si>
  <si>
    <t>ANTIOQUIA - E.S.E. HOSPITAL NUESTRA SEÑORA DE LA CANDELARIA - MEDELLÍN394378582018</t>
  </si>
  <si>
    <t>ANTIOQUIA - E.S.E. HOSPITAL NUESTRA SEÑORA DE LA CANDELARIA - MEDELLÍN394506242015</t>
  </si>
  <si>
    <t>ANTIOQUIA - E.S.E. HOSPITAL NUESTRA SEÑORA DE LA CANDELARIA - MEDELLÍN394513812018</t>
  </si>
  <si>
    <t>ANTIOQUIA - E.S.E. HOSPITAL NUESTRA SEÑORA DE LA CANDELARIA - MEDELLÍN394526452016</t>
  </si>
  <si>
    <t>ANTIOQUIA - E.S.E. HOSPITAL NUESTRA SEÑORA DE LA CANDELARIA - MEDELLÍN394527542016</t>
  </si>
  <si>
    <t>ANTIOQUIA - E.S.E. HOSPITAL NUESTRA SEÑORA DE LA CANDELARIA - MEDELLÍN394560622017</t>
  </si>
  <si>
    <t>ANTIOQUIA - E.S.E. HOSPITAL NUESTRA SEÑORA DE LA CANDELARIA - MEDELLÍN426844462018</t>
  </si>
  <si>
    <t>ANTIOQUIA - E.S.E. HOSPITAL NUESTRA SEÑORA DE LA CANDELARIA - MEDELLÍN427655172017</t>
  </si>
  <si>
    <t>ANTIOQUIA - E.S.E. HOSPITAL NUESTRA SEÑORA DE LA CANDELARIA - MEDELLÍN427878332018</t>
  </si>
  <si>
    <t>ANTIOQUIA - E.S.E. HOSPITAL NUESTRA SEÑORA DE LA CANDELARIA - MEDELLÍN428220972015</t>
  </si>
  <si>
    <t>ANTIOQUIA - E.S.E. HOSPITAL NUESTRA SEÑORA DE LA CANDELARIA - MEDELLÍN428801402016</t>
  </si>
  <si>
    <t>ANTIOQUIA - E.S.E. HOSPITAL NUESTRA SEÑORA DE LA CANDELARIA - MEDELLÍN428967032017</t>
  </si>
  <si>
    <t>ANTIOQUIA - E.S.E. HOSPITAL NUESTRA SEÑORA DE LA CANDELARIA - MEDELLÍN429384892016</t>
  </si>
  <si>
    <t>ANTIOQUIA - E.S.E. HOSPITAL NUESTRA SEÑORA DE LA CANDELARIA - MEDELLÍN429411962017</t>
  </si>
  <si>
    <t>ANTIOQUIA - E.S.E. HOSPITAL NUESTRA SEÑORA DE LA CANDELARIA - MEDELLÍN429411962018</t>
  </si>
  <si>
    <t>ANTIOQUIA - E.S.E. HOSPITAL NUESTRA SEÑORA DE LA CANDELARIA - MEDELLÍN431921002018</t>
  </si>
  <si>
    <t>ANTIOQUIA - E.S.E. HOSPITAL NUESTRA SEÑORA DE LA CANDELARIA - MEDELLÍN432104582016</t>
  </si>
  <si>
    <t>ANTIOQUIA - E.S.E. HOSPITAL NUESTRA SEÑORA DE LA CANDELARIA - MEDELLÍN432104582017</t>
  </si>
  <si>
    <t>ANTIOQUIA - E.S.E. HOSPITAL NUESTRA SEÑORA DE LA CANDELARIA - MEDELLÍN432107982015</t>
  </si>
  <si>
    <t>ANTIOQUIA - E.S.E. HOSPITAL NUESTRA SEÑORA DE LA CANDELARIA - MEDELLÍN432107982016</t>
  </si>
  <si>
    <t>ANTIOQUIA - E.S.E. HOSPITAL NUESTRA SEÑORA DE LA CANDELARIA - MEDELLÍN432111572018</t>
  </si>
  <si>
    <t>ANTIOQUIA - E.S.E. HOSPITAL NUESTRA SEÑORA DE LA CANDELARIA - MEDELLÍN432113382015</t>
  </si>
  <si>
    <t>ANTIOQUIA - E.S.E. HOSPITAL NUESTRA SEÑORA DE LA CANDELARIA - MEDELLÍN432113382016</t>
  </si>
  <si>
    <t>ANTIOQUIA - E.S.E. HOSPITAL NUESTRA SEÑORA DE LA CANDELARIA - MEDELLÍN432113382017</t>
  </si>
  <si>
    <t>ANTIOQUIA - E.S.E. HOSPITAL NUESTRA SEÑORA DE LA CANDELARIA - MEDELLÍN432116372015</t>
  </si>
  <si>
    <t>ANTIOQUIA - E.S.E. HOSPITAL NUESTRA SEÑORA DE LA CANDELARIA - MEDELLÍN432116542017</t>
  </si>
  <si>
    <t>ANTIOQUIA - E.S.E. HOSPITAL NUESTRA SEÑORA DE LA CANDELARIA - MEDELLÍN432116542018</t>
  </si>
  <si>
    <t>ANTIOQUIA - E.S.E. HOSPITAL NUESTRA SEÑORA DE LA CANDELARIA - MEDELLÍN432122422017</t>
  </si>
  <si>
    <t>ANTIOQUIA - E.S.E. HOSPITAL NUESTRA SEÑORA DE LA CANDELARIA - MEDELLÍN432122422018</t>
  </si>
  <si>
    <t>ANTIOQUIA - E.S.E. HOSPITAL NUESTRA SEÑORA DE LA CANDELARIA - MEDELLÍN432780232017</t>
  </si>
  <si>
    <t>ANTIOQUIA - E.S.E. HOSPITAL NUESTRA SEÑORA DE LA CANDELARIA - MEDELLÍN434207872016</t>
  </si>
  <si>
    <t>ANTIOQUIA - E.S.E. HOSPITAL NUESTRA SEÑORA DE LA CANDELARIA - MEDELLÍN434207872017</t>
  </si>
  <si>
    <t>ANTIOQUIA - E.S.E. HOSPITAL NUESTRA SEÑORA DE LA CANDELARIA - MEDELLÍN434207872018</t>
  </si>
  <si>
    <t>ANTIOQUIA - E.S.E. HOSPITAL NUESTRA SEÑORA DE LA CANDELARIA - MEDELLÍN434224502015</t>
  </si>
  <si>
    <t>ANTIOQUIA - E.S.E. HOSPITAL NUESTRA SEÑORA DE LA CANDELARIA - MEDELLÍN434226522014</t>
  </si>
  <si>
    <t>ANTIOQUIA - E.S.E. HOSPITAL NUESTRA SEÑORA DE LA CANDELARIA - MEDELLÍN434226522015</t>
  </si>
  <si>
    <t>ANTIOQUIA - E.S.E. HOSPITAL NUESTRA SEÑORA DE LA CANDELARIA - MEDELLÍN434231832016</t>
  </si>
  <si>
    <t>ANTIOQUIA - E.S.E. HOSPITAL NUESTRA SEÑORA DE LA CANDELARIA - MEDELLÍN434231832017</t>
  </si>
  <si>
    <t>ANTIOQUIA - E.S.E. HOSPITAL NUESTRA SEÑORA DE LA CANDELARIA - MEDELLÍN434238372018</t>
  </si>
  <si>
    <t>ANTIOQUIA - E.S.E. HOSPITAL NUESTRA SEÑORA DE LA CANDELARIA - MEDELLÍN434242122016</t>
  </si>
  <si>
    <t>ANTIOQUIA - E.S.E. HOSPITAL NUESTRA SEÑORA DE LA CANDELARIA - MEDELLÍN434242122017</t>
  </si>
  <si>
    <t>ANTIOQUIA - E.S.E. HOSPITAL NUESTRA SEÑORA DE LA CANDELARIA - MEDELLÍN434247632018</t>
  </si>
  <si>
    <t>ANTIOQUIA - E.S.E. HOSPITAL NUESTRA SEÑORA DE LA CANDELARIA - MEDELLÍN434679782015</t>
  </si>
  <si>
    <t>ANTIOQUIA - E.S.E. HOSPITAL NUESTRA SEÑORA DE LA CANDELARIA - MEDELLÍN434690532016</t>
  </si>
  <si>
    <t>ANTIOQUIA - E.S.E. HOSPITAL NUESTRA SEÑORA DE LA CANDELARIA - MEDELLÍN435068752016</t>
  </si>
  <si>
    <t>ANTIOQUIA - E.S.E. HOSPITAL NUESTRA SEÑORA DE LA CANDELARIA - MEDELLÍN435068752017</t>
  </si>
  <si>
    <t>ANTIOQUIA - E.S.E. HOSPITAL NUESTRA SEÑORA DE LA CANDELARIA - MEDELLÍN435068752018</t>
  </si>
  <si>
    <t>ANTIOQUIA - E.S.E. HOSPITAL NUESTRA SEÑORA DE LA CANDELARIA - MEDELLÍN435499552017</t>
  </si>
  <si>
    <t>ANTIOQUIA - E.S.E. HOSPITAL NUESTRA SEÑORA DE LA CANDELARIA - MEDELLÍN435805962016</t>
  </si>
  <si>
    <t>ANTIOQUIA - E.S.E. HOSPITAL NUESTRA SEÑORA DE LA CANDELARIA - MEDELLÍN435805962017</t>
  </si>
  <si>
    <t>ANTIOQUIA - E.S.E. HOSPITAL NUESTRA SEÑORA DE LA CANDELARIA - MEDELLÍN435805962018</t>
  </si>
  <si>
    <t>ANTIOQUIA - E.S.E. HOSPITAL NUESTRA SEÑORA DE LA CANDELARIA - MEDELLÍN436080452016</t>
  </si>
  <si>
    <t>ANTIOQUIA - E.S.E. HOSPITAL NUESTRA SEÑORA DE LA CANDELARIA - MEDELLÍN436380572018</t>
  </si>
  <si>
    <t>ANTIOQUIA - E.S.E. HOSPITAL NUESTRA SEÑORA DE LA CANDELARIA - MEDELLÍN436437452015</t>
  </si>
  <si>
    <t>ANTIOQUIA - E.S.E. HOSPITAL NUESTRA SEÑORA DE LA CANDELARIA - MEDELLÍN437041352017</t>
  </si>
  <si>
    <t>ANTIOQUIA - E.S.E. HOSPITAL NUESTRA SEÑORA DE LA CANDELARIA - MEDELLÍN437875052018</t>
  </si>
  <si>
    <t>ANTIOQUIA - E.S.E. HOSPITAL NUESTRA SEÑORA DE LA CANDELARIA - MEDELLÍN437944362016</t>
  </si>
  <si>
    <t>ANTIOQUIA - E.S.E. HOSPITAL NUESTRA SEÑORA DE LA CANDELARIA - MEDELLÍN437956802016</t>
  </si>
  <si>
    <t>ANTIOQUIA - E.S.E. HOSPITAL NUESTRA SEÑORA DE LA CANDELARIA - MEDELLÍN437956802017</t>
  </si>
  <si>
    <t>ANTIOQUIA - E.S.E. HOSPITAL NUESTRA SEÑORA DE LA CANDELARIA - MEDELLÍN437956802018</t>
  </si>
  <si>
    <t>ANTIOQUIA - E.S.E. HOSPITAL NUESTRA SEÑORA DE LA CANDELARIA - MEDELLÍN439141462015</t>
  </si>
  <si>
    <t>ANTIOQUIA - E.S.E. HOSPITAL NUESTRA SEÑORA DE LA CANDELARIA - MEDELLÍN439158022018</t>
  </si>
  <si>
    <t>ANTIOQUIA - E.S.E. HOSPITAL NUESTRA SEÑORA DE LA CANDELARIA - MEDELLÍN439883092015</t>
  </si>
  <si>
    <t>ANTIOQUIA - E.S.E. HOSPITAL NUESTRA SEÑORA DE LA CANDELARIA - MEDELLÍN439883092016</t>
  </si>
  <si>
    <t>ANTIOQUIA - E.S.E. HOSPITAL NUESTRA SEÑORA DE LA CANDELARIA - MEDELLÍN439883092017</t>
  </si>
  <si>
    <t>ANTIOQUIA - E.S.E. HOSPITAL NUESTRA SEÑORA DE LA CANDELARIA - MEDELLÍN440049512015</t>
  </si>
  <si>
    <t>ANTIOQUIA - E.S.E. HOSPITAL NUESTRA SEÑORA DE LA CANDELARIA - MEDELLÍN453724802018</t>
  </si>
  <si>
    <t>ANTIOQUIA - E.S.E. HOSPITAL NUESTRA SEÑORA DE LA CANDELARIA - MEDELLÍN519523012015</t>
  </si>
  <si>
    <t>ANTIOQUIA - E.S.E. HOSPITAL NUESTRA SEÑORA DE LA CANDELARIA - MEDELLÍN519523012016</t>
  </si>
  <si>
    <t>ANTIOQUIA - E.S.E. HOSPITAL NUESTRA SEÑORA DE LA CANDELARIA - MEDELLÍN519523012017</t>
  </si>
  <si>
    <t>ANTIOQUIA - E.S.E. HOSPITAL NUESTRA SEÑORA DE LA CANDELARIA - MEDELLÍN519523012018</t>
  </si>
  <si>
    <t>ANTIOQUIA - E.S.E. HOSPITAL NUESTRA SEÑORA DE LA CANDELARIA - MEDELLÍN524199502015</t>
  </si>
  <si>
    <t>ANTIOQUIA - E.S.E. HOSPITAL NUESTRA SEÑORA DE LA CANDELARIA - MEDELLÍN524287612017</t>
  </si>
  <si>
    <t>ANTIOQUIA - E.S.E. HOSPITAL NUESTRA SEÑORA DE LA CANDELARIA - MEDELLÍN700703832015</t>
  </si>
  <si>
    <t>ANTIOQUIA - E.S.E. HOSPITAL NUESTRA SEÑORA DE LA CANDELARIA - MEDELLÍN700703832016</t>
  </si>
  <si>
    <t>ANTIOQUIA - E.S.E. HOSPITAL NUESTRA SEÑORA DE LA CANDELARIA - MEDELLÍN700932892015</t>
  </si>
  <si>
    <t>ANTIOQUIA - E.S.E. HOSPITAL NUESTRA SEÑORA DE LA CANDELARIA - MEDELLÍN700932892016</t>
  </si>
  <si>
    <t>ANTIOQUIA - E.S.E. HOSPITAL NUESTRA SEÑORA DE LA CANDELARIA - MEDELLÍN702875412015</t>
  </si>
  <si>
    <t>ANTIOQUIA - E.S.E. HOSPITAL NUESTRA SEÑORA DE LA CANDELARIA - MEDELLÍN702875412016</t>
  </si>
  <si>
    <t>ANTIOQUIA - E.S.E. HOSPITAL NUESTRA SEÑORA DE LA CANDELARIA - MEDELLÍN702875412017</t>
  </si>
  <si>
    <t>ANTIOQUIA - E.S.E. HOSPITAL NUESTRA SEÑORA DE LA CANDELARIA - MEDELLÍN705015922015</t>
  </si>
  <si>
    <t>ANTIOQUIA - E.S.E. HOSPITAL NUESTRA SEÑORA DE LA CANDELARIA - MEDELLÍN707111582015</t>
  </si>
  <si>
    <t>ANTIOQUIA - E.S.E. HOSPITAL NUESTRA SEÑORA DE LA CANDELARIA - MEDELLÍN707511372016</t>
  </si>
  <si>
    <t>ANTIOQUIA - E.S.E. HOSPITAL NUESTRA SEÑORA DE LA CANDELARIA - MEDELLÍN707511372017</t>
  </si>
  <si>
    <t>ANTIOQUIA - E.S.E. HOSPITAL NUESTRA SEÑORA DE LA CANDELARIA - MEDELLÍN707513032016</t>
  </si>
  <si>
    <t>ANTIOQUIA - E.S.E. HOSPITAL NUESTRA SEÑORA DE LA CANDELARIA - MEDELLÍN707514682016</t>
  </si>
  <si>
    <t>ANTIOQUIA - E.S.E. HOSPITAL NUESTRA SEÑORA DE LA CANDELARIA - MEDELLÍN707514682017</t>
  </si>
  <si>
    <t>ANTIOQUIA - E.S.E. HOSPITAL NUESTRA SEÑORA DE LA CANDELARIA - MEDELLÍN707514682018</t>
  </si>
  <si>
    <t>ANTIOQUIA - E.S.E. HOSPITAL NUESTRA SEÑORA DE LA CANDELARIA - MEDELLÍN707523832015</t>
  </si>
  <si>
    <t>ANTIOQUIA - E.S.E. HOSPITAL NUESTRA SEÑORA DE LA CANDELARIA - MEDELLÍN707524662016</t>
  </si>
  <si>
    <t>ANTIOQUIA - E.S.E. HOSPITAL NUESTRA SEÑORA DE LA CANDELARIA - MEDELLÍN707524662017</t>
  </si>
  <si>
    <t>ANTIOQUIA - E.S.E. HOSPITAL NUESTRA SEÑORA DE LA CANDELARIA - MEDELLÍN707524662018</t>
  </si>
  <si>
    <t>ANTIOQUIA - E.S.E. HOSPITAL NUESTRA SEÑORA DE LA CANDELARIA - MEDELLÍN707526562017</t>
  </si>
  <si>
    <t>ANTIOQUIA - E.S.E. HOSPITAL NUESTRA SEÑORA DE LA CANDELARIA - MEDELLÍN707534572015</t>
  </si>
  <si>
    <t>ANTIOQUIA - E.S.E. HOSPITAL NUESTRA SEÑORA DE LA CANDELARIA - MEDELLÍN707541202016</t>
  </si>
  <si>
    <t>ANTIOQUIA - E.S.E. HOSPITAL NUESTRA SEÑORA DE LA CANDELARIA - MEDELLÍN707541202017</t>
  </si>
  <si>
    <t>ANTIOQUIA - E.S.E. HOSPITAL NUESTRA SEÑORA DE LA CANDELARIA - MEDELLÍN707542092017</t>
  </si>
  <si>
    <t>ANTIOQUIA - E.S.E. HOSPITAL NUESTRA SEÑORA DE LA CANDELARIA - MEDELLÍN707542092018</t>
  </si>
  <si>
    <t>ANTIOQUIA - E.S.E. HOSPITAL NUESTRA SEÑORA DE LA CANDELARIA - MEDELLÍN707570542017</t>
  </si>
  <si>
    <t>ANTIOQUIA - E.S.E. HOSPITAL NUESTRA SEÑORA DE LA CANDELARIA - MEDELLÍN707570542018</t>
  </si>
  <si>
    <t>ANTIOQUIA - E.S.E. HOSPITAL NUESTRA SEÑORA DE LA CANDELARIA - MEDELLÍN707817352015</t>
  </si>
  <si>
    <t>ANTIOQUIA - E.S.E. HOSPITAL NUESTRA SEÑORA DE LA CANDELARIA - MEDELLÍN709025112015</t>
  </si>
  <si>
    <t>ANTIOQUIA - E.S.E. HOSPITAL NUESTRA SEÑORA DE LA CANDELARIA - MEDELLÍN709025922017</t>
  </si>
  <si>
    <t>ANTIOQUIA - E.S.E. HOSPITAL NUESTRA SEÑORA DE LA CANDELARIA - MEDELLÍN712251832016</t>
  </si>
  <si>
    <t>ANTIOQUIA - E.S.E. HOSPITAL NUESTRA SEÑORA DE LA CANDELARIA - MEDELLÍN712403792018</t>
  </si>
  <si>
    <t>ANTIOQUIA - E.S.E. HOSPITAL NUESTRA SEÑORA DE LA CANDELARIA - MEDELLÍN713346052016</t>
  </si>
  <si>
    <t>ANTIOQUIA - E.S.E. HOSPITAL NUESTRA SEÑORA DE LA CANDELARIA - MEDELLÍN713880692018</t>
  </si>
  <si>
    <t>ANTIOQUIA - E.S.E. HOSPITAL NUESTRA SEÑORA DE LA CANDELARIA - MEDELLÍN715256042015</t>
  </si>
  <si>
    <t>ANTIOQUIA - E.S.E. HOSPITAL NUESTRA SEÑORA DE LA CANDELARIA - MEDELLÍN715256042016</t>
  </si>
  <si>
    <t>ANTIOQUIA - E.S.E. HOSPITAL NUESTRA SEÑORA DE LA CANDELARIA - MEDELLÍN715866262015</t>
  </si>
  <si>
    <t>ANTIOQUIA - E.S.E. HOSPITAL NUESTRA SEÑORA DE LA CANDELARIA - MEDELLÍN715866262016</t>
  </si>
  <si>
    <t>ANTIOQUIA - E.S.E. HOSPITAL NUESTRA SEÑORA DE LA CANDELARIA - MEDELLÍN716465662018</t>
  </si>
  <si>
    <t>ANTIOQUIA - E.S.E. HOSPITAL NUESTRA SEÑORA DE LA CANDELARIA - MEDELLÍN716470212016</t>
  </si>
  <si>
    <t>ANTIOQUIA - E.S.E. HOSPITAL NUESTRA SEÑORA DE LA CANDELARIA - MEDELLÍN716624152016</t>
  </si>
  <si>
    <t>ANTIOQUIA - E.S.E. HOSPITAL NUESTRA SEÑORA DE LA CANDELARIA - MEDELLÍN716641172015</t>
  </si>
  <si>
    <t>ANTIOQUIA - E.S.E. HOSPITAL NUESTRA SEÑORA DE LA CANDELARIA - MEDELLÍN717337612017</t>
  </si>
  <si>
    <t>ANTIOQUIA - E.S.E. HOSPITAL NUESTRA SEÑORA DE LA CANDELARIA - MEDELLÍN717361012018</t>
  </si>
  <si>
    <t>ANTIOQUIA - E.S.E. HOSPITAL NUESTRA SEÑORA DE LA CANDELARIA - MEDELLÍN717722072015</t>
  </si>
  <si>
    <t>ANTIOQUIA - E.S.E. HOSPITAL NUESTRA SEÑORA DE LA CANDELARIA - MEDELLÍN717755772016</t>
  </si>
  <si>
    <t>ANTIOQUIA - E.S.E. HOSPITAL NUESTRA SEÑORA DE LA CANDELARIA - MEDELLÍN722878552017</t>
  </si>
  <si>
    <t>ANTIOQUIA - E.S.E. HOSPITAL NUESTRA SEÑORA DE LA CANDELARIA - MEDELLÍN722878552018</t>
  </si>
  <si>
    <t>ANTIOQUIA - E.S.E. HOSPITAL NUESTRA SEÑORA DE LA CANDELARIA - MEDELLÍN794244112016</t>
  </si>
  <si>
    <t>ANTIOQUIA - E.S.E. HOSPITAL NUESTRA SEÑORA DE LA CANDELARIA - MEDELLÍN925413452015</t>
  </si>
  <si>
    <t>ANTIOQUIA - E.S.E. HOSPITAL NUESTRA SEÑORA DE LA CANDELARIA - MEDELLÍN985627722016</t>
  </si>
  <si>
    <t>ANTIOQUIA - E.S.E. HOSPITAL NUESTRA SEÑORA DE LA CANDELARIA - MEDELLÍN8000207062016</t>
  </si>
  <si>
    <t>ANTIOQUIA - E.S.E. HOSPITAL NUESTRA SEÑORA DE LA CANDELARIA - MEDELLÍN8000311482016</t>
  </si>
  <si>
    <t>ANTIOQUIA - E.S.E. HOSPITAL NUESTRA SEÑORA DE LA CANDELARIA - MEDELLÍN8000311482017</t>
  </si>
  <si>
    <t>ANTIOQUIA - E.S.E. HOSPITAL NUESTRA SEÑORA DE LA CANDELARIA - MEDELLÍN8000311482018</t>
  </si>
  <si>
    <t>ANTIOQUIA - E.S.E. HOSPITAL NUESTRA SEÑORA DE LA CANDELARIA - MEDELLÍN8000352902017</t>
  </si>
  <si>
    <t>ANTIOQUIA - E.S.E. HOSPITAL NUESTRA SEÑORA DE LA CANDELARIA - MEDELLÍN8000455772016</t>
  </si>
  <si>
    <t>ANTIOQUIA - E.S.E. HOSPITAL NUESTRA SEÑORA DE LA CANDELARIA - MEDELLÍN8000494982015</t>
  </si>
  <si>
    <t>ANTIOQUIA - E.S.E. HOSPITAL NUESTRA SEÑORA DE LA CANDELARIA - MEDELLÍN8000494982016</t>
  </si>
  <si>
    <t>ANTIOQUIA - E.S.E. HOSPITAL NUESTRA SEÑORA DE LA CANDELARIA - MEDELLÍN8000494982017</t>
  </si>
  <si>
    <t>ANTIOQUIA - E.S.E. HOSPITAL NUESTRA SEÑORA DE LA CANDELARIA - MEDELLÍN8000494982018</t>
  </si>
  <si>
    <t>ANTIOQUIA - E.S.E. HOSPITAL NUESTRA SEÑORA DE LA CANDELARIA - MEDELLÍN8000875652015</t>
  </si>
  <si>
    <t>ANTIOQUIA - E.S.E. HOSPITAL NUESTRA SEÑORA DE LA CANDELARIA - MEDELLÍN8000875652016</t>
  </si>
  <si>
    <t>ANTIOQUIA - E.S.E. HOSPITAL NUESTRA SEÑORA DE LA CANDELARIA - MEDELLÍN8002155092015</t>
  </si>
  <si>
    <t>ANTIOQUIA - E.S.E. HOSPITAL NUESTRA SEÑORA DE LA CANDELARIA - MEDELLÍN8002155092016</t>
  </si>
  <si>
    <t>ANTIOQUIA - E.S.E. HOSPITAL NUESTRA SEÑORA DE LA CANDELARIA - MEDELLÍN8002155092017</t>
  </si>
  <si>
    <t>ANTIOQUIA - E.S.E. HOSPITAL NUESTRA SEÑORA DE LA CANDELARIA - MEDELLÍN8002155092018</t>
  </si>
  <si>
    <t>ANTIOQUIA - E.S.E. HOSPITAL NUESTRA SEÑORA DE LA CANDELARIA - MEDELLÍN8002267882015</t>
  </si>
  <si>
    <t>ANTIOQUIA - E.S.E. HOSPITAL NUESTRA SEÑORA DE LA CANDELARIA - MEDELLÍN8002498052018</t>
  </si>
  <si>
    <t>ANTIOQUIA - E.S.E. HOSPITAL NUESTRA SEÑORA DE LA CANDELARIA - MEDELLÍN8004555772016</t>
  </si>
  <si>
    <t>ANTIOQUIA - E.S.E. HOSPITAL NUESTRA SEÑORA DE LA CANDELARIA - MEDELLÍN8110035132015</t>
  </si>
  <si>
    <t>ANTIOQUIA - E.S.E. HOSPITAL NUESTRA SEÑORA DE LA CANDELARIA - MEDELLÍN8110035132016</t>
  </si>
  <si>
    <t>ANTIOQUIA - E.S.E. HOSPITAL NUESTRA SEÑORA DE LA CANDELARIA - MEDELLÍN8110035132017</t>
  </si>
  <si>
    <t>ANTIOQUIA - E.S.E. HOSPITAL NUESTRA SEÑORA DE LA CANDELARIA - MEDELLÍN8110035132018</t>
  </si>
  <si>
    <t>ANTIOQUIA - E.S.E. HOSPITAL NUESTRA SEÑORA DE LA CANDELARIA - MEDELLÍN8110070132015</t>
  </si>
  <si>
    <t>ANTIOQUIA - E.S.E. HOSPITAL NUESTRA SEÑORA DE LA CANDELARIA - MEDELLÍN8110071252015</t>
  </si>
  <si>
    <t>ANTIOQUIA - E.S.E. HOSPITAL NUESTRA SEÑORA DE LA CANDELARIA - MEDELLÍN8110071252016</t>
  </si>
  <si>
    <t>ANTIOQUIA - E.S.E. HOSPITAL NUESTRA SEÑORA DE LA CANDELARIA - MEDELLÍN8110114262015</t>
  </si>
  <si>
    <t>ANTIOQUIA - E.S.E. HOSPITAL NUESTRA SEÑORA DE LA CANDELARIA - MEDELLÍN8110114262016</t>
  </si>
  <si>
    <t>ANTIOQUIA - E.S.E. HOSPITAL NUESTRA SEÑORA DE LA CANDELARIA - MEDELLÍN8110114262017</t>
  </si>
  <si>
    <t>ANTIOQUIA - E.S.E. HOSPITAL NUESTRA SEÑORA DE LA CANDELARIA - MEDELLÍN8110114262018</t>
  </si>
  <si>
    <t>ANTIOQUIA - E.S.E. HOSPITAL NUESTRA SEÑORA DE LA CANDELARIA - MEDELLÍN8110150902016</t>
  </si>
  <si>
    <t>ANTIOQUIA - E.S.E. HOSPITAL NUESTRA SEÑORA DE LA CANDELARIA - MEDELLÍN8110270522015</t>
  </si>
  <si>
    <t>ANTIOQUIA - E.S.E. HOSPITAL NUESTRA SEÑORA DE LA CANDELARIA - MEDELLÍN8110270522016</t>
  </si>
  <si>
    <t>ANTIOQUIA - E.S.E. HOSPITAL NUESTRA SEÑORA DE LA CANDELARIA - MEDELLÍN8110270522017</t>
  </si>
  <si>
    <t>ANTIOQUIA - E.S.E. HOSPITAL NUESTRA SEÑORA DE LA CANDELARIA - MEDELLÍN8110270522018</t>
  </si>
  <si>
    <t>ANTIOQUIA - E.S.E. HOSPITAL NUESTRA SEÑORA DE LA CANDELARIA - MEDELLÍN8110280352016</t>
  </si>
  <si>
    <t>ANTIOQUIA - E.S.E. HOSPITAL NUESTRA SEÑORA DE LA CANDELARIA - MEDELLÍN8110280352017</t>
  </si>
  <si>
    <t>ANTIOQUIA - E.S.E. HOSPITAL NUESTRA SEÑORA DE LA CANDELARIA - MEDELLÍN8110280352018</t>
  </si>
  <si>
    <t>ANTIOQUIA - E.S.E. HOSPITAL NUESTRA SEÑORA DE LA CANDELARIA - MEDELLÍN8110280352019</t>
  </si>
  <si>
    <t>ANTIOQUIA - E.S.E. HOSPITAL NUESTRA SEÑORA DE LA CANDELARIA - MEDELLÍN8110284452015</t>
  </si>
  <si>
    <t>ANTIOQUIA - E.S.E. HOSPITAL NUESTRA SEÑORA DE LA CANDELARIA - MEDELLÍN8110284452016</t>
  </si>
  <si>
    <t>ANTIOQUIA - E.S.E. HOSPITAL NUESTRA SEÑORA DE LA CANDELARIA - MEDELLÍN8110284452017</t>
  </si>
  <si>
    <t>ANTIOQUIA - E.S.E. HOSPITAL NUESTRA SEÑORA DE LA CANDELARIA - MEDELLÍN8110284452018</t>
  </si>
  <si>
    <t>ANTIOQUIA - E.S.E. HOSPITAL NUESTRA SEÑORA DE LA CANDELARIA - MEDELLÍN8110287172015</t>
  </si>
  <si>
    <t>ANTIOQUIA - E.S.E. HOSPITAL NUESTRA SEÑORA DE LA CANDELARIA - MEDELLÍN8110287172016</t>
  </si>
  <si>
    <t>ANTIOQUIA - E.S.E. HOSPITAL NUESTRA SEÑORA DE LA CANDELARIA - MEDELLÍN8110287172017</t>
  </si>
  <si>
    <t>ANTIOQUIA - E.S.E. HOSPITAL NUESTRA SEÑORA DE LA CANDELARIA - MEDELLÍN8110287172018</t>
  </si>
  <si>
    <t>ANTIOQUIA - E.S.E. HOSPITAL NUESTRA SEÑORA DE LA CANDELARIA - MEDELLÍN8110311442015</t>
  </si>
  <si>
    <t>ANTIOQUIA - E.S.E. HOSPITAL NUESTRA SEÑORA DE LA CANDELARIA - MEDELLÍN8110311442017</t>
  </si>
  <si>
    <t>ANTIOQUIA - E.S.E. HOSPITAL NUESTRA SEÑORA DE LA CANDELARIA - MEDELLÍN8110311442018</t>
  </si>
  <si>
    <t>ANTIOQUIA - E.S.E. HOSPITAL NUESTRA SEÑORA DE LA CANDELARIA - MEDELLÍN8110345402015</t>
  </si>
  <si>
    <t>ANTIOQUIA - E.S.E. HOSPITAL NUESTRA SEÑORA DE LA CANDELARIA - MEDELLÍN8110352012016</t>
  </si>
  <si>
    <t>ANTIOQUIA - E.S.E. HOSPITAL NUESTRA SEÑORA DE LA CANDELARIA - MEDELLÍN8110430602015</t>
  </si>
  <si>
    <t>ANTIOQUIA - E.S.E. HOSPITAL NUESTRA SEÑORA DE LA CANDELARIA - MEDELLÍN8110430602017</t>
  </si>
  <si>
    <t>ANTIOQUIA - E.S.E. HOSPITAL NUESTRA SEÑORA DE LA CANDELARIA - MEDELLÍN8305118862015</t>
  </si>
  <si>
    <t>ANTIOQUIA - E.S.E. HOSPITAL NUESTRA SEÑORA DE LA CANDELARIA - MEDELLÍN8305118862017</t>
  </si>
  <si>
    <t>ANTIOQUIA - E.S.E. HOSPITAL NUESTRA SEÑORA DE LA CANDELARIA - MEDELLÍN8600000182017</t>
  </si>
  <si>
    <t>ANTIOQUIA - E.S.E. HOSPITAL NUESTRA SEÑORA DE LA CANDELARIA - MEDELLÍN8600051142015</t>
  </si>
  <si>
    <t>ANTIOQUIA - E.S.E. HOSPITAL NUESTRA SEÑORA DE LA CANDELARIA - MEDELLÍN8600051142016</t>
  </si>
  <si>
    <t>ANTIOQUIA - E.S.E. HOSPITAL NUESTRA SEÑORA DE LA CANDELARIA - MEDELLÍN8600051142017</t>
  </si>
  <si>
    <t>ANTIOQUIA - E.S.E. HOSPITAL NUESTRA SEÑORA DE LA CANDELARIA - MEDELLÍN8600051142018</t>
  </si>
  <si>
    <t>ANTIOQUIA - E.S.E. HOSPITAL NUESTRA SEÑORA DE LA CANDELARIA - MEDELLÍN8600137042017</t>
  </si>
  <si>
    <t>ANTIOQUIA - E.S.E. HOSPITAL NUESTRA SEÑORA DE LA CANDELARIA - MEDELLÍN8600137042018</t>
  </si>
  <si>
    <t>ANTIOQUIA - E.S.E. HOSPITAL NUESTRA SEÑORA DE LA CANDELARIA - MEDELLÍN8600472392015</t>
  </si>
  <si>
    <t>ANTIOQUIA - E.S.E. HOSPITAL NUESTRA SEÑORA DE LA CANDELARIA - MEDELLÍN8600472392016</t>
  </si>
  <si>
    <t>ANTIOQUIA - E.S.E. HOSPITAL NUESTRA SEÑORA DE LA CANDELARIA - MEDELLÍN8600472392017</t>
  </si>
  <si>
    <t>ANTIOQUIA - E.S.E. HOSPITAL NUESTRA SEÑORA DE LA CANDELARIA - MEDELLÍN8905015102016</t>
  </si>
  <si>
    <t>ANTIOQUIA - E.S.E. HOSPITAL NUESTRA SEÑORA DE LA CANDELARIA - MEDELLÍN8909000992015</t>
  </si>
  <si>
    <t>ANTIOQUIA - E.S.E. HOSPITAL NUESTRA SEÑORA DE LA CANDELARIA - MEDELLÍN8909000992017</t>
  </si>
  <si>
    <t>ANTIOQUIA - E.S.E. HOSPITAL NUESTRA SEÑORA DE LA CANDELARIA - MEDELLÍN8909002672015</t>
  </si>
  <si>
    <t>ANTIOQUIA - E.S.E. HOSPITAL NUESTRA SEÑORA DE LA CANDELARIA - MEDELLÍN8909002672016</t>
  </si>
  <si>
    <t>ANTIOQUIA - E.S.E. HOSPITAL NUESTRA SEÑORA DE LA CANDELARIA - MEDELLÍN8909002672017</t>
  </si>
  <si>
    <t>ANTIOQUIA - E.S.E. HOSPITAL NUESTRA SEÑORA DE LA CANDELARIA - MEDELLÍN8909002672018</t>
  </si>
  <si>
    <t>ANTIOQUIA - E.S.E. HOSPITAL NUESTRA SEÑORA DE LA CANDELARIA - MEDELLÍN8909008412016</t>
  </si>
  <si>
    <t>ANTIOQUIA - E.S.E. HOSPITAL NUESTRA SEÑORA DE LA CANDELARIA - MEDELLÍN8909008412017</t>
  </si>
  <si>
    <t>ANTIOQUIA - E.S.E. HOSPITAL NUESTRA SEÑORA DE LA CANDELARIA - MEDELLÍN8909008412018</t>
  </si>
  <si>
    <t>ANTIOQUIA - E.S.E. HOSPITAL NUESTRA SEÑORA DE LA CANDELARIA - MEDELLÍN8909014812015</t>
  </si>
  <si>
    <t>ANTIOQUIA - E.S.E. HOSPITAL NUESTRA SEÑORA DE LA CANDELARIA - MEDELLÍN8909014812016</t>
  </si>
  <si>
    <t>ANTIOQUIA - E.S.E. HOSPITAL NUESTRA SEÑORA DE LA CANDELARIA - MEDELLÍN8909014812017</t>
  </si>
  <si>
    <t>ANTIOQUIA - E.S.E. HOSPITAL NUESTRA SEÑORA DE LA CANDELARIA - MEDELLÍN8909070522015</t>
  </si>
  <si>
    <t>ANTIOQUIA - E.S.E. HOSPITAL NUESTRA SEÑORA DE LA CANDELARIA - MEDELLÍN8909134002016</t>
  </si>
  <si>
    <t>ANTIOQUIA - E.S.E. HOSPITAL NUESTRA SEÑORA DE LA CANDELARIA - MEDELLÍN8909136412015</t>
  </si>
  <si>
    <t>ANTIOQUIA - E.S.E. HOSPITAL NUESTRA SEÑORA DE LA CANDELARIA - MEDELLÍN8909212462015</t>
  </si>
  <si>
    <t>ANTIOQUIA - E.S.E. HOSPITAL NUESTRA SEÑORA DE LA CANDELARIA - MEDELLÍN8909353662016</t>
  </si>
  <si>
    <t>ANTIOQUIA - E.S.E. HOSPITAL NUESTRA SEÑORA DE LA CANDELARIA - MEDELLÍN8909353662017</t>
  </si>
  <si>
    <t>ANTIOQUIA - E.S.E. HOSPITAL NUESTRA SEÑORA DE LA CANDELARIA - MEDELLÍN8909353662018</t>
  </si>
  <si>
    <t>ANTIOQUIA - E.S.E. HOSPITAL NUESTRA SEÑORA DE LA CANDELARIA - MEDELLÍN8909399362015</t>
  </si>
  <si>
    <t>ANTIOQUIA - E.S.E. HOSPITAL NUESTRA SEÑORA DE LA CANDELARIA - MEDELLÍN8909399362016</t>
  </si>
  <si>
    <t>ANTIOQUIA - E.S.E. HOSPITAL NUESTRA SEÑORA DE LA CANDELARIA - MEDELLÍN8909399362017</t>
  </si>
  <si>
    <t>ANTIOQUIA - E.S.E. HOSPITAL NUESTRA SEÑORA DE LA CANDELARIA - MEDELLÍN8909399362018</t>
  </si>
  <si>
    <t>ANTIOQUIA - E.S.E. HOSPITAL NUESTRA SEÑORA DE LA CANDELARIA - MEDELLÍN8909851222015</t>
  </si>
  <si>
    <t>ANTIOQUIA - E.S.E. HOSPITAL NUESTRA SEÑORA DE LA CANDELARIA - MEDELLÍN8909851222016</t>
  </si>
  <si>
    <t>ANTIOQUIA - E.S.E. HOSPITAL NUESTRA SEÑORA DE LA CANDELARIA - MEDELLÍN8909851222017</t>
  </si>
  <si>
    <t>ANTIOQUIA - E.S.E. HOSPITAL NUESTRA SEÑORA DE LA CANDELARIA - MEDELLÍN8909851222018</t>
  </si>
  <si>
    <t>ANTIOQUIA - E.S.E. HOSPITAL NUESTRA SEÑORA DE LA CANDELARIA - MEDELLÍN9000148762017</t>
  </si>
  <si>
    <t>ANTIOQUIA - E.S.E. HOSPITAL NUESTRA SEÑORA DE LA CANDELARIA - MEDELLÍN9000148762018</t>
  </si>
  <si>
    <t>ANTIOQUIA - E.S.E. HOSPITAL NUESTRA SEÑORA DE LA CANDELARIA - MEDELLÍN9000197892016</t>
  </si>
  <si>
    <t>ANTIOQUIA - E.S.E. HOSPITAL NUESTRA SEÑORA DE LA CANDELARIA - MEDELLÍN9000369762016</t>
  </si>
  <si>
    <t>ANTIOQUIA - E.S.E. HOSPITAL NUESTRA SEÑORA DE LA CANDELARIA - MEDELLÍN9000369762017</t>
  </si>
  <si>
    <t>ANTIOQUIA - E.S.E. HOSPITAL NUESTRA SEÑORA DE LA CANDELARIA - MEDELLÍN9000369762018</t>
  </si>
  <si>
    <t>ANTIOQUIA - E.S.E. HOSPITAL NUESTRA SEÑORA DE LA CANDELARIA - MEDELLÍN9000458812015</t>
  </si>
  <si>
    <t>ANTIOQUIA - E.S.E. HOSPITAL NUESTRA SEÑORA DE LA CANDELARIA - MEDELLÍN9000458812016</t>
  </si>
  <si>
    <t>ANTIOQUIA - E.S.E. HOSPITAL NUESTRA SEÑORA DE LA CANDELARIA - MEDELLÍN9000458812018</t>
  </si>
  <si>
    <t>ANTIOQUIA - E.S.E. HOSPITAL NUESTRA SEÑORA DE LA CANDELARIA - MEDELLÍN9001017592015</t>
  </si>
  <si>
    <t>ANTIOQUIA - E.S.E. HOSPITAL NUESTRA SEÑORA DE LA CANDELARIA - MEDELLÍN9001037472015</t>
  </si>
  <si>
    <t>ANTIOQUIA - E.S.E. HOSPITAL NUESTRA SEÑORA DE LA CANDELARIA - MEDELLÍN9001037472016</t>
  </si>
  <si>
    <t>ANTIOQUIA - E.S.E. HOSPITAL NUESTRA SEÑORA DE LA CANDELARIA - MEDELLÍN9001037472017</t>
  </si>
  <si>
    <t>ANTIOQUIA - E.S.E. HOSPITAL NUESTRA SEÑORA DE LA CANDELARIA - MEDELLÍN9001112672015</t>
  </si>
  <si>
    <t>ANTIOQUIA - E.S.E. HOSPITAL NUESTRA SEÑORA DE LA CANDELARIA - MEDELLÍN9001112672016</t>
  </si>
  <si>
    <t>ANTIOQUIA - E.S.E. HOSPITAL NUESTRA SEÑORA DE LA CANDELARIA - MEDELLÍN9001187312016</t>
  </si>
  <si>
    <t>ANTIOQUIA - E.S.E. HOSPITAL NUESTRA SEÑORA DE LA CANDELARIA - MEDELLÍN9001187312017</t>
  </si>
  <si>
    <t>ANTIOQUIA - E.S.E. HOSPITAL NUESTRA SEÑORA DE LA CANDELARIA - MEDELLÍN9001187312018</t>
  </si>
  <si>
    <t>ANTIOQUIA - E.S.E. HOSPITAL NUESTRA SEÑORA DE LA CANDELARIA - MEDELLÍN9001408472018</t>
  </si>
  <si>
    <t>ANTIOQUIA - E.S.E. HOSPITAL NUESTRA SEÑORA DE LA CANDELARIA - MEDELLÍN9001471492016</t>
  </si>
  <si>
    <t>ANTIOQUIA - E.S.E. HOSPITAL NUESTRA SEÑORA DE LA CANDELARIA - MEDELLÍN9001471492017</t>
  </si>
  <si>
    <t>ANTIOQUIA - E.S.E. HOSPITAL NUESTRA SEÑORA DE LA CANDELARIA - MEDELLÍN9001471492018</t>
  </si>
  <si>
    <t>ANTIOQUIA - E.S.E. HOSPITAL NUESTRA SEÑORA DE LA CANDELARIA - MEDELLÍN9002288422015</t>
  </si>
  <si>
    <t>ANTIOQUIA - E.S.E. HOSPITAL NUESTRA SEÑORA DE LA CANDELARIA - MEDELLÍN9002288422016</t>
  </si>
  <si>
    <t>ANTIOQUIA - E.S.E. HOSPITAL NUESTRA SEÑORA DE LA CANDELARIA - MEDELLÍN9002513932015</t>
  </si>
  <si>
    <t>ANTIOQUIA - E.S.E. HOSPITAL NUESTRA SEÑORA DE LA CANDELARIA - MEDELLÍN9002513932016</t>
  </si>
  <si>
    <t>ANTIOQUIA - E.S.E. HOSPITAL NUESTRA SEÑORA DE LA CANDELARIA - MEDELLÍN9002513932017</t>
  </si>
  <si>
    <t>ANTIOQUIA - E.S.E. HOSPITAL NUESTRA SEÑORA DE LA CANDELARIA - MEDELLÍN9002513932018</t>
  </si>
  <si>
    <t>ANTIOQUIA - E.S.E. HOSPITAL NUESTRA SEÑORA DE LA CANDELARIA - MEDELLÍN9002564782017</t>
  </si>
  <si>
    <t>ANTIOQUIA - E.S.E. HOSPITAL NUESTRA SEÑORA DE LA CANDELARIA - MEDELLÍN9002613972015</t>
  </si>
  <si>
    <t>ANTIOQUIA - E.S.E. HOSPITAL NUESTRA SEÑORA DE LA CANDELARIA - MEDELLÍN9002703032017</t>
  </si>
  <si>
    <t>ANTIOQUIA - E.S.E. HOSPITAL NUESTRA SEÑORA DE LA CANDELARIA - MEDELLÍN9002800552018</t>
  </si>
  <si>
    <t>ANTIOQUIA - E.S.E. HOSPITAL NUESTRA SEÑORA DE LA CANDELARIA - MEDELLÍN9002846332015</t>
  </si>
  <si>
    <t>ANTIOQUIA - E.S.E. HOSPITAL NUESTRA SEÑORA DE LA CANDELARIA - MEDELLÍN9003060682015</t>
  </si>
  <si>
    <t>ANTIOQUIA - E.S.E. HOSPITAL NUESTRA SEÑORA DE LA CANDELARIA - MEDELLÍN9003217582016</t>
  </si>
  <si>
    <t>ANTIOQUIA - E.S.E. HOSPITAL NUESTRA SEÑORA DE LA CANDELARIA - MEDELLÍN9003217582017</t>
  </si>
  <si>
    <t>ANTIOQUIA - E.S.E. HOSPITAL NUESTRA SEÑORA DE LA CANDELARIA - MEDELLÍN9003241322017</t>
  </si>
  <si>
    <t>ANTIOQUIA - E.S.E. HOSPITAL NUESTRA SEÑORA DE LA CANDELARIA - MEDELLÍN9003335322017</t>
  </si>
  <si>
    <t>ANTIOQUIA - E.S.E. HOSPITAL NUESTRA SEÑORA DE LA CANDELARIA - MEDELLÍN9003581642016</t>
  </si>
  <si>
    <t>ANTIOQUIA - E.S.E. HOSPITAL NUESTRA SEÑORA DE LA CANDELARIA - MEDELLÍN9003818022018</t>
  </si>
  <si>
    <t>ANTIOQUIA - E.S.E. HOSPITAL NUESTRA SEÑORA DE LA CANDELARIA - MEDELLÍN9003854572018</t>
  </si>
  <si>
    <t>ANTIOQUIA - E.S.E. HOSPITAL NUESTRA SEÑORA DE LA CANDELARIA - MEDELLÍN9003939542016</t>
  </si>
  <si>
    <t>ANTIOQUIA - E.S.E. HOSPITAL NUESTRA SEÑORA DE LA CANDELARIA - MEDELLÍN9003939542017</t>
  </si>
  <si>
    <t>ANTIOQUIA - E.S.E. HOSPITAL NUESTRA SEÑORA DE LA CANDELARIA - MEDELLÍN9003939542018</t>
  </si>
  <si>
    <t>ANTIOQUIA - E.S.E. HOSPITAL NUESTRA SEÑORA DE LA CANDELARIA - MEDELLÍN9004198272015</t>
  </si>
  <si>
    <t>ANTIOQUIA - E.S.E. HOSPITAL NUESTRA SEÑORA DE LA CANDELARIA - MEDELLÍN9004198272017</t>
  </si>
  <si>
    <t>ANTIOQUIA - E.S.E. HOSPITAL NUESTRA SEÑORA DE LA CANDELARIA - MEDELLÍN9004283112018</t>
  </si>
  <si>
    <t>ANTIOQUIA - E.S.E. HOSPITAL NUESTRA SEÑORA DE LA CANDELARIA - MEDELLÍN9004388782016</t>
  </si>
  <si>
    <t>ANTIOQUIA - E.S.E. HOSPITAL NUESTRA SEÑORA DE LA CANDELARIA - MEDELLÍN9004489852016</t>
  </si>
  <si>
    <t>ANTIOQUIA - E.S.E. HOSPITAL NUESTRA SEÑORA DE LA CANDELARIA - MEDELLÍN9004489852017</t>
  </si>
  <si>
    <t>ANTIOQUIA - E.S.E. HOSPITAL NUESTRA SEÑORA DE LA CANDELARIA - MEDELLÍN9004489852018</t>
  </si>
  <si>
    <t>ANTIOQUIA - E.S.E. HOSPITAL NUESTRA SEÑORA DE LA CANDELARIA - MEDELLÍN9004634012015</t>
  </si>
  <si>
    <t>ANTIOQUIA - E.S.E. HOSPITAL NUESTRA SEÑORA DE LA CANDELARIA - MEDELLÍN9004634012016</t>
  </si>
  <si>
    <t>ANTIOQUIA - E.S.E. HOSPITAL NUESTRA SEÑORA DE LA CANDELARIA - MEDELLÍN9004634012017</t>
  </si>
  <si>
    <t>ANTIOQUIA - E.S.E. HOSPITAL NUESTRA SEÑORA DE LA CANDELARIA - MEDELLÍN9004634012018</t>
  </si>
  <si>
    <t>ANTIOQUIA - E.S.E. HOSPITAL NUESTRA SEÑORA DE LA CANDELARIA - MEDELLÍN9004824702015</t>
  </si>
  <si>
    <t>ANTIOQUIA - E.S.E. HOSPITAL NUESTRA SEÑORA DE LA CANDELARIA - MEDELLÍN9004895922016</t>
  </si>
  <si>
    <t>ANTIOQUIA - E.S.E. HOSPITAL NUESTRA SEÑORA DE LA CANDELARIA - MEDELLÍN9004910592015</t>
  </si>
  <si>
    <t>ANTIOQUIA - E.S.E. HOSPITAL NUESTRA SEÑORA DE LA CANDELARIA - MEDELLÍN9004910592016</t>
  </si>
  <si>
    <t>ANTIOQUIA - E.S.E. HOSPITAL NUESTRA SEÑORA DE LA CANDELARIA - MEDELLÍN9004910592017</t>
  </si>
  <si>
    <t>ANTIOQUIA - E.S.E. HOSPITAL NUESTRA SEÑORA DE LA CANDELARIA - MEDELLÍN9004910592018</t>
  </si>
  <si>
    <t>ANTIOQUIA - E.S.E. HOSPITAL NUESTRA SEÑORA DE LA CANDELARIA - MEDELLÍN9005153502016</t>
  </si>
  <si>
    <t>ANTIOQUIA - E.S.E. HOSPITAL NUESTRA SEÑORA DE LA CANDELARIA - MEDELLÍN9005502662016</t>
  </si>
  <si>
    <t>ANTIOQUIA - E.S.E. HOSPITAL NUESTRA SEÑORA DE LA CANDELARIA - MEDELLÍN9005669402016</t>
  </si>
  <si>
    <t>ANTIOQUIA - E.S.E. HOSPITAL NUESTRA SEÑORA DE LA CANDELARIA - MEDELLÍN9005832212015</t>
  </si>
  <si>
    <t>ANTIOQUIA - E.S.E. HOSPITAL NUESTRA SEÑORA DE LA CANDELARIA - MEDELLÍN9005975762015</t>
  </si>
  <si>
    <t>ANTIOQUIA - E.S.E. HOSPITAL NUESTRA SEÑORA DE LA CANDELARIA - MEDELLÍN9005975762016</t>
  </si>
  <si>
    <t>ANTIOQUIA - E.S.E. HOSPITAL NUESTRA SEÑORA DE LA CANDELARIA - MEDELLÍN9006125572016</t>
  </si>
  <si>
    <t>ANTIOQUIA - E.S.E. HOSPITAL NUESTRA SEÑORA DE LA CANDELARIA - MEDELLÍN9006177472015</t>
  </si>
  <si>
    <t>ANTIOQUIA - E.S.E. HOSPITAL NUESTRA SEÑORA DE LA CANDELARIA - MEDELLÍN9006242142016</t>
  </si>
  <si>
    <t>ANTIOQUIA - E.S.E. HOSPITAL NUESTRA SEÑORA DE LA CANDELARIA - MEDELLÍN9007085362016</t>
  </si>
  <si>
    <t>ANTIOQUIA - E.S.E. HOSPITAL NUESTRA SEÑORA DE LA CANDELARIA - MEDELLÍN9007085362017</t>
  </si>
  <si>
    <t>ANTIOQUIA - E.S.E. HOSPITAL NUESTRA SEÑORA DE LA CANDELARIA - MEDELLÍN9007085362018</t>
  </si>
  <si>
    <t>ANTIOQUIA - E.S.E. HOSPITAL NUESTRA SEÑORA DE LA CANDELARIA - MEDELLÍN9007703362016</t>
  </si>
  <si>
    <t>ANTIOQUIA - E.S.E. HOSPITAL NUESTRA SEÑORA DE LA CANDELARIA - MEDELLÍN9007703362017</t>
  </si>
  <si>
    <t>ANTIOQUIA - E.S.E. HOSPITAL NUESTRA SEÑORA DE LA CANDELARIA - MEDELLÍN9007703362018</t>
  </si>
  <si>
    <t>ANTIOQUIA - E.S.E. HOSPITAL NUESTRA SEÑORA DE LA CANDELARIA - MEDELLÍN9008002552017</t>
  </si>
  <si>
    <t>ANTIOQUIA - E.S.E. HOSPITAL NUESTRA SEÑORA DE LA CANDELARIA - MEDELLÍN9008002552018</t>
  </si>
  <si>
    <t>ANTIOQUIA - E.S.E. HOSPITAL NUESTRA SEÑORA DE LA CANDELARIA - MEDELLÍN9008041232015</t>
  </si>
  <si>
    <t>ANTIOQUIA - E.S.E. HOSPITAL NUESTRA SEÑORA DE LA CANDELARIA - MEDELLÍN9008041232016</t>
  </si>
  <si>
    <t>ANTIOQUIA - E.S.E. HOSPITAL NUESTRA SEÑORA DE LA CANDELARIA - MEDELLÍN9008041232017</t>
  </si>
  <si>
    <t>ANTIOQUIA - E.S.E. HOSPITAL NUESTRA SEÑORA DE LA CANDELARIA - MEDELLÍN9008041232018</t>
  </si>
  <si>
    <t>ANTIOQUIA - E.S.E. HOSPITAL NUESTRA SEÑORA DE LA CANDELARIA - MEDELLÍN9008281932018</t>
  </si>
  <si>
    <t>ANTIOQUIA - E.S.E. HOSPITAL NUESTRA SEÑORA DE LA CANDELARIA - MEDELLÍN9008483872017</t>
  </si>
  <si>
    <t>ANTIOQUIA - E.S.E. HOSPITAL NUESTRA SEÑORA DE LA CANDELARIA - MEDELLÍN9009679732016</t>
  </si>
  <si>
    <t>ANTIOQUIA - E.S.E. HOSPITAL NUESTRA SEÑORA DE LA CANDELARIA - MEDELLÍN9009785552017</t>
  </si>
  <si>
    <t>ANTIOQUIA - E.S.E. HOSPITAL NUESTRA SEÑORA DE LA CANDELARIA - MEDELLÍN9010140712018</t>
  </si>
  <si>
    <t>ANTIOQUIA - E.S.E. HOSPITAL NUESTRA SEÑORA DE LA CANDELARIA - MEDELLÍN9010421282017</t>
  </si>
  <si>
    <t>ANTIOQUIA - E.S.E. HOSPITAL NUESTRA SEÑORA DE LA CANDELARIA - MEDELLÍN9010421282018</t>
  </si>
  <si>
    <t>ANTIOQUIA - E.S.E. HOSPITAL NUESTRA SEÑORA DE LA CANDELARIA - MEDELLÍN9010900772017</t>
  </si>
  <si>
    <t>ANTIOQUIA - E.S.E. HOSPITAL NUESTRA SEÑORA DE LA CANDELARIA - MEDELLÍN10014157572018</t>
  </si>
  <si>
    <t>ANTIOQUIA - E.S.E. HOSPITAL NUESTRA SEÑORA DE LA CANDELARIA - MEDELLÍN10029010462018</t>
  </si>
  <si>
    <t>ANTIOQUIA - E.S.E. HOSPITAL NUESTRA SEÑORA DE LA CANDELARIA - MEDELLÍN10171288452018</t>
  </si>
  <si>
    <t>ANTIOQUIA - E.S.E. HOSPITAL NUESTRA SEÑORA DE LA CANDELARIA - MEDELLÍN10171516252014</t>
  </si>
  <si>
    <t>ANTIOQUIA - E.S.E. HOSPITAL NUESTRA SEÑORA DE LA CANDELARIA - MEDELLÍN10171516252015</t>
  </si>
  <si>
    <t>ANTIOQUIA - E.S.E. HOSPITAL NUESTRA SEÑORA DE LA CANDELARIA - MEDELLÍN10171929362018</t>
  </si>
  <si>
    <t>ANTIOQUIA - E.S.E. HOSPITAL NUESTRA SEÑORA DE LA CANDELARIA - MEDELLÍN10171984622017</t>
  </si>
  <si>
    <t>ANTIOQUIA - E.S.E. HOSPITAL NUESTRA SEÑORA DE LA CANDELARIA - MEDELLÍN10184387622018</t>
  </si>
  <si>
    <t>ANTIOQUIA - E.S.E. HOSPITAL NUESTRA SEÑORA DE LA CANDELARIA - MEDELLÍN10203994102016</t>
  </si>
  <si>
    <t>ANTIOQUIA - E.S.E. HOSPITAL NUESTRA SEÑORA DE LA CANDELARIA - MEDELLÍN10203994102017</t>
  </si>
  <si>
    <t>ANTIOQUIA - E.S.E. HOSPITAL NUESTRA SEÑORA DE LA CANDELARIA - MEDELLÍN10323867922016</t>
  </si>
  <si>
    <t>ANTIOQUIA - E.S.E. HOSPITAL NUESTRA SEÑORA DE LA CANDELARIA - MEDELLÍN10358577842017</t>
  </si>
  <si>
    <t>ANTIOQUIA - E.S.E. HOSPITAL NUESTRA SEÑORA DE LA CANDELARIA - MEDELLÍN10359100052016</t>
  </si>
  <si>
    <t>ANTIOQUIA - E.S.E. HOSPITAL NUESTRA SEÑORA DE LA CANDELARIA - MEDELLÍN10359108962018</t>
  </si>
  <si>
    <t>ANTIOQUIA - E.S.E. HOSPITAL NUESTRA SEÑORA DE LA CANDELARIA - MEDELLÍN10359110292015</t>
  </si>
  <si>
    <t>ANTIOQUIA - E.S.E. HOSPITAL NUESTRA SEÑORA DE LA CANDELARIA - MEDELLÍN10359112652017</t>
  </si>
  <si>
    <t>ANTIOQUIA - E.S.E. HOSPITAL NUESTRA SEÑORA DE LA CANDELARIA - MEDELLÍN10359114152015</t>
  </si>
  <si>
    <t>ANTIOQUIA - E.S.E. HOSPITAL NUESTRA SEÑORA DE LA CANDELARIA - MEDELLÍN10359114612016</t>
  </si>
  <si>
    <t>ANTIOQUIA - E.S.E. HOSPITAL NUESTRA SEÑORA DE LA CANDELARIA - MEDELLÍN10359114612017</t>
  </si>
  <si>
    <t>ANTIOQUIA - E.S.E. HOSPITAL NUESTRA SEÑORA DE LA CANDELARIA - MEDELLÍN10359126472018</t>
  </si>
  <si>
    <t>ANTIOQUIA - E.S.E. HOSPITAL NUESTRA SEÑORA DE LA CANDELARIA - MEDELLÍN10359130022016</t>
  </si>
  <si>
    <t>ANTIOQUIA - E.S.E. HOSPITAL NUESTRA SEÑORA DE LA CANDELARIA - MEDELLÍN10359130022017</t>
  </si>
  <si>
    <t>ANTIOQUIA - E.S.E. HOSPITAL NUESTRA SEÑORA DE LA CANDELARIA - MEDELLÍN10359135112017</t>
  </si>
  <si>
    <t>ANTIOQUIA - E.S.E. HOSPITAL NUESTRA SEÑORA DE LA CANDELARIA - MEDELLÍN10359135712018</t>
  </si>
  <si>
    <t>ANTIOQUIA - E.S.E. HOSPITAL NUESTRA SEÑORA DE LA CANDELARIA - MEDELLÍN10359137702017</t>
  </si>
  <si>
    <t>ANTIOQUIA - E.S.E. HOSPITAL NUESTRA SEÑORA DE LA CANDELARIA - MEDELLÍN10359137702018</t>
  </si>
  <si>
    <t>ANTIOQUIA - E.S.E. HOSPITAL NUESTRA SEÑORA DE LA CANDELARIA - MEDELLÍN10359138942018</t>
  </si>
  <si>
    <t>ANTIOQUIA - E.S.E. HOSPITAL NUESTRA SEÑORA DE LA CANDELARIA - MEDELLÍN10359143032016</t>
  </si>
  <si>
    <t>ANTIOQUIA - E.S.E. HOSPITAL NUESTRA SEÑORA DE LA CANDELARIA - MEDELLÍN10359143032017</t>
  </si>
  <si>
    <t>ANTIOQUIA - E.S.E. HOSPITAL NUESTRA SEÑORA DE LA CANDELARIA - MEDELLÍN10359143032018</t>
  </si>
  <si>
    <t>ANTIOQUIA - E.S.E. HOSPITAL NUESTRA SEÑORA DE LA CANDELARIA - MEDELLÍN10359149812015</t>
  </si>
  <si>
    <t>ANTIOQUIA - E.S.E. HOSPITAL NUESTRA SEÑORA DE LA CANDELARIA - MEDELLÍN10359160362018</t>
  </si>
  <si>
    <t>ANTIOQUIA - E.S.E. HOSPITAL NUESTRA SEÑORA DE LA CANDELARIA - MEDELLÍN10359162752017</t>
  </si>
  <si>
    <t>ANTIOQUIA - E.S.E. HOSPITAL NUESTRA SEÑORA DE LA CANDELARIA - MEDELLÍN10359162752018</t>
  </si>
  <si>
    <t>ANTIOQUIA - E.S.E. HOSPITAL NUESTRA SEÑORA DE LA CANDELARIA - MEDELLÍN10359164392015</t>
  </si>
  <si>
    <t>ANTIOQUIA - E.S.E. HOSPITAL NUESTRA SEÑORA DE LA CANDELARIA - MEDELLÍN10359164602018</t>
  </si>
  <si>
    <t>ANTIOQUIA - E.S.E. HOSPITAL NUESTRA SEÑORA DE LA CANDELARIA - MEDELLÍN10359164672018</t>
  </si>
  <si>
    <t>ANTIOQUIA - E.S.E. HOSPITAL NUESTRA SEÑORA DE LA CANDELARIA - MEDELLÍN10359169632017</t>
  </si>
  <si>
    <t>ANTIOQUIA - E.S.E. HOSPITAL NUESTRA SEÑORA DE LA CANDELARIA - MEDELLÍN10359169632018</t>
  </si>
  <si>
    <t>ANTIOQUIA - E.S.E. HOSPITAL NUESTRA SEÑORA DE LA CANDELARIA - MEDELLÍN10359173822015</t>
  </si>
  <si>
    <t>ANTIOQUIA - E.S.E. HOSPITAL NUESTRA SEÑORA DE LA CANDELARIA - MEDELLÍN10359178952017</t>
  </si>
  <si>
    <t>ANTIOQUIA - E.S.E. HOSPITAL NUESTRA SEÑORA DE LA CANDELARIA - MEDELLÍN10359184052018</t>
  </si>
  <si>
    <t>ANTIOQUIA - E.S.E. HOSPITAL NUESTRA SEÑORA DE LA CANDELARIA - MEDELLÍN10359189112018</t>
  </si>
  <si>
    <t>ANTIOQUIA - E.S.E. HOSPITAL NUESTRA SEÑORA DE LA CANDELARIA - MEDELLÍN10359192182016</t>
  </si>
  <si>
    <t>ANTIOQUIA - E.S.E. HOSPITAL NUESTRA SEÑORA DE LA CANDELARIA - MEDELLÍN10359192312017</t>
  </si>
  <si>
    <t>ANTIOQUIA - E.S.E. HOSPITAL NUESTRA SEÑORA DE LA CANDELARIA - MEDELLÍN10359192312018</t>
  </si>
  <si>
    <t>ANTIOQUIA - E.S.E. HOSPITAL NUESTRA SEÑORA DE LA CANDELARIA - MEDELLÍN10359195142017</t>
  </si>
  <si>
    <t>ANTIOQUIA - E.S.E. HOSPITAL NUESTRA SEÑORA DE LA CANDELARIA - MEDELLÍN10359195142018</t>
  </si>
  <si>
    <t>ANTIOQUIA - E.S.E. HOSPITAL NUESTRA SEÑORA DE LA CANDELARIA - MEDELLÍN10366309502017</t>
  </si>
  <si>
    <t>ANTIOQUIA - E.S.E. HOSPITAL NUESTRA SEÑORA DE LA CANDELARIA - MEDELLÍN10369270812017</t>
  </si>
  <si>
    <t>ANTIOQUIA - E.S.E. HOSPITAL NUESTRA SEÑORA DE LA CANDELARIA - MEDELLÍN10369360442018</t>
  </si>
  <si>
    <t>ANTIOQUIA - E.S.E. HOSPITAL NUESTRA SEÑORA DE LA CANDELARIA - MEDELLÍN10369394932016</t>
  </si>
  <si>
    <t>ANTIOQUIA - E.S.E. HOSPITAL NUESTRA SEÑORA DE LA CANDELARIA - MEDELLÍN10369394932017</t>
  </si>
  <si>
    <t>ANTIOQUIA - E.S.E. HOSPITAL NUESTRA SEÑORA DE LA CANDELARIA - MEDELLÍN10369394932018</t>
  </si>
  <si>
    <t>ANTIOQUIA - E.S.E. HOSPITAL NUESTRA SEÑORA DE LA CANDELARIA - MEDELLÍN10369419862018</t>
  </si>
  <si>
    <t>ANTIOQUIA - E.S.E. HOSPITAL NUESTRA SEÑORA DE LA CANDELARIA - MEDELLÍN10369462762018</t>
  </si>
  <si>
    <t>ANTIOQUIA - E.S.E. HOSPITAL NUESTRA SEÑORA DE LA CANDELARIA - MEDELLÍN10369505852018</t>
  </si>
  <si>
    <t>ANTIOQUIA - E.S.E. HOSPITAL NUESTRA SEÑORA DE LA CANDELARIA - MEDELLÍN10369522082018</t>
  </si>
  <si>
    <t>ANTIOQUIA - E.S.E. HOSPITAL NUESTRA SEÑORA DE LA CANDELARIA - MEDELLÍN10369534232015</t>
  </si>
  <si>
    <t>ANTIOQUIA - E.S.E. HOSPITAL NUESTRA SEÑORA DE LA CANDELARIA - MEDELLÍN10369625662017</t>
  </si>
  <si>
    <t>ANTIOQUIA - E.S.E. HOSPITAL NUESTRA SEÑORA DE LA CANDELARIA - MEDELLÍN10375940432018</t>
  </si>
  <si>
    <t>ANTIOQUIA - E.S.E. HOSPITAL NUESTRA SEÑORA DE LA CANDELARIA - MEDELLÍN10376020862015</t>
  </si>
  <si>
    <t>ANTIOQUIA - E.S.E. HOSPITAL NUESTRA SEÑORA DE LA CANDELARIA - MEDELLÍN10376020862016</t>
  </si>
  <si>
    <t>ANTIOQUIA - E.S.E. HOSPITAL NUESTRA SEÑORA DE LA CANDELARIA - MEDELLÍN10394606762018</t>
  </si>
  <si>
    <t>ANTIOQUIA - E.S.E. HOSPITAL NUESTRA SEÑORA DE LA CANDELARIA - MEDELLÍN10400302422017</t>
  </si>
  <si>
    <t>ANTIOQUIA - E.S.E. HOSPITAL NUESTRA SEÑORA DE LA CANDELARIA - MEDELLÍN10400380762017</t>
  </si>
  <si>
    <t>ANTIOQUIA - E.S.E. HOSPITAL NUESTRA SEÑORA DE LA CANDELARIA - MEDELLÍN10412338872016</t>
  </si>
  <si>
    <t>ANTIOQUIA - E.S.E. HOSPITAL NUESTRA SEÑORA DE LA CANDELARIA - MEDELLÍN10413252632016</t>
  </si>
  <si>
    <t>ANTIOQUIA - E.S.E. HOSPITAL NUESTRA SEÑORA DE LA CANDELARIA - MEDELLÍN10413260432016</t>
  </si>
  <si>
    <t>ANTIOQUIA - E.S.E. HOSPITAL NUESTRA SEÑORA DE LA CANDELARIA - MEDELLÍN10413261372018</t>
  </si>
  <si>
    <t>ANTIOQUIA - E.S.E. HOSPITAL NUESTRA SEÑORA DE LA CANDELARIA - MEDELLÍN10413262882017</t>
  </si>
  <si>
    <t>ANTIOQUIA - E.S.E. HOSPITAL NUESTRA SEÑORA DE LA CANDELARIA - MEDELLÍN10413270252018</t>
  </si>
  <si>
    <t>ANTIOQUIA - E.S.E. HOSPITAL NUESTRA SEÑORA DE LA CANDELARIA - MEDELLÍN10450216892018</t>
  </si>
  <si>
    <t>ANTIOQUIA - E.S.E. HOSPITAL NUESTRA SEÑORA DE LA CANDELARIA - MEDELLÍN10474695162018</t>
  </si>
  <si>
    <t>ANTIOQUIA - E.S.E. HOSPITAL NUESTRA SEÑORA DE LA CANDELARIA - MEDELLÍN10479702212017</t>
  </si>
  <si>
    <t>ANTIOQUIA - E.S.E. HOSPITAL NUESTRA SEÑORA DE LA CANDELARIA - MEDELLÍN10520680262016</t>
  </si>
  <si>
    <t>ANTIOQUIA - E.S.E. HOSPITAL NUESTRA SEÑORA DE LA CANDELARIA - MEDELLÍN10703253712015</t>
  </si>
  <si>
    <t>ANTIOQUIA - E.S.E. HOSPITAL NUESTRA SEÑORA DE LA CANDELARIA - MEDELLÍN10726418042017</t>
  </si>
  <si>
    <t>ANTIOQUIA - E.S.E. HOSPITAL NUESTRA SEÑORA DE LA CANDELARIA - MEDELLÍN10828867862016</t>
  </si>
  <si>
    <t>ANTIOQUIA - E.S.E. HOSPITAL NUESTRA SEÑORA DE LA CANDELARIA - MEDELLÍN11188402572018</t>
  </si>
  <si>
    <t>ANTIOQUIA - E.S.E. HOSPITAL NUESTRA SEÑORA DE LA CANDELARIA - MEDELLÍN11280540042018</t>
  </si>
  <si>
    <t>ANTIOQUIA - E.S.E. HOSPITAL NUESTRA SEÑORA DE LA CANDELARIA - MEDELLÍN11282736952017</t>
  </si>
  <si>
    <t>ANTIOQUIA - E.S.E. HOSPITAL NUESTRA SEÑORA DE LA CANDELARIA - MEDELLÍN11282736952018</t>
  </si>
  <si>
    <t>ANTIOQUIA - E.S.E. HOSPITAL NUESTRA SEÑORA DE LA CANDELARIA - MEDELLÍN11283962932018</t>
  </si>
  <si>
    <t>ANTIOQUIA - E.S.E. HOSPITAL NUESTRA SEÑORA DE LA CANDELARIA - MEDELLÍN11522206352017</t>
  </si>
  <si>
    <t>ANTIOQUIA - E.S.E. HOSPITAL NUESTRA SEÑORA DE LA CANDELARIA - MEDELLÍN11524351182016</t>
  </si>
  <si>
    <t>ANTIOQUIA - E.S.E. HOSPITAL NUESTRA SEÑORA DE LA CANDELARIA - MEDELLÍN11524351182017</t>
  </si>
  <si>
    <t>ANTIOQUIA - E.S.E. HOSPITAL NUESTRA SEÑORA DE LA CANDELARIA - MEDELLÍN11524351182018</t>
  </si>
  <si>
    <t>ANTIOQUIA - E.S.E. HOSPITAL NUESTRA SEÑORA DE LA CANDELARIA - MEDELLÍN11524540022018</t>
  </si>
  <si>
    <t>ANTIOQUIA - E.S.E. HOSPITAL NUESTRA SEÑORA DE LA CANDELARIA - MEDELLÍN11524594332018</t>
  </si>
  <si>
    <t>ANTIOQUIA - E.S.E. HOSPITAL SAN LORENZO DE LIBORINA - MEDELLÍN985006892017</t>
  </si>
  <si>
    <t>ANTIOQUIA - E.S.E. HOSPITAL SAN LORENZO DE LIBORINA - MEDELLÍN985006892018</t>
  </si>
  <si>
    <t>ANTIOQUIA - E.S.E. HOSPITAL SAN LORENZO DE LIBORINA - MEDELLÍN985006892019</t>
  </si>
  <si>
    <t>ANTIOQUIA - E.S.E. HOSPITAL SAN LORENZO DE LIBORINA - MEDELLÍN8000875652015</t>
  </si>
  <si>
    <t>ANTIOQUIA - E.S.E. HOSPITAL SAN LORENZO DE LIBORINA - MEDELLÍN8000875652019</t>
  </si>
  <si>
    <t>ANTIOQUIA - E.S.E. HOSPITAL SAN LORENZO DE LIBORINA - MEDELLÍN8909851222015</t>
  </si>
  <si>
    <t>ANTIOQUIA - E.S.E. HOSPITAL SAN LORENZO DE LIBORINA - MEDELLÍN8909851222019</t>
  </si>
  <si>
    <t>ANTIOQUIA - E.S.E. HOSPITAL SAN LORENZO DE LIBORINA - MEDELLÍN9001017592015</t>
  </si>
  <si>
    <t>ANTIOQUIA - E.S.E. HOSPITAL SAN LORENZO DE LIBORINA - MEDELLÍN9005332642018</t>
  </si>
  <si>
    <t>ANTIOQUIA - E.S.E. HOSPITAL SAN LORENZO DE LIBORINA - MEDELLÍN9005332642019</t>
  </si>
  <si>
    <t>ANTIOQUIA - E.S.E. HOSPITAL SAN LORENZO DE LIBORINA - MEDELLÍN9005832212015</t>
  </si>
  <si>
    <t>ANTIOQUIA - E.S.E. HOSPITAL SAN LORENZO DE LIBORINA - MEDELLÍN9005832212016</t>
  </si>
  <si>
    <t>ANTIOQUIA - E.S.E. HOSPITAL SAN LORENZO DE LIBORINA - MEDELLÍN9006276102017</t>
  </si>
  <si>
    <t>ANTIOQUIA - E.S.E. HOSPITAL SAN LORENZO DE LIBORINA - MEDELLÍN9006276102018</t>
  </si>
  <si>
    <t>ANTIOQUIA - E.S.E. HOSPITAL SAN LORENZO DE LIBORINA - MEDELLÍN9006276102019</t>
  </si>
  <si>
    <t>ANTIOQUIA - E.S.E. HOSPITAL SAN LORENZO DE LIBORINA - MEDELLÍN9008483872016</t>
  </si>
  <si>
    <t>ANTIOQUIA - E.S.E. HOSPITAL VENANCIO DÍAZ DÍAZ DE SABANETA - MEDELLÍN5298662019</t>
  </si>
  <si>
    <t>ANTIOQUIA - E.S.E. HOSPITAL VENANCIO DÍAZ DÍAZ DE SABANETA - MEDELLÍN33778112018</t>
  </si>
  <si>
    <t>ANTIOQUIA - E.S.E. HOSPITAL VENANCIO DÍAZ DÍAZ DE SABANETA - MEDELLÍN33954082017</t>
  </si>
  <si>
    <t>ANTIOQUIA - E.S.E. HOSPITAL VENANCIO DÍAZ DÍAZ DE SABANETA - MEDELLÍN33966582017</t>
  </si>
  <si>
    <t>ANTIOQUIA - E.S.E. HOSPITAL VENANCIO DÍAZ DÍAZ DE SABANETA - MEDELLÍN34720442017</t>
  </si>
  <si>
    <t>ANTIOQUIA - E.S.E. HOSPITAL VENANCIO DÍAZ DÍAZ DE SABANETA - MEDELLÍN34831092015</t>
  </si>
  <si>
    <t>ANTIOQUIA - E.S.E. HOSPITAL VENANCIO DÍAZ DÍAZ DE SABANETA - MEDELLÍN34831092018</t>
  </si>
  <si>
    <t>ANTIOQUIA - E.S.E. HOSPITAL VENANCIO DÍAZ DÍAZ DE SABANETA - MEDELLÍN35176322015</t>
  </si>
  <si>
    <t>ANTIOQUIA - E.S.E. HOSPITAL VENANCIO DÍAZ DÍAZ DE SABANETA - MEDELLÍN35636652015</t>
  </si>
  <si>
    <t>ANTIOQUIA - E.S.E. HOSPITAL VENANCIO DÍAZ DÍAZ DE SABANETA - MEDELLÍN36158502017</t>
  </si>
  <si>
    <t>ANTIOQUIA - E.S.E. HOSPITAL VENANCIO DÍAZ DÍAZ DE SABANETA - MEDELLÍN36490642015</t>
  </si>
  <si>
    <t>ANTIOQUIA - E.S.E. HOSPITAL VENANCIO DÍAZ DÍAZ DE SABANETA - MEDELLÍN36490642017</t>
  </si>
  <si>
    <t>ANTIOQUIA - E.S.E. HOSPITAL VENANCIO DÍAZ DÍAZ DE SABANETA - MEDELLÍN36490642018</t>
  </si>
  <si>
    <t>ANTIOQUIA - E.S.E. HOSPITAL VENANCIO DÍAZ DÍAZ DE SABANETA - MEDELLÍN36490642019</t>
  </si>
  <si>
    <t>ANTIOQUIA - E.S.E. HOSPITAL VENANCIO DÍAZ DÍAZ DE SABANETA - MEDELLÍN43354812017</t>
  </si>
  <si>
    <t>ANTIOQUIA - E.S.E. HOSPITAL VENANCIO DÍAZ DÍAZ DE SABANETA - MEDELLÍN43354812018</t>
  </si>
  <si>
    <t>ANTIOQUIA - E.S.E. HOSPITAL VENANCIO DÍAZ DÍAZ DE SABANETA - MEDELLÍN43354812019</t>
  </si>
  <si>
    <t>ANTIOQUIA - E.S.E. HOSPITAL VENANCIO DÍAZ DÍAZ DE SABANETA - MEDELLÍN67890692015</t>
  </si>
  <si>
    <t>ANTIOQUIA - E.S.E. HOSPITAL VENANCIO DÍAZ DÍAZ DE SABANETA - MEDELLÍN67890692016</t>
  </si>
  <si>
    <t>ANTIOQUIA - E.S.E. HOSPITAL VENANCIO DÍAZ DÍAZ DE SABANETA - MEDELLÍN67890692017</t>
  </si>
  <si>
    <t>ANTIOQUIA - E.S.E. HOSPITAL VENANCIO DÍAZ DÍAZ DE SABANETA - MEDELLÍN71413772017</t>
  </si>
  <si>
    <t>ANTIOQUIA - E.S.E. HOSPITAL VENANCIO DÍAZ DÍAZ DE SABANETA - MEDELLÍN80310822017</t>
  </si>
  <si>
    <t>ANTIOQUIA - E.S.E. HOSPITAL VENANCIO DÍAZ DÍAZ DE SABANETA - MEDELLÍN80310822018</t>
  </si>
  <si>
    <t>ANTIOQUIA - E.S.E. HOSPITAL VENANCIO DÍAZ DÍAZ DE SABANETA - MEDELLÍN80703122016</t>
  </si>
  <si>
    <t>ANTIOQUIA - E.S.E. HOSPITAL VENANCIO DÍAZ DÍAZ DE SABANETA - MEDELLÍN80703122017</t>
  </si>
  <si>
    <t>ANTIOQUIA - E.S.E. HOSPITAL VENANCIO DÍAZ DÍAZ DE SABANETA - MEDELLÍN81058542017</t>
  </si>
  <si>
    <t>ANTIOQUIA - E.S.E. HOSPITAL VENANCIO DÍAZ DÍAZ DE SABANETA - MEDELLÍN81058542018</t>
  </si>
  <si>
    <t>ANTIOQUIA - E.S.E. HOSPITAL VENANCIO DÍAZ DÍAZ DE SABANETA - MEDELLÍN81603702017</t>
  </si>
  <si>
    <t>ANTIOQUIA - E.S.E. HOSPITAL VENANCIO DÍAZ DÍAZ DE SABANETA - MEDELLÍN81603702018</t>
  </si>
  <si>
    <t>ANTIOQUIA - E.S.E. HOSPITAL VENANCIO DÍAZ DÍAZ DE SABANETA - MEDELLÍN81646712019</t>
  </si>
  <si>
    <t>ANTIOQUIA - E.S.E. HOSPITAL VENANCIO DÍAZ DÍAZ DE SABANETA - MEDELLÍN82511792015</t>
  </si>
  <si>
    <t>ANTIOQUIA - E.S.E. HOSPITAL VENANCIO DÍAZ DÍAZ DE SABANETA - MEDELLÍN82511792016</t>
  </si>
  <si>
    <t>ANTIOQUIA - E.S.E. HOSPITAL VENANCIO DÍAZ DÍAZ DE SABANETA - MEDELLÍN82511792017</t>
  </si>
  <si>
    <t>ANTIOQUIA - E.S.E. HOSPITAL VENANCIO DÍAZ DÍAZ DE SABANETA - MEDELLÍN82511792018</t>
  </si>
  <si>
    <t>ANTIOQUIA - E.S.E. HOSPITAL VENANCIO DÍAZ DÍAZ DE SABANETA - MEDELLÍN82511792019</t>
  </si>
  <si>
    <t>ANTIOQUIA - E.S.E. HOSPITAL VENANCIO DÍAZ DÍAZ DE SABANETA - MEDELLÍN87774642015</t>
  </si>
  <si>
    <t>ANTIOQUIA - E.S.E. HOSPITAL VENANCIO DÍAZ DÍAZ DE SABANETA - MEDELLÍN87774642016</t>
  </si>
  <si>
    <t>ANTIOQUIA - E.S.E. HOSPITAL VENANCIO DÍAZ DÍAZ DE SABANETA - MEDELLÍN100088802015</t>
  </si>
  <si>
    <t>ANTIOQUIA - E.S.E. HOSPITAL VENANCIO DÍAZ DÍAZ DE SABANETA - MEDELLÍN108949102018</t>
  </si>
  <si>
    <t>ANTIOQUIA - E.S.E. HOSPITAL VENANCIO DÍAZ DÍAZ DE SABANETA - MEDELLÍN117942682017</t>
  </si>
  <si>
    <t>ANTIOQUIA - E.S.E. HOSPITAL VENANCIO DÍAZ DÍAZ DE SABANETA - MEDELLÍN117942682018</t>
  </si>
  <si>
    <t>ANTIOQUIA - E.S.E. HOSPITAL VENANCIO DÍAZ DÍAZ DE SABANETA - MEDELLÍN117942682019</t>
  </si>
  <si>
    <t>ANTIOQUIA - E.S.E. HOSPITAL VENANCIO DÍAZ DÍAZ DE SABANETA - MEDELLÍN134461052017</t>
  </si>
  <si>
    <t>ANTIOQUIA - E.S.E. HOSPITAL VENANCIO DÍAZ DÍAZ DE SABANETA - MEDELLÍN134461052018</t>
  </si>
  <si>
    <t>ANTIOQUIA - E.S.E. HOSPITAL VENANCIO DÍAZ DÍAZ DE SABANETA - MEDELLÍN134461052019</t>
  </si>
  <si>
    <t>ANTIOQUIA - E.S.E. HOSPITAL VENANCIO DÍAZ DÍAZ DE SABANETA - MEDELLÍN153472172018</t>
  </si>
  <si>
    <t>ANTIOQUIA - E.S.E. HOSPITAL VENANCIO DÍAZ DÍAZ DE SABANETA - MEDELLÍN153472172019</t>
  </si>
  <si>
    <t>ANTIOQUIA - E.S.E. HOSPITAL VENANCIO DÍAZ DÍAZ DE SABANETA - MEDELLÍN153473982016</t>
  </si>
  <si>
    <t>ANTIOQUIA - E.S.E. HOSPITAL VENANCIO DÍAZ DÍAZ DE SABANETA - MEDELLÍN153473982017</t>
  </si>
  <si>
    <t>ANTIOQUIA - E.S.E. HOSPITAL VENANCIO DÍAZ DÍAZ DE SABANETA - MEDELLÍN153475732017</t>
  </si>
  <si>
    <t>ANTIOQUIA - E.S.E. HOSPITAL VENANCIO DÍAZ DÍAZ DE SABANETA - MEDELLÍN153477422017</t>
  </si>
  <si>
    <t>ANTIOQUIA - E.S.E. HOSPITAL VENANCIO DÍAZ DÍAZ DE SABANETA - MEDELLÍN153477422018</t>
  </si>
  <si>
    <t>ANTIOQUIA - E.S.E. HOSPITAL VENANCIO DÍAZ DÍAZ DE SABANETA - MEDELLÍN153477422019</t>
  </si>
  <si>
    <t>ANTIOQUIA - E.S.E. HOSPITAL VENANCIO DÍAZ DÍAZ DE SABANETA - MEDELLÍN153479842017</t>
  </si>
  <si>
    <t>ANTIOQUIA - E.S.E. HOSPITAL VENANCIO DÍAZ DÍAZ DE SABANETA - MEDELLÍN153479842018</t>
  </si>
  <si>
    <t>ANTIOQUIA - E.S.E. HOSPITAL VENANCIO DÍAZ DÍAZ DE SABANETA - MEDELLÍN153479842019</t>
  </si>
  <si>
    <t>ANTIOQUIA - E.S.E. HOSPITAL VENANCIO DÍAZ DÍAZ DE SABANETA - MEDELLÍN153480372018</t>
  </si>
  <si>
    <t>ANTIOQUIA - E.S.E. HOSPITAL VENANCIO DÍAZ DÍAZ DE SABANETA - MEDELLÍN153480372019</t>
  </si>
  <si>
    <t>ANTIOQUIA - E.S.E. HOSPITAL VENANCIO DÍAZ DÍAZ DE SABANETA - MEDELLÍN153640662016</t>
  </si>
  <si>
    <t>ANTIOQUIA - E.S.E. HOSPITAL VENANCIO DÍAZ DÍAZ DE SABANETA - MEDELLÍN153640662017</t>
  </si>
  <si>
    <t>ANTIOQUIA - E.S.E. HOSPITAL VENANCIO DÍAZ DÍAZ DE SABANETA - MEDELLÍN159061162016</t>
  </si>
  <si>
    <t>ANTIOQUIA - E.S.E. HOSPITAL VENANCIO DÍAZ DÍAZ DE SABANETA - MEDELLÍN159257902015</t>
  </si>
  <si>
    <t>ANTIOQUIA - E.S.E. HOSPITAL VENANCIO DÍAZ DÍAZ DE SABANETA - MEDELLÍN159311882018</t>
  </si>
  <si>
    <t>ANTIOQUIA - E.S.E. HOSPITAL VENANCIO DÍAZ DÍAZ DE SABANETA - MEDELLÍN166027892019</t>
  </si>
  <si>
    <t>ANTIOQUIA - E.S.E. HOSPITAL VENANCIO DÍAZ DÍAZ DE SABANETA - MEDELLÍN176683142019</t>
  </si>
  <si>
    <t>ANTIOQUIA - E.S.E. HOSPITAL VENANCIO DÍAZ DÍAZ DE SABANETA - MEDELLÍN194682942018</t>
  </si>
  <si>
    <t>ANTIOQUIA - E.S.E. HOSPITAL VENANCIO DÍAZ DÍAZ DE SABANETA - MEDELLÍN214283542015</t>
  </si>
  <si>
    <t>ANTIOQUIA - E.S.E. HOSPITAL VENANCIO DÍAZ DÍAZ DE SABANETA - MEDELLÍN214309632015</t>
  </si>
  <si>
    <t>ANTIOQUIA - E.S.E. HOSPITAL VENANCIO DÍAZ DÍAZ DE SABANETA - MEDELLÍN214309632016</t>
  </si>
  <si>
    <t>ANTIOQUIA - E.S.E. HOSPITAL VENANCIO DÍAZ DÍAZ DE SABANETA - MEDELLÍN215339802017</t>
  </si>
  <si>
    <t>ANTIOQUIA - E.S.E. HOSPITAL VENANCIO DÍAZ DÍAZ DE SABANETA - MEDELLÍN274701492016</t>
  </si>
  <si>
    <t>ANTIOQUIA - E.S.E. HOSPITAL VENANCIO DÍAZ DÍAZ DE SABANETA - MEDELLÍN274701492017</t>
  </si>
  <si>
    <t>ANTIOQUIA - E.S.E. HOSPITAL VENANCIO DÍAZ DÍAZ DE SABANETA - MEDELLÍN274701492018</t>
  </si>
  <si>
    <t>ANTIOQUIA - E.S.E. HOSPITAL VENANCIO DÍAZ DÍAZ DE SABANETA - MEDELLÍN274701492019</t>
  </si>
  <si>
    <t>ANTIOQUIA - E.S.E. HOSPITAL VENANCIO DÍAZ DÍAZ DE SABANETA - MEDELLÍN304059312018</t>
  </si>
  <si>
    <t>ANTIOQUIA - E.S.E. HOSPITAL VENANCIO DÍAZ DÍAZ DE SABANETA - MEDELLÍN321433832016</t>
  </si>
  <si>
    <t>ANTIOQUIA - E.S.E. HOSPITAL VENANCIO DÍAZ DÍAZ DE SABANETA - MEDELLÍN323921042016</t>
  </si>
  <si>
    <t>ANTIOQUIA - E.S.E. HOSPITAL VENANCIO DÍAZ DÍAZ DE SABANETA - MEDELLÍN323921042017</t>
  </si>
  <si>
    <t>ANTIOQUIA - E.S.E. HOSPITAL VENANCIO DÍAZ DÍAZ DE SABANETA - MEDELLÍN323921042018</t>
  </si>
  <si>
    <t>ANTIOQUIA - E.S.E. HOSPITAL VENANCIO DÍAZ DÍAZ DE SABANETA - MEDELLÍN323921042019</t>
  </si>
  <si>
    <t>ANTIOQUIA - E.S.E. HOSPITAL VENANCIO DÍAZ DÍAZ DE SABANETA - MEDELLÍN324452772015</t>
  </si>
  <si>
    <t>ANTIOQUIA - E.S.E. HOSPITAL VENANCIO DÍAZ DÍAZ DE SABANETA - MEDELLÍN324452772016</t>
  </si>
  <si>
    <t>ANTIOQUIA - E.S.E. HOSPITAL VENANCIO DÍAZ DÍAZ DE SABANETA - MEDELLÍN324452772017</t>
  </si>
  <si>
    <t>ANTIOQUIA - E.S.E. HOSPITAL VENANCIO DÍAZ DÍAZ DE SABANETA - MEDELLÍN324757642018</t>
  </si>
  <si>
    <t>ANTIOQUIA - E.S.E. HOSPITAL VENANCIO DÍAZ DÍAZ DE SABANETA - MEDELLÍN325270932016</t>
  </si>
  <si>
    <t>ANTIOQUIA - E.S.E. HOSPITAL VENANCIO DÍAZ DÍAZ DE SABANETA - MEDELLÍN325563972017</t>
  </si>
  <si>
    <t>ANTIOQUIA - E.S.E. HOSPITAL VENANCIO DÍAZ DÍAZ DE SABANETA - MEDELLÍN352620782015</t>
  </si>
  <si>
    <t>ANTIOQUIA - E.S.E. HOSPITAL VENANCIO DÍAZ DÍAZ DE SABANETA - MEDELLÍN395396582016</t>
  </si>
  <si>
    <t>ANTIOQUIA - E.S.E. HOSPITAL VENANCIO DÍAZ DÍAZ DE SABANETA - MEDELLÍN395396582017</t>
  </si>
  <si>
    <t>ANTIOQUIA - E.S.E. HOSPITAL VENANCIO DÍAZ DÍAZ DE SABANETA - MEDELLÍN397812382015</t>
  </si>
  <si>
    <t>ANTIOQUIA - E.S.E. HOSPITAL VENANCIO DÍAZ DÍAZ DE SABANETA - MEDELLÍN419230282017</t>
  </si>
  <si>
    <t>ANTIOQUIA - E.S.E. HOSPITAL VENANCIO DÍAZ DÍAZ DE SABANETA - MEDELLÍN419230282018</t>
  </si>
  <si>
    <t>ANTIOQUIA - E.S.E. HOSPITAL VENANCIO DÍAZ DÍAZ DE SABANETA - MEDELLÍN419230282019</t>
  </si>
  <si>
    <t>ANTIOQUIA - E.S.E. HOSPITAL VENANCIO DÍAZ DÍAZ DE SABANETA - MEDELLÍN427784142017</t>
  </si>
  <si>
    <t>ANTIOQUIA - E.S.E. HOSPITAL VENANCIO DÍAZ DÍAZ DE SABANETA - MEDELLÍN427784142018</t>
  </si>
  <si>
    <t>ANTIOQUIA - E.S.E. HOSPITAL VENANCIO DÍAZ DÍAZ DE SABANETA - MEDELLÍN428200352015</t>
  </si>
  <si>
    <t>ANTIOQUIA - E.S.E. HOSPITAL VENANCIO DÍAZ DÍAZ DE SABANETA - MEDELLÍN428252652019</t>
  </si>
  <si>
    <t>ANTIOQUIA - E.S.E. HOSPITAL VENANCIO DÍAZ DÍAZ DE SABANETA - MEDELLÍN428276752018</t>
  </si>
  <si>
    <t>ANTIOQUIA - E.S.E. HOSPITAL VENANCIO DÍAZ DÍAZ DE SABANETA - MEDELLÍN428279182016</t>
  </si>
  <si>
    <t>ANTIOQUIA - E.S.E. HOSPITAL VENANCIO DÍAZ DÍAZ DE SABANETA - MEDELLÍN428282662019</t>
  </si>
  <si>
    <t>ANTIOQUIA - E.S.E. HOSPITAL VENANCIO DÍAZ DÍAZ DE SABANETA - MEDELLÍN430317452017</t>
  </si>
  <si>
    <t>ANTIOQUIA - E.S.E. HOSPITAL VENANCIO DÍAZ DÍAZ DE SABANETA - MEDELLÍN430317452018</t>
  </si>
  <si>
    <t>ANTIOQUIA - E.S.E. HOSPITAL VENANCIO DÍAZ DÍAZ DE SABANETA - MEDELLÍN430317452019</t>
  </si>
  <si>
    <t>ANTIOQUIA - E.S.E. HOSPITAL VENANCIO DÍAZ DÍAZ DE SABANETA - MEDELLÍN431815332015</t>
  </si>
  <si>
    <t>ANTIOQUIA - E.S.E. HOSPITAL VENANCIO DÍAZ DÍAZ DE SABANETA - MEDELLÍN431838242017</t>
  </si>
  <si>
    <t>ANTIOQUIA - E.S.E. HOSPITAL VENANCIO DÍAZ DÍAZ DE SABANETA - MEDELLÍN431838242018</t>
  </si>
  <si>
    <t>ANTIOQUIA - E.S.E. HOSPITAL VENANCIO DÍAZ DÍAZ DE SABANETA - MEDELLÍN432087752015</t>
  </si>
  <si>
    <t>ANTIOQUIA - E.S.E. HOSPITAL VENANCIO DÍAZ DÍAZ DE SABANETA - MEDELLÍN432087752016</t>
  </si>
  <si>
    <t>ANTIOQUIA - E.S.E. HOSPITAL VENANCIO DÍAZ DÍAZ DE SABANETA - MEDELLÍN432087752017</t>
  </si>
  <si>
    <t>ANTIOQUIA - E.S.E. HOSPITAL VENANCIO DÍAZ DÍAZ DE SABANETA - MEDELLÍN432725122017</t>
  </si>
  <si>
    <t>ANTIOQUIA - E.S.E. HOSPITAL VENANCIO DÍAZ DÍAZ DE SABANETA - MEDELLÍN434752562016</t>
  </si>
  <si>
    <t>ANTIOQUIA - E.S.E. HOSPITAL VENANCIO DÍAZ DÍAZ DE SABANETA - MEDELLÍN434942392015</t>
  </si>
  <si>
    <t>ANTIOQUIA - E.S.E. HOSPITAL VENANCIO DÍAZ DÍAZ DE SABANETA - MEDELLÍN434942392017</t>
  </si>
  <si>
    <t>ANTIOQUIA - E.S.E. HOSPITAL VENANCIO DÍAZ DÍAZ DE SABANETA - MEDELLÍN435110532017</t>
  </si>
  <si>
    <t>ANTIOQUIA - E.S.E. HOSPITAL VENANCIO DÍAZ DÍAZ DE SABANETA - MEDELLÍN435110532018</t>
  </si>
  <si>
    <t>ANTIOQUIA - E.S.E. HOSPITAL VENANCIO DÍAZ DÍAZ DE SABANETA - MEDELLÍN435196712015</t>
  </si>
  <si>
    <t>ANTIOQUIA - E.S.E. HOSPITAL VENANCIO DÍAZ DÍAZ DE SABANETA - MEDELLÍN435196712016</t>
  </si>
  <si>
    <t>ANTIOQUIA - E.S.E. HOSPITAL VENANCIO DÍAZ DÍAZ DE SABANETA - MEDELLÍN435196712017</t>
  </si>
  <si>
    <t>ANTIOQUIA - E.S.E. HOSPITAL VENANCIO DÍAZ DÍAZ DE SABANETA - MEDELLÍN435196712018</t>
  </si>
  <si>
    <t>ANTIOQUIA - E.S.E. HOSPITAL VENANCIO DÍAZ DÍAZ DE SABANETA - MEDELLÍN435196712019</t>
  </si>
  <si>
    <t>ANTIOQUIA - E.S.E. HOSPITAL VENANCIO DÍAZ DÍAZ DE SABANETA - MEDELLÍN435626962018</t>
  </si>
  <si>
    <t>ANTIOQUIA - E.S.E. HOSPITAL VENANCIO DÍAZ DÍAZ DE SABANETA - MEDELLÍN435857392016</t>
  </si>
  <si>
    <t>ANTIOQUIA - E.S.E. HOSPITAL VENANCIO DÍAZ DÍAZ DE SABANETA - MEDELLÍN436627822015</t>
  </si>
  <si>
    <t>ANTIOQUIA - E.S.E. HOSPITAL VENANCIO DÍAZ DÍAZ DE SABANETA - MEDELLÍN437511352017</t>
  </si>
  <si>
    <t>ANTIOQUIA - E.S.E. HOSPITAL VENANCIO DÍAZ DÍAZ DE SABANETA - MEDELLÍN437511352018</t>
  </si>
  <si>
    <t>ANTIOQUIA - E.S.E. HOSPITAL VENANCIO DÍAZ DÍAZ DE SABANETA - MEDELLÍN439275342015</t>
  </si>
  <si>
    <t>ANTIOQUIA - E.S.E. HOSPITAL VENANCIO DÍAZ DÍAZ DE SABANETA - MEDELLÍN439275342018</t>
  </si>
  <si>
    <t>ANTIOQUIA - E.S.E. HOSPITAL VENANCIO DÍAZ DÍAZ DE SABANETA - MEDELLÍN497951222019</t>
  </si>
  <si>
    <t>ANTIOQUIA - E.S.E. HOSPITAL VENANCIO DÍAZ DÍAZ DE SABANETA - MEDELLÍN515548312015</t>
  </si>
  <si>
    <t>ANTIOQUIA - E.S.E. HOSPITAL VENANCIO DÍAZ DÍAZ DE SABANETA - MEDELLÍN519507172018</t>
  </si>
  <si>
    <t>ANTIOQUIA - E.S.E. HOSPITAL VENANCIO DÍAZ DÍAZ DE SABANETA - MEDELLÍN519507172019</t>
  </si>
  <si>
    <t>ANTIOQUIA - E.S.E. HOSPITAL VENANCIO DÍAZ DÍAZ DE SABANETA - MEDELLÍN521964182017</t>
  </si>
  <si>
    <t>ANTIOQUIA - E.S.E. HOSPITAL VENANCIO DÍAZ DÍAZ DE SABANETA - MEDELLÍN542520532017</t>
  </si>
  <si>
    <t>ANTIOQUIA - E.S.E. HOSPITAL VENANCIO DÍAZ DÍAZ DE SABANETA - MEDELLÍN572933182017</t>
  </si>
  <si>
    <t>ANTIOQUIA - E.S.E. HOSPITAL VENANCIO DÍAZ DÍAZ DE SABANETA - MEDELLÍN603477962017</t>
  </si>
  <si>
    <t>ANTIOQUIA - E.S.E. HOSPITAL VENANCIO DÍAZ DÍAZ DE SABANETA - MEDELLÍN603477962018</t>
  </si>
  <si>
    <t>ANTIOQUIA - E.S.E. HOSPITAL VENANCIO DÍAZ DÍAZ DE SABANETA - MEDELLÍN635108962017</t>
  </si>
  <si>
    <t>ANTIOQUIA - E.S.E. HOSPITAL VENANCIO DÍAZ DÍAZ DE SABANETA - MEDELLÍN635108962018</t>
  </si>
  <si>
    <t>ANTIOQUIA - E.S.E. HOSPITAL VENANCIO DÍAZ DÍAZ DE SABANETA - MEDELLÍN635108962019</t>
  </si>
  <si>
    <t>ANTIOQUIA - E.S.E. HOSPITAL VENANCIO DÍAZ DÍAZ DE SABANETA - MEDELLÍN647415002016</t>
  </si>
  <si>
    <t>ANTIOQUIA - E.S.E. HOSPITAL VENANCIO DÍAZ DÍAZ DE SABANETA - MEDELLÍN670412392016</t>
  </si>
  <si>
    <t>ANTIOQUIA - E.S.E. HOSPITAL VENANCIO DÍAZ DÍAZ DE SABANETA - MEDELLÍN670412392017</t>
  </si>
  <si>
    <t>ANTIOQUIA - E.S.E. HOSPITAL VENANCIO DÍAZ DÍAZ DE SABANETA - MEDELLÍN700331912016</t>
  </si>
  <si>
    <t>ANTIOQUIA - E.S.E. HOSPITAL VENANCIO DÍAZ DÍAZ DE SABANETA - MEDELLÍN700491432015</t>
  </si>
  <si>
    <t>ANTIOQUIA - E.S.E. HOSPITAL VENANCIO DÍAZ DÍAZ DE SABANETA - MEDELLÍN700575422018</t>
  </si>
  <si>
    <t>ANTIOQUIA - E.S.E. HOSPITAL VENANCIO DÍAZ DÍAZ DE SABANETA - MEDELLÍN700575422019</t>
  </si>
  <si>
    <t>ANTIOQUIA - E.S.E. HOSPITAL VENANCIO DÍAZ DÍAZ DE SABANETA - MEDELLÍN700878072016</t>
  </si>
  <si>
    <t>ANTIOQUIA - E.S.E. HOSPITAL VENANCIO DÍAZ DÍAZ DE SABANETA - MEDELLÍN700878072017</t>
  </si>
  <si>
    <t>ANTIOQUIA - E.S.E. HOSPITAL VENANCIO DÍAZ DÍAZ DE SABANETA - MEDELLÍN701084562018</t>
  </si>
  <si>
    <t>ANTIOQUIA - E.S.E. HOSPITAL VENANCIO DÍAZ DÍAZ DE SABANETA - MEDELLÍN701181452017</t>
  </si>
  <si>
    <t>ANTIOQUIA - E.S.E. HOSPITAL VENANCIO DÍAZ DÍAZ DE SABANETA - MEDELLÍN701277992016</t>
  </si>
  <si>
    <t>ANTIOQUIA - E.S.E. HOSPITAL VENANCIO DÍAZ DÍAZ DE SABANETA - MEDELLÍN705118632015</t>
  </si>
  <si>
    <t>ANTIOQUIA - E.S.E. HOSPITAL VENANCIO DÍAZ DÍAZ DE SABANETA - MEDELLÍN705118632016</t>
  </si>
  <si>
    <t>ANTIOQUIA - E.S.E. HOSPITAL VENANCIO DÍAZ DÍAZ DE SABANETA - MEDELLÍN705491682018</t>
  </si>
  <si>
    <t>ANTIOQUIA - E.S.E. HOSPITAL VENANCIO DÍAZ DÍAZ DE SABANETA - MEDELLÍN705491682019</t>
  </si>
  <si>
    <t>ANTIOQUIA - E.S.E. HOSPITAL VENANCIO DÍAZ DÍAZ DE SABANETA - MEDELLÍN705502612016</t>
  </si>
  <si>
    <t>ANTIOQUIA - E.S.E. HOSPITAL VENANCIO DÍAZ DÍAZ DE SABANETA - MEDELLÍN705502612017</t>
  </si>
  <si>
    <t>ANTIOQUIA - E.S.E. HOSPITAL VENANCIO DÍAZ DÍAZ DE SABANETA - MEDELLÍN705502612018</t>
  </si>
  <si>
    <t>ANTIOQUIA - E.S.E. HOSPITAL VENANCIO DÍAZ DÍAZ DE SABANETA - MEDELLÍN705589442017</t>
  </si>
  <si>
    <t>ANTIOQUIA - E.S.E. HOSPITAL VENANCIO DÍAZ DÍAZ DE SABANETA - MEDELLÍN705600472015</t>
  </si>
  <si>
    <t>ANTIOQUIA - E.S.E. HOSPITAL VENANCIO DÍAZ DÍAZ DE SABANETA - MEDELLÍN705600472016</t>
  </si>
  <si>
    <t>ANTIOQUIA - E.S.E. HOSPITAL VENANCIO DÍAZ DÍAZ DE SABANETA - MEDELLÍN705600472019</t>
  </si>
  <si>
    <t>ANTIOQUIA - E.S.E. HOSPITAL VENANCIO DÍAZ DÍAZ DE SABANETA - MEDELLÍN705678342018</t>
  </si>
  <si>
    <t>ANTIOQUIA - E.S.E. HOSPITAL VENANCIO DÍAZ DÍAZ DE SABANETA - MEDELLÍN707244832016</t>
  </si>
  <si>
    <t>ANTIOQUIA - E.S.E. HOSPITAL VENANCIO DÍAZ DÍAZ DE SABANETA - MEDELLÍN707244832018</t>
  </si>
  <si>
    <t>ANTIOQUIA - E.S.E. HOSPITAL VENANCIO DÍAZ DÍAZ DE SABANETA - MEDELLÍN708250592016</t>
  </si>
  <si>
    <t>ANTIOQUIA - E.S.E. HOSPITAL VENANCIO DÍAZ DÍAZ DE SABANETA - MEDELLÍN708250592017</t>
  </si>
  <si>
    <t>ANTIOQUIA - E.S.E. HOSPITAL VENANCIO DÍAZ DÍAZ DE SABANETA - MEDELLÍN708250592018</t>
  </si>
  <si>
    <t>ANTIOQUIA - E.S.E. HOSPITAL VENANCIO DÍAZ DÍAZ DE SABANETA - MEDELLÍN708250592019</t>
  </si>
  <si>
    <t>ANTIOQUIA - E.S.E. HOSPITAL VENANCIO DÍAZ DÍAZ DE SABANETA - MEDELLÍN708290362019</t>
  </si>
  <si>
    <t>ANTIOQUIA - E.S.E. HOSPITAL VENANCIO DÍAZ DÍAZ DE SABANETA - MEDELLÍN712631862016</t>
  </si>
  <si>
    <t>ANTIOQUIA - E.S.E. HOSPITAL VENANCIO DÍAZ DÍAZ DE SABANETA - MEDELLÍN712631862017</t>
  </si>
  <si>
    <t>ANTIOQUIA - E.S.E. HOSPITAL VENANCIO DÍAZ DÍAZ DE SABANETA - MEDELLÍN712631862019</t>
  </si>
  <si>
    <t>ANTIOQUIA - E.S.E. HOSPITAL VENANCIO DÍAZ DÍAZ DE SABANETA - MEDELLÍN712747522016</t>
  </si>
  <si>
    <t>ANTIOQUIA - E.S.E. HOSPITAL VENANCIO DÍAZ DÍAZ DE SABANETA - MEDELLÍN712747522017</t>
  </si>
  <si>
    <t>ANTIOQUIA - E.S.E. HOSPITAL VENANCIO DÍAZ DÍAZ DE SABANETA - MEDELLÍN712747522018</t>
  </si>
  <si>
    <t>ANTIOQUIA - E.S.E. HOSPITAL VENANCIO DÍAZ DÍAZ DE SABANETA - MEDELLÍN712780612018</t>
  </si>
  <si>
    <t>ANTIOQUIA - E.S.E. HOSPITAL VENANCIO DÍAZ DÍAZ DE SABANETA - MEDELLÍN713148542017</t>
  </si>
  <si>
    <t>ANTIOQUIA - E.S.E. HOSPITAL VENANCIO DÍAZ DÍAZ DE SABANETA - MEDELLÍN713148542018</t>
  </si>
  <si>
    <t>ANTIOQUIA - E.S.E. HOSPITAL VENANCIO DÍAZ DÍAZ DE SABANETA - MEDELLÍN713148542019</t>
  </si>
  <si>
    <t>ANTIOQUIA - E.S.E. HOSPITAL VENANCIO DÍAZ DÍAZ DE SABANETA - MEDELLÍN713808162016</t>
  </si>
  <si>
    <t>ANTIOQUIA - E.S.E. HOSPITAL VENANCIO DÍAZ DÍAZ DE SABANETA - MEDELLÍN713880692018</t>
  </si>
  <si>
    <t>ANTIOQUIA - E.S.E. HOSPITAL VENANCIO DÍAZ DÍAZ DE SABANETA - MEDELLÍN713880692019</t>
  </si>
  <si>
    <t>ANTIOQUIA - E.S.E. HOSPITAL VENANCIO DÍAZ DÍAZ DE SABANETA - MEDELLÍN713950682018</t>
  </si>
  <si>
    <t>ANTIOQUIA - E.S.E. HOSPITAL VENANCIO DÍAZ DÍAZ DE SABANETA - MEDELLÍN713973702015</t>
  </si>
  <si>
    <t>ANTIOQUIA - E.S.E. HOSPITAL VENANCIO DÍAZ DÍAZ DE SABANETA - MEDELLÍN713973702016</t>
  </si>
  <si>
    <t>ANTIOQUIA - E.S.E. HOSPITAL VENANCIO DÍAZ DÍAZ DE SABANETA - MEDELLÍN713973702017</t>
  </si>
  <si>
    <t>ANTIOQUIA - E.S.E. HOSPITAL VENANCIO DÍAZ DÍAZ DE SABANETA - MEDELLÍN713973702018</t>
  </si>
  <si>
    <t>ANTIOQUIA - E.S.E. HOSPITAL VENANCIO DÍAZ DÍAZ DE SABANETA - MEDELLÍN713973702019</t>
  </si>
  <si>
    <t>ANTIOQUIA - E.S.E. HOSPITAL VENANCIO DÍAZ DÍAZ DE SABANETA - MEDELLÍN713983682017</t>
  </si>
  <si>
    <t>ANTIOQUIA - E.S.E. HOSPITAL VENANCIO DÍAZ DÍAZ DE SABANETA - MEDELLÍN713991172019</t>
  </si>
  <si>
    <t>ANTIOQUIA - E.S.E. HOSPITAL VENANCIO DÍAZ DÍAZ DE SABANETA - MEDELLÍN714504012017</t>
  </si>
  <si>
    <t>ANTIOQUIA - E.S.E. HOSPITAL VENANCIO DÍAZ DÍAZ DE SABANETA - MEDELLÍN716585412017</t>
  </si>
  <si>
    <t>ANTIOQUIA - E.S.E. HOSPITAL VENANCIO DÍAZ DÍAZ DE SABANETA - MEDELLÍN716585412018</t>
  </si>
  <si>
    <t>ANTIOQUIA - E.S.E. HOSPITAL VENANCIO DÍAZ DÍAZ DE SABANETA - MEDELLÍN716585412019</t>
  </si>
  <si>
    <t>ANTIOQUIA - E.S.E. HOSPITAL VENANCIO DÍAZ DÍAZ DE SABANETA - MEDELLÍN716597832019</t>
  </si>
  <si>
    <t>ANTIOQUIA - E.S.E. HOSPITAL VENANCIO DÍAZ DÍAZ DE SABANETA - MEDELLÍN716852612017</t>
  </si>
  <si>
    <t>ANTIOQUIA - E.S.E. HOSPITAL VENANCIO DÍAZ DÍAZ DE SABANETA - MEDELLÍN716852612018</t>
  </si>
  <si>
    <t>ANTIOQUIA - E.S.E. HOSPITAL VENANCIO DÍAZ DÍAZ DE SABANETA - MEDELLÍN717076042017</t>
  </si>
  <si>
    <t>ANTIOQUIA - E.S.E. HOSPITAL VENANCIO DÍAZ DÍAZ DE SABANETA - MEDELLÍN717076042019</t>
  </si>
  <si>
    <t>ANTIOQUIA - E.S.E. HOSPITAL VENANCIO DÍAZ DÍAZ DE SABANETA - MEDELLÍN717611832015</t>
  </si>
  <si>
    <t>ANTIOQUIA - E.S.E. HOSPITAL VENANCIO DÍAZ DÍAZ DE SABANETA - MEDELLÍN717611832016</t>
  </si>
  <si>
    <t>ANTIOQUIA - E.S.E. HOSPITAL VENANCIO DÍAZ DÍAZ DE SABANETA - MEDELLÍN717718332015</t>
  </si>
  <si>
    <t>ANTIOQUIA - E.S.E. HOSPITAL VENANCIO DÍAZ DÍAZ DE SABANETA - MEDELLÍN717718332016</t>
  </si>
  <si>
    <t>ANTIOQUIA - E.S.E. HOSPITAL VENANCIO DÍAZ DÍAZ DE SABANETA - MEDELLÍN717724532015</t>
  </si>
  <si>
    <t>ANTIOQUIA - E.S.E. HOSPITAL VENANCIO DÍAZ DÍAZ DE SABANETA - MEDELLÍN717724532016</t>
  </si>
  <si>
    <t>ANTIOQUIA - E.S.E. HOSPITAL VENANCIO DÍAZ DÍAZ DE SABANETA - MEDELLÍN717876132017</t>
  </si>
  <si>
    <t>ANTIOQUIA - E.S.E. HOSPITAL VENANCIO DÍAZ DÍAZ DE SABANETA - MEDELLÍN717876132018</t>
  </si>
  <si>
    <t>ANTIOQUIA - E.S.E. HOSPITAL VENANCIO DÍAZ DÍAZ DE SABANETA - MEDELLÍN717890802016</t>
  </si>
  <si>
    <t>ANTIOQUIA - E.S.E. HOSPITAL VENANCIO DÍAZ DÍAZ DE SABANETA - MEDELLÍN717890802017</t>
  </si>
  <si>
    <t>ANTIOQUIA - E.S.E. HOSPITAL VENANCIO DÍAZ DÍAZ DE SABANETA - MEDELLÍN717914692016</t>
  </si>
  <si>
    <t>ANTIOQUIA - E.S.E. HOSPITAL VENANCIO DÍAZ DÍAZ DE SABANETA - MEDELLÍN717914692017</t>
  </si>
  <si>
    <t>ANTIOQUIA - E.S.E. HOSPITAL VENANCIO DÍAZ DÍAZ DE SABANETA - MEDELLÍN717972852015</t>
  </si>
  <si>
    <t>ANTIOQUIA - E.S.E. HOSPITAL VENANCIO DÍAZ DÍAZ DE SABANETA - MEDELLÍN721740872018</t>
  </si>
  <si>
    <t>ANTIOQUIA - E.S.E. HOSPITAL VENANCIO DÍAZ DÍAZ DE SABANETA - MEDELLÍN722362472017</t>
  </si>
  <si>
    <t>ANTIOQUIA - E.S.E. HOSPITAL VENANCIO DÍAZ DÍAZ DE SABANETA - MEDELLÍN722362472018</t>
  </si>
  <si>
    <t>ANTIOQUIA - E.S.E. HOSPITAL VENANCIO DÍAZ DÍAZ DE SABANETA - MEDELLÍN731013272016</t>
  </si>
  <si>
    <t>ANTIOQUIA - E.S.E. HOSPITAL VENANCIO DÍAZ DÍAZ DE SABANETA - MEDELLÍN731013272017</t>
  </si>
  <si>
    <t>ANTIOQUIA - E.S.E. HOSPITAL VENANCIO DÍAZ DÍAZ DE SABANETA - MEDELLÍN731013272018</t>
  </si>
  <si>
    <t>ANTIOQUIA - E.S.E. HOSPITAL VENANCIO DÍAZ DÍAZ DE SABANETA - MEDELLÍN731013272019</t>
  </si>
  <si>
    <t>ANTIOQUIA - E.S.E. HOSPITAL VENANCIO DÍAZ DÍAZ DE SABANETA - MEDELLÍN731860812015</t>
  </si>
  <si>
    <t>ANTIOQUIA - E.S.E. HOSPITAL VENANCIO DÍAZ DÍAZ DE SABANETA - MEDELLÍN731860812016</t>
  </si>
  <si>
    <t>ANTIOQUIA - E.S.E. HOSPITAL VENANCIO DÍAZ DÍAZ DE SABANETA - MEDELLÍN731860812017</t>
  </si>
  <si>
    <t>ANTIOQUIA - E.S.E. HOSPITAL VENANCIO DÍAZ DÍAZ DE SABANETA - MEDELLÍN731860812018</t>
  </si>
  <si>
    <t>ANTIOQUIA - E.S.E. HOSPITAL VENANCIO DÍAZ DÍAZ DE SABANETA - MEDELLÍN731860812019</t>
  </si>
  <si>
    <t>ANTIOQUIA - E.S.E. HOSPITAL VENANCIO DÍAZ DÍAZ DE SABANETA - MEDELLÍN751052022017</t>
  </si>
  <si>
    <t>ANTIOQUIA - E.S.E. HOSPITAL VENANCIO DÍAZ DÍAZ DE SABANETA - MEDELLÍN751052022018</t>
  </si>
  <si>
    <t>ANTIOQUIA - E.S.E. HOSPITAL VENANCIO DÍAZ DÍAZ DE SABANETA - MEDELLÍN793133982018</t>
  </si>
  <si>
    <t>ANTIOQUIA - E.S.E. HOSPITAL VENANCIO DÍAZ DÍAZ DE SABANETA - MEDELLÍN794633402015</t>
  </si>
  <si>
    <t>ANTIOQUIA - E.S.E. HOSPITAL VENANCIO DÍAZ DÍAZ DE SABANETA - MEDELLÍN860649022019</t>
  </si>
  <si>
    <t>ANTIOQUIA - E.S.E. HOSPITAL VENANCIO DÍAZ DÍAZ DE SABANETA - MEDELLÍN882469842018</t>
  </si>
  <si>
    <t>ANTIOQUIA - E.S.E. HOSPITAL VENANCIO DÍAZ DÍAZ DE SABANETA - MEDELLÍN882469842019</t>
  </si>
  <si>
    <t>ANTIOQUIA - E.S.E. HOSPITAL VENANCIO DÍAZ DÍAZ DE SABANETA - MEDELLÍN900899572016</t>
  </si>
  <si>
    <t>ANTIOQUIA - E.S.E. HOSPITAL VENANCIO DÍAZ DÍAZ DE SABANETA - MEDELLÍN984515092019</t>
  </si>
  <si>
    <t>ANTIOQUIA - E.S.E. HOSPITAL VENANCIO DÍAZ DÍAZ DE SABANETA - MEDELLÍN984600212015</t>
  </si>
  <si>
    <t>ANTIOQUIA - E.S.E. HOSPITAL VENANCIO DÍAZ DÍAZ DE SABANETA - MEDELLÍN984600212016</t>
  </si>
  <si>
    <t>ANTIOQUIA - E.S.E. HOSPITAL VENANCIO DÍAZ DÍAZ DE SABANETA - MEDELLÍN984884202016</t>
  </si>
  <si>
    <t>ANTIOQUIA - E.S.E. HOSPITAL VENANCIO DÍAZ DÍAZ DE SABANETA - MEDELLÍN985006892015</t>
  </si>
  <si>
    <t>ANTIOQUIA - E.S.E. HOSPITAL VENANCIO DÍAZ DÍAZ DE SABANETA - MEDELLÍN985451342015</t>
  </si>
  <si>
    <t>ANTIOQUIA - E.S.E. HOSPITAL VENANCIO DÍAZ DÍAZ DE SABANETA - MEDELLÍN985461362016</t>
  </si>
  <si>
    <t>ANTIOQUIA - E.S.E. HOSPITAL VENANCIO DÍAZ DÍAZ DE SABANETA - MEDELLÍN985461362017</t>
  </si>
  <si>
    <t>ANTIOQUIA - E.S.E. HOSPITAL VENANCIO DÍAZ DÍAZ DE SABANETA - MEDELLÍN985532212017</t>
  </si>
  <si>
    <t>ANTIOQUIA - E.S.E. HOSPITAL VENANCIO DÍAZ DÍAZ DE SABANETA - MEDELLÍN985582572017</t>
  </si>
  <si>
    <t>ANTIOQUIA - E.S.E. HOSPITAL VENANCIO DÍAZ DÍAZ DE SABANETA - MEDELLÍN985653872016</t>
  </si>
  <si>
    <t>ANTIOQUIA - E.S.E. HOSPITAL VENANCIO DÍAZ DÍAZ DE SABANETA - MEDELLÍN986307452018</t>
  </si>
  <si>
    <t>ANTIOQUIA - E.S.E. HOSPITAL VENANCIO DÍAZ DÍAZ DE SABANETA - MEDELLÍN986475272019</t>
  </si>
  <si>
    <t>ANTIOQUIA - E.S.E. HOSPITAL VENANCIO DÍAZ DÍAZ DE SABANETA - MEDELLÍN986479772016</t>
  </si>
  <si>
    <t>ANTIOQUIA - E.S.E. HOSPITAL VENANCIO DÍAZ DÍAZ DE SABANETA - MEDELLÍN986479772017</t>
  </si>
  <si>
    <t>ANTIOQUIA - E.S.E. HOSPITAL VENANCIO DÍAZ DÍAZ DE SABANETA - MEDELLÍN986479772018</t>
  </si>
  <si>
    <t>ANTIOQUIA - E.S.E. HOSPITAL VENANCIO DÍAZ DÍAZ DE SABANETA - MEDELLÍN986479772019</t>
  </si>
  <si>
    <t>ANTIOQUIA - E.S.E. HOSPITAL VENANCIO DÍAZ DÍAZ DE SABANETA - MEDELLÍN986576482015</t>
  </si>
  <si>
    <t>ANTIOQUIA - E.S.E. HOSPITAL VENANCIO DÍAZ DÍAZ DE SABANETA - MEDELLÍN987130532016</t>
  </si>
  <si>
    <t>ANTIOQUIA - E.S.E. HOSPITAL VENANCIO DÍAZ DÍAZ DE SABANETA - MEDELLÍN987130532017</t>
  </si>
  <si>
    <t>ANTIOQUIA - E.S.E. HOSPITAL VENANCIO DÍAZ DÍAZ DE SABANETA - MEDELLÍN8000043262018</t>
  </si>
  <si>
    <t>ANTIOQUIA - E.S.E. HOSPITAL VENANCIO DÍAZ DÍAZ DE SABANETA - MEDELLÍN8000145742015</t>
  </si>
  <si>
    <t>ANTIOQUIA - E.S.E. HOSPITAL VENANCIO DÍAZ DÍAZ DE SABANETA - MEDELLÍN8000145742016</t>
  </si>
  <si>
    <t>ANTIOQUIA - E.S.E. HOSPITAL VENANCIO DÍAZ DÍAZ DE SABANETA - MEDELLÍN8000306672015</t>
  </si>
  <si>
    <t>ANTIOQUIA - E.S.E. HOSPITAL VENANCIO DÍAZ DÍAZ DE SABANETA - MEDELLÍN8000306672016</t>
  </si>
  <si>
    <t>ANTIOQUIA - E.S.E. HOSPITAL VENANCIO DÍAZ DÍAZ DE SABANETA - MEDELLÍN8000689352015</t>
  </si>
  <si>
    <t>ANTIOQUIA - E.S.E. HOSPITAL VENANCIO DÍAZ DÍAZ DE SABANETA - MEDELLÍN8000689352016</t>
  </si>
  <si>
    <t>ANTIOQUIA - E.S.E. HOSPITAL VENANCIO DÍAZ DÍAZ DE SABANETA - MEDELLÍN8000689352017</t>
  </si>
  <si>
    <t>ANTIOQUIA - E.S.E. HOSPITAL VENANCIO DÍAZ DÍAZ DE SABANETA - MEDELLÍN8000689352018</t>
  </si>
  <si>
    <t>ANTIOQUIA - E.S.E. HOSPITAL VENANCIO DÍAZ DÍAZ DE SABANETA - MEDELLÍN8000689352019</t>
  </si>
  <si>
    <t>ANTIOQUIA - E.S.E. HOSPITAL VENANCIO DÍAZ DÍAZ DE SABANETA - MEDELLÍN8000716172015</t>
  </si>
  <si>
    <t>ANTIOQUIA - E.S.E. HOSPITAL VENANCIO DÍAZ DÍAZ DE SABANETA - MEDELLÍN8000716172016</t>
  </si>
  <si>
    <t>ANTIOQUIA - E.S.E. HOSPITAL VENANCIO DÍAZ DÍAZ DE SABANETA - MEDELLÍN8000875652016</t>
  </si>
  <si>
    <t>ANTIOQUIA - E.S.E. HOSPITAL VENANCIO DÍAZ DÍAZ DE SABANETA - MEDELLÍN8001231062015</t>
  </si>
  <si>
    <t>ANTIOQUIA - E.S.E. HOSPITAL VENANCIO DÍAZ DÍAZ DE SABANETA - MEDELLÍN8001231062016</t>
  </si>
  <si>
    <t>ANTIOQUIA - E.S.E. HOSPITAL VENANCIO DÍAZ DÍAZ DE SABANETA - MEDELLÍN8001549542017</t>
  </si>
  <si>
    <t>ANTIOQUIA - E.S.E. HOSPITAL VENANCIO DÍAZ DÍAZ DE SABANETA - MEDELLÍN8002113652015</t>
  </si>
  <si>
    <t>ANTIOQUIA - E.S.E. HOSPITAL VENANCIO DÍAZ DÍAZ DE SABANETA - MEDELLÍN8002400392019</t>
  </si>
  <si>
    <t>ANTIOQUIA - E.S.E. HOSPITAL VENANCIO DÍAZ DÍAZ DE SABANETA - MEDELLÍN8002421062015</t>
  </si>
  <si>
    <t>ANTIOQUIA - E.S.E. HOSPITAL VENANCIO DÍAZ DÍAZ DE SABANETA - MEDELLÍN8002421062016</t>
  </si>
  <si>
    <t>ANTIOQUIA - E.S.E. HOSPITAL VENANCIO DÍAZ DÍAZ DE SABANETA - MEDELLÍN8002421062017</t>
  </si>
  <si>
    <t>ANTIOQUIA - E.S.E. HOSPITAL VENANCIO DÍAZ DÍAZ DE SABANETA - MEDELLÍN8002503822018</t>
  </si>
  <si>
    <t>ANTIOQUIA - E.S.E. HOSPITAL VENANCIO DÍAZ DÍAZ DE SABANETA - MEDELLÍN8110006202018</t>
  </si>
  <si>
    <t>ANTIOQUIA - E.S.E. HOSPITAL VENANCIO DÍAZ DÍAZ DE SABANETA - MEDELLÍN8110006202019</t>
  </si>
  <si>
    <t>ANTIOQUIA - E.S.E. HOSPITAL VENANCIO DÍAZ DÍAZ DE SABANETA - MEDELLÍN8110009552017</t>
  </si>
  <si>
    <t>ANTIOQUIA - E.S.E. HOSPITAL VENANCIO DÍAZ DÍAZ DE SABANETA - MEDELLÍN8110058562019</t>
  </si>
  <si>
    <t>ANTIOQUIA - E.S.E. HOSPITAL VENANCIO DÍAZ DÍAZ DE SABANETA - MEDELLÍN8110064182019</t>
  </si>
  <si>
    <t>ANTIOQUIA - E.S.E. HOSPITAL VENANCIO DÍAZ DÍAZ DE SABANETA - MEDELLÍN8110094522017</t>
  </si>
  <si>
    <t>ANTIOQUIA - E.S.E. HOSPITAL VENANCIO DÍAZ DÍAZ DE SABANETA - MEDELLÍN8110094522019</t>
  </si>
  <si>
    <t>ANTIOQUIA - E.S.E. HOSPITAL VENANCIO DÍAZ DÍAZ DE SABANETA - MEDELLÍN8110096942016</t>
  </si>
  <si>
    <t>ANTIOQUIA - E.S.E. HOSPITAL VENANCIO DÍAZ DÍAZ DE SABANETA - MEDELLÍN8110096942017</t>
  </si>
  <si>
    <t>ANTIOQUIA - E.S.E. HOSPITAL VENANCIO DÍAZ DÍAZ DE SABANETA - MEDELLÍN8110096942018</t>
  </si>
  <si>
    <t>ANTIOQUIA - E.S.E. HOSPITAL VENANCIO DÍAZ DÍAZ DE SABANETA - MEDELLÍN8110098932019</t>
  </si>
  <si>
    <t>ANTIOQUIA - E.S.E. HOSPITAL VENANCIO DÍAZ DÍAZ DE SABANETA - MEDELLÍN8110106702017</t>
  </si>
  <si>
    <t>ANTIOQUIA - E.S.E. HOSPITAL VENANCIO DÍAZ DÍAZ DE SABANETA - MEDELLÍN8110114262016</t>
  </si>
  <si>
    <t>ANTIOQUIA - E.S.E. HOSPITAL VENANCIO DÍAZ DÍAZ DE SABANETA - MEDELLÍN8110114262017</t>
  </si>
  <si>
    <t>ANTIOQUIA - E.S.E. HOSPITAL VENANCIO DÍAZ DÍAZ DE SABANETA - MEDELLÍN8110114262018</t>
  </si>
  <si>
    <t>ANTIOQUIA - E.S.E. HOSPITAL VENANCIO DÍAZ DÍAZ DE SABANETA - MEDELLÍN8110124192015</t>
  </si>
  <si>
    <t>ANTIOQUIA - E.S.E. HOSPITAL VENANCIO DÍAZ DÍAZ DE SABANETA - MEDELLÍN8110124192017</t>
  </si>
  <si>
    <t>ANTIOQUIA - E.S.E. HOSPITAL VENANCIO DÍAZ DÍAZ DE SABANETA - MEDELLÍN8110124192018</t>
  </si>
  <si>
    <t>ANTIOQUIA - E.S.E. HOSPITAL VENANCIO DÍAZ DÍAZ DE SABANETA - MEDELLÍN8110124192019</t>
  </si>
  <si>
    <t>ANTIOQUIA - E.S.E. HOSPITAL VENANCIO DÍAZ DÍAZ DE SABANETA - MEDELLÍN8110127392017</t>
  </si>
  <si>
    <t>ANTIOQUIA - E.S.E. HOSPITAL VENANCIO DÍAZ DÍAZ DE SABANETA - MEDELLÍN8110135562017</t>
  </si>
  <si>
    <t>ANTIOQUIA - E.S.E. HOSPITAL VENANCIO DÍAZ DÍAZ DE SABANETA - MEDELLÍN8110136452016</t>
  </si>
  <si>
    <t>ANTIOQUIA - E.S.E. HOSPITAL VENANCIO DÍAZ DÍAZ DE SABANETA - MEDELLÍN8110136452017</t>
  </si>
  <si>
    <t>ANTIOQUIA - E.S.E. HOSPITAL VENANCIO DÍAZ DÍAZ DE SABANETA - MEDELLÍN8110146162019</t>
  </si>
  <si>
    <t>ANTIOQUIA - E.S.E. HOSPITAL VENANCIO DÍAZ DÍAZ DE SABANETA - MEDELLÍN8110207082015</t>
  </si>
  <si>
    <t>ANTIOQUIA - E.S.E. HOSPITAL VENANCIO DÍAZ DÍAZ DE SABANETA - MEDELLÍN8110224742017</t>
  </si>
  <si>
    <t>ANTIOQUIA - E.S.E. HOSPITAL VENANCIO DÍAZ DÍAZ DE SABANETA - MEDELLÍN8110224742018</t>
  </si>
  <si>
    <t>ANTIOQUIA - E.S.E. HOSPITAL VENANCIO DÍAZ DÍAZ DE SABANETA - MEDELLÍN8110280352018</t>
  </si>
  <si>
    <t>ANTIOQUIA - E.S.E. HOSPITAL VENANCIO DÍAZ DÍAZ DE SABANETA - MEDELLÍN8110284452015</t>
  </si>
  <si>
    <t>ANTIOQUIA - E.S.E. HOSPITAL VENANCIO DÍAZ DÍAZ DE SABANETA - MEDELLÍN8110284452016</t>
  </si>
  <si>
    <t>ANTIOQUIA - E.S.E. HOSPITAL VENANCIO DÍAZ DÍAZ DE SABANETA - MEDELLÍN8110284452017</t>
  </si>
  <si>
    <t>ANTIOQUIA - E.S.E. HOSPITAL VENANCIO DÍAZ DÍAZ DE SABANETA - MEDELLÍN8110284452018</t>
  </si>
  <si>
    <t>ANTIOQUIA - E.S.E. HOSPITAL VENANCIO DÍAZ DÍAZ DE SABANETA - MEDELLÍN8110284452019</t>
  </si>
  <si>
    <t>ANTIOQUIA - E.S.E. HOSPITAL VENANCIO DÍAZ DÍAZ DE SABANETA - MEDELLÍN8110286502018</t>
  </si>
  <si>
    <t>ANTIOQUIA - E.S.E. HOSPITAL VENANCIO DÍAZ DÍAZ DE SABANETA - MEDELLÍN8110286502019</t>
  </si>
  <si>
    <t>ANTIOQUIA - E.S.E. HOSPITAL VENANCIO DÍAZ DÍAZ DE SABANETA - MEDELLÍN8110287252015</t>
  </si>
  <si>
    <t>ANTIOQUIA - E.S.E. HOSPITAL VENANCIO DÍAZ DÍAZ DE SABANETA - MEDELLÍN8110287252016</t>
  </si>
  <si>
    <t>ANTIOQUIA - E.S.E. HOSPITAL VENANCIO DÍAZ DÍAZ DE SABANETA - MEDELLÍN8110287252017</t>
  </si>
  <si>
    <t>ANTIOQUIA - E.S.E. HOSPITAL VENANCIO DÍAZ DÍAZ DE SABANETA - MEDELLÍN8110301912017</t>
  </si>
  <si>
    <t>ANTIOQUIA - E.S.E. HOSPITAL VENANCIO DÍAZ DÍAZ DE SABANETA - MEDELLÍN8110301912018</t>
  </si>
  <si>
    <t>ANTIOQUIA - E.S.E. HOSPITAL VENANCIO DÍAZ DÍAZ DE SABANETA - MEDELLÍN8110301912019</t>
  </si>
  <si>
    <t>ANTIOQUIA - E.S.E. HOSPITAL VENANCIO DÍAZ DÍAZ DE SABANETA - MEDELLÍN8110305992019</t>
  </si>
  <si>
    <t>ANTIOQUIA - E.S.E. HOSPITAL VENANCIO DÍAZ DÍAZ DE SABANETA - MEDELLÍN8110312122018</t>
  </si>
  <si>
    <t>ANTIOQUIA - E.S.E. HOSPITAL VENANCIO DÍAZ DÍAZ DE SABANETA - MEDELLÍN8110317282015</t>
  </si>
  <si>
    <t>ANTIOQUIA - E.S.E. HOSPITAL VENANCIO DÍAZ DÍAZ DE SABANETA - MEDELLÍN8110318332018</t>
  </si>
  <si>
    <t>ANTIOQUIA - E.S.E. HOSPITAL VENANCIO DÍAZ DÍAZ DE SABANETA - MEDELLÍN8110318332019</t>
  </si>
  <si>
    <t>ANTIOQUIA - E.S.E. HOSPITAL VENANCIO DÍAZ DÍAZ DE SABANETA - MEDELLÍN8110329192017</t>
  </si>
  <si>
    <t>ANTIOQUIA - E.S.E. HOSPITAL VENANCIO DÍAZ DÍAZ DE SABANETA - MEDELLÍN8110376582018</t>
  </si>
  <si>
    <t>ANTIOQUIA - E.S.E. HOSPITAL VENANCIO DÍAZ DÍAZ DE SABANETA - MEDELLÍN8110387772019</t>
  </si>
  <si>
    <t>ANTIOQUIA - E.S.E. HOSPITAL VENANCIO DÍAZ DÍAZ DE SABANETA - MEDELLÍN8110399812016</t>
  </si>
  <si>
    <t>ANTIOQUIA - E.S.E. HOSPITAL VENANCIO DÍAZ DÍAZ DE SABANETA - MEDELLÍN8110399812017</t>
  </si>
  <si>
    <t>ANTIOQUIA - E.S.E. HOSPITAL VENANCIO DÍAZ DÍAZ DE SABANETA - MEDELLÍN8110399992017</t>
  </si>
  <si>
    <t>ANTIOQUIA - E.S.E. HOSPITAL VENANCIO DÍAZ DÍAZ DE SABANETA - MEDELLÍN8110399992018</t>
  </si>
  <si>
    <t>ANTIOQUIA - E.S.E. HOSPITAL VENANCIO DÍAZ DÍAZ DE SABANETA - MEDELLÍN8110425842015</t>
  </si>
  <si>
    <t>ANTIOQUIA - E.S.E. HOSPITAL VENANCIO DÍAZ DÍAZ DE SABANETA - MEDELLÍN8110425842017</t>
  </si>
  <si>
    <t>ANTIOQUIA - E.S.E. HOSPITAL VENANCIO DÍAZ DÍAZ DE SABANETA - MEDELLÍN8110442532017</t>
  </si>
  <si>
    <t>ANTIOQUIA - E.S.E. HOSPITAL VENANCIO DÍAZ DÍAZ DE SABANETA - MEDELLÍN8110442532018</t>
  </si>
  <si>
    <t>ANTIOQUIA - E.S.E. HOSPITAL VENANCIO DÍAZ DÍAZ DE SABANETA - MEDELLÍN8110442532019</t>
  </si>
  <si>
    <t>ANTIOQUIA - E.S.E. HOSPITAL VENANCIO DÍAZ DÍAZ DE SABANETA - MEDELLÍN8110449672014</t>
  </si>
  <si>
    <t>ANTIOQUIA - E.S.E. HOSPITAL VENANCIO DÍAZ DÍAZ DE SABANETA - MEDELLÍN8110449672015</t>
  </si>
  <si>
    <t>ANTIOQUIA - E.S.E. HOSPITAL VENANCIO DÍAZ DÍAZ DE SABANETA - MEDELLÍN8110449672016</t>
  </si>
  <si>
    <t>ANTIOQUIA - E.S.E. HOSPITAL VENANCIO DÍAZ DÍAZ DE SABANETA - MEDELLÍN8110450212019</t>
  </si>
  <si>
    <t>ANTIOQUIA - E.S.E. HOSPITAL VENANCIO DÍAZ DÍAZ DE SABANETA - MEDELLÍN8140034482018</t>
  </si>
  <si>
    <t>ANTIOQUIA - E.S.E. HOSPITAL VENANCIO DÍAZ DÍAZ DE SABANETA - MEDELLÍN8300191552018</t>
  </si>
  <si>
    <t>ANTIOQUIA - E.S.E. HOSPITAL VENANCIO DÍAZ DÍAZ DE SABANETA - MEDELLÍN8300670052016</t>
  </si>
  <si>
    <t>ANTIOQUIA - E.S.E. HOSPITAL VENANCIO DÍAZ DÍAZ DE SABANETA - MEDELLÍN8300670052017</t>
  </si>
  <si>
    <t>ANTIOQUIA - E.S.E. HOSPITAL VENANCIO DÍAZ DÍAZ DE SABANETA - MEDELLÍN8300673972015</t>
  </si>
  <si>
    <t>ANTIOQUIA - E.S.E. HOSPITAL VENANCIO DÍAZ DÍAZ DE SABANETA - MEDELLÍN8300673972016</t>
  </si>
  <si>
    <t>ANTIOQUIA - E.S.E. HOSPITAL VENANCIO DÍAZ DÍAZ DE SABANETA - MEDELLÍN8300673972017</t>
  </si>
  <si>
    <t>ANTIOQUIA - E.S.E. HOSPITAL VENANCIO DÍAZ DÍAZ DE SABANETA - MEDELLÍN8300673972018</t>
  </si>
  <si>
    <t>ANTIOQUIA - E.S.E. HOSPITAL VENANCIO DÍAZ DÍAZ DE SABANETA - MEDELLÍN8300701922018</t>
  </si>
  <si>
    <t>ANTIOQUIA - E.S.E. HOSPITAL VENANCIO DÍAZ DÍAZ DE SABANETA - MEDELLÍN8300878482016</t>
  </si>
  <si>
    <t>ANTIOQUIA - E.S.E. HOSPITAL VENANCIO DÍAZ DÍAZ DE SABANETA - MEDELLÍN8301079032017</t>
  </si>
  <si>
    <t>ANTIOQUIA - E.S.E. HOSPITAL VENANCIO DÍAZ DÍAZ DE SABANETA - MEDELLÍN8301373132016</t>
  </si>
  <si>
    <t>ANTIOQUIA - E.S.E. HOSPITAL VENANCIO DÍAZ DÍAZ DE SABANETA - MEDELLÍN8305009602015</t>
  </si>
  <si>
    <t>ANTIOQUIA - E.S.E. HOSPITAL VENANCIO DÍAZ DÍAZ DE SABANETA - MEDELLÍN8305009602016</t>
  </si>
  <si>
    <t>ANTIOQUIA - E.S.E. HOSPITAL VENANCIO DÍAZ DÍAZ DE SABANETA - MEDELLÍN8305009602017</t>
  </si>
  <si>
    <t>ANTIOQUIA - E.S.E. HOSPITAL VENANCIO DÍAZ DÍAZ DE SABANETA - MEDELLÍN8600102682015</t>
  </si>
  <si>
    <t>ANTIOQUIA - E.S.E. HOSPITAL VENANCIO DÍAZ DÍAZ DE SABANETA - MEDELLÍN8600102682016</t>
  </si>
  <si>
    <t>ANTIOQUIA - E.S.E. HOSPITAL VENANCIO DÍAZ DÍAZ DE SABANETA - MEDELLÍN8600102682017</t>
  </si>
  <si>
    <t>ANTIOQUIA - E.S.E. HOSPITAL VENANCIO DÍAZ DÍAZ DE SABANETA - MEDELLÍN8600102682018</t>
  </si>
  <si>
    <t>ANTIOQUIA - E.S.E. HOSPITAL VENANCIO DÍAZ DÍAZ DE SABANETA - MEDELLÍN8605340452019</t>
  </si>
  <si>
    <t>ANTIOQUIA - E.S.E. HOSPITAL VENANCIO DÍAZ DÍAZ DE SABANETA - MEDELLÍN8903002252018</t>
  </si>
  <si>
    <t>ANTIOQUIA - E.S.E. HOSPITAL VENANCIO DÍAZ DÍAZ DE SABANETA - MEDELLÍN8909000992015</t>
  </si>
  <si>
    <t>ANTIOQUIA - E.S.E. HOSPITAL VENANCIO DÍAZ DÍAZ DE SABANETA - MEDELLÍN8909000992016</t>
  </si>
  <si>
    <t>ANTIOQUIA - E.S.E. HOSPITAL VENANCIO DÍAZ DÍAZ DE SABANETA - MEDELLÍN8909002862015</t>
  </si>
  <si>
    <t>ANTIOQUIA - E.S.E. HOSPITAL VENANCIO DÍAZ DÍAZ DE SABANETA - MEDELLÍN8909002862016</t>
  </si>
  <si>
    <t>ANTIOQUIA - E.S.E. HOSPITAL VENANCIO DÍAZ DÍAZ DE SABANETA - MEDELLÍN8909002862017</t>
  </si>
  <si>
    <t>ANTIOQUIA - E.S.E. HOSPITAL VENANCIO DÍAZ DÍAZ DE SABANETA - MEDELLÍN8909002862018</t>
  </si>
  <si>
    <t>ANTIOQUIA - E.S.E. HOSPITAL VENANCIO DÍAZ DÍAZ DE SABANETA - MEDELLÍN8909002862019</t>
  </si>
  <si>
    <t>ANTIOQUIA - E.S.E. HOSPITAL VENANCIO DÍAZ DÍAZ DE SABANETA - MEDELLÍN8909003472018</t>
  </si>
  <si>
    <t>ANTIOQUIA - E.S.E. HOSPITAL VENANCIO DÍAZ DÍAZ DE SABANETA - MEDELLÍN8909006082016</t>
  </si>
  <si>
    <t>ANTIOQUIA - E.S.E. HOSPITAL VENANCIO DÍAZ DÍAZ DE SABANETA - MEDELLÍN8909006522016</t>
  </si>
  <si>
    <t>ANTIOQUIA - E.S.E. HOSPITAL VENANCIO DÍAZ DÍAZ DE SABANETA - MEDELLÍN8909089212017</t>
  </si>
  <si>
    <t>ANTIOQUIA - E.S.E. HOSPITAL VENANCIO DÍAZ DÍAZ DE SABANETA - MEDELLÍN8909134002016</t>
  </si>
  <si>
    <t>ANTIOQUIA - E.S.E. HOSPITAL VENANCIO DÍAZ DÍAZ DE SABANETA - MEDELLÍN8909134002017</t>
  </si>
  <si>
    <t>ANTIOQUIA - E.S.E. HOSPITAL VENANCIO DÍAZ DÍAZ DE SABANETA - MEDELLÍN8909134002018</t>
  </si>
  <si>
    <t>ANTIOQUIA - E.S.E. HOSPITAL VENANCIO DÍAZ DÍAZ DE SABANETA - MEDELLÍN8909134002019</t>
  </si>
  <si>
    <t>ANTIOQUIA - E.S.E. HOSPITAL VENANCIO DÍAZ DÍAZ DE SABANETA - MEDELLÍN8909164832019</t>
  </si>
  <si>
    <t>ANTIOQUIA - E.S.E. HOSPITAL VENANCIO DÍAZ DÍAZ DE SABANETA - MEDELLÍN8909221132015</t>
  </si>
  <si>
    <t>ANTIOQUIA - E.S.E. HOSPITAL VENANCIO DÍAZ DÍAZ DE SABANETA - MEDELLÍN8909221132016</t>
  </si>
  <si>
    <t>ANTIOQUIA - E.S.E. HOSPITAL VENANCIO DÍAZ DÍAZ DE SABANETA - MEDELLÍN8909221132017</t>
  </si>
  <si>
    <t>ANTIOQUIA - E.S.E. HOSPITAL VENANCIO DÍAZ DÍAZ DE SABANETA - MEDELLÍN8909249142015</t>
  </si>
  <si>
    <t>ANTIOQUIA - E.S.E. HOSPITAL VENANCIO DÍAZ DÍAZ DE SABANETA - MEDELLÍN8909290732015</t>
  </si>
  <si>
    <t>ANTIOQUIA - E.S.E. HOSPITAL VENANCIO DÍAZ DÍAZ DE SABANETA - MEDELLÍN8909290732017</t>
  </si>
  <si>
    <t>ANTIOQUIA - E.S.E. HOSPITAL VENANCIO DÍAZ DÍAZ DE SABANETA - MEDELLÍN8909290732018</t>
  </si>
  <si>
    <t>ANTIOQUIA - E.S.E. HOSPITAL VENANCIO DÍAZ DÍAZ DE SABANETA - MEDELLÍN8909290732019</t>
  </si>
  <si>
    <t>ANTIOQUIA - E.S.E. HOSPITAL VENANCIO DÍAZ DÍAZ DE SABANETA - MEDELLÍN8909301762018</t>
  </si>
  <si>
    <t>ANTIOQUIA - E.S.E. HOSPITAL VENANCIO DÍAZ DÍAZ DE SABANETA - MEDELLÍN8909354932016</t>
  </si>
  <si>
    <t>ANTIOQUIA - E.S.E. HOSPITAL VENANCIO DÍAZ DÍAZ DE SABANETA - MEDELLÍN8909357732019</t>
  </si>
  <si>
    <t>ANTIOQUIA - E.S.E. HOSPITAL VENANCIO DÍAZ DÍAZ DE SABANETA - MEDELLÍN8909365292016</t>
  </si>
  <si>
    <t>ANTIOQUIA - E.S.E. HOSPITAL VENANCIO DÍAZ DÍAZ DE SABANETA - MEDELLÍN8909370102017</t>
  </si>
  <si>
    <t>ANTIOQUIA - E.S.E. HOSPITAL VENANCIO DÍAZ DÍAZ DE SABANETA - MEDELLÍN8909406182018</t>
  </si>
  <si>
    <t>ANTIOQUIA - E.S.E. HOSPITAL VENANCIO DÍAZ DÍAZ DE SABANETA - MEDELLÍN8909406182019</t>
  </si>
  <si>
    <t>ANTIOQUIA - E.S.E. HOSPITAL VENANCIO DÍAZ DÍAZ DE SABANETA - MEDELLÍN8909416632017</t>
  </si>
  <si>
    <t>ANTIOQUIA - E.S.E. HOSPITAL VENANCIO DÍAZ DÍAZ DE SABANETA - MEDELLÍN8909431422017</t>
  </si>
  <si>
    <t>ANTIOQUIA - E.S.E. HOSPITAL VENANCIO DÍAZ DÍAZ DE SABANETA - MEDELLÍN8909800402018</t>
  </si>
  <si>
    <t>ANTIOQUIA - E.S.E. HOSPITAL VENANCIO DÍAZ DÍAZ DE SABANETA - MEDELLÍN8909800402019</t>
  </si>
  <si>
    <t>ANTIOQUIA - E.S.E. HOSPITAL VENANCIO DÍAZ DÍAZ DE SABANETA - MEDELLÍN8909816832017</t>
  </si>
  <si>
    <t>ANTIOQUIA - E.S.E. HOSPITAL VENANCIO DÍAZ DÍAZ DE SABANETA - MEDELLÍN8909840022019</t>
  </si>
  <si>
    <t>ANTIOQUIA - E.S.E. HOSPITAL VENANCIO DÍAZ DÍAZ DE SABANETA - MEDELLÍN8909851222015</t>
  </si>
  <si>
    <t>ANTIOQUIA - E.S.E. HOSPITAL VENANCIO DÍAZ DÍAZ DE SABANETA - MEDELLÍN8909851222016</t>
  </si>
  <si>
    <t>ANTIOQUIA - E.S.E. HOSPITAL VENANCIO DÍAZ DÍAZ DE SABANETA - MEDELLÍN8909851222017</t>
  </si>
  <si>
    <t>ANTIOQUIA - E.S.E. HOSPITAL VENANCIO DÍAZ DÍAZ DE SABANETA - MEDELLÍN8909851222018</t>
  </si>
  <si>
    <t>ANTIOQUIA - E.S.E. HOSPITAL VENANCIO DÍAZ DÍAZ DE SABANETA - MEDELLÍN8909851222019</t>
  </si>
  <si>
    <t>ANTIOQUIA - E.S.E. HOSPITAL VENANCIO DÍAZ DÍAZ DE SABANETA - MEDELLÍN9000032802019</t>
  </si>
  <si>
    <t>ANTIOQUIA - E.S.E. HOSPITAL VENANCIO DÍAZ DÍAZ DE SABANETA - MEDELLÍN9000116502018</t>
  </si>
  <si>
    <t>ANTIOQUIA - E.S.E. HOSPITAL VENANCIO DÍAZ DÍAZ DE SABANETA - MEDELLÍN9000228522016</t>
  </si>
  <si>
    <t>ANTIOQUIA - E.S.E. HOSPITAL VENANCIO DÍAZ DÍAZ DE SABANETA - MEDELLÍN9000287212015</t>
  </si>
  <si>
    <t>ANTIOQUIA - E.S.E. HOSPITAL VENANCIO DÍAZ DÍAZ DE SABANETA - MEDELLÍN9000428502019</t>
  </si>
  <si>
    <t>ANTIOQUIA - E.S.E. HOSPITAL VENANCIO DÍAZ DÍAZ DE SABANETA - MEDELLÍN9000692522018</t>
  </si>
  <si>
    <t>ANTIOQUIA - E.S.E. HOSPITAL VENANCIO DÍAZ DÍAZ DE SABANETA - MEDELLÍN9000709722016</t>
  </si>
  <si>
    <t>ANTIOQUIA - E.S.E. HOSPITAL VENANCIO DÍAZ DÍAZ DE SABANETA - MEDELLÍN9000826872014</t>
  </si>
  <si>
    <t>ANTIOQUIA - E.S.E. HOSPITAL VENANCIO DÍAZ DÍAZ DE SABANETA - MEDELLÍN9000826872015</t>
  </si>
  <si>
    <t>ANTIOQUIA - E.S.E. HOSPITAL VENANCIO DÍAZ DÍAZ DE SABANETA - MEDELLÍN9000826872016</t>
  </si>
  <si>
    <t>ANTIOQUIA - E.S.E. HOSPITAL VENANCIO DÍAZ DÍAZ DE SABANETA - MEDELLÍN9000826872017</t>
  </si>
  <si>
    <t>ANTIOQUIA - E.S.E. HOSPITAL VENANCIO DÍAZ DÍAZ DE SABANETA - MEDELLÍN9000861112018</t>
  </si>
  <si>
    <t>ANTIOQUIA - E.S.E. HOSPITAL VENANCIO DÍAZ DÍAZ DE SABANETA - MEDELLÍN9000861112019</t>
  </si>
  <si>
    <t>ANTIOQUIA - E.S.E. HOSPITAL VENANCIO DÍAZ DÍAZ DE SABANETA - MEDELLÍN9000997462015</t>
  </si>
  <si>
    <t>ANTIOQUIA - E.S.E. HOSPITAL VENANCIO DÍAZ DÍAZ DE SABANETA - MEDELLÍN9001000152015</t>
  </si>
  <si>
    <t>ANTIOQUIA - E.S.E. HOSPITAL VENANCIO DÍAZ DÍAZ DE SABANETA - MEDELLÍN9001000152016</t>
  </si>
  <si>
    <t>ANTIOQUIA - E.S.E. HOSPITAL VENANCIO DÍAZ DÍAZ DE SABANETA - MEDELLÍN9001000152017</t>
  </si>
  <si>
    <t>ANTIOQUIA - E.S.E. HOSPITAL VENANCIO DÍAZ DÍAZ DE SABANETA - MEDELLÍN9001000152018</t>
  </si>
  <si>
    <t>ANTIOQUIA - E.S.E. HOSPITAL VENANCIO DÍAZ DÍAZ DE SABANETA - MEDELLÍN9001000152019</t>
  </si>
  <si>
    <t>ANTIOQUIA - E.S.E. HOSPITAL VENANCIO DÍAZ DÍAZ DE SABANETA - MEDELLÍN9001017592016</t>
  </si>
  <si>
    <t>ANTIOQUIA - E.S.E. HOSPITAL VENANCIO DÍAZ DÍAZ DE SABANETA - MEDELLÍN9001017592017</t>
  </si>
  <si>
    <t>ANTIOQUIA - E.S.E. HOSPITAL VENANCIO DÍAZ DÍAZ DE SABANETA - MEDELLÍN9001017592019</t>
  </si>
  <si>
    <t>ANTIOQUIA - E.S.E. HOSPITAL VENANCIO DÍAZ DÍAZ DE SABANETA - MEDELLÍN9001112672015</t>
  </si>
  <si>
    <t>ANTIOQUIA - E.S.E. HOSPITAL VENANCIO DÍAZ DÍAZ DE SABANETA - MEDELLÍN9001112672016</t>
  </si>
  <si>
    <t>ANTIOQUIA - E.S.E. HOSPITAL VENANCIO DÍAZ DÍAZ DE SABANETA - MEDELLÍN9001112672017</t>
  </si>
  <si>
    <t>ANTIOQUIA - E.S.E. HOSPITAL VENANCIO DÍAZ DÍAZ DE SABANETA - MEDELLÍN9001122152017</t>
  </si>
  <si>
    <t>ANTIOQUIA - E.S.E. HOSPITAL VENANCIO DÍAZ DÍAZ DE SABANETA - MEDELLÍN9001244552017</t>
  </si>
  <si>
    <t>ANTIOQUIA - E.S.E. HOSPITAL VENANCIO DÍAZ DÍAZ DE SABANETA - MEDELLÍN9001358282015</t>
  </si>
  <si>
    <t>ANTIOQUIA - E.S.E. HOSPITAL VENANCIO DÍAZ DÍAZ DE SABANETA - MEDELLÍN9001358282016</t>
  </si>
  <si>
    <t>ANTIOQUIA - E.S.E. HOSPITAL VENANCIO DÍAZ DÍAZ DE SABANETA - MEDELLÍN9001401252015</t>
  </si>
  <si>
    <t>ANTIOQUIA - E.S.E. HOSPITAL VENANCIO DÍAZ DÍAZ DE SABANETA - MEDELLÍN9001495962015</t>
  </si>
  <si>
    <t>ANTIOQUIA - E.S.E. HOSPITAL VENANCIO DÍAZ DÍAZ DE SABANETA - MEDELLÍN9001495962016</t>
  </si>
  <si>
    <t>ANTIOQUIA - E.S.E. HOSPITAL VENANCIO DÍAZ DÍAZ DE SABANETA - MEDELLÍN9001495962017</t>
  </si>
  <si>
    <t>ANTIOQUIA - E.S.E. HOSPITAL VENANCIO DÍAZ DÍAZ DE SABANETA - MEDELLÍN9001511172018</t>
  </si>
  <si>
    <t>ANTIOQUIA - E.S.E. HOSPITAL VENANCIO DÍAZ DÍAZ DE SABANETA - MEDELLÍN9001681472019</t>
  </si>
  <si>
    <t>ANTIOQUIA - E.S.E. HOSPITAL VENANCIO DÍAZ DÍAZ DE SABANETA - MEDELLÍN9001691742016</t>
  </si>
  <si>
    <t>ANTIOQUIA - E.S.E. HOSPITAL VENANCIO DÍAZ DÍAZ DE SABANETA - MEDELLÍN9001691742017</t>
  </si>
  <si>
    <t>ANTIOQUIA - E.S.E. HOSPITAL VENANCIO DÍAZ DÍAZ DE SABANETA - MEDELLÍN9001691742018</t>
  </si>
  <si>
    <t>ANTIOQUIA - E.S.E. HOSPITAL VENANCIO DÍAZ DÍAZ DE SABANETA - MEDELLÍN9001736702018</t>
  </si>
  <si>
    <t>ANTIOQUIA - E.S.E. HOSPITAL VENANCIO DÍAZ DÍAZ DE SABANETA - MEDELLÍN9001736702019</t>
  </si>
  <si>
    <t>ANTIOQUIA - E.S.E. HOSPITAL VENANCIO DÍAZ DÍAZ DE SABANETA - MEDELLÍN9001925622016</t>
  </si>
  <si>
    <t>ANTIOQUIA - E.S.E. HOSPITAL VENANCIO DÍAZ DÍAZ DE SABANETA - MEDELLÍN9001956792016</t>
  </si>
  <si>
    <t>ANTIOQUIA - E.S.E. HOSPITAL VENANCIO DÍAZ DÍAZ DE SABANETA - MEDELLÍN9002042722018</t>
  </si>
  <si>
    <t>ANTIOQUIA - E.S.E. HOSPITAL VENANCIO DÍAZ DÍAZ DE SABANETA - MEDELLÍN9002171662016</t>
  </si>
  <si>
    <t>ANTIOQUIA - E.S.E. HOSPITAL VENANCIO DÍAZ DÍAZ DE SABANETA - MEDELLÍN9002171662017</t>
  </si>
  <si>
    <t>ANTIOQUIA - E.S.E. HOSPITAL VENANCIO DÍAZ DÍAZ DE SABANETA - MEDELLÍN9002171662018</t>
  </si>
  <si>
    <t>ANTIOQUIA - E.S.E. HOSPITAL VENANCIO DÍAZ DÍAZ DE SABANETA - MEDELLÍN9002171662019</t>
  </si>
  <si>
    <t>ANTIOQUIA - E.S.E. HOSPITAL VENANCIO DÍAZ DÍAZ DE SABANETA - MEDELLÍN9002197652015</t>
  </si>
  <si>
    <t>ANTIOQUIA - E.S.E. HOSPITAL VENANCIO DÍAZ DÍAZ DE SABANETA - MEDELLÍN9002197652016</t>
  </si>
  <si>
    <t>ANTIOQUIA - E.S.E. HOSPITAL VENANCIO DÍAZ DÍAZ DE SABANETA - MEDELLÍN9002288422016</t>
  </si>
  <si>
    <t>ANTIOQUIA - E.S.E. HOSPITAL VENANCIO DÍAZ DÍAZ DE SABANETA - MEDELLÍN9002288422019</t>
  </si>
  <si>
    <t>ANTIOQUIA - E.S.E. HOSPITAL VENANCIO DÍAZ DÍAZ DE SABANETA - MEDELLÍN9002311372017</t>
  </si>
  <si>
    <t>ANTIOQUIA - E.S.E. HOSPITAL VENANCIO DÍAZ DÍAZ DE SABANETA - MEDELLÍN9002364832015</t>
  </si>
  <si>
    <t>ANTIOQUIA - E.S.E. HOSPITAL VENANCIO DÍAZ DÍAZ DE SABANETA - MEDELLÍN9002364832016</t>
  </si>
  <si>
    <t>ANTIOQUIA - E.S.E. HOSPITAL VENANCIO DÍAZ DÍAZ DE SABANETA - MEDELLÍN9002364832017</t>
  </si>
  <si>
    <t>ANTIOQUIA - E.S.E. HOSPITAL VENANCIO DÍAZ DÍAZ DE SABANETA - MEDELLÍN9002364832018</t>
  </si>
  <si>
    <t>ANTIOQUIA - E.S.E. HOSPITAL VENANCIO DÍAZ DÍAZ DE SABANETA - MEDELLÍN9002364832019</t>
  </si>
  <si>
    <t>ANTIOQUIA - E.S.E. HOSPITAL VENANCIO DÍAZ DÍAZ DE SABANETA - MEDELLÍN9002458702018</t>
  </si>
  <si>
    <t>ANTIOQUIA - E.S.E. HOSPITAL VENANCIO DÍAZ DÍAZ DE SABANETA - MEDELLÍN9002458702019</t>
  </si>
  <si>
    <t>ANTIOQUIA - E.S.E. HOSPITAL VENANCIO DÍAZ DÍAZ DE SABANETA - MEDELLÍN9002572402015</t>
  </si>
  <si>
    <t>ANTIOQUIA - E.S.E. HOSPITAL VENANCIO DÍAZ DÍAZ DE SABANETA - MEDELLÍN9002572402016</t>
  </si>
  <si>
    <t>ANTIOQUIA - E.S.E. HOSPITAL VENANCIO DÍAZ DÍAZ DE SABANETA - MEDELLÍN9002703032018</t>
  </si>
  <si>
    <t>ANTIOQUIA - E.S.E. HOSPITAL VENANCIO DÍAZ DÍAZ DE SABANETA - MEDELLÍN9002791742017</t>
  </si>
  <si>
    <t>ANTIOQUIA - E.S.E. HOSPITAL VENANCIO DÍAZ DÍAZ DE SABANETA - MEDELLÍN9002791742018</t>
  </si>
  <si>
    <t>ANTIOQUIA - E.S.E. HOSPITAL VENANCIO DÍAZ DÍAZ DE SABANETA - MEDELLÍN9002791742019</t>
  </si>
  <si>
    <t>ANTIOQUIA - E.S.E. HOSPITAL VENANCIO DÍAZ DÍAZ DE SABANETA - MEDELLÍN9002793192015</t>
  </si>
  <si>
    <t>ANTIOQUIA - E.S.E. HOSPITAL VENANCIO DÍAZ DÍAZ DE SABANETA - MEDELLÍN9002793192017</t>
  </si>
  <si>
    <t>ANTIOQUIA - E.S.E. HOSPITAL VENANCIO DÍAZ DÍAZ DE SABANETA - MEDELLÍN9002793192018</t>
  </si>
  <si>
    <t>ANTIOQUIA - E.S.E. HOSPITAL VENANCIO DÍAZ DÍAZ DE SABANETA - MEDELLÍN9002793192019</t>
  </si>
  <si>
    <t>ANTIOQUIA - E.S.E. HOSPITAL VENANCIO DÍAZ DÍAZ DE SABANETA - MEDELLÍN9002813942018</t>
  </si>
  <si>
    <t>ANTIOQUIA - E.S.E. HOSPITAL VENANCIO DÍAZ DÍAZ DE SABANETA - MEDELLÍN9002813942019</t>
  </si>
  <si>
    <t>ANTIOQUIA - E.S.E. HOSPITAL VENANCIO DÍAZ DÍAZ DE SABANETA - MEDELLÍN9002942272015</t>
  </si>
  <si>
    <t>ANTIOQUIA - E.S.E. HOSPITAL VENANCIO DÍAZ DÍAZ DE SABANETA - MEDELLÍN9002942272016</t>
  </si>
  <si>
    <t>ANTIOQUIA - E.S.E. HOSPITAL VENANCIO DÍAZ DÍAZ DE SABANETA - MEDELLÍN9002942272017</t>
  </si>
  <si>
    <t>ANTIOQUIA - E.S.E. HOSPITAL VENANCIO DÍAZ DÍAZ DE SABANETA - MEDELLÍN9002942272018</t>
  </si>
  <si>
    <t>ANTIOQUIA - E.S.E. HOSPITAL VENANCIO DÍAZ DÍAZ DE SABANETA - MEDELLÍN9003084192016</t>
  </si>
  <si>
    <t>ANTIOQUIA - E.S.E. HOSPITAL VENANCIO DÍAZ DÍAZ DE SABANETA - MEDELLÍN9003084192018</t>
  </si>
  <si>
    <t>ANTIOQUIA - E.S.E. HOSPITAL VENANCIO DÍAZ DÍAZ DE SABANETA - MEDELLÍN9003130172015</t>
  </si>
  <si>
    <t>ANTIOQUIA - E.S.E. HOSPITAL VENANCIO DÍAZ DÍAZ DE SABANETA - MEDELLÍN9003130172016</t>
  </si>
  <si>
    <t>ANTIOQUIA - E.S.E. HOSPITAL VENANCIO DÍAZ DÍAZ DE SABANETA - MEDELLÍN9003199042015</t>
  </si>
  <si>
    <t>ANTIOQUIA - E.S.E. HOSPITAL VENANCIO DÍAZ DÍAZ DE SABANETA - MEDELLÍN9003233052017</t>
  </si>
  <si>
    <t>ANTIOQUIA - E.S.E. HOSPITAL VENANCIO DÍAZ DÍAZ DE SABANETA - MEDELLÍN9003233052018</t>
  </si>
  <si>
    <t>ANTIOQUIA - E.S.E. HOSPITAL VENANCIO DÍAZ DÍAZ DE SABANETA - MEDELLÍN9003289352019</t>
  </si>
  <si>
    <t>ANTIOQUIA - E.S.E. HOSPITAL VENANCIO DÍAZ DÍAZ DE SABANETA - MEDELLÍN9003340252015</t>
  </si>
  <si>
    <t>ANTIOQUIA - E.S.E. HOSPITAL VENANCIO DÍAZ DÍAZ DE SABANETA - MEDELLÍN9003340252016</t>
  </si>
  <si>
    <t>ANTIOQUIA - E.S.E. HOSPITAL VENANCIO DÍAZ DÍAZ DE SABANETA - MEDELLÍN9003394002016</t>
  </si>
  <si>
    <t>ANTIOQUIA - E.S.E. HOSPITAL VENANCIO DÍAZ DÍAZ DE SABANETA - MEDELLÍN9003427462015</t>
  </si>
  <si>
    <t>ANTIOQUIA - E.S.E. HOSPITAL VENANCIO DÍAZ DÍAZ DE SABANETA - MEDELLÍN9003427462018</t>
  </si>
  <si>
    <t>ANTIOQUIA - E.S.E. HOSPITAL VENANCIO DÍAZ DÍAZ DE SABANETA - MEDELLÍN9003494172017</t>
  </si>
  <si>
    <t>ANTIOQUIA - E.S.E. HOSPITAL VENANCIO DÍAZ DÍAZ DE SABANETA - MEDELLÍN9003534972018</t>
  </si>
  <si>
    <t>ANTIOQUIA - E.S.E. HOSPITAL VENANCIO DÍAZ DÍAZ DE SABANETA - MEDELLÍN9003581642015</t>
  </si>
  <si>
    <t>ANTIOQUIA - E.S.E. HOSPITAL VENANCIO DÍAZ DÍAZ DE SABANETA - MEDELLÍN9003581642016</t>
  </si>
  <si>
    <t>ANTIOQUIA - E.S.E. HOSPITAL VENANCIO DÍAZ DÍAZ DE SABANETA - MEDELLÍN9003752842018</t>
  </si>
  <si>
    <t>ANTIOQUIA - E.S.E. HOSPITAL VENANCIO DÍAZ DÍAZ DE SABANETA - MEDELLÍN9003805522015</t>
  </si>
  <si>
    <t>ANTIOQUIA - E.S.E. HOSPITAL VENANCIO DÍAZ DÍAZ DE SABANETA - MEDELLÍN9003845802015</t>
  </si>
  <si>
    <t>ANTIOQUIA - E.S.E. HOSPITAL VENANCIO DÍAZ DÍAZ DE SABANETA - MEDELLÍN9004063042017</t>
  </si>
  <si>
    <t>ANTIOQUIA - E.S.E. HOSPITAL VENANCIO DÍAZ DÍAZ DE SABANETA - MEDELLÍN9004063042018</t>
  </si>
  <si>
    <t>ANTIOQUIA - E.S.E. HOSPITAL VENANCIO DÍAZ DÍAZ DE SABANETA - MEDELLÍN9004063042019</t>
  </si>
  <si>
    <t>ANTIOQUIA - E.S.E. HOSPITAL VENANCIO DÍAZ DÍAZ DE SABANETA - MEDELLÍN9004150642015</t>
  </si>
  <si>
    <t>ANTIOQUIA - E.S.E. HOSPITAL VENANCIO DÍAZ DÍAZ DE SABANETA - MEDELLÍN9004150642016</t>
  </si>
  <si>
    <t>ANTIOQUIA - E.S.E. HOSPITAL VENANCIO DÍAZ DÍAZ DE SABANETA - MEDELLÍN9004347272016</t>
  </si>
  <si>
    <t>ANTIOQUIA - E.S.E. HOSPITAL VENANCIO DÍAZ DÍAZ DE SABANETA - MEDELLÍN9004347272017</t>
  </si>
  <si>
    <t>ANTIOQUIA - E.S.E. HOSPITAL VENANCIO DÍAZ DÍAZ DE SABANETA - MEDELLÍN9004388782015</t>
  </si>
  <si>
    <t>ANTIOQUIA - E.S.E. HOSPITAL VENANCIO DÍAZ DÍAZ DE SABANETA - MEDELLÍN9004388782016</t>
  </si>
  <si>
    <t>ANTIOQUIA - E.S.E. HOSPITAL VENANCIO DÍAZ DÍAZ DE SABANETA - MEDELLÍN9004388782017</t>
  </si>
  <si>
    <t>ANTIOQUIA - E.S.E. HOSPITAL VENANCIO DÍAZ DÍAZ DE SABANETA - MEDELLÍN9004398952017</t>
  </si>
  <si>
    <t>ANTIOQUIA - E.S.E. HOSPITAL VENANCIO DÍAZ DÍAZ DE SABANETA - MEDELLÍN9004436882019</t>
  </si>
  <si>
    <t>ANTIOQUIA - E.S.E. HOSPITAL VENANCIO DÍAZ DÍAZ DE SABANETA - MEDELLÍN9004447372018</t>
  </si>
  <si>
    <t>ANTIOQUIA - E.S.E. HOSPITAL VENANCIO DÍAZ DÍAZ DE SABANETA - MEDELLÍN9004447372019</t>
  </si>
  <si>
    <t>ANTIOQUIA - E.S.E. HOSPITAL VENANCIO DÍAZ DÍAZ DE SABANETA - MEDELLÍN9004453562016</t>
  </si>
  <si>
    <t>ANTIOQUIA - E.S.E. HOSPITAL VENANCIO DÍAZ DÍAZ DE SABANETA - MEDELLÍN9004527782015</t>
  </si>
  <si>
    <t>ANTIOQUIA - E.S.E. HOSPITAL VENANCIO DÍAZ DÍAZ DE SABANETA - MEDELLÍN9004527782016</t>
  </si>
  <si>
    <t>ANTIOQUIA - E.S.E. HOSPITAL VENANCIO DÍAZ DÍAZ DE SABANETA - MEDELLÍN9004527782017</t>
  </si>
  <si>
    <t>ANTIOQUIA - E.S.E. HOSPITAL VENANCIO DÍAZ DÍAZ DE SABANETA - MEDELLÍN9004527782018</t>
  </si>
  <si>
    <t>ANTIOQUIA - E.S.E. HOSPITAL VENANCIO DÍAZ DÍAZ DE SABANETA - MEDELLÍN9004562022018</t>
  </si>
  <si>
    <t>ANTIOQUIA - E.S.E. HOSPITAL VENANCIO DÍAZ DÍAZ DE SABANETA - MEDELLÍN9004563512016</t>
  </si>
  <si>
    <t>ANTIOQUIA - E.S.E. HOSPITAL VENANCIO DÍAZ DÍAZ DE SABANETA - MEDELLÍN9004768422015</t>
  </si>
  <si>
    <t>ANTIOQUIA - E.S.E. HOSPITAL VENANCIO DÍAZ DÍAZ DE SABANETA - MEDELLÍN9004785812017</t>
  </si>
  <si>
    <t>ANTIOQUIA - E.S.E. HOSPITAL VENANCIO DÍAZ DÍAZ DE SABANETA - MEDELLÍN9004830432018</t>
  </si>
  <si>
    <t>ANTIOQUIA - E.S.E. HOSPITAL VENANCIO DÍAZ DÍAZ DE SABANETA - MEDELLÍN9004897162015</t>
  </si>
  <si>
    <t>ANTIOQUIA - E.S.E. HOSPITAL VENANCIO DÍAZ DÍAZ DE SABANETA - MEDELLÍN9004897162016</t>
  </si>
  <si>
    <t>ANTIOQUIA - E.S.E. HOSPITAL VENANCIO DÍAZ DÍAZ DE SABANETA - MEDELLÍN9004943622017</t>
  </si>
  <si>
    <t>ANTIOQUIA - E.S.E. HOSPITAL VENANCIO DÍAZ DÍAZ DE SABANETA - MEDELLÍN9005006052019</t>
  </si>
  <si>
    <t>ANTIOQUIA - E.S.E. HOSPITAL VENANCIO DÍAZ DÍAZ DE SABANETA - MEDELLÍN9005032292019</t>
  </si>
  <si>
    <t>ANTIOQUIA - E.S.E. HOSPITAL VENANCIO DÍAZ DÍAZ DE SABANETA - MEDELLÍN9005048072017</t>
  </si>
  <si>
    <t>ANTIOQUIA - E.S.E. HOSPITAL VENANCIO DÍAZ DÍAZ DE SABANETA - MEDELLÍN9005118662018</t>
  </si>
  <si>
    <t>ANTIOQUIA - E.S.E. HOSPITAL VENANCIO DÍAZ DÍAZ DE SABANETA - MEDELLÍN9005118662019</t>
  </si>
  <si>
    <t>ANTIOQUIA - E.S.E. HOSPITAL VENANCIO DÍAZ DÍAZ DE SABANETA - MEDELLÍN9005138242016</t>
  </si>
  <si>
    <t>ANTIOQUIA - E.S.E. HOSPITAL VENANCIO DÍAZ DÍAZ DE SABANETA - MEDELLÍN9005138242017</t>
  </si>
  <si>
    <t>ANTIOQUIA - E.S.E. HOSPITAL VENANCIO DÍAZ DÍAZ DE SABANETA - MEDELLÍN9005138242018</t>
  </si>
  <si>
    <t>ANTIOQUIA - E.S.E. HOSPITAL VENANCIO DÍAZ DÍAZ DE SABANETA - MEDELLÍN9005138242019</t>
  </si>
  <si>
    <t>ANTIOQUIA - E.S.E. HOSPITAL VENANCIO DÍAZ DÍAZ DE SABANETA - MEDELLÍN9005332642017</t>
  </si>
  <si>
    <t>ANTIOQUIA - E.S.E. HOSPITAL VENANCIO DÍAZ DÍAZ DE SABANETA - MEDELLÍN9005332642018</t>
  </si>
  <si>
    <t>ANTIOQUIA - E.S.E. HOSPITAL VENANCIO DÍAZ DÍAZ DE SABANETA - MEDELLÍN9005332642019</t>
  </si>
  <si>
    <t>ANTIOQUIA - E.S.E. HOSPITAL VENANCIO DÍAZ DÍAZ DE SABANETA - MEDELLÍN9005497322015</t>
  </si>
  <si>
    <t>ANTIOQUIA - E.S.E. HOSPITAL VENANCIO DÍAZ DÍAZ DE SABANETA - MEDELLÍN9005497322016</t>
  </si>
  <si>
    <t>ANTIOQUIA - E.S.E. HOSPITAL VENANCIO DÍAZ DÍAZ DE SABANETA - MEDELLÍN9005497322017</t>
  </si>
  <si>
    <t>ANTIOQUIA - E.S.E. HOSPITAL VENANCIO DÍAZ DÍAZ DE SABANETA - MEDELLÍN9005502662015</t>
  </si>
  <si>
    <t>ANTIOQUIA - E.S.E. HOSPITAL VENANCIO DÍAZ DÍAZ DE SABANETA - MEDELLÍN9005579782015</t>
  </si>
  <si>
    <t>ANTIOQUIA - E.S.E. HOSPITAL VENANCIO DÍAZ DÍAZ DE SABANETA - MEDELLÍN9005579782016</t>
  </si>
  <si>
    <t>ANTIOQUIA - E.S.E. HOSPITAL VENANCIO DÍAZ DÍAZ DE SABANETA - MEDELLÍN9005579782017</t>
  </si>
  <si>
    <t>ANTIOQUIA - E.S.E. HOSPITAL VENANCIO DÍAZ DÍAZ DE SABANETA - MEDELLÍN9005579782018</t>
  </si>
  <si>
    <t>ANTIOQUIA - E.S.E. HOSPITAL VENANCIO DÍAZ DÍAZ DE SABANETA - MEDELLÍN9005579782019</t>
  </si>
  <si>
    <t>ANTIOQUIA - E.S.E. HOSPITAL VENANCIO DÍAZ DÍAZ DE SABANETA - MEDELLÍN9005615532015</t>
  </si>
  <si>
    <t>ANTIOQUIA - E.S.E. HOSPITAL VENANCIO DÍAZ DÍAZ DE SABANETA - MEDELLÍN9005628212019</t>
  </si>
  <si>
    <t>ANTIOQUIA - E.S.E. HOSPITAL VENANCIO DÍAZ DÍAZ DE SABANETA - MEDELLÍN9005832212017</t>
  </si>
  <si>
    <t>ANTIOQUIA - E.S.E. HOSPITAL VENANCIO DÍAZ DÍAZ DE SABANETA - MEDELLÍN9006172212019</t>
  </si>
  <si>
    <t>ANTIOQUIA - E.S.E. HOSPITAL VENANCIO DÍAZ DÍAZ DE SABANETA - MEDELLÍN9006276102017</t>
  </si>
  <si>
    <t>ANTIOQUIA - E.S.E. HOSPITAL VENANCIO DÍAZ DÍAZ DE SABANETA - MEDELLÍN9006276102018</t>
  </si>
  <si>
    <t>ANTIOQUIA - E.S.E. HOSPITAL VENANCIO DÍAZ DÍAZ DE SABANETA - MEDELLÍN9006276102019</t>
  </si>
  <si>
    <t>ANTIOQUIA - E.S.E. HOSPITAL VENANCIO DÍAZ DÍAZ DE SABANETA - MEDELLÍN9006472912017</t>
  </si>
  <si>
    <t>ANTIOQUIA - E.S.E. HOSPITAL VENANCIO DÍAZ DÍAZ DE SABANETA - MEDELLÍN9006472912018</t>
  </si>
  <si>
    <t>ANTIOQUIA - E.S.E. HOSPITAL VENANCIO DÍAZ DÍAZ DE SABANETA - MEDELLÍN9006472912019</t>
  </si>
  <si>
    <t>ANTIOQUIA - E.S.E. HOSPITAL VENANCIO DÍAZ DÍAZ DE SABANETA - MEDELLÍN9006574832019</t>
  </si>
  <si>
    <t>ANTIOQUIA - E.S.E. HOSPITAL VENANCIO DÍAZ DÍAZ DE SABANETA - MEDELLÍN9006715702016</t>
  </si>
  <si>
    <t>ANTIOQUIA - E.S.E. HOSPITAL VENANCIO DÍAZ DÍAZ DE SABANETA - MEDELLÍN9006897272019</t>
  </si>
  <si>
    <t>ANTIOQUIA - E.S.E. HOSPITAL VENANCIO DÍAZ DÍAZ DE SABANETA - MEDELLÍN9007237762016</t>
  </si>
  <si>
    <t>ANTIOQUIA - E.S.E. HOSPITAL VENANCIO DÍAZ DÍAZ DE SABANETA - MEDELLÍN9007237762017</t>
  </si>
  <si>
    <t>ANTIOQUIA - E.S.E. HOSPITAL VENANCIO DÍAZ DÍAZ DE SABANETA - MEDELLÍN9007519572017</t>
  </si>
  <si>
    <t>ANTIOQUIA - E.S.E. HOSPITAL VENANCIO DÍAZ DÍAZ DE SABANETA - MEDELLÍN9007527522017</t>
  </si>
  <si>
    <t>ANTIOQUIA - E.S.E. HOSPITAL VENANCIO DÍAZ DÍAZ DE SABANETA - MEDELLÍN9007527522018</t>
  </si>
  <si>
    <t>ANTIOQUIA - E.S.E. HOSPITAL VENANCIO DÍAZ DÍAZ DE SABANETA - MEDELLÍN9007527522019</t>
  </si>
  <si>
    <t>ANTIOQUIA - E.S.E. HOSPITAL VENANCIO DÍAZ DÍAZ DE SABANETA - MEDELLÍN9007628282018</t>
  </si>
  <si>
    <t>ANTIOQUIA - E.S.E. HOSPITAL VENANCIO DÍAZ DÍAZ DE SABANETA - MEDELLÍN9007703362017</t>
  </si>
  <si>
    <t>ANTIOQUIA - E.S.E. HOSPITAL VENANCIO DÍAZ DÍAZ DE SABANETA - MEDELLÍN9007710252017</t>
  </si>
  <si>
    <t>ANTIOQUIA - E.S.E. HOSPITAL VENANCIO DÍAZ DÍAZ DE SABANETA - MEDELLÍN9007710252018</t>
  </si>
  <si>
    <t>ANTIOQUIA - E.S.E. HOSPITAL VENANCIO DÍAZ DÍAZ DE SABANETA - MEDELLÍN9007710252019</t>
  </si>
  <si>
    <t>ANTIOQUIA - E.S.E. HOSPITAL VENANCIO DÍAZ DÍAZ DE SABANETA - MEDELLÍN9007814712016</t>
  </si>
  <si>
    <t>ANTIOQUIA - E.S.E. HOSPITAL VENANCIO DÍAZ DÍAZ DE SABANETA - MEDELLÍN9007814712017</t>
  </si>
  <si>
    <t>ANTIOQUIA - E.S.E. HOSPITAL VENANCIO DÍAZ DÍAZ DE SABANETA - MEDELLÍN9007844772016</t>
  </si>
  <si>
    <t>ANTIOQUIA - E.S.E. HOSPITAL VENANCIO DÍAZ DÍAZ DE SABANETA - MEDELLÍN9007939222016</t>
  </si>
  <si>
    <t>ANTIOQUIA - E.S.E. HOSPITAL VENANCIO DÍAZ DÍAZ DE SABANETA - MEDELLÍN9008041232017</t>
  </si>
  <si>
    <t>ANTIOQUIA - E.S.E. HOSPITAL VENANCIO DÍAZ DÍAZ DE SABANETA - MEDELLÍN9008041232018</t>
  </si>
  <si>
    <t>ANTIOQUIA - E.S.E. HOSPITAL VENANCIO DÍAZ DÍAZ DE SABANETA - MEDELLÍN9008041232019</t>
  </si>
  <si>
    <t>ANTIOQUIA - E.S.E. HOSPITAL VENANCIO DÍAZ DÍAZ DE SABANETA - MEDELLÍN9008074072017</t>
  </si>
  <si>
    <t>ANTIOQUIA - E.S.E. HOSPITAL VENANCIO DÍAZ DÍAZ DE SABANETA - MEDELLÍN9008245752017</t>
  </si>
  <si>
    <t>ANTIOQUIA - E.S.E. HOSPITAL VENANCIO DÍAZ DÍAZ DE SABANETA - MEDELLÍN9008245752018</t>
  </si>
  <si>
    <t>ANTIOQUIA - E.S.E. HOSPITAL VENANCIO DÍAZ DÍAZ DE SABANETA - MEDELLÍN9008245752019</t>
  </si>
  <si>
    <t>ANTIOQUIA - E.S.E. HOSPITAL VENANCIO DÍAZ DÍAZ DE SABANETA - MEDELLÍN9008266482017</t>
  </si>
  <si>
    <t>ANTIOQUIA - E.S.E. HOSPITAL VENANCIO DÍAZ DÍAZ DE SABANETA - MEDELLÍN9008348732016</t>
  </si>
  <si>
    <t>ANTIOQUIA - E.S.E. HOSPITAL VENANCIO DÍAZ DÍAZ DE SABANETA - MEDELLÍN9008872192016</t>
  </si>
  <si>
    <t>ANTIOQUIA - E.S.E. HOSPITAL VENANCIO DÍAZ DÍAZ DE SABANETA - MEDELLÍN9008872192017</t>
  </si>
  <si>
    <t>ANTIOQUIA - E.S.E. HOSPITAL VENANCIO DÍAZ DÍAZ DE SABANETA - MEDELLÍN9008872192018</t>
  </si>
  <si>
    <t>ANTIOQUIA - E.S.E. HOSPITAL VENANCIO DÍAZ DÍAZ DE SABANETA - MEDELLÍN9008872192019</t>
  </si>
  <si>
    <t>ANTIOQUIA - E.S.E. HOSPITAL VENANCIO DÍAZ DÍAZ DE SABANETA - MEDELLÍN9009102892018</t>
  </si>
  <si>
    <t>ANTIOQUIA - E.S.E. HOSPITAL VENANCIO DÍAZ DÍAZ DE SABANETA - MEDELLÍN9009102892019</t>
  </si>
  <si>
    <t>ANTIOQUIA - E.S.E. HOSPITAL VENANCIO DÍAZ DÍAZ DE SABANETA - MEDELLÍN9009173972016</t>
  </si>
  <si>
    <t>ANTIOQUIA - E.S.E. HOSPITAL VENANCIO DÍAZ DÍAZ DE SABANETA - MEDELLÍN9009555692016</t>
  </si>
  <si>
    <t>ANTIOQUIA - E.S.E. HOSPITAL VENANCIO DÍAZ DÍAZ DE SABANETA - MEDELLÍN9009555692017</t>
  </si>
  <si>
    <t>ANTIOQUIA - E.S.E. HOSPITAL VENANCIO DÍAZ DÍAZ DE SABANETA - MEDELLÍN9009555692018</t>
  </si>
  <si>
    <t>ANTIOQUIA - E.S.E. HOSPITAL VENANCIO DÍAZ DÍAZ DE SABANETA - MEDELLÍN9009556322018</t>
  </si>
  <si>
    <t>ANTIOQUIA - E.S.E. HOSPITAL VENANCIO DÍAZ DÍAZ DE SABANETA - MEDELLÍN9009556322019</t>
  </si>
  <si>
    <t>ANTIOQUIA - E.S.E. HOSPITAL VENANCIO DÍAZ DÍAZ DE SABANETA - MEDELLÍN9009613772016</t>
  </si>
  <si>
    <t>ANTIOQUIA - E.S.E. HOSPITAL VENANCIO DÍAZ DÍAZ DE SABANETA - MEDELLÍN9009613772017</t>
  </si>
  <si>
    <t>ANTIOQUIA - E.S.E. HOSPITAL VENANCIO DÍAZ DÍAZ DE SABANETA - MEDELLÍN9009767662018</t>
  </si>
  <si>
    <t>ANTIOQUIA - E.S.E. HOSPITAL VENANCIO DÍAZ DÍAZ DE SABANETA - MEDELLÍN9009881242016</t>
  </si>
  <si>
    <t>ANTIOQUIA - E.S.E. HOSPITAL VENANCIO DÍAZ DÍAZ DE SABANETA - MEDELLÍN9010063072018</t>
  </si>
  <si>
    <t>ANTIOQUIA - E.S.E. HOSPITAL VENANCIO DÍAZ DÍAZ DE SABANETA - MEDELLÍN9010206502019</t>
  </si>
  <si>
    <t>ANTIOQUIA - E.S.E. HOSPITAL VENANCIO DÍAZ DÍAZ DE SABANETA - MEDELLÍN9010258492018</t>
  </si>
  <si>
    <t>ANTIOQUIA - E.S.E. HOSPITAL VENANCIO DÍAZ DÍAZ DE SABANETA - MEDELLÍN9010395652018</t>
  </si>
  <si>
    <t>ANTIOQUIA - E.S.E. HOSPITAL VENANCIO DÍAZ DÍAZ DE SABANETA - MEDELLÍN9010654512017</t>
  </si>
  <si>
    <t>ANTIOQUIA - E.S.E. HOSPITAL VENANCIO DÍAZ DÍAZ DE SABANETA - MEDELLÍN9010732412017</t>
  </si>
  <si>
    <t>ANTIOQUIA - E.S.E. HOSPITAL VENANCIO DÍAZ DÍAZ DE SABANETA - MEDELLÍN9011150862017</t>
  </si>
  <si>
    <t>ANTIOQUIA - E.S.E. HOSPITAL VENANCIO DÍAZ DÍAZ DE SABANETA - MEDELLÍN9011150862018</t>
  </si>
  <si>
    <t>ANTIOQUIA - E.S.E. HOSPITAL VENANCIO DÍAZ DÍAZ DE SABANETA - MEDELLÍN9011420542018</t>
  </si>
  <si>
    <t>ANTIOQUIA - E.S.E. HOSPITAL VENANCIO DÍAZ DÍAZ DE SABANETA - MEDELLÍN9011556762018</t>
  </si>
  <si>
    <t>ANTIOQUIA - E.S.E. HOSPITAL VENANCIO DÍAZ DÍAZ DE SABANETA - MEDELLÍN9012100912018</t>
  </si>
  <si>
    <t>ANTIOQUIA - E.S.E. HOSPITAL VENANCIO DÍAZ DÍAZ DE SABANETA - MEDELLÍN9012100912019</t>
  </si>
  <si>
    <t>ANTIOQUIA - E.S.E. HOSPITAL VENANCIO DÍAZ DÍAZ DE SABANETA - MEDELLÍN9012759482019</t>
  </si>
  <si>
    <t>ANTIOQUIA - E.S.E. HOSPITAL VENANCIO DÍAZ DÍAZ DE SABANETA - MEDELLÍN10171373532015</t>
  </si>
  <si>
    <t>ANTIOQUIA - E.S.E. HOSPITAL VENANCIO DÍAZ DÍAZ DE SABANETA - MEDELLÍN10171480062018</t>
  </si>
  <si>
    <t>ANTIOQUIA - E.S.E. HOSPITAL VENANCIO DÍAZ DÍAZ DE SABANETA - MEDELLÍN10171480062019</t>
  </si>
  <si>
    <t>ANTIOQUIA - E.S.E. HOSPITAL VENANCIO DÍAZ DÍAZ DE SABANETA - MEDELLÍN10171711292016</t>
  </si>
  <si>
    <t>ANTIOQUIA - E.S.E. HOSPITAL VENANCIO DÍAZ DÍAZ DE SABANETA - MEDELLÍN10171762492019</t>
  </si>
  <si>
    <t>ANTIOQUIA - E.S.E. HOSPITAL VENANCIO DÍAZ DÍAZ DE SABANETA - MEDELLÍN10366231362018</t>
  </si>
  <si>
    <t>ANTIOQUIA - E.S.E. HOSPITAL VENANCIO DÍAZ DÍAZ DE SABANETA - MEDELLÍN10366599682018</t>
  </si>
  <si>
    <t>ANTIOQUIA - E.S.E. HOSPITAL VENANCIO DÍAZ DÍAZ DE SABANETA - MEDELLÍN10375716052016</t>
  </si>
  <si>
    <t>ANTIOQUIA - E.S.E. HOSPITAL VENANCIO DÍAZ DÍAZ DE SABANETA - MEDELLÍN10375716052017</t>
  </si>
  <si>
    <t>ANTIOQUIA - E.S.E. HOSPITAL VENANCIO DÍAZ DÍAZ DE SABANETA - MEDELLÍN10375716052018</t>
  </si>
  <si>
    <t>ANTIOQUIA - E.S.E. HOSPITAL VENANCIO DÍAZ DÍAZ DE SABANETA - MEDELLÍN10375831652018</t>
  </si>
  <si>
    <t>ANTIOQUIA - E.S.E. HOSPITAL VENANCIO DÍAZ DÍAZ DE SABANETA - MEDELLÍN10376000042015</t>
  </si>
  <si>
    <t>ANTIOQUIA - E.S.E. HOSPITAL VENANCIO DÍAZ DÍAZ DE SABANETA - MEDELLÍN10376221122017</t>
  </si>
  <si>
    <t>ANTIOQUIA - E.S.E. HOSPITAL VENANCIO DÍAZ DÍAZ DE SABANETA - MEDELLÍN10376273182015</t>
  </si>
  <si>
    <t>ANTIOQUIA - E.S.E. HOSPITAL VENANCIO DÍAZ DÍAZ DE SABANETA - MEDELLÍN10376675312017</t>
  </si>
  <si>
    <t>ANTIOQUIA - E.S.E. HOSPITAL VENANCIO DÍAZ DÍAZ DE SABANETA - MEDELLÍN10383597852017</t>
  </si>
  <si>
    <t>ANTIOQUIA - E.S.E. HOSPITAL VENANCIO DÍAZ DÍAZ DE SABANETA - MEDELLÍN10394464792016</t>
  </si>
  <si>
    <t>ANTIOQUIA - E.S.E. HOSPITAL VENANCIO DÍAZ DÍAZ DE SABANETA - MEDELLÍN10394472622017</t>
  </si>
  <si>
    <t>ANTIOQUIA - E.S.E. HOSPITAL VENANCIO DÍAZ DÍAZ DE SABANETA - MEDELLÍN10394472622018</t>
  </si>
  <si>
    <t>ANTIOQUIA - E.S.E. HOSPITAL VENANCIO DÍAZ DÍAZ DE SABANETA - MEDELLÍN10394476532016</t>
  </si>
  <si>
    <t>ANTIOQUIA - E.S.E. HOSPITAL VENANCIO DÍAZ DÍAZ DE SABANETA - MEDELLÍN10394494962017</t>
  </si>
  <si>
    <t>ANTIOQUIA - E.S.E. HOSPITAL VENANCIO DÍAZ DÍAZ DE SABANETA - MEDELLÍN10394512462017</t>
  </si>
  <si>
    <t>ANTIOQUIA - E.S.E. HOSPITAL VENANCIO DÍAZ DÍAZ DE SABANETA - MEDELLÍN10394521692018</t>
  </si>
  <si>
    <t>ANTIOQUIA - E.S.E. HOSPITAL VENANCIO DÍAZ DÍAZ DE SABANETA - MEDELLÍN10394521692019</t>
  </si>
  <si>
    <t>ANTIOQUIA - E.S.E. HOSPITAL VENANCIO DÍAZ DÍAZ DE SABANETA - MEDELLÍN10394547612016</t>
  </si>
  <si>
    <t>ANTIOQUIA - E.S.E. HOSPITAL VENANCIO DÍAZ DÍAZ DE SABANETA - MEDELLÍN10394550972017</t>
  </si>
  <si>
    <t>ANTIOQUIA - E.S.E. HOSPITAL VENANCIO DÍAZ DÍAZ DE SABANETA - MEDELLÍN10394550972018</t>
  </si>
  <si>
    <t>ANTIOQUIA - E.S.E. HOSPITAL VENANCIO DÍAZ DÍAZ DE SABANETA - MEDELLÍN10394550972019</t>
  </si>
  <si>
    <t>ANTIOQUIA - E.S.E. HOSPITAL VENANCIO DÍAZ DÍAZ DE SABANETA - MEDELLÍN10407442012017</t>
  </si>
  <si>
    <t>ANTIOQUIA - E.S.E. HOSPITAL VENANCIO DÍAZ DÍAZ DE SABANETA - MEDELLÍN10407442012018</t>
  </si>
  <si>
    <t>ANTIOQUIA - E.S.E. HOSPITAL VENANCIO DÍAZ DÍAZ DE SABANETA - MEDELLÍN10407442012019</t>
  </si>
  <si>
    <t>ANTIOQUIA - E.S.E. HOSPITAL VENANCIO DÍAZ DÍAZ DE SABANETA - MEDELLÍN10418941892015</t>
  </si>
  <si>
    <t>ANTIOQUIA - E.S.E. HOSPITAL VENANCIO DÍAZ DÍAZ DE SABANETA - MEDELLÍN10420606112017</t>
  </si>
  <si>
    <t>ANTIOQUIA - E.S.E. HOSPITAL VENANCIO DÍAZ DÍAZ DE SABANETA - MEDELLÍN10473913782015</t>
  </si>
  <si>
    <t>ANTIOQUIA - E.S.E. HOSPITAL VENANCIO DÍAZ DÍAZ DE SABANETA - MEDELLÍN10903828402017</t>
  </si>
  <si>
    <t>ANTIOQUIA - E.S.E. HOSPITAL VENANCIO DÍAZ DÍAZ DE SABANETA - MEDELLÍN11252291162017</t>
  </si>
  <si>
    <t>ANTIOQUIA - E.S.E. HOSPITAL VENANCIO DÍAZ DÍAZ DE SABANETA - MEDELLÍN11252291162018</t>
  </si>
  <si>
    <t>ANTIOQUIA - E.S.E. HOSPITAL VENANCIO DÍAZ DÍAZ DE SABANETA - MEDELLÍN11278030782017</t>
  </si>
  <si>
    <t>ANTIOQUIA - E.S.E. HOSPITAL VENANCIO DÍAZ DÍAZ DE SABANETA - MEDELLÍN11284310892017</t>
  </si>
  <si>
    <t>ANTIOQUIA - E.S.E. HOSPITAL VENANCIO DÍAZ DÍAZ DE SABANETA - MEDELLÍN11284377432017</t>
  </si>
  <si>
    <t>ANTIOQUIA - E.S.E. HOSPITAL VENANCIO DÍAZ DÍAZ DE SABANETA - MEDELLÍN12147434872019</t>
  </si>
  <si>
    <t>ANTIOQUIA - E.S.E. METROSALUD - MEDELLÍN71413772017</t>
  </si>
  <si>
    <t>ANTIOQUIA - E.S.E. METROSALUD - MEDELLÍN71413772018</t>
  </si>
  <si>
    <t>ANTIOQUIA - E.S.E. METROSALUD - MEDELLÍN352620782018</t>
  </si>
  <si>
    <t>ANTIOQUIA - E.S.E. METROSALUD - MEDELLÍN352620782019</t>
  </si>
  <si>
    <t>ANTIOQUIA - E.S.E. METROSALUD - MEDELLÍN394513812017</t>
  </si>
  <si>
    <t>ANTIOQUIA - E.S.E. METROSALUD - MEDELLÍN394513812018</t>
  </si>
  <si>
    <t>ANTIOQUIA - E.S.E. METROSALUD - MEDELLÍN985627722016</t>
  </si>
  <si>
    <t>ANTIOQUIA - E.S.E. METROSALUD - MEDELLÍN985627722017</t>
  </si>
  <si>
    <t>ANTIOQUIA - E.S.E. METROSALUD - MEDELLÍN985627722018</t>
  </si>
  <si>
    <t>ANTIOQUIA - E.S.E. METROSALUD - MEDELLÍN985627722019</t>
  </si>
  <si>
    <t>ANTIOQUIA - E.S.E. METROSALUD - MEDELLÍN8000306672014</t>
  </si>
  <si>
    <t>ANTIOQUIA - E.S.E. METROSALUD - MEDELLÍN8000306672017</t>
  </si>
  <si>
    <t>ANTIOQUIA - E.S.E. METROSALUD - MEDELLÍN8000875652014</t>
  </si>
  <si>
    <t>ANTIOQUIA - E.S.E. METROSALUD - MEDELLÍN8000875652015</t>
  </si>
  <si>
    <t>ANTIOQUIA - E.S.E. METROSALUD - MEDELLÍN8000875652016</t>
  </si>
  <si>
    <t>ANTIOQUIA - E.S.E. METROSALUD - MEDELLÍN8000875652017</t>
  </si>
  <si>
    <t>ANTIOQUIA - E.S.E. METROSALUD - MEDELLÍN8000875652018</t>
  </si>
  <si>
    <t>ANTIOQUIA - E.S.E. METROSALUD - MEDELLÍN8000875652019</t>
  </si>
  <si>
    <t>ANTIOQUIA - E.S.E. METROSALUD - MEDELLÍN8002503822015</t>
  </si>
  <si>
    <t>ANTIOQUIA - E.S.E. METROSALUD - MEDELLÍN8002503822016</t>
  </si>
  <si>
    <t>ANTIOQUIA - E.S.E. METROSALUD - MEDELLÍN8002503822017</t>
  </si>
  <si>
    <t>ANTIOQUIA - E.S.E. METROSALUD - MEDELLÍN8002503822018</t>
  </si>
  <si>
    <t>ANTIOQUIA - E.S.E. METROSALUD - MEDELLÍN8110035132016</t>
  </si>
  <si>
    <t>ANTIOQUIA - E.S.E. METROSALUD - MEDELLÍN8110035132017</t>
  </si>
  <si>
    <t>ANTIOQUIA - E.S.E. METROSALUD - MEDELLÍN8110035132018</t>
  </si>
  <si>
    <t>ANTIOQUIA - E.S.E. METROSALUD - MEDELLÍN8110035132019</t>
  </si>
  <si>
    <t>ANTIOQUIA - E.S.E. METROSALUD - MEDELLÍN8110064182019</t>
  </si>
  <si>
    <t>ANTIOQUIA - E.S.E. METROSALUD - MEDELLÍN8110094522014</t>
  </si>
  <si>
    <t>ANTIOQUIA - E.S.E. METROSALUD - MEDELLÍN8110094522015</t>
  </si>
  <si>
    <t>ANTIOQUIA - E.S.E. METROSALUD - MEDELLÍN8110094522017</t>
  </si>
  <si>
    <t>ANTIOQUIA - E.S.E. METROSALUD - MEDELLÍN8110094522018</t>
  </si>
  <si>
    <t>ANTIOQUIA - E.S.E. METROSALUD - MEDELLÍN8110094522019</t>
  </si>
  <si>
    <t>ANTIOQUIA - E.S.E. METROSALUD - MEDELLÍN8110114262016</t>
  </si>
  <si>
    <t>ANTIOQUIA - E.S.E. METROSALUD - MEDELLÍN8110135562014</t>
  </si>
  <si>
    <t>ANTIOQUIA - E.S.E. METROSALUD - MEDELLÍN8110135562015</t>
  </si>
  <si>
    <t>ANTIOQUIA - E.S.E. METROSALUD - MEDELLÍN8110135562016</t>
  </si>
  <si>
    <t>ANTIOQUIA - E.S.E. METROSALUD - MEDELLÍN8110135562017</t>
  </si>
  <si>
    <t>ANTIOQUIA - E.S.E. METROSALUD - MEDELLÍN8110135562018</t>
  </si>
  <si>
    <t>ANTIOQUIA - E.S.E. METROSALUD - MEDELLÍN8110135562019</t>
  </si>
  <si>
    <t>ANTIOQUIA - E.S.E. METROSALUD - MEDELLÍN8110224742017</t>
  </si>
  <si>
    <t>ANTIOQUIA - E.S.E. METROSALUD - MEDELLÍN8110224742018</t>
  </si>
  <si>
    <t>ANTIOQUIA - E.S.E. METROSALUD - MEDELLÍN8110224742019</t>
  </si>
  <si>
    <t>ANTIOQUIA - E.S.E. METROSALUD - MEDELLÍN8110287172015</t>
  </si>
  <si>
    <t>ANTIOQUIA - E.S.E. METROSALUD - MEDELLÍN8110287172016</t>
  </si>
  <si>
    <t>ANTIOQUIA - E.S.E. METROSALUD - MEDELLÍN8110287172017</t>
  </si>
  <si>
    <t>ANTIOQUIA - E.S.E. METROSALUD - MEDELLÍN8110287172018</t>
  </si>
  <si>
    <t>ANTIOQUIA - E.S.E. METROSALUD - MEDELLÍN8110287172019</t>
  </si>
  <si>
    <t>ANTIOQUIA - E.S.E. METROSALUD - MEDELLÍN8110287252015</t>
  </si>
  <si>
    <t>ANTIOQUIA - E.S.E. METROSALUD - MEDELLÍN8110287252016</t>
  </si>
  <si>
    <t>ANTIOQUIA - E.S.E. METROSALUD - MEDELLÍN8110287252017</t>
  </si>
  <si>
    <t>ANTIOQUIA - E.S.E. METROSALUD - MEDELLÍN8110287252018</t>
  </si>
  <si>
    <t>ANTIOQUIA - E.S.E. METROSALUD - MEDELLÍN8110287252019</t>
  </si>
  <si>
    <t>ANTIOQUIA - E.S.E. METROSALUD - MEDELLÍN8110301912017</t>
  </si>
  <si>
    <t>ANTIOQUIA - E.S.E. METROSALUD - MEDELLÍN8110301912018</t>
  </si>
  <si>
    <t>ANTIOQUIA - E.S.E. METROSALUD - MEDELLÍN8110305992015</t>
  </si>
  <si>
    <t>ANTIOQUIA - E.S.E. METROSALUD - MEDELLÍN8110305992016</t>
  </si>
  <si>
    <t>ANTIOQUIA - E.S.E. METROSALUD - MEDELLÍN8110305992017</t>
  </si>
  <si>
    <t>ANTIOQUIA - E.S.E. METROSALUD - MEDELLÍN8110305992018</t>
  </si>
  <si>
    <t>ANTIOQUIA - E.S.E. METROSALUD - MEDELLÍN8110305992019</t>
  </si>
  <si>
    <t>ANTIOQUIA - E.S.E. METROSALUD - MEDELLÍN8110312122016</t>
  </si>
  <si>
    <t>ANTIOQUIA - E.S.E. METROSALUD - MEDELLÍN8110318332014</t>
  </si>
  <si>
    <t>ANTIOQUIA - E.S.E. METROSALUD - MEDELLÍN8110318332015</t>
  </si>
  <si>
    <t>ANTIOQUIA - E.S.E. METROSALUD - MEDELLÍN8110318332016</t>
  </si>
  <si>
    <t>ANTIOQUIA - E.S.E. METROSALUD - MEDELLÍN8110318332017</t>
  </si>
  <si>
    <t>ANTIOQUIA - E.S.E. METROSALUD - MEDELLÍN8110318332018</t>
  </si>
  <si>
    <t>ANTIOQUIA - E.S.E. METROSALUD - MEDELLÍN8110318332019</t>
  </si>
  <si>
    <t>ANTIOQUIA - E.S.E. METROSALUD - MEDELLÍN8110329192015</t>
  </si>
  <si>
    <t>ANTIOQUIA - E.S.E. METROSALUD - MEDELLÍN8110329192016</t>
  </si>
  <si>
    <t>ANTIOQUIA - E.S.E. METROSALUD - MEDELLÍN8110329192017</t>
  </si>
  <si>
    <t>ANTIOQUIA - E.S.E. METROSALUD - MEDELLÍN8110329192018</t>
  </si>
  <si>
    <t>ANTIOQUIA - E.S.E. METROSALUD - MEDELLÍN8110329192019</t>
  </si>
  <si>
    <t>ANTIOQUIA - E.S.E. METROSALUD - MEDELLÍN8110376582016</t>
  </si>
  <si>
    <t>ANTIOQUIA - E.S.E. METROSALUD - MEDELLÍN8110376582017</t>
  </si>
  <si>
    <t>ANTIOQUIA - E.S.E. METROSALUD - MEDELLÍN8110376582018</t>
  </si>
  <si>
    <t>ANTIOQUIA - E.S.E. METROSALUD - MEDELLÍN8600051142015</t>
  </si>
  <si>
    <t>ANTIOQUIA - E.S.E. METROSALUD - MEDELLÍN8600102682019</t>
  </si>
  <si>
    <t>ANTIOQUIA - E.S.E. METROSALUD - MEDELLÍN8600137042014</t>
  </si>
  <si>
    <t>ANTIOQUIA - E.S.E. METROSALUD - MEDELLÍN8600137042015</t>
  </si>
  <si>
    <t>ANTIOQUIA - E.S.E. METROSALUD - MEDELLÍN8600137042016</t>
  </si>
  <si>
    <t>ANTIOQUIA - E.S.E. METROSALUD - MEDELLÍN8600137042017</t>
  </si>
  <si>
    <t>ANTIOQUIA - E.S.E. METROSALUD - MEDELLÍN8600137042018</t>
  </si>
  <si>
    <t>ANTIOQUIA - E.S.E. METROSALUD - MEDELLÍN8600137042019</t>
  </si>
  <si>
    <t>ANTIOQUIA - E.S.E. METROSALUD - MEDELLÍN8909002672014</t>
  </si>
  <si>
    <t>ANTIOQUIA - E.S.E. METROSALUD - MEDELLÍN8909002672015</t>
  </si>
  <si>
    <t>ANTIOQUIA - E.S.E. METROSALUD - MEDELLÍN8909002672016</t>
  </si>
  <si>
    <t>ANTIOQUIA - E.S.E. METROSALUD - MEDELLÍN8909002672017</t>
  </si>
  <si>
    <t>ANTIOQUIA - E.S.E. METROSALUD - MEDELLÍN8909002672018</t>
  </si>
  <si>
    <t>ANTIOQUIA - E.S.E. METROSALUD - MEDELLÍN8909002672019</t>
  </si>
  <si>
    <t>ANTIOQUIA - E.S.E. METROSALUD - MEDELLÍN8909008412014</t>
  </si>
  <si>
    <t>ANTIOQUIA - E.S.E. METROSALUD - MEDELLÍN8909008412015</t>
  </si>
  <si>
    <t>ANTIOQUIA - E.S.E. METROSALUD - MEDELLÍN8909008412016</t>
  </si>
  <si>
    <t>ANTIOQUIA - E.S.E. METROSALUD - MEDELLÍN8909008412017</t>
  </si>
  <si>
    <t>ANTIOQUIA - E.S.E. METROSALUD - MEDELLÍN8909008412018</t>
  </si>
  <si>
    <t>ANTIOQUIA - E.S.E. METROSALUD - MEDELLÍN8909008412019</t>
  </si>
  <si>
    <t>ANTIOQUIA - E.S.E. METROSALUD - MEDELLÍN8909070522017</t>
  </si>
  <si>
    <t>ANTIOQUIA - E.S.E. METROSALUD - MEDELLÍN8909221132019</t>
  </si>
  <si>
    <t>ANTIOQUIA - E.S.E. METROSALUD - MEDELLÍN8909290732014</t>
  </si>
  <si>
    <t>ANTIOQUIA - E.S.E. METROSALUD - MEDELLÍN8909290732015</t>
  </si>
  <si>
    <t>ANTIOQUIA - E.S.E. METROSALUD - MEDELLÍN8909290732016</t>
  </si>
  <si>
    <t>ANTIOQUIA - E.S.E. METROSALUD - MEDELLÍN8909290732017</t>
  </si>
  <si>
    <t>ANTIOQUIA - E.S.E. METROSALUD - MEDELLÍN8909290732018</t>
  </si>
  <si>
    <t>ANTIOQUIA - E.S.E. METROSALUD - MEDELLÍN8909290732019</t>
  </si>
  <si>
    <t>ANTIOQUIA - E.S.E. METROSALUD - MEDELLÍN8909365292014</t>
  </si>
  <si>
    <t>ANTIOQUIA - E.S.E. METROSALUD - MEDELLÍN8909365292015</t>
  </si>
  <si>
    <t>ANTIOQUIA - E.S.E. METROSALUD - MEDELLÍN8909365292016</t>
  </si>
  <si>
    <t>ANTIOQUIA - E.S.E. METROSALUD - MEDELLÍN8909365292017</t>
  </si>
  <si>
    <t>ANTIOQUIA - E.S.E. METROSALUD - MEDELLÍN8909406182019</t>
  </si>
  <si>
    <t>ANTIOQUIA - E.S.E. METROSALUD - MEDELLÍN8909800402014</t>
  </si>
  <si>
    <t>ANTIOQUIA - E.S.E. METROSALUD - MEDELLÍN8909800402015</t>
  </si>
  <si>
    <t>ANTIOQUIA - E.S.E. METROSALUD - MEDELLÍN8909800402016</t>
  </si>
  <si>
    <t>ANTIOQUIA - E.S.E. METROSALUD - MEDELLÍN8909800402017</t>
  </si>
  <si>
    <t>ANTIOQUIA - E.S.E. METROSALUD - MEDELLÍN8909800402018</t>
  </si>
  <si>
    <t>ANTIOQUIA - E.S.E. METROSALUD - MEDELLÍN8909800402019</t>
  </si>
  <si>
    <t>ANTIOQUIA - E.S.E. METROSALUD - MEDELLÍN8909816832014</t>
  </si>
  <si>
    <t>ANTIOQUIA - E.S.E. METROSALUD - MEDELLÍN8909816832015</t>
  </si>
  <si>
    <t>ANTIOQUIA - E.S.E. METROSALUD - MEDELLÍN8909816832016</t>
  </si>
  <si>
    <t>ANTIOQUIA - E.S.E. METROSALUD - MEDELLÍN8909816832017</t>
  </si>
  <si>
    <t>ANTIOQUIA - E.S.E. METROSALUD - MEDELLÍN8909816832018</t>
  </si>
  <si>
    <t>ANTIOQUIA - E.S.E. METROSALUD - MEDELLÍN8909816832019</t>
  </si>
  <si>
    <t>ANTIOQUIA - E.S.E. METROSALUD - MEDELLÍN8909851222015</t>
  </si>
  <si>
    <t>ANTIOQUIA - E.S.E. METROSALUD - MEDELLÍN8909851222016</t>
  </si>
  <si>
    <t>ANTIOQUIA - E.S.E. METROSALUD - MEDELLÍN8909851222017</t>
  </si>
  <si>
    <t>ANTIOQUIA - E.S.E. METROSALUD - MEDELLÍN8909851222018</t>
  </si>
  <si>
    <t>ANTIOQUIA - E.S.E. METROSALUD - MEDELLÍN8909851222019</t>
  </si>
  <si>
    <t>ANTIOQUIA - E.S.E. METROSALUD - MEDELLÍN9000148762017</t>
  </si>
  <si>
    <t>ANTIOQUIA - E.S.E. METROSALUD - MEDELLÍN9000148762018</t>
  </si>
  <si>
    <t>ANTIOQUIA - E.S.E. METROSALUD - MEDELLÍN9000287212017</t>
  </si>
  <si>
    <t>ANTIOQUIA - E.S.E. METROSALUD - MEDELLÍN9000287212018</t>
  </si>
  <si>
    <t>ANTIOQUIA - E.S.E. METROSALUD - MEDELLÍN9000287212019</t>
  </si>
  <si>
    <t>ANTIOQUIA - E.S.E. METROSALUD - MEDELLÍN9000709722017</t>
  </si>
  <si>
    <t>ANTIOQUIA - E.S.E. METROSALUD - MEDELLÍN9000709722018</t>
  </si>
  <si>
    <t>ANTIOQUIA - E.S.E. METROSALUD - MEDELLÍN9000709722019</t>
  </si>
  <si>
    <t>ANTIOQUIA - E.S.E. METROSALUD - MEDELLÍN9001037472015</t>
  </si>
  <si>
    <t>ANTIOQUIA - E.S.E. METROSALUD - MEDELLÍN9001037472016</t>
  </si>
  <si>
    <t>ANTIOQUIA - E.S.E. METROSALUD - MEDELLÍN9002288422014</t>
  </si>
  <si>
    <t>ANTIOQUIA - E.S.E. METROSALUD - MEDELLÍN9002288422015</t>
  </si>
  <si>
    <t>ANTIOQUIA - E.S.E. METROSALUD - MEDELLÍN9002288422016</t>
  </si>
  <si>
    <t>ANTIOQUIA - E.S.E. METROSALUD - MEDELLÍN9002288422017</t>
  </si>
  <si>
    <t>ANTIOQUIA - E.S.E. METROSALUD - MEDELLÍN9002288422018</t>
  </si>
  <si>
    <t>ANTIOQUIA - E.S.E. METROSALUD - MEDELLÍN9002288422019</t>
  </si>
  <si>
    <t>ANTIOQUIA - E.S.E. METROSALUD - MEDELLÍN9002311372019</t>
  </si>
  <si>
    <t>ANTIOQUIA - E.S.E. METROSALUD - MEDELLÍN9002458702015</t>
  </si>
  <si>
    <t>ANTIOQUIA - E.S.E. METROSALUD - MEDELLÍN9003199042018</t>
  </si>
  <si>
    <t>ANTIOQUIA - E.S.E. METROSALUD - MEDELLÍN9003581642015</t>
  </si>
  <si>
    <t>ANTIOQUIA - E.S.E. METROSALUD - MEDELLÍN9003581642016</t>
  </si>
  <si>
    <t>ANTIOQUIA - E.S.E. METROSALUD - MEDELLÍN9004489852016</t>
  </si>
  <si>
    <t>ANTIOQUIA - E.S.E. METROSALUD - MEDELLÍN9004489852017</t>
  </si>
  <si>
    <t>ANTIOQUIA - E.S.E. METROSALUD - MEDELLÍN9004489852018</t>
  </si>
  <si>
    <t>ANTIOQUIA - E.S.E. METROSALUD - MEDELLÍN9004489852019</t>
  </si>
  <si>
    <t>ANTIOQUIA - E.S.E. METROSALUD - MEDELLÍN9004562022015</t>
  </si>
  <si>
    <t>ANTIOQUIA - E.S.E. METROSALUD - MEDELLÍN9004830432014</t>
  </si>
  <si>
    <t>ANTIOQUIA - E.S.E. METROSALUD - MEDELLÍN9004830432015</t>
  </si>
  <si>
    <t>ANTIOQUIA - E.S.E. METROSALUD - MEDELLÍN9004830432017</t>
  </si>
  <si>
    <t>ANTIOQUIA - E.S.E. METROSALUD - MEDELLÍN9004943622014</t>
  </si>
  <si>
    <t>ANTIOQUIA - E.S.E. METROSALUD - MEDELLÍN9005032292017</t>
  </si>
  <si>
    <t>ANTIOQUIA - E.S.E. METROSALUD - MEDELLÍN9005138242016</t>
  </si>
  <si>
    <t>ANTIOQUIA - E.S.E. METROSALUD - MEDELLÍN9005832212015</t>
  </si>
  <si>
    <t>ANTIOQUIA - E.S.E. METROSALUD - MEDELLÍN9005832212016</t>
  </si>
  <si>
    <t>ANTIOQUIA - E.S.E. METROSALUD - MEDELLÍN9005832212017</t>
  </si>
  <si>
    <t>ANTIOQUIA - E.S.E. METROSALUD - MEDELLÍN9005832212018</t>
  </si>
  <si>
    <t>ANTIOQUIA - E.S.E. METROSALUD - MEDELLÍN9005832212019</t>
  </si>
  <si>
    <t>ANTIOQUIA - E.S.E. METROSALUD - MEDELLÍN9006574832017</t>
  </si>
  <si>
    <t>ANTIOQUIA - E.S.E. METROSALUD - MEDELLÍN9006574832018</t>
  </si>
  <si>
    <t>ANTIOQUIA - E.S.E. METROSALUD - MEDELLÍN9008245752017</t>
  </si>
  <si>
    <t>ANTIOQUIA - EMPRESA DE DESARROLLO URBANO EDU - MEDELLIN8000043262014</t>
  </si>
  <si>
    <t>ANTIOQUIA - EMPRESA DE DESARROLLO URBANO EDU - MEDELLIN8000145742014</t>
  </si>
  <si>
    <t>ANTIOQUIA - EMPRESA DE DESARROLLO URBANO EDU - MEDELLIN8002421062017</t>
  </si>
  <si>
    <t>ANTIOQUIA - EMPRESA DE DESARROLLO URBANO EDU - MEDELLIN8110442532018</t>
  </si>
  <si>
    <t>ANTIOQUIA - EMPRESA DE DESARROLLO URBANO EDU - MEDELLIN8110442532019</t>
  </si>
  <si>
    <t>ANTIOQUIA - EMPRESA DE DESARROLLO URBANO EDU - MEDELLIN8600000182014</t>
  </si>
  <si>
    <t>ANTIOQUIA - EMPRESA DE DESARROLLO URBANO EDU - MEDELLIN8909212462015</t>
  </si>
  <si>
    <t>ANTIOQUIA - EMPRESA DE DESARROLLO URBANO EDU - MEDELLIN8909212462019</t>
  </si>
  <si>
    <t>ANTIOQUIA - EMPRESA DE DESARROLLO URBANO EDU - MEDELLIN8909370102014</t>
  </si>
  <si>
    <t>ANTIOQUIA - EMPRESA DE DESARROLLO URBANO EDU - MEDELLIN8909370102016</t>
  </si>
  <si>
    <t>ANTIOQUIA - EMPRESA DE DESARROLLO URBANO EDU - MEDELLIN8909800402013</t>
  </si>
  <si>
    <t>ANTIOQUIA - EMPRESA DE DESARROLLO URBANO EDU - MEDELLIN8909800402015</t>
  </si>
  <si>
    <t>ANTIOQUIA - EMPRESA DE TRANSPORTE MASIVO DEL VALLE DE ABURRÁ LTDA8000145742016</t>
  </si>
  <si>
    <t>ANTIOQUIA - EMPRESA DE TRANSPORTE MASIVO DEL VALLE DE ABURRÁ LTDA8000145742017</t>
  </si>
  <si>
    <t>ANTIOQUIA - EMPRESA DE TRANSPORTE MASIVO DEL VALLE DE ABURRÁ LTDA8000207062016</t>
  </si>
  <si>
    <t>ANTIOQUIA - EMPRESA DE TRANSPORTE MASIVO DEL VALLE DE ABURRÁ LTDA8000716172013</t>
  </si>
  <si>
    <t>ANTIOQUIA - EMPRESA DE TRANSPORTE MASIVO DEL VALLE DE ABURRÁ LTDA8000716172015</t>
  </si>
  <si>
    <t>ANTIOQUIA - EMPRESA DE TRANSPORTE MASIVO DEL VALLE DE ABURRÁ LTDA8000716172017</t>
  </si>
  <si>
    <t>ANTIOQUIA - EMPRESA DE TRANSPORTE MASIVO DEL VALLE DE ABURRÁ LTDA8600000182017</t>
  </si>
  <si>
    <t>ANTIOQUIA - EMPRESA DE TRANSPORTE MASIVO DEL VALLE DE ABURRÁ LTDA8909002672014</t>
  </si>
  <si>
    <t>ANTIOQUIA - EMPRESA DE TRANSPORTE MASIVO DEL VALLE DE ABURRÁ LTDA8909002862013</t>
  </si>
  <si>
    <t>ANTIOQUIA - EMPRESA DE TRANSPORTE MASIVO DEL VALLE DE ABURRÁ LTDA8909008412012</t>
  </si>
  <si>
    <t>ANTIOQUIA - EMPRESA DE TRANSPORTE MASIVO DEL VALLE DE ABURRÁ LTDA8909008412014</t>
  </si>
  <si>
    <t>ANTIOQUIA - EMPRESA DE TRANSPORTE MASIVO DEL VALLE DE ABURRÁ LTDA8909008412015</t>
  </si>
  <si>
    <t>ANTIOQUIA - EMPRESA DE TRANSPORTE MASIVO DEL VALLE DE ABURRÁ LTDA8909008412016</t>
  </si>
  <si>
    <t>ANTIOQUIA - EMPRESA DE TRANSPORTE MASIVO DEL VALLE DE ABURRÁ LTDA8909008412017</t>
  </si>
  <si>
    <t>ANTIOQUIA - EMPRESA DE TRANSPORTE MASIVO DEL VALLE DE ABURRÁ LTDA8909136412016</t>
  </si>
  <si>
    <t>ANTIOQUIA - EMPRESA DE TRANSPORTE MASIVO DEL VALLE DE ABURRÁ LTDA8909212462015</t>
  </si>
  <si>
    <t>ANTIOQUIA - EMPRESA DE TRANSPORTE MASIVO DEL VALLE DE ABURRÁ LTDA8909212462016</t>
  </si>
  <si>
    <t>ANTIOQUIA - EMPRESA DE TRANSPORTE MASIVO DEL VALLE DE ABURRÁ LTDA8909212462017</t>
  </si>
  <si>
    <t>ANTIOQUIA - EMPRESA DE TRANSPORTE MASIVO DEL VALLE DE ABURRÁ LTDA8909370102014</t>
  </si>
  <si>
    <t>ANTIOQUIA - EMPRESA DE TRANSPORTE MASIVO DEL VALLE DE ABURRÁ LTDA8909800402013</t>
  </si>
  <si>
    <t>ANTIOQUIA - EMPRESA DE TRANSPORTE MASIVO DEL VALLE DE ABURRÁ LTDA8909800402015</t>
  </si>
  <si>
    <t>ANTIOQUIA - EMPRESA DE TRANSPORTE MASIVO DEL VALLE DE ABURRÁ LTDA8909800402016</t>
  </si>
  <si>
    <t>ANTIOQUIA - EMPRESA DE TRANSPORTE MASIVO DEL VALLE DE ABURRÁ LTDA8909800402017</t>
  </si>
  <si>
    <t>ANTIOQUIA - EMPRESA DE TRANSPORTE MASIVO DEL VALLE DE ABURRÁ LTDA8909816832016</t>
  </si>
  <si>
    <t>ANTIOQUIA - EMPRESA DE TRANSPORTE MASIVO DEL VALLE DE ABURRÁ LTDA9007085362017</t>
  </si>
  <si>
    <t>ANTIOQUIA - EMPRESA PARA LA SEGURIDAD URBANA - ESU33505742014</t>
  </si>
  <si>
    <t>ANTIOQUIA - EMPRESA PARA LA SEGURIDAD URBANA - ESU8110094522013</t>
  </si>
  <si>
    <t>ANTIOQUIA - EMPRESA PARA LA SEGURIDAD URBANA - ESU8110094522014</t>
  </si>
  <si>
    <t>ANTIOQUIA - EMPRESA PARA LA SEGURIDAD URBANA - ESU8110094522015</t>
  </si>
  <si>
    <t>ANTIOQUIA - EMPRESA PARA LA SEGURIDAD URBANA - ESU8110094522016</t>
  </si>
  <si>
    <t>ANTIOQUIA - EMPRESA PARA LA SEGURIDAD URBANA - ESU8110127392016</t>
  </si>
  <si>
    <t>ANTIOQUIA - EMPRESA PARA LA SEGURIDAD URBANA - ESU8110318332014</t>
  </si>
  <si>
    <t>ANTIOQUIA - EMPRESA PARA LA SEGURIDAD URBANA - ESU8110318332015</t>
  </si>
  <si>
    <t>ANTIOQUIA - EMPRESA PARA LA SEGURIDAD URBANA - ESU8110318332016</t>
  </si>
  <si>
    <t>ANTIOQUIA - EMPRESA PARA LA SEGURIDAD URBANA - ESU8110318332017</t>
  </si>
  <si>
    <t>ANTIOQUIA - EMPRESA PARA LA SEGURIDAD URBANA - ESU8909006082013</t>
  </si>
  <si>
    <t>ANTIOQUIA - EMPRESA PARA LA SEGURIDAD URBANA - ESU8909006082014</t>
  </si>
  <si>
    <t>ANTIOQUIA - EMPRESA PARA LA SEGURIDAD URBANA - ESU8909006082015</t>
  </si>
  <si>
    <t>ANTIOQUIA - EMPRESA PARA LA SEGURIDAD URBANA - ESU8909006082017</t>
  </si>
  <si>
    <t>ANTIOQUIA - EMPRESA PARA LA SEGURIDAD URBANA - ESU8909008412013</t>
  </si>
  <si>
    <t>ANTIOQUIA - EMPRESA PARA LA SEGURIDAD URBANA - ESU8909008412014</t>
  </si>
  <si>
    <t>ANTIOQUIA - EMPRESA PARA LA SEGURIDAD URBANA - ESU8909008412015</t>
  </si>
  <si>
    <t>ANTIOQUIA - EMPRESA PARA LA SEGURIDAD URBANA - ESU8909070522017</t>
  </si>
  <si>
    <t>ANTIOQUIA - EMPRESA PARA LA SEGURIDAD URBANA - ESU8909357732017</t>
  </si>
  <si>
    <t>ANTIOQUIA - EMPRESA PARA LA SEGURIDAD URBANA - ESU8909800402016</t>
  </si>
  <si>
    <t>ANTIOQUIA - EMPRESA PARA LA SEGURIDAD URBANA - ESU8909800402017</t>
  </si>
  <si>
    <t>ANTIOQUIA - EMPRESA PARA LA SEGURIDAD URBANA - ESU9001017592014</t>
  </si>
  <si>
    <t>ANTIOQUIA - EMPRESA PARA LA SEGURIDAD URBANA - ESU9003199042014</t>
  </si>
  <si>
    <t>ANTIOQUIA - EMPRESA PARA LA SEGURIDAD URBANA - ESU9003199042015</t>
  </si>
  <si>
    <t>ANTIOQUIA - EMPRESA PARA LA SEGURIDAD URBANA - ESU9003199042016</t>
  </si>
  <si>
    <t>ANTIOQUIA - EMPRESA PARA LA SEGURIDAD URBANA - ESU9003233052014</t>
  </si>
  <si>
    <t>ANTIOQUIA - EMPRESA PARA LA SEGURIDAD URBANA - ESU9003233052015</t>
  </si>
  <si>
    <t>ANTIOQUIA - EMPRESA PARA LA SEGURIDAD URBANA - ESU9004785812016</t>
  </si>
  <si>
    <t>ANTIOQUIA - EMPRESA PARA LA SEGURIDAD URBANA - ESU9004943622014</t>
  </si>
  <si>
    <t>ANTIOQUIA - EMPRESA PARA LA SEGURIDAD URBANA - ESU9004943622015</t>
  </si>
  <si>
    <t>ANTIOQUIA - ESCUELA SUPERIOR TECNOLÓGICA DE ARTES DÉBORA ARANGO - MEDELLÍN154435852016</t>
  </si>
  <si>
    <t>ANTIOQUIA - ESCUELA SUPERIOR TECNOLÓGICA DE ARTES DÉBORA ARANGO - MEDELLÍN154435852017</t>
  </si>
  <si>
    <t>ANTIOQUIA - ESCUELA SUPERIOR TECNOLÓGICA DE ARTES DÉBORA ARANGO - MEDELLÍN154435852018</t>
  </si>
  <si>
    <t>ANTIOQUIA - ESCUELA SUPERIOR TECNOLÓGICA DE ARTES DÉBORA ARANGO - MEDELLÍN154435852019</t>
  </si>
  <si>
    <t>ANTIOQUIA - ESCUELA SUPERIOR TECNOLÓGICA DE ARTES DÉBORA ARANGO - MEDELLÍN705678342019</t>
  </si>
  <si>
    <t>ANTIOQUIA - ESCUELA SUPERIOR TECNOLÓGICA DE ARTES DÉBORA ARANGO - MEDELLÍN717890802018</t>
  </si>
  <si>
    <t>ANTIOQUIA - ESCUELA SUPERIOR TECNOLÓGICA DE ARTES DÉBORA ARANGO - MEDELLÍN8002421062012</t>
  </si>
  <si>
    <t>ANTIOQUIA - ESCUELA SUPERIOR TECNOLÓGICA DE ARTES DÉBORA ARANGO - MEDELLÍN8110127392016</t>
  </si>
  <si>
    <t>ANTIOQUIA - ESCUELA SUPERIOR TECNOLÓGICA DE ARTES DÉBORA ARANGO - MEDELLÍN8110127392017</t>
  </si>
  <si>
    <t>ANTIOQUIA - ESCUELA SUPERIOR TECNOLÓGICA DE ARTES DÉBORA ARANGO - MEDELLÍN8110305992015</t>
  </si>
  <si>
    <t>ANTIOQUIA - ESCUELA SUPERIOR TECNOLÓGICA DE ARTES DÉBORA ARANGO - MEDELLÍN8110345402013</t>
  </si>
  <si>
    <t>ANTIOQUIA - ESCUELA SUPERIOR TECNOLÓGICA DE ARTES DÉBORA ARANGO - MEDELLÍN8110442532019</t>
  </si>
  <si>
    <t>ANTIOQUIA - ESCUELA SUPERIOR TECNOLÓGICA DE ARTES DÉBORA ARANGO - MEDELLÍN8905015102017</t>
  </si>
  <si>
    <t>ANTIOQUIA - ESCUELA SUPERIOR TECNOLÓGICA DE ARTES DÉBORA ARANGO - MEDELLÍN8905015102019</t>
  </si>
  <si>
    <t>ANTIOQUIA - ESCUELA SUPERIOR TECNOLÓGICA DE ARTES DÉBORA ARANGO - MEDELLÍN8909357732014</t>
  </si>
  <si>
    <t>ANTIOQUIA - ESCUELA SUPERIOR TECNOLÓGICA DE ARTES DÉBORA ARANGO - MEDELLÍN8909406182015</t>
  </si>
  <si>
    <t>ANTIOQUIA - ESCUELA SUPERIOR TECNOLÓGICA DE ARTES DÉBORA ARANGO - MEDELLÍN8909406182016</t>
  </si>
  <si>
    <t>ANTIOQUIA - ESCUELA SUPERIOR TECNOLÓGICA DE ARTES DÉBORA ARANGO - MEDELLÍN8909406182017</t>
  </si>
  <si>
    <t>ANTIOQUIA - ESCUELA SUPERIOR TECNOLÓGICA DE ARTES DÉBORA ARANGO - MEDELLÍN9003335322012</t>
  </si>
  <si>
    <t>ANTIOQUIA - ESCUELA SUPERIOR TECNOLÓGICA DE ARTES DÉBORA ARANGO - MEDELLÍN9003427462014</t>
  </si>
  <si>
    <t>ANTIOQUIA - ESCUELA SUPERIOR TECNOLÓGICA DE ARTES DÉBORA ARANGO - MEDELLÍN9003494172016</t>
  </si>
  <si>
    <t>ANTIOQUIA - ESCUELA SUPERIOR TECNOLÓGICA DE ARTES DÉBORA ARANGO - MEDELLÍN9004785812019</t>
  </si>
  <si>
    <t>ANTIOQUIA - ESCUELA SUPERIOR TECNOLÓGICA DE ARTES DÉBORA ARANGO - MEDELLÍN9007628282017</t>
  </si>
  <si>
    <t>ANTIOQUIA - ESCUELA SUPERIOR TECNOLÓGICA DE ARTES DÉBORA ARANGO - MEDELLÍN9007628282018</t>
  </si>
  <si>
    <t>ANTIOQUIA - FONDO DE VALORIZACIÓN DEL MUNICIPIO DE MEDELLÍN - FONVAL8000145742012</t>
  </si>
  <si>
    <t>ANTIOQUIA - FONDO DE VALORIZACIÓN DEL MUNICIPIO DE MEDELLÍN - FONVAL8110094522015</t>
  </si>
  <si>
    <t>ANTIOQUIA - FONDO DE VALORIZACIÓN DEL MUNICIPIO DE MEDELLÍN - FONVAL8110094522016</t>
  </si>
  <si>
    <t>ANTIOQUIA - FONDO DE VALORIZACIÓN DEL MUNICIPIO DE MEDELLÍN - FONVAL8110094522017</t>
  </si>
  <si>
    <t>ANTIOQUIA - FONDO DE VALORIZACIÓN DEL MUNICIPIO DE MEDELLÍN - FONVAL8110094522018</t>
  </si>
  <si>
    <t>ANTIOQUIA - FONDO DE VALORIZACIÓN DEL MUNICIPIO DE MEDELLÍN - FONVAL8110094522019</t>
  </si>
  <si>
    <t>ANTIOQUIA - FONDO DE VALORIZACIÓN DEL MUNICIPIO DE MEDELLÍN - FONVAL8110345402011</t>
  </si>
  <si>
    <t>ANTIOQUIA - FONDO DE VALORIZACIÓN DEL MUNICIPIO DE MEDELLÍN - FONVAL8300670052014</t>
  </si>
  <si>
    <t>ANTIOQUIA - FONDO DE VALORIZACIÓN DEL MUNICIPIO DE MEDELLÍN - FONVAL9003427462013</t>
  </si>
  <si>
    <t>ANTIOQUIA - FONDO DE VALORIZACIÓN DEL MUNICIPIO DE MEDELLÍN - FONVAL9003427462014</t>
  </si>
  <si>
    <t>ANTIOQUIA - FONDO DE VALORIZACIÓN DEL MUNICIPIO DE MEDELLÍN - FONVAL9007703362016</t>
  </si>
  <si>
    <t>ANTIOQUIA - FUNDACIÓN EMPRESAS PÚBLICAS DE MEDELLÍN8110127392019</t>
  </si>
  <si>
    <t>ANTIOQUIA - FUNDACIÓN EMPRESAS PÚBLICAS DE MEDELLÍN8909800402019</t>
  </si>
  <si>
    <t>ANTIOQUIA - HIDROELECTRICA ITUANGO S.A. E.S.P. - MEDELLÍN8002155092016</t>
  </si>
  <si>
    <t>ANTIOQUIA - HIDROELECTRICA ITUANGO S.A. E.S.P. - MEDELLÍN8110094522014</t>
  </si>
  <si>
    <t>ANTIOQUIA - HIDROELECTRICA ITUANGO S.A. E.S.P. - MEDELLÍN8110094522016</t>
  </si>
  <si>
    <t>ANTIOQUIA - HIDROELECTRICA ITUANGO S.A. E.S.P. - MEDELLÍN8110094522017</t>
  </si>
  <si>
    <t>ANTIOQUIA - HIDROELECTRICA ITUANGO S.A. E.S.P. - MEDELLÍN8110094522018</t>
  </si>
  <si>
    <t>ANTIOQUIA - HIDROELECTRICA ITUANGO S.A. E.S.P. - MEDELLÍN8110127392017</t>
  </si>
  <si>
    <t>ANTIOQUIA - HIDROELECTRICA ITUANGO S.A. E.S.P. - MEDELLÍN8110127392018</t>
  </si>
  <si>
    <t>ANTIOQUIA - HIDROELECTRICA ITUANGO S.A. E.S.P. - MEDELLÍN8600000182014</t>
  </si>
  <si>
    <t>ANTIOQUIA - HIDROELECTRICA ITUANGO S.A. E.S.P. - MEDELLÍN8600000182015</t>
  </si>
  <si>
    <t>ANTIOQUIA - HIDROELECTRICA ITUANGO S.A. E.S.P. - MEDELLÍN8600000182016</t>
  </si>
  <si>
    <t>ANTIOQUIA - HIDROELECTRICA ITUANGO S.A. E.S.P. - MEDELLÍN8600000182017</t>
  </si>
  <si>
    <t>ANTIOQUIA - HIDROELECTRICA ITUANGO S.A. E.S.P. - MEDELLÍN8600000182018</t>
  </si>
  <si>
    <t>ANTIOQUIA - HIDROELECTRICA ITUANGO S.A. E.S.P. - MEDELLÍN8909008412014</t>
  </si>
  <si>
    <t>ANTIOQUIA - HIDROELECTRICA ITUANGO S.A. E.S.P. - MEDELLÍN8909008412015</t>
  </si>
  <si>
    <t>ANTIOQUIA - HIDROELECTRICA ITUANGO S.A. E.S.P. - MEDELLÍN8909008412016</t>
  </si>
  <si>
    <t>ANTIOQUIA - HIDROELECTRICA ITUANGO S.A. E.S.P. - MEDELLÍN8909008412017</t>
  </si>
  <si>
    <t>ANTIOQUIA - HIDROELECTRICA ITUANGO S.A. E.S.P. - MEDELLÍN8909008412018</t>
  </si>
  <si>
    <t>ANTIOQUIA - HIDROELECTRICA ITUANGO S.A. E.S.P. - MEDELLÍN8909800402019</t>
  </si>
  <si>
    <t>ANTIOQUIA - HIDROELECTRICA ITUANGO S.A. E.S.P. - MEDELLÍN9000428502017</t>
  </si>
  <si>
    <t>ANTIOQUIA - HIDROELÉCTRICAS DEL RÍO ARMA S.A.S. E.S.P. HIDROARMA - MEDELLÍN432725122016</t>
  </si>
  <si>
    <t>ANTIOQUIA - HIDROELÉCTRICAS DEL RÍO ARMA S.A.S. E.S.P. HIDROARMA - MEDELLÍN432725122017</t>
  </si>
  <si>
    <t>ANTIOQUIA - HOSPITAL GENERAL DE MEDELLÍN36490642015</t>
  </si>
  <si>
    <t>ANTIOQUIA - HOSPITAL GENERAL DE MEDELLÍN36490642016</t>
  </si>
  <si>
    <t>ANTIOQUIA - HOSPITAL GENERAL DE MEDELLÍN36490642017</t>
  </si>
  <si>
    <t>ANTIOQUIA - HOSPITAL GENERAL DE MEDELLÍN36490642018</t>
  </si>
  <si>
    <t>ANTIOQUIA - HOSPITAL GENERAL DE MEDELLÍN36490642019</t>
  </si>
  <si>
    <t>ANTIOQUIA - HOSPITAL GENERAL DE MEDELLÍN352620782015</t>
  </si>
  <si>
    <t>ANTIOQUIA - HOSPITAL GENERAL DE MEDELLÍN352620782016</t>
  </si>
  <si>
    <t>ANTIOQUIA - HOSPITAL GENERAL DE MEDELLÍN352620782017</t>
  </si>
  <si>
    <t>ANTIOQUIA - HOSPITAL GENERAL DE MEDELLÍN352620782018</t>
  </si>
  <si>
    <t>ANTIOQUIA - HOSPITAL GENERAL DE MEDELLÍN352620782019</t>
  </si>
  <si>
    <t>ANTIOQUIA - HOSPITAL GENERAL DE MEDELLÍN603477962015</t>
  </si>
  <si>
    <t>ANTIOQUIA - HOSPITAL GENERAL DE MEDELLÍN603477962016</t>
  </si>
  <si>
    <t>ANTIOQUIA - HOSPITAL GENERAL DE MEDELLÍN603477962017</t>
  </si>
  <si>
    <t>ANTIOQUIA - HOSPITAL GENERAL DE MEDELLÍN603477962018</t>
  </si>
  <si>
    <t>ANTIOQUIA - HOSPITAL GENERAL DE MEDELLÍN603477962019</t>
  </si>
  <si>
    <t>ANTIOQUIA - HOSPITAL GENERAL DE MEDELLÍN705118632015</t>
  </si>
  <si>
    <t>ANTIOQUIA - HOSPITAL GENERAL DE MEDELLÍN705118632016</t>
  </si>
  <si>
    <t>ANTIOQUIA - HOSPITAL GENERAL DE MEDELLÍN705118632018</t>
  </si>
  <si>
    <t>ANTIOQUIA - HOSPITAL GENERAL DE MEDELLÍN713808162015</t>
  </si>
  <si>
    <t>ANTIOQUIA - HOSPITAL GENERAL DE MEDELLÍN713808162016</t>
  </si>
  <si>
    <t>ANTIOQUIA - HOSPITAL GENERAL DE MEDELLÍN713808162017</t>
  </si>
  <si>
    <t>ANTIOQUIA - HOSPITAL GENERAL DE MEDELLÍN8000145742016</t>
  </si>
  <si>
    <t>ANTIOQUIA - HOSPITAL GENERAL DE MEDELLÍN8000145742017</t>
  </si>
  <si>
    <t>ANTIOQUIA - HOSPITAL GENERAL DE MEDELLÍN8000306672015</t>
  </si>
  <si>
    <t>ANTIOQUIA - HOSPITAL GENERAL DE MEDELLÍN8000875652014</t>
  </si>
  <si>
    <t>ANTIOQUIA - HOSPITAL GENERAL DE MEDELLÍN8000875652015</t>
  </si>
  <si>
    <t>ANTIOQUIA - HOSPITAL GENERAL DE MEDELLÍN8000875652016</t>
  </si>
  <si>
    <t>ANTIOQUIA - HOSPITAL GENERAL DE MEDELLÍN8000875652017</t>
  </si>
  <si>
    <t>ANTIOQUIA - HOSPITAL GENERAL DE MEDELLÍN8000875652018</t>
  </si>
  <si>
    <t>ANTIOQUIA - HOSPITAL GENERAL DE MEDELLÍN8002113652014</t>
  </si>
  <si>
    <t>ANTIOQUIA - HOSPITAL GENERAL DE MEDELLÍN8002113652015</t>
  </si>
  <si>
    <t>ANTIOQUIA - HOSPITAL GENERAL DE MEDELLÍN8002113652016</t>
  </si>
  <si>
    <t>ANTIOQUIA - HOSPITAL GENERAL DE MEDELLÍN8002113652017</t>
  </si>
  <si>
    <t>ANTIOQUIA - HOSPITAL GENERAL DE MEDELLÍN8002113652018</t>
  </si>
  <si>
    <t>ANTIOQUIA - HOSPITAL GENERAL DE MEDELLÍN8002113652019</t>
  </si>
  <si>
    <t>ANTIOQUIA - HOSPITAL GENERAL DE MEDELLÍN8002155092015</t>
  </si>
  <si>
    <t>ANTIOQUIA - HOSPITAL GENERAL DE MEDELLÍN8002155092016</t>
  </si>
  <si>
    <t>ANTIOQUIA - HOSPITAL GENERAL DE MEDELLÍN8002155092017</t>
  </si>
  <si>
    <t>ANTIOQUIA - HOSPITAL GENERAL DE MEDELLÍN8002155092018</t>
  </si>
  <si>
    <t>ANTIOQUIA - HOSPITAL GENERAL DE MEDELLÍN8002155092019</t>
  </si>
  <si>
    <t>ANTIOQUIA - HOSPITAL GENERAL DE MEDELLÍN8002503822014</t>
  </si>
  <si>
    <t>ANTIOQUIA - HOSPITAL GENERAL DE MEDELLÍN8002503822015</t>
  </si>
  <si>
    <t>ANTIOQUIA - HOSPITAL GENERAL DE MEDELLÍN8002503822016</t>
  </si>
  <si>
    <t>ANTIOQUIA - HOSPITAL GENERAL DE MEDELLÍN8002503822017</t>
  </si>
  <si>
    <t>ANTIOQUIA - HOSPITAL GENERAL DE MEDELLÍN8002503822018</t>
  </si>
  <si>
    <t>ANTIOQUIA - HOSPITAL GENERAL DE MEDELLÍN8002503822019</t>
  </si>
  <si>
    <t>ANTIOQUIA - HOSPITAL GENERAL DE MEDELLÍN8110006202014</t>
  </si>
  <si>
    <t>ANTIOQUIA - HOSPITAL GENERAL DE MEDELLÍN8110006202015</t>
  </si>
  <si>
    <t>ANTIOQUIA - HOSPITAL GENERAL DE MEDELLÍN8110006202016</t>
  </si>
  <si>
    <t>ANTIOQUIA - HOSPITAL GENERAL DE MEDELLÍN8110006202017</t>
  </si>
  <si>
    <t>ANTIOQUIA - HOSPITAL GENERAL DE MEDELLÍN8110006202018</t>
  </si>
  <si>
    <t>ANTIOQUIA - HOSPITAL GENERAL DE MEDELLÍN8110006202019</t>
  </si>
  <si>
    <t>ANTIOQUIA - HOSPITAL GENERAL DE MEDELLÍN8110035132015</t>
  </si>
  <si>
    <t>ANTIOQUIA - HOSPITAL GENERAL DE MEDELLÍN8110035132016</t>
  </si>
  <si>
    <t>ANTIOQUIA - HOSPITAL GENERAL DE MEDELLÍN8110035132017</t>
  </si>
  <si>
    <t>ANTIOQUIA - HOSPITAL GENERAL DE MEDELLÍN8110035132018</t>
  </si>
  <si>
    <t>ANTIOQUIA - HOSPITAL GENERAL DE MEDELLÍN8110035132019</t>
  </si>
  <si>
    <t>ANTIOQUIA - HOSPITAL GENERAL DE MEDELLÍN8110106702015</t>
  </si>
  <si>
    <t>ANTIOQUIA - HOSPITAL GENERAL DE MEDELLÍN8110106702016</t>
  </si>
  <si>
    <t>ANTIOQUIA - HOSPITAL GENERAL DE MEDELLÍN8110114262014</t>
  </si>
  <si>
    <t>ANTIOQUIA - HOSPITAL GENERAL DE MEDELLÍN8110114262015</t>
  </si>
  <si>
    <t>ANTIOQUIA - HOSPITAL GENERAL DE MEDELLÍN8110114262016</t>
  </si>
  <si>
    <t>ANTIOQUIA - HOSPITAL GENERAL DE MEDELLÍN8110114262017</t>
  </si>
  <si>
    <t>ANTIOQUIA - HOSPITAL GENERAL DE MEDELLÍN8110114262018</t>
  </si>
  <si>
    <t>ANTIOQUIA - HOSPITAL GENERAL DE MEDELLÍN8110124192015</t>
  </si>
  <si>
    <t>ANTIOQUIA - HOSPITAL GENERAL DE MEDELLÍN8110124192016</t>
  </si>
  <si>
    <t>ANTIOQUIA - HOSPITAL GENERAL DE MEDELLÍN8110124192017</t>
  </si>
  <si>
    <t>ANTIOQUIA - HOSPITAL GENERAL DE MEDELLÍN8110124192018</t>
  </si>
  <si>
    <t>ANTIOQUIA - HOSPITAL GENERAL DE MEDELLÍN8110127392016</t>
  </si>
  <si>
    <t>ANTIOQUIA - HOSPITAL GENERAL DE MEDELLÍN8110135562017</t>
  </si>
  <si>
    <t>ANTIOQUIA - HOSPITAL GENERAL DE MEDELLÍN8110135562018</t>
  </si>
  <si>
    <t>ANTIOQUIA - HOSPITAL GENERAL DE MEDELLÍN8110135562019</t>
  </si>
  <si>
    <t>ANTIOQUIA - HOSPITAL GENERAL DE MEDELLÍN8110150902016</t>
  </si>
  <si>
    <t>ANTIOQUIA - HOSPITAL GENERAL DE MEDELLÍN8110224742014</t>
  </si>
  <si>
    <t>ANTIOQUIA - HOSPITAL GENERAL DE MEDELLÍN8110224742015</t>
  </si>
  <si>
    <t>ANTIOQUIA - HOSPITAL GENERAL DE MEDELLÍN8110224742016</t>
  </si>
  <si>
    <t>ANTIOQUIA - HOSPITAL GENERAL DE MEDELLÍN8110224742017</t>
  </si>
  <si>
    <t>ANTIOQUIA - HOSPITAL GENERAL DE MEDELLÍN8110224742018</t>
  </si>
  <si>
    <t>ANTIOQUIA - HOSPITAL GENERAL DE MEDELLÍN8110224742019</t>
  </si>
  <si>
    <t>ANTIOQUIA - HOSPITAL GENERAL DE MEDELLÍN8110284452014</t>
  </si>
  <si>
    <t>ANTIOQUIA - HOSPITAL GENERAL DE MEDELLÍN8110284452015</t>
  </si>
  <si>
    <t>ANTIOQUIA - HOSPITAL GENERAL DE MEDELLÍN8110284452016</t>
  </si>
  <si>
    <t>ANTIOQUIA - HOSPITAL GENERAL DE MEDELLÍN8110284452017</t>
  </si>
  <si>
    <t>ANTIOQUIA - HOSPITAL GENERAL DE MEDELLÍN8110284452018</t>
  </si>
  <si>
    <t>ANTIOQUIA - HOSPITAL GENERAL DE MEDELLÍN8110284452019</t>
  </si>
  <si>
    <t>ANTIOQUIA - HOSPITAL GENERAL DE MEDELLÍN8110287172015</t>
  </si>
  <si>
    <t>ANTIOQUIA - HOSPITAL GENERAL DE MEDELLÍN8110287172016</t>
  </si>
  <si>
    <t>ANTIOQUIA - HOSPITAL GENERAL DE MEDELLÍN8110287172017</t>
  </si>
  <si>
    <t>ANTIOQUIA - HOSPITAL GENERAL DE MEDELLÍN8110287172018</t>
  </si>
  <si>
    <t>ANTIOQUIA - HOSPITAL GENERAL DE MEDELLÍN8110287172019</t>
  </si>
  <si>
    <t>ANTIOQUIA - HOSPITAL GENERAL DE MEDELLÍN8110287252014</t>
  </si>
  <si>
    <t>ANTIOQUIA - HOSPITAL GENERAL DE MEDELLÍN8110287252015</t>
  </si>
  <si>
    <t>ANTIOQUIA - HOSPITAL GENERAL DE MEDELLÍN8110287252016</t>
  </si>
  <si>
    <t>ANTIOQUIA - HOSPITAL GENERAL DE MEDELLÍN8110287252017</t>
  </si>
  <si>
    <t>ANTIOQUIA - HOSPITAL GENERAL DE MEDELLÍN8110287252018</t>
  </si>
  <si>
    <t>ANTIOQUIA - HOSPITAL GENERAL DE MEDELLÍN8110287252019</t>
  </si>
  <si>
    <t>ANTIOQUIA - HOSPITAL GENERAL DE MEDELLÍN8110301912014</t>
  </si>
  <si>
    <t>ANTIOQUIA - HOSPITAL GENERAL DE MEDELLÍN8110301912015</t>
  </si>
  <si>
    <t>ANTIOQUIA - HOSPITAL GENERAL DE MEDELLÍN8110301912016</t>
  </si>
  <si>
    <t>ANTIOQUIA - HOSPITAL GENERAL DE MEDELLÍN8110301912017</t>
  </si>
  <si>
    <t>ANTIOQUIA - HOSPITAL GENERAL DE MEDELLÍN8110301912018</t>
  </si>
  <si>
    <t>ANTIOQUIA - HOSPITAL GENERAL DE MEDELLÍN8110301912019</t>
  </si>
  <si>
    <t>ANTIOQUIA - HOSPITAL GENERAL DE MEDELLÍN8110311442015</t>
  </si>
  <si>
    <t>ANTIOQUIA - HOSPITAL GENERAL DE MEDELLÍN8110311442016</t>
  </si>
  <si>
    <t>ANTIOQUIA - HOSPITAL GENERAL DE MEDELLÍN8110312122015</t>
  </si>
  <si>
    <t>ANTIOQUIA - HOSPITAL GENERAL DE MEDELLÍN8110312122016</t>
  </si>
  <si>
    <t>ANTIOQUIA - HOSPITAL GENERAL DE MEDELLÍN8110312122017</t>
  </si>
  <si>
    <t>ANTIOQUIA - HOSPITAL GENERAL DE MEDELLÍN8110312122019</t>
  </si>
  <si>
    <t>ANTIOQUIA - HOSPITAL GENERAL DE MEDELLÍN8110318332017</t>
  </si>
  <si>
    <t>ANTIOQUIA - HOSPITAL GENERAL DE MEDELLÍN8110318332018</t>
  </si>
  <si>
    <t>ANTIOQUIA - HOSPITAL GENERAL DE MEDELLÍN8110329192014</t>
  </si>
  <si>
    <t>ANTIOQUIA - HOSPITAL GENERAL DE MEDELLÍN8110329192015</t>
  </si>
  <si>
    <t>ANTIOQUIA - HOSPITAL GENERAL DE MEDELLÍN8110329192016</t>
  </si>
  <si>
    <t>ANTIOQUIA - HOSPITAL GENERAL DE MEDELLÍN8110329192017</t>
  </si>
  <si>
    <t>ANTIOQUIA - HOSPITAL GENERAL DE MEDELLÍN8110329192018</t>
  </si>
  <si>
    <t>ANTIOQUIA - HOSPITAL GENERAL DE MEDELLÍN8110329192019</t>
  </si>
  <si>
    <t>ANTIOQUIA - HOSPITAL GENERAL DE MEDELLÍN8110376582015</t>
  </si>
  <si>
    <t>ANTIOQUIA - HOSPITAL GENERAL DE MEDELLÍN8110376582016</t>
  </si>
  <si>
    <t>ANTIOQUIA - HOSPITAL GENERAL DE MEDELLÍN8110376582017</t>
  </si>
  <si>
    <t>ANTIOQUIA - HOSPITAL GENERAL DE MEDELLÍN8110376582018</t>
  </si>
  <si>
    <t>ANTIOQUIA - HOSPITAL GENERAL DE MEDELLÍN8110399812014</t>
  </si>
  <si>
    <t>ANTIOQUIA - HOSPITAL GENERAL DE MEDELLÍN8110399812015</t>
  </si>
  <si>
    <t>ANTIOQUIA - HOSPITAL GENERAL DE MEDELLÍN8110399812016</t>
  </si>
  <si>
    <t>ANTIOQUIA - HOSPITAL GENERAL DE MEDELLÍN8110399812017</t>
  </si>
  <si>
    <t>ANTIOQUIA - HOSPITAL GENERAL DE MEDELLÍN8110399812018</t>
  </si>
  <si>
    <t>ANTIOQUIA - HOSPITAL GENERAL DE MEDELLÍN8110399812019</t>
  </si>
  <si>
    <t>ANTIOQUIA - HOSPITAL GENERAL DE MEDELLÍN8110425842014</t>
  </si>
  <si>
    <t>ANTIOQUIA - HOSPITAL GENERAL DE MEDELLÍN8110425842015</t>
  </si>
  <si>
    <t>ANTIOQUIA - HOSPITAL GENERAL DE MEDELLÍN8110425842016</t>
  </si>
  <si>
    <t>ANTIOQUIA - HOSPITAL GENERAL DE MEDELLÍN8110425842017</t>
  </si>
  <si>
    <t>ANTIOQUIA - HOSPITAL GENERAL DE MEDELLÍN8110425842018</t>
  </si>
  <si>
    <t>ANTIOQUIA - HOSPITAL GENERAL DE MEDELLÍN8110425842019</t>
  </si>
  <si>
    <t>ANTIOQUIA - HOSPITAL GENERAL DE MEDELLÍN8110430602015</t>
  </si>
  <si>
    <t>ANTIOQUIA - HOSPITAL GENERAL DE MEDELLÍN8110430602016</t>
  </si>
  <si>
    <t>ANTIOQUIA - HOSPITAL GENERAL DE MEDELLÍN8110430602017</t>
  </si>
  <si>
    <t>ANTIOQUIA - HOSPITAL GENERAL DE MEDELLÍN8110430602018</t>
  </si>
  <si>
    <t>ANTIOQUIA - HOSPITAL GENERAL DE MEDELLÍN8140034482017</t>
  </si>
  <si>
    <t>ANTIOQUIA - HOSPITAL GENERAL DE MEDELLÍN8140034482018</t>
  </si>
  <si>
    <t>ANTIOQUIA - HOSPITAL GENERAL DE MEDELLÍN8300701922015</t>
  </si>
  <si>
    <t>ANTIOQUIA - HOSPITAL GENERAL DE MEDELLÍN8300701922016</t>
  </si>
  <si>
    <t>ANTIOQUIA - HOSPITAL GENERAL DE MEDELLÍN8300701922017</t>
  </si>
  <si>
    <t>ANTIOQUIA - HOSPITAL GENERAL DE MEDELLÍN8300701922018</t>
  </si>
  <si>
    <t>ANTIOQUIA - HOSPITAL GENERAL DE MEDELLÍN8301079032015</t>
  </si>
  <si>
    <t>ANTIOQUIA - HOSPITAL GENERAL DE MEDELLÍN8301079032016</t>
  </si>
  <si>
    <t>ANTIOQUIA - HOSPITAL GENERAL DE MEDELLÍN8301079032017</t>
  </si>
  <si>
    <t>ANTIOQUIA - HOSPITAL GENERAL DE MEDELLÍN8301079032018</t>
  </si>
  <si>
    <t>ANTIOQUIA - HOSPITAL GENERAL DE MEDELLÍN8301079032019</t>
  </si>
  <si>
    <t>ANTIOQUIA - HOSPITAL GENERAL DE MEDELLÍN8305009602015</t>
  </si>
  <si>
    <t>ANTIOQUIA - HOSPITAL GENERAL DE MEDELLÍN8305009602016</t>
  </si>
  <si>
    <t>ANTIOQUIA - HOSPITAL GENERAL DE MEDELLÍN8305009602017</t>
  </si>
  <si>
    <t>ANTIOQUIA - HOSPITAL GENERAL DE MEDELLÍN8305009602018</t>
  </si>
  <si>
    <t>ANTIOQUIA - HOSPITAL GENERAL DE MEDELLÍN8305009602019</t>
  </si>
  <si>
    <t>ANTIOQUIA - HOSPITAL GENERAL DE MEDELLÍN8600000182018</t>
  </si>
  <si>
    <t>ANTIOQUIA - HOSPITAL GENERAL DE MEDELLÍN8600000182019</t>
  </si>
  <si>
    <t>ANTIOQUIA - HOSPITAL GENERAL DE MEDELLÍN8600051142015</t>
  </si>
  <si>
    <t>ANTIOQUIA - HOSPITAL GENERAL DE MEDELLÍN8600051142016</t>
  </si>
  <si>
    <t>ANTIOQUIA - HOSPITAL GENERAL DE MEDELLÍN8600051142017</t>
  </si>
  <si>
    <t>ANTIOQUIA - HOSPITAL GENERAL DE MEDELLÍN8600051142018</t>
  </si>
  <si>
    <t>ANTIOQUIA - HOSPITAL GENERAL DE MEDELLÍN8600051142019</t>
  </si>
  <si>
    <t>ANTIOQUIA - HOSPITAL GENERAL DE MEDELLÍN8600137042015</t>
  </si>
  <si>
    <t>ANTIOQUIA - HOSPITAL GENERAL DE MEDELLÍN8600137042016</t>
  </si>
  <si>
    <t>ANTIOQUIA - HOSPITAL GENERAL DE MEDELLÍN8600137042017</t>
  </si>
  <si>
    <t>ANTIOQUIA - HOSPITAL GENERAL DE MEDELLÍN8600137042018</t>
  </si>
  <si>
    <t>ANTIOQUIA - HOSPITAL GENERAL DE MEDELLÍN8600137042019</t>
  </si>
  <si>
    <t>ANTIOQUIA - HOSPITAL GENERAL DE MEDELLÍN8605340452015</t>
  </si>
  <si>
    <t>ANTIOQUIA - HOSPITAL GENERAL DE MEDELLÍN8605340452016</t>
  </si>
  <si>
    <t>ANTIOQUIA - HOSPITAL GENERAL DE MEDELLÍN8605340452017</t>
  </si>
  <si>
    <t>ANTIOQUIA - HOSPITAL GENERAL DE MEDELLÍN8909002672014</t>
  </si>
  <si>
    <t>ANTIOQUIA - HOSPITAL GENERAL DE MEDELLÍN8909002672015</t>
  </si>
  <si>
    <t>ANTIOQUIA - HOSPITAL GENERAL DE MEDELLÍN8909002672016</t>
  </si>
  <si>
    <t>ANTIOQUIA - HOSPITAL GENERAL DE MEDELLÍN8909002672017</t>
  </si>
  <si>
    <t>ANTIOQUIA - HOSPITAL GENERAL DE MEDELLÍN8909002672018</t>
  </si>
  <si>
    <t>ANTIOQUIA - HOSPITAL GENERAL DE MEDELLÍN8909002672019</t>
  </si>
  <si>
    <t>ANTIOQUIA - HOSPITAL GENERAL DE MEDELLÍN8909002862015</t>
  </si>
  <si>
    <t>ANTIOQUIA - HOSPITAL GENERAL DE MEDELLÍN8909002862016</t>
  </si>
  <si>
    <t>ANTIOQUIA - HOSPITAL GENERAL DE MEDELLÍN8909002862017</t>
  </si>
  <si>
    <t>ANTIOQUIA - HOSPITAL GENERAL DE MEDELLÍN8909002862018</t>
  </si>
  <si>
    <t>ANTIOQUIA - HOSPITAL GENERAL DE MEDELLÍN8909002862019</t>
  </si>
  <si>
    <t>ANTIOQUIA - HOSPITAL GENERAL DE MEDELLÍN8909003472015</t>
  </si>
  <si>
    <t>ANTIOQUIA - HOSPITAL GENERAL DE MEDELLÍN8909003472016</t>
  </si>
  <si>
    <t>ANTIOQUIA - HOSPITAL GENERAL DE MEDELLÍN8909003472017</t>
  </si>
  <si>
    <t>ANTIOQUIA - HOSPITAL GENERAL DE MEDELLÍN8909003472018</t>
  </si>
  <si>
    <t>ANTIOQUIA - HOSPITAL GENERAL DE MEDELLÍN8909003472019</t>
  </si>
  <si>
    <t>ANTIOQUIA - HOSPITAL GENERAL DE MEDELLÍN8909008412015</t>
  </si>
  <si>
    <t>ANTIOQUIA - HOSPITAL GENERAL DE MEDELLÍN8909008412016</t>
  </si>
  <si>
    <t>ANTIOQUIA - HOSPITAL GENERAL DE MEDELLÍN8909008412017</t>
  </si>
  <si>
    <t>ANTIOQUIA - HOSPITAL GENERAL DE MEDELLÍN8909008412018</t>
  </si>
  <si>
    <t>ANTIOQUIA - HOSPITAL GENERAL DE MEDELLÍN8909008412019</t>
  </si>
  <si>
    <t>ANTIOQUIA - HOSPITAL GENERAL DE MEDELLÍN8909014812018</t>
  </si>
  <si>
    <t>ANTIOQUIA - HOSPITAL GENERAL DE MEDELLÍN8909134002015</t>
  </si>
  <si>
    <t>ANTIOQUIA - HOSPITAL GENERAL DE MEDELLÍN8909134002016</t>
  </si>
  <si>
    <t>ANTIOQUIA - HOSPITAL GENERAL DE MEDELLÍN8909134002017</t>
  </si>
  <si>
    <t>ANTIOQUIA - HOSPITAL GENERAL DE MEDELLÍN8909134002018</t>
  </si>
  <si>
    <t>ANTIOQUIA - HOSPITAL GENERAL DE MEDELLÍN8909134002019</t>
  </si>
  <si>
    <t>ANTIOQUIA - HOSPITAL GENERAL DE MEDELLÍN8909212462016</t>
  </si>
  <si>
    <t>ANTIOQUIA - HOSPITAL GENERAL DE MEDELLÍN8909212462017</t>
  </si>
  <si>
    <t>ANTIOQUIA - HOSPITAL GENERAL DE MEDELLÍN8909221132014</t>
  </si>
  <si>
    <t>ANTIOQUIA - HOSPITAL GENERAL DE MEDELLÍN8909221132015</t>
  </si>
  <si>
    <t>ANTIOQUIA - HOSPITAL GENERAL DE MEDELLÍN8909221132016</t>
  </si>
  <si>
    <t>ANTIOQUIA - HOSPITAL GENERAL DE MEDELLÍN8909221132017</t>
  </si>
  <si>
    <t>ANTIOQUIA - HOSPITAL GENERAL DE MEDELLÍN8909221132018</t>
  </si>
  <si>
    <t>ANTIOQUIA - HOSPITAL GENERAL DE MEDELLÍN8909221132019</t>
  </si>
  <si>
    <t>ANTIOQUIA - HOSPITAL GENERAL DE MEDELLÍN8909290732014</t>
  </si>
  <si>
    <t>ANTIOQUIA - HOSPITAL GENERAL DE MEDELLÍN8909290732015</t>
  </si>
  <si>
    <t>ANTIOQUIA - HOSPITAL GENERAL DE MEDELLÍN8909290732016</t>
  </si>
  <si>
    <t>ANTIOQUIA - HOSPITAL GENERAL DE MEDELLÍN8909290732017</t>
  </si>
  <si>
    <t>ANTIOQUIA - HOSPITAL GENERAL DE MEDELLÍN8909290732018</t>
  </si>
  <si>
    <t>ANTIOQUIA - HOSPITAL GENERAL DE MEDELLÍN8909290732019</t>
  </si>
  <si>
    <t>ANTIOQUIA - HOSPITAL GENERAL DE MEDELLÍN8909365292015</t>
  </si>
  <si>
    <t>ANTIOQUIA - HOSPITAL GENERAL DE MEDELLÍN8909365292016</t>
  </si>
  <si>
    <t>ANTIOQUIA - HOSPITAL GENERAL DE MEDELLÍN8909365292017</t>
  </si>
  <si>
    <t>ANTIOQUIA - HOSPITAL GENERAL DE MEDELLÍN8909365292018</t>
  </si>
  <si>
    <t>ANTIOQUIA - HOSPITAL GENERAL DE MEDELLÍN8909416632014</t>
  </si>
  <si>
    <t>ANTIOQUIA - HOSPITAL GENERAL DE MEDELLÍN8909416632015</t>
  </si>
  <si>
    <t>ANTIOQUIA - HOSPITAL GENERAL DE MEDELLÍN8909416632016</t>
  </si>
  <si>
    <t>ANTIOQUIA - HOSPITAL GENERAL DE MEDELLÍN8909416632017</t>
  </si>
  <si>
    <t>ANTIOQUIA - HOSPITAL GENERAL DE MEDELLÍN8909416632018</t>
  </si>
  <si>
    <t>ANTIOQUIA - HOSPITAL GENERAL DE MEDELLÍN8909416632019</t>
  </si>
  <si>
    <t>ANTIOQUIA - HOSPITAL GENERAL DE MEDELLÍN8909431422015</t>
  </si>
  <si>
    <t>ANTIOQUIA - HOSPITAL GENERAL DE MEDELLÍN8909431422017</t>
  </si>
  <si>
    <t>ANTIOQUIA - HOSPITAL GENERAL DE MEDELLÍN8909431422018</t>
  </si>
  <si>
    <t>ANTIOQUIA - HOSPITAL GENERAL DE MEDELLÍN8909431422019</t>
  </si>
  <si>
    <t>ANTIOQUIA - HOSPITAL GENERAL DE MEDELLÍN8909800402015</t>
  </si>
  <si>
    <t>ANTIOQUIA - HOSPITAL GENERAL DE MEDELLÍN8909800402016</t>
  </si>
  <si>
    <t>ANTIOQUIA - HOSPITAL GENERAL DE MEDELLÍN8909800402017</t>
  </si>
  <si>
    <t>ANTIOQUIA - HOSPITAL GENERAL DE MEDELLÍN8909800402018</t>
  </si>
  <si>
    <t>ANTIOQUIA - HOSPITAL GENERAL DE MEDELLÍN8909800402019</t>
  </si>
  <si>
    <t>ANTIOQUIA - HOSPITAL GENERAL DE MEDELLÍN8909816832015</t>
  </si>
  <si>
    <t>ANTIOQUIA - HOSPITAL GENERAL DE MEDELLÍN8909816832016</t>
  </si>
  <si>
    <t>ANTIOQUIA - HOSPITAL GENERAL DE MEDELLÍN8909816832017</t>
  </si>
  <si>
    <t>ANTIOQUIA - HOSPITAL GENERAL DE MEDELLÍN8909816832018</t>
  </si>
  <si>
    <t>ANTIOQUIA - HOSPITAL GENERAL DE MEDELLÍN8909816832019</t>
  </si>
  <si>
    <t>ANTIOQUIA - HOSPITAL GENERAL DE MEDELLÍN8909840022016</t>
  </si>
  <si>
    <t>ANTIOQUIA - HOSPITAL GENERAL DE MEDELLÍN8909840022017</t>
  </si>
  <si>
    <t>ANTIOQUIA - HOSPITAL GENERAL DE MEDELLÍN8909840022018</t>
  </si>
  <si>
    <t>ANTIOQUIA - HOSPITAL GENERAL DE MEDELLÍN8909840022019</t>
  </si>
  <si>
    <t>ANTIOQUIA - HOSPITAL GENERAL DE MEDELLÍN8909851222014</t>
  </si>
  <si>
    <t>ANTIOQUIA - HOSPITAL GENERAL DE MEDELLÍN8909851222015</t>
  </si>
  <si>
    <t>ANTIOQUIA - HOSPITAL GENERAL DE MEDELLÍN8909851222016</t>
  </si>
  <si>
    <t>ANTIOQUIA - HOSPITAL GENERAL DE MEDELLÍN8909851222017</t>
  </si>
  <si>
    <t>ANTIOQUIA - HOSPITAL GENERAL DE MEDELLÍN8909851222018</t>
  </si>
  <si>
    <t>ANTIOQUIA - HOSPITAL GENERAL DE MEDELLÍN8909851222019</t>
  </si>
  <si>
    <t>ANTIOQUIA - HOSPITAL GENERAL DE MEDELLÍN9000287212015</t>
  </si>
  <si>
    <t>ANTIOQUIA - HOSPITAL GENERAL DE MEDELLÍN9000287212016</t>
  </si>
  <si>
    <t>ANTIOQUIA - HOSPITAL GENERAL DE MEDELLÍN9000287212017</t>
  </si>
  <si>
    <t>ANTIOQUIA - HOSPITAL GENERAL DE MEDELLÍN9000287212018</t>
  </si>
  <si>
    <t>ANTIOQUIA - HOSPITAL GENERAL DE MEDELLÍN9000287212019</t>
  </si>
  <si>
    <t>ANTIOQUIA - HOSPITAL GENERAL DE MEDELLÍN9000826872016</t>
  </si>
  <si>
    <t>ANTIOQUIA - HOSPITAL GENERAL DE MEDELLÍN9000826872017</t>
  </si>
  <si>
    <t>ANTIOQUIA - HOSPITAL GENERAL DE MEDELLÍN9000826872018</t>
  </si>
  <si>
    <t>ANTIOQUIA - HOSPITAL GENERAL DE MEDELLÍN9000826872019</t>
  </si>
  <si>
    <t>ANTIOQUIA - HOSPITAL GENERAL DE MEDELLÍN9001017592015</t>
  </si>
  <si>
    <t>ANTIOQUIA - HOSPITAL GENERAL DE MEDELLÍN9001017592016</t>
  </si>
  <si>
    <t>ANTIOQUIA - HOSPITAL GENERAL DE MEDELLÍN9001017592017</t>
  </si>
  <si>
    <t>ANTIOQUIA - HOSPITAL GENERAL DE MEDELLÍN9001017592018</t>
  </si>
  <si>
    <t>ANTIOQUIA - HOSPITAL GENERAL DE MEDELLÍN9001017592019</t>
  </si>
  <si>
    <t>ANTIOQUIA - HOSPITAL GENERAL DE MEDELLÍN9001037472014</t>
  </si>
  <si>
    <t>ANTIOQUIA - HOSPITAL GENERAL DE MEDELLÍN9001037472015</t>
  </si>
  <si>
    <t>ANTIOQUIA - HOSPITAL GENERAL DE MEDELLÍN9001244552014</t>
  </si>
  <si>
    <t>ANTIOQUIA - HOSPITAL GENERAL DE MEDELLÍN9001244552015</t>
  </si>
  <si>
    <t>ANTIOQUIA - HOSPITAL GENERAL DE MEDELLÍN9001244552016</t>
  </si>
  <si>
    <t>ANTIOQUIA - HOSPITAL GENERAL DE MEDELLÍN9001244552017</t>
  </si>
  <si>
    <t>ANTIOQUIA - HOSPITAL GENERAL DE MEDELLÍN9001244552018</t>
  </si>
  <si>
    <t>ANTIOQUIA - HOSPITAL GENERAL DE MEDELLÍN9001244552019</t>
  </si>
  <si>
    <t>ANTIOQUIA - HOSPITAL GENERAL DE MEDELLÍN9001358282014</t>
  </si>
  <si>
    <t>ANTIOQUIA - HOSPITAL GENERAL DE MEDELLÍN9001358282015</t>
  </si>
  <si>
    <t>ANTIOQUIA - HOSPITAL GENERAL DE MEDELLÍN9001358282016</t>
  </si>
  <si>
    <t>ANTIOQUIA - HOSPITAL GENERAL DE MEDELLÍN9001358282017</t>
  </si>
  <si>
    <t>ANTIOQUIA - HOSPITAL GENERAL DE MEDELLÍN9001358282018</t>
  </si>
  <si>
    <t>ANTIOQUIA - HOSPITAL GENERAL DE MEDELLÍN9001358282019</t>
  </si>
  <si>
    <t>ANTIOQUIA - HOSPITAL GENERAL DE MEDELLÍN9001691742014</t>
  </si>
  <si>
    <t>ANTIOQUIA - HOSPITAL GENERAL DE MEDELLÍN9001691742015</t>
  </si>
  <si>
    <t>ANTIOQUIA - HOSPITAL GENERAL DE MEDELLÍN9001691742016</t>
  </si>
  <si>
    <t>ANTIOQUIA - HOSPITAL GENERAL DE MEDELLÍN9001691742017</t>
  </si>
  <si>
    <t>ANTIOQUIA - HOSPITAL GENERAL DE MEDELLÍN9001691742018</t>
  </si>
  <si>
    <t>ANTIOQUIA - HOSPITAL GENERAL DE MEDELLÍN9001691742019</t>
  </si>
  <si>
    <t>ANTIOQUIA - HOSPITAL GENERAL DE MEDELLÍN9002288422015</t>
  </si>
  <si>
    <t>ANTIOQUIA - HOSPITAL GENERAL DE MEDELLÍN9002288422016</t>
  </si>
  <si>
    <t>ANTIOQUIA - HOSPITAL GENERAL DE MEDELLÍN9002288422017</t>
  </si>
  <si>
    <t>ANTIOQUIA - HOSPITAL GENERAL DE MEDELLÍN9002288422018</t>
  </si>
  <si>
    <t>ANTIOQUIA - HOSPITAL GENERAL DE MEDELLÍN9002288422019</t>
  </si>
  <si>
    <t>ANTIOQUIA - HOSPITAL GENERAL DE MEDELLÍN9002311372014</t>
  </si>
  <si>
    <t>ANTIOQUIA - HOSPITAL GENERAL DE MEDELLÍN9002311372015</t>
  </si>
  <si>
    <t>ANTIOQUIA - HOSPITAL GENERAL DE MEDELLÍN9002311372016</t>
  </si>
  <si>
    <t>ANTIOQUIA - HOSPITAL GENERAL DE MEDELLÍN9002311372017</t>
  </si>
  <si>
    <t>ANTIOQUIA - HOSPITAL GENERAL DE MEDELLÍN9002311372018</t>
  </si>
  <si>
    <t>ANTIOQUIA - HOSPITAL GENERAL DE MEDELLÍN9002311372019</t>
  </si>
  <si>
    <t>ANTIOQUIA - HOSPITAL GENERAL DE MEDELLÍN9002613972017</t>
  </si>
  <si>
    <t>ANTIOQUIA - HOSPITAL GENERAL DE MEDELLÍN9002703032015</t>
  </si>
  <si>
    <t>ANTIOQUIA - HOSPITAL GENERAL DE MEDELLÍN9002703032016</t>
  </si>
  <si>
    <t>ANTIOQUIA - HOSPITAL GENERAL DE MEDELLÍN9002793192019</t>
  </si>
  <si>
    <t>ANTIOQUIA - HOSPITAL GENERAL DE MEDELLÍN9003060682015</t>
  </si>
  <si>
    <t>ANTIOQUIA - HOSPITAL GENERAL DE MEDELLÍN9003060682016</t>
  </si>
  <si>
    <t>ANTIOQUIA - HOSPITAL GENERAL DE MEDELLÍN9003581642015</t>
  </si>
  <si>
    <t>ANTIOQUIA - HOSPITAL GENERAL DE MEDELLÍN9003854572014</t>
  </si>
  <si>
    <t>ANTIOQUIA - HOSPITAL GENERAL DE MEDELLÍN9004063042014</t>
  </si>
  <si>
    <t>ANTIOQUIA - HOSPITAL GENERAL DE MEDELLÍN9004063042015</t>
  </si>
  <si>
    <t>ANTIOQUIA - HOSPITAL GENERAL DE MEDELLÍN9004063042016</t>
  </si>
  <si>
    <t>ANTIOQUIA - HOSPITAL GENERAL DE MEDELLÍN9004063042017</t>
  </si>
  <si>
    <t>ANTIOQUIA - HOSPITAL GENERAL DE MEDELLÍN9004063042018</t>
  </si>
  <si>
    <t>ANTIOQUIA - HOSPITAL GENERAL DE MEDELLÍN9004063042019</t>
  </si>
  <si>
    <t>ANTIOQUIA - HOSPITAL GENERAL DE MEDELLÍN9004388782018</t>
  </si>
  <si>
    <t>ANTIOQUIA - HOSPITAL GENERAL DE MEDELLÍN9004388782019</t>
  </si>
  <si>
    <t>ANTIOQUIA - HOSPITAL GENERAL DE MEDELLÍN9004489852018</t>
  </si>
  <si>
    <t>ANTIOQUIA - HOSPITAL GENERAL DE MEDELLÍN9004562022015</t>
  </si>
  <si>
    <t>ANTIOQUIA - HOSPITAL GENERAL DE MEDELLÍN9004562022016</t>
  </si>
  <si>
    <t>ANTIOQUIA - HOSPITAL GENERAL DE MEDELLÍN9004562022017</t>
  </si>
  <si>
    <t>ANTIOQUIA - HOSPITAL GENERAL DE MEDELLÍN9004562022018</t>
  </si>
  <si>
    <t>ANTIOQUIA - HOSPITAL GENERAL DE MEDELLÍN9004562022019</t>
  </si>
  <si>
    <t>ANTIOQUIA - HOSPITAL GENERAL DE MEDELLÍN9004830432015</t>
  </si>
  <si>
    <t>ANTIOQUIA - HOSPITAL GENERAL DE MEDELLÍN9004830432017</t>
  </si>
  <si>
    <t>ANTIOQUIA - HOSPITAL GENERAL DE MEDELLÍN9004830432018</t>
  </si>
  <si>
    <t>ANTIOQUIA - HOSPITAL GENERAL DE MEDELLÍN9004830432019</t>
  </si>
  <si>
    <t>ANTIOQUIA - HOSPITAL GENERAL DE MEDELLÍN9004943622015</t>
  </si>
  <si>
    <t>ANTIOQUIA - HOSPITAL GENERAL DE MEDELLÍN9004943622016</t>
  </si>
  <si>
    <t>ANTIOQUIA - HOSPITAL GENERAL DE MEDELLÍN9004943622017</t>
  </si>
  <si>
    <t>ANTIOQUIA - HOSPITAL GENERAL DE MEDELLÍN9004943622018</t>
  </si>
  <si>
    <t>ANTIOQUIA - HOSPITAL GENERAL DE MEDELLÍN9004943622019</t>
  </si>
  <si>
    <t>ANTIOQUIA - HOSPITAL GENERAL DE MEDELLÍN9005138242015</t>
  </si>
  <si>
    <t>ANTIOQUIA - HOSPITAL GENERAL DE MEDELLÍN9005138242016</t>
  </si>
  <si>
    <t>ANTIOQUIA - HOSPITAL GENERAL DE MEDELLÍN9005138242017</t>
  </si>
  <si>
    <t>ANTIOQUIA - HOSPITAL GENERAL DE MEDELLÍN9005153502015</t>
  </si>
  <si>
    <t>ANTIOQUIA - HOSPITAL GENERAL DE MEDELLÍN9005153502016</t>
  </si>
  <si>
    <t>ANTIOQUIA - HOSPITAL GENERAL DE MEDELLÍN9005153502017</t>
  </si>
  <si>
    <t>ANTIOQUIA - HOSPITAL GENERAL DE MEDELLÍN9005153502018</t>
  </si>
  <si>
    <t>ANTIOQUIA - HOSPITAL GENERAL DE MEDELLÍN9005153502019</t>
  </si>
  <si>
    <t>ANTIOQUIA - HOSPITAL GENERAL DE MEDELLÍN9005628212018</t>
  </si>
  <si>
    <t>ANTIOQUIA - HOSPITAL GENERAL DE MEDELLÍN9006897272016</t>
  </si>
  <si>
    <t>ANTIOQUIA - HOSPITAL GENERAL DE MEDELLÍN9006897272017</t>
  </si>
  <si>
    <t>ANTIOQUIA - HOSPITAL GENERAL DE MEDELLÍN9006897272018</t>
  </si>
  <si>
    <t>ANTIOQUIA - HOSPITAL GENERAL DE MEDELLÍN9006897272019</t>
  </si>
  <si>
    <t>ANTIOQUIA - HOSPITAL GENERAL DE MEDELLÍN9007085362017</t>
  </si>
  <si>
    <t>ANTIOQUIA - HOSPITAL GENERAL DE MEDELLÍN9008074072016</t>
  </si>
  <si>
    <t>ANTIOQUIA - HOSPITAL GENERAL DE MEDELLÍN9008074072018</t>
  </si>
  <si>
    <t>ANTIOQUIA - I.E. ESCUELA NORMAL SUPERIOR DE MEDELLÍN8002421062017</t>
  </si>
  <si>
    <t>ANTIOQUIA - I.E. ESCUELA NORMAL SUPERIOR DE MEDELLÍN8002421062019</t>
  </si>
  <si>
    <t>ANTIOQUIA - I.E. MATER DEI - MEDELLÍN8909008412017</t>
  </si>
  <si>
    <t>ANTIOQUIA - I.E. MATER DEI - MEDELLÍN9007703362016</t>
  </si>
  <si>
    <t>ANTIOQUIA - I.E. MATER DEI - MEDELLÍN9007703362017</t>
  </si>
  <si>
    <t>ANTIOQUIA - I.E. TRICENTENARIO - MEDELLÍN9007703362015</t>
  </si>
  <si>
    <t>ANTIOQUIA - I.E. TRICENTENARIO - MEDELLÍN9007703362016</t>
  </si>
  <si>
    <t>ANTIOQUIA - INSTITUCIÓN EDUCATIVA ALFONSO UPEGUI OROZCO - MEDELLÍN716470212018</t>
  </si>
  <si>
    <t>ANTIOQUIA - INSTITUCIÓN EDUCATIVA ALFONSO UPEGUI OROZCO - MEDELLÍN716470212019</t>
  </si>
  <si>
    <t>ANTIOQUIA - INSTITUCIÓN EDUCATIVA ALFONSO UPEGUI OROZCO - MEDELLÍN9003427462015</t>
  </si>
  <si>
    <t>ANTIOQUIA - INSTITUCIÓN EDUCATIVA ALFONSO UPEGUI OROZCO - MEDELLÍN9004830432017</t>
  </si>
  <si>
    <t>ANTIOQUIA - INSTITUCIÓN EDUCATIVA ALFONSO UPEGUI OROZCO - MEDELLÍN9007703362015</t>
  </si>
  <si>
    <t>ANTIOQUIA - INSTITUCIÓN EDUCATIVA ALFONSO UPEGUI OROZCO - MEDELLÍN9007703362018</t>
  </si>
  <si>
    <t>ANTIOQUIA - INSTITUCIÓN EDUCATIVA ALVERNIA - MEDELLÍN9006472912017</t>
  </si>
  <si>
    <t>ANTIOQUIA - INSTITUCIÓN EDUCATIVA ALVERNIA - MEDELLÍN9006472912018</t>
  </si>
  <si>
    <t>ANTIOQUIA - INSTITUCIÓN EDUCATIVA AMÉRICA - MEDELLÍN8909301762018</t>
  </si>
  <si>
    <t>ANTIOQUIA - INSTITUCIÓN EDUCATIVA AMÉRICA - MEDELLÍN9002564782018</t>
  </si>
  <si>
    <t>ANTIOQUIA - INSTITUCIÓN EDUCATIVA AURES - MEDELLÍN8909212462017</t>
  </si>
  <si>
    <t>ANTIOQUIA - INSTITUCIÓN EDUCATIVA AURES - MEDELLÍN8909212462018</t>
  </si>
  <si>
    <t>ANTIOQUIA - INSTITUCIÓN EDUCATIVA BARRIO SANTANDER - MEDELLÍN700331912015</t>
  </si>
  <si>
    <t>ANTIOQUIA - INSTITUCIÓN EDUCATIVA BARRIO SANTANDER - MEDELLÍN9007703362015</t>
  </si>
  <si>
    <t>ANTIOQUIA - INSTITUCIÓN EDUCATIVA BARRIO SANTANDER - MEDELLÍN9007703362018</t>
  </si>
  <si>
    <t>ANTIOQUIA - INSTITUCIÓN EDUCATIVA BENEDIKTA ZUR NIEDEN - ITAGUI9002564782016</t>
  </si>
  <si>
    <t>ANTIOQUIA - INSTITUCIÓN EDUCATIVA BENEDIKTA ZUR NIEDEN - ITAGUI9002564782017</t>
  </si>
  <si>
    <t>ANTIOQUIA - INSTITUCIÓN EDUCATIVA BENEDIKTA ZUR NIEDEN - ITAGUI9002564782018</t>
  </si>
  <si>
    <t>ANTIOQUIA - INSTITUCIÓN EDUCATIVA BENEDIKTA ZUR NIEDEN - ITAGUI9002564782019</t>
  </si>
  <si>
    <t>ANTIOQUIA - INSTITUCIÓN EDUCATIVA BENJAMÍN HERRERA - MEDELLÍN700331912016</t>
  </si>
  <si>
    <t>ANTIOQUIA - INSTITUCIÓN EDUCATIVA CAMILO MORA CARRASQUILLA - MEDELLÍN9003335322017</t>
  </si>
  <si>
    <t>ANTIOQUIA - INSTITUCIÓN EDUCATIVA CAMILO MORA CARRASQUILLA - MEDELLÍN9003335322018</t>
  </si>
  <si>
    <t>ANTIOQUIA - INSTITUCIÓN EDUCATIVA CAMILO MORA CARRASQUILLA - MEDELLÍN9003335322019</t>
  </si>
  <si>
    <t>ANTIOQUIA - INSTITUCIÓN EDUCATIVA CARACAS - MEDELLÍN9007703362016</t>
  </si>
  <si>
    <t>ANTIOQUIA - INSTITUCIÓN EDUCATIVA CASD JOSÉ MARÍA ESPINOSA PRIETO - MEDELLÍN9002564782018</t>
  </si>
  <si>
    <t>ANTIOQUIA - INSTITUCIÓN EDUCATIVA CENTRO FORMATIVO DE ANTIOQUIA CEFA - MEDELLÍN8002155092012</t>
  </si>
  <si>
    <t>ANTIOQUIA - INSTITUCIÓN EDUCATIVA CENTRO FORMATIVO DE ANTIOQUIA CEFA - MEDELLÍN8110270522015</t>
  </si>
  <si>
    <t>ANTIOQUIA - INSTITUCIÓN EDUCATIVA CENTRO FORMATIVO DE ANTIOQUIA CEFA - MEDELLÍN8909357732014</t>
  </si>
  <si>
    <t>ANTIOQUIA - INSTITUCIÓN EDUCATIVA CENTRO FORMATIVO DE ANTIOQUIA CEFA - MEDELLÍN8909357732018</t>
  </si>
  <si>
    <t>ANTIOQUIA - INSTITUCIÓN EDUCATIVA CENTRO FORMATIVO DE ANTIOQUIA CEFA - MEDELLÍN8909357732019</t>
  </si>
  <si>
    <t>ANTIOQUIA - INSTITUCIÓN EDUCATIVA CENTRO FORMATIVO DE ANTIOQUIA CEFA - MEDELLÍN8909406182013</t>
  </si>
  <si>
    <t>ANTIOQUIA - INSTITUCIÓN EDUCATIVA CENTRO FORMATIVO DE ANTIOQUIA CEFA - MEDELLÍN9001017592015</t>
  </si>
  <si>
    <t>ANTIOQUIA - INSTITUCIÓN EDUCATIVA CENTRO FORMATIVO DE ANTIOQUIA CEFA - MEDELLÍN9003335322015</t>
  </si>
  <si>
    <t>ANTIOQUIA - INSTITUCIÓN EDUCATIVA CENTRO FORMATIVO DE ANTIOQUIA CEFA - MEDELLÍN9003335322017</t>
  </si>
  <si>
    <t>ANTIOQUIA - INSTITUCIÓN EDUCATIVA CENTRO FORMATIVO DE ANTIOQUIA CEFA - MEDELLÍN9003335322018</t>
  </si>
  <si>
    <t>ANTIOQUIA - INSTITUCIÓN EDUCATIVA CENTRO FORMATIVO DE ANTIOQUIA CEFA - MEDELLÍN9003335322019</t>
  </si>
  <si>
    <t>ANTIOQUIA - INSTITUCIÓN EDUCATIVA CENTRO FORMATIVO DE ANTIOQUIA CEFA - MEDELLÍN9004943622016</t>
  </si>
  <si>
    <t>ANTIOQUIA - INSTITUCIÓN EDUCATIVA CENTRO FORMATIVO DE ANTIOQUIA CEFA - MEDELLÍN9005579782015</t>
  </si>
  <si>
    <t>ANTIOQUIA - INSTITUCIÓN EDUCATIVA CENTRO FORMATIVO DE ANTIOQUIA CEFA - MEDELLÍN9006715702015</t>
  </si>
  <si>
    <t>ANTIOQUIA - INSTITUCIÓN EDUCATIVA CENTRO FORMATIVO DE ANTIOQUIA CEFA - MEDELLÍN9007628282017</t>
  </si>
  <si>
    <t>ANTIOQUIA - INSTITUCIÓN EDUCATIVA CENTRO FORMATIVO DE ANTIOQUIA CEFA - MEDELLÍN9007703362015</t>
  </si>
  <si>
    <t>ANTIOQUIA - INSTITUCIÓN EDUCATIVA CENTRO FORMATIVO DE ANTIOQUIA CEFA - MEDELLÍN9007703362017</t>
  </si>
  <si>
    <t>ANTIOQUIA - INSTITUCIÓN EDUCATIVA CENTRO FORMATIVO DE ANTIOQUIA CEFA - MEDELLÍN9007703362018</t>
  </si>
  <si>
    <t>ANTIOQUIA - INSTITUCIÓN EDUCATIVA CIRO MENDIA - MEDELLÍN8909357732014</t>
  </si>
  <si>
    <t>ANTIOQUIA - INSTITUCIÓN EDUCATIVA COMPARTIR - MEDELLIN8909800402018</t>
  </si>
  <si>
    <t>ANTIOQUIA - INSTITUCIÓN EDUCATIVA CORVIDE - MEDELLÍN8110270522018</t>
  </si>
  <si>
    <t>ANTIOQUIA - INSTITUCIÓN EDUCATIVA CORVIDE - MEDELLÍN8110270522019</t>
  </si>
  <si>
    <t>ANTIOQUIA - INSTITUCIÓN EDUCATIVA DÉBORA ARANGO PÉREZ - MEDELLIN9001000152018</t>
  </si>
  <si>
    <t>ANTIOQUIA - INSTITUCIÓN EDUCATIVA DINAMARCA - MEDELLÍN9002564782019</t>
  </si>
  <si>
    <t>ANTIOQUIA - INSTITUCIÓN EDUCATIVA DOCE DE OCTUBRE - MEDELLÍN9002564782018</t>
  </si>
  <si>
    <t>ANTIOQUIA - INSTITUCIÓN EDUCATIVA EDUARDO SANTOS - MEDELLÍN9002564782017</t>
  </si>
  <si>
    <t>ANTIOQUIA - INSTITUCIÓN EDUCATIVA EDUARDO SANTOS - MEDELLÍN9002564782018</t>
  </si>
  <si>
    <t>ANTIOQUIA - INSTITUCIÓN EDUCATIVA EDUARDO SANTOS - MEDELLÍN9002564782019</t>
  </si>
  <si>
    <t>ANTIOQUIA - INSTITUCIÓN EDUCATIVA EL CORAZÓN - MEDELLÍN9007628282017</t>
  </si>
  <si>
    <t>ANTIOQUIA - INSTITUCIÓN EDUCATIVA EL CORAZÓN - MEDELLÍN9007628282018</t>
  </si>
  <si>
    <t>ANTIOQUIA - INSTITUCIÓN EDUCATIVA EL CORAZÓN - MEDELLÍN9007628282019</t>
  </si>
  <si>
    <t>ANTIOQUIA - INSTITUCIÓN EDUCATIVA EL DIAMANTE - MEDELLÍN9002564782017</t>
  </si>
  <si>
    <t>ANTIOQUIA - INSTITUCIÓN EDUCATIVA EL LIMONAR - MEDELLÍN9002564782018</t>
  </si>
  <si>
    <t>ANTIOQUIA - INSTITUCIÓN EDUCATIVA EL LIMONAR - MEDELLÍN9002564782019</t>
  </si>
  <si>
    <t>ANTIOQUIA - INSTITUCIÓN EDUCATIVA EL PEDREGAL - MEDELLÍN8909070522017</t>
  </si>
  <si>
    <t>ANTIOQUIA - INSTITUCIÓN EDUCATIVA EL PEDREGAL - MEDELLÍN8909070522018</t>
  </si>
  <si>
    <t>ANTIOQUIA - INSTITUCIÓN EDUCATIVA EL PEDREGAL - MEDELLÍN9002564782014</t>
  </si>
  <si>
    <t>ANTIOQUIA - INSTITUCIÓN EDUCATIVA EL PEDREGAL - MEDELLÍN9002564782015</t>
  </si>
  <si>
    <t>ANTIOQUIA - INSTITUCIÓN EDUCATIVA EL PEDREGAL - MEDELLÍN9002564782016</t>
  </si>
  <si>
    <t>ANTIOQUIA - INSTITUCIÓN EDUCATIVA EL PEDREGAL - MEDELLÍN9002564782017</t>
  </si>
  <si>
    <t>ANTIOQUIA - INSTITUCIÓN EDUCATIVA EL PEDREGAL - MEDELLÍN9002564782018</t>
  </si>
  <si>
    <t>ANTIOQUIA - INSTITUCIÓN EDUCATIVA EL PEDREGAL - MEDELLÍN10376221122016</t>
  </si>
  <si>
    <t>ANTIOQUIA - INSTITUCIÓN EDUCATIVA EL PICACHITO MEDELLÍN9002564782016</t>
  </si>
  <si>
    <t>ANTIOQUIA - INSTITUCIÓN EDUCATIVA EL SALVADOR - MEDELLÍN9007703362017</t>
  </si>
  <si>
    <t>ANTIOQUIA - INSTITUCIÓN EDUCATIVA EL SALVADOR - MEDELLÍN9007703362018</t>
  </si>
  <si>
    <t>ANTIOQUIA - INSTITUCIÓN EDUCATIVA EL TRIUNFO SANTA TERESA - MEDELLÍN9002564782016</t>
  </si>
  <si>
    <t>ANTIOQUIA - INSTITUCIÓN EDUCATIVA EL TRIUNFO SANTA TERESA - MEDELLÍN9002564782017</t>
  </si>
  <si>
    <t>ANTIOQUIA - INSTITUCIÓN EDUCATIVA EL TRIUNFO SANTA TERESA - MEDELLÍN9002564782018</t>
  </si>
  <si>
    <t>ANTIOQUIA - INSTITUCIÓN EDUCATIVA FÁTIMA NUTIBARA - MEDELLÍN8909212462016</t>
  </si>
  <si>
    <t>ANTIOQUIA - INSTITUCIÓN EDUCATIVA FE Y ALEGRIA GRANIZAL - MEDELLÍN9002564782019</t>
  </si>
  <si>
    <t>ANTIOQUIA - INSTITUCIÓN EDUCATIVA FE Y ALEGRIA JOSE MARIA VELAZ - MEDELLÍN432107982014</t>
  </si>
  <si>
    <t>ANTIOQUIA - INSTITUCIÓN EDUCATIVA FE Y ALEGRIA JOSE MARIA VELAZ - MEDELLÍN8909357732012</t>
  </si>
  <si>
    <t>ANTIOQUIA - INSTITUCIÓN EDUCATIVA FE Y ALEGRÍA LA CIMA - MEDELLÍN9004436882017</t>
  </si>
  <si>
    <t>ANTIOQUIA - INSTITUCIÓN EDUCATIVA FE Y ALEGRÍA LA CIMA - MEDELLÍN9006472912016</t>
  </si>
  <si>
    <t>ANTIOQUIA - INSTITUCIÓN EDUCATIVA FE Y ALEGRÍA LA CIMA - MEDELLÍN9006472912017</t>
  </si>
  <si>
    <t>ANTIOQUIA - INSTITUCIÓN EDUCATIVA FE Y ALEGRÍA LA CIMA - MEDELLÍN9006472912018</t>
  </si>
  <si>
    <t>ANTIOQUIA - INSTITUCIÓN EDUCATIVA FE Y ALEGRÍA SAN JOSÉ - MEDELLÍN9007703362016</t>
  </si>
  <si>
    <t>ANTIOQUIA - INSTITUCIÓN EDUCATIVA FE Y ALEGRÍA SAN JOSÉ - MEDELLÍN9007703362017</t>
  </si>
  <si>
    <t>ANTIOQUIA - INSTITUCIÓN EDUCATIVA FE Y ALEGRÍA SANTO DOMINGO SAVIO - MEDELLÍN9002564782017</t>
  </si>
  <si>
    <t>ANTIOQUIA - INSTITUCIÓN EDUCATIVA FE Y ALEGRÍA SANTO DOMINGO SAVIO - MEDELLÍN9002564782018</t>
  </si>
  <si>
    <t>ANTIOQUIA - INSTITUCIÓN EDUCATIVA FE Y ALEGRÍA SANTO DOMINGO SAVIO - MEDELLÍN9007703362017</t>
  </si>
  <si>
    <t>ANTIOQUIA - INSTITUCIÓN EDUCATIVA FE Y ALEGRÍA SANTO DOMINGO SAVIO - MEDELLÍN9007703362018</t>
  </si>
  <si>
    <t>ANTIOQUIA - INSTITUCIÓN EDUCATIVA FE Y ALEGRÍA VILLA DE LA CANDELARIA - MEDELLÍN9002564782018</t>
  </si>
  <si>
    <t>ANTIOQUIA - INSTITUCIÓN EDUCATIVA FE Y ALEGRÍA VILLA DE LA CANDELARIA - MEDELLÍN9007628282018</t>
  </si>
  <si>
    <t>ANTIOQUIA - INSTITUCIÓN EDUCATIVA FE Y ALEGRÍA VILLA DE LA CANDELARIA - MEDELLÍN9007703362018</t>
  </si>
  <si>
    <t>ANTIOQUIA - INSTITUCIÓN EDUCATIVA FELIX HENAO BOTERO - MEDELLÍN154435852016</t>
  </si>
  <si>
    <t>ANTIOQUIA - INSTITUCIÓN EDUCATIVA FINCA LA MESA - MEDELLÍN8110345402013</t>
  </si>
  <si>
    <t>ANTIOQUIA - INSTITUCIÓN EDUCATIVA FINCA LA MESA - MEDELLÍN8110345402014</t>
  </si>
  <si>
    <t>ANTIOQUIA - INSTITUCIÓN EDUCATIVA FINCA LA MESA - MEDELLÍN9002564782018</t>
  </si>
  <si>
    <t>ANTIOQUIA - INSTITUCIÓN EDUCATIVA FINCA LA MESA - MEDELLÍN9005628212017</t>
  </si>
  <si>
    <t>ANTIOQUIA - INSTITUCIÓN EDUCATIVA FRANCISCO ANTONIO ZEA - MEDELLÍN9002564782017</t>
  </si>
  <si>
    <t>ANTIOQUIA - INSTITUCIÓN EDUCATIVA FRANCISCO ANTONIO ZEA - MEDELLÍN9002564782018</t>
  </si>
  <si>
    <t>ANTIOQUIA - INSTITUCIÓN EDUCATIVA FRANCISCO LUIS HERNÁNDEZ BETANCUR - MEDELLÍN8110270522015</t>
  </si>
  <si>
    <t>ANTIOQUIA - INSTITUCIÓN EDUCATIVA FRANCISCO LUIS HERNÁNDEZ BETANCUR - MEDELLÍN8110270522016</t>
  </si>
  <si>
    <t>ANTIOQUIA - INSTITUCIÓN EDUCATIVA FRANCISCO LUIS HERNÁNDEZ BETANCUR - MEDELLÍN9003394002013</t>
  </si>
  <si>
    <t>ANTIOQUIA - INSTITUCIÓN EDUCATIVA FRANCISCO LUIS HERNÁNDEZ BETANCUR - MEDELLÍN9007703362015</t>
  </si>
  <si>
    <t>ANTIOQUIA - INSTITUCIÓN EDUCATIVA FUNDADORES - MEDELLÍN9007628282017</t>
  </si>
  <si>
    <t>ANTIOQUIA - INSTITUCIÓN EDUCATIVA FUNDADORES - MEDELLÍN9007628282018</t>
  </si>
  <si>
    <t>ANTIOQUIA - INSTITUCIÓN EDUCATIVA FUNDADORES - MEDELLÍN9007628282019</t>
  </si>
  <si>
    <t>ANTIOQUIA - INSTITUCIÓN EDUCATIVA INEM JOSE FÉLIX DE RESTREPO - MEDELLÍN8909070522013</t>
  </si>
  <si>
    <t>ANTIOQUIA - INSTITUCIÓN EDUCATIVA INEM JOSE FÉLIX DE RESTREPO - MEDELLÍN9003427462013</t>
  </si>
  <si>
    <t>ANTIOQUIA - INSTITUCIÓN EDUCATIVA INEM JOSE FÉLIX DE RESTREPO - MEDELLÍN9005138242013</t>
  </si>
  <si>
    <t>ANTIOQUIA - INSTITUCIÓN EDUCATIVA JAVIERA LONDOÑO - MEDELLÍN8002155092016</t>
  </si>
  <si>
    <t>ANTIOQUIA - INSTITUCIÓN EDUCATIVA JAVIERA LONDOÑO SEVILLA - MEDELLÍN432087752017</t>
  </si>
  <si>
    <t>ANTIOQUIA - INSTITUCIÓN EDUCATIVA JAVIERA LONDOÑO SEVILLA - MEDELLÍN9006472912017</t>
  </si>
  <si>
    <t>ANTIOQUIA - INSTITUCIÓN EDUCATIVA JESÚS MARÍA VALLE - MEDELLIN9002564782017</t>
  </si>
  <si>
    <t>ANTIOQUIA - INSTITUCIÓN EDUCATIVA JESÚS MARÍA VALLE - MEDELLIN9002564782018</t>
  </si>
  <si>
    <t>ANTIOQUIA - INSTITUCIÓN EDUCATIVA JORGE ELIÉCER GAITÁN - MEDELLÍN9002564782017</t>
  </si>
  <si>
    <t>ANTIOQUIA - INSTITUCIÓN EDUCATIVA JORGE ELIÉCER GAITÁN - MEDELLÍN9002564782018</t>
  </si>
  <si>
    <t>ANTIOQUIA - INSTITUCIÓN EDUCATIVA JOSÉ ACEVEDO Y GÓMEZ - MEDELLÍN8301373132015</t>
  </si>
  <si>
    <t>ANTIOQUIA - INSTITUCIÓN EDUCATIVA JOSÉ ANTONIO GALÁN - MEDELLÍN9002564782017</t>
  </si>
  <si>
    <t>ANTIOQUIA - INSTITUCIÓN EDUCATIVA JOSE ROBERTO VASQUEZ - MEDELLÍN9007628282017</t>
  </si>
  <si>
    <t>ANTIOQUIA - INSTITUCIÓN EDUCATIVA JUAN MARÍA CÉSPEDES - MEDELLÍN9007628282019</t>
  </si>
  <si>
    <t>ANTIOQUIA - INSTITUCIÓN EDUCATIVA JUAN XXIII - MEDELLÍN8110270522015</t>
  </si>
  <si>
    <t>ANTIOQUIA - INSTITUCIÓN EDUCATIVA JUAN XXIII - MEDELLÍN8110270522016</t>
  </si>
  <si>
    <t>ANTIOQUIA - INSTITUCIÓN EDUCATIVA JUAN XXIII - MEDELLÍN8110270522017</t>
  </si>
  <si>
    <t>ANTIOQUIA - INSTITUCIÓN EDUCATIVA JUAN XXIII - MEDELLÍN8909008412015</t>
  </si>
  <si>
    <t>ANTIOQUIA - INSTITUCIÓN EDUCATIVA JUAN XXIII - MEDELLÍN8909008412016</t>
  </si>
  <si>
    <t>ANTIOQUIA - INSTITUCIÓN EDUCATIVA JUVENIL NUEVO FUTURO - MEDELLÍN9002564782017</t>
  </si>
  <si>
    <t>ANTIOQUIA - INSTITUCIÓN EDUCATIVA JUVENIL NUEVO FUTURO - MEDELLÍN9007703362018</t>
  </si>
  <si>
    <t>ANTIOQUIA - INSTITUCIÓN EDUCATIVA JUVENIL NUEVO FUTURO - MEDELLÍN9007703362019</t>
  </si>
  <si>
    <t>ANTIOQUIA - INSTITUCIÓN EDUCATIVA KENNEDY - MEDELLÍN9002564782015</t>
  </si>
  <si>
    <t>ANTIOQUIA - INSTITUCIÓN EDUCATIVA KENNEDY - MEDELLÍN9002564782016</t>
  </si>
  <si>
    <t>ANTIOQUIA - INSTITUCIÓN EDUCATIVA KENNEDY - MEDELLÍN9002564782017</t>
  </si>
  <si>
    <t>ANTIOQUIA - INSTITUCIÓN EDUCATIVA KENNEDY - MEDELLÍN9002564782018</t>
  </si>
  <si>
    <t>ANTIOQUIA - INSTITUCIÓN EDUCATIVA KENNEDY - MEDELLÍN9004436882016</t>
  </si>
  <si>
    <t>ANTIOQUIA - INSTITUCIÓN EDUCATIVA LA INDEPENDENCIA - MEDELLÍN9002564782018</t>
  </si>
  <si>
    <t>ANTIOQUIA - INSTITUCIÓN EDUCATIVA LA INDEPENDENCIA - MEDELLÍN9002564782019</t>
  </si>
  <si>
    <t>ANTIOQUIA - INSTITUCIÓN EDUCATIVA LA MILAGROSA - MEDELLÍN9007628282017</t>
  </si>
  <si>
    <t>ANTIOQUIA - INSTITUCIÓN EDUCATIVA LA MILAGROSA - MEDELLÍN9007628282018</t>
  </si>
  <si>
    <t>ANTIOQUIA - INSTITUCIÓN EDUCATIVA LA MILAGROSA - MEDELLÍN9007703362016</t>
  </si>
  <si>
    <t>ANTIOQUIA - INSTITUCION EDUCATIVA LA PASTORA - MEDELLIN9007703362017</t>
  </si>
  <si>
    <t>ANTIOQUIA - INSTITUCIÓN EDUCATIVA LA PRESENTACIÓN - MEDELLÍN432107982014</t>
  </si>
  <si>
    <t>ANTIOQUIA - INSTITUCIÓN EDUCATIVA LA PRESENTACIÓN - MEDELLÍN432107982015</t>
  </si>
  <si>
    <t>ANTIOQUIA - INSTITUCIÓN EDUCATIVA LA PRESENTACIÓN - MEDELLÍN9007703362016</t>
  </si>
  <si>
    <t>ANTIOQUIA - INSTITUCIÓN EDUCATIVA LA PRESENTACIÓN - MEDELLÍN9007703362017</t>
  </si>
  <si>
    <t>ANTIOQUIA - INSTITUCIÓN EDUCATIVA LA SALLE DE CAMPOAMOR - MEDELLÍN8002155092016</t>
  </si>
  <si>
    <t>ANTIOQUIA - INSTITUCIÓN EDUCATIVA LAS NIEVES - MEDELLÍN9007703362019</t>
  </si>
  <si>
    <t>ANTIOQUIA - INSTITUCIÓN EDUCATIVA LOLA GONZÁLEZ - MEDELLÍN159311882015</t>
  </si>
  <si>
    <t>ANTIOQUIA - INSTITUCIÓN EDUCATIVA LOLA GONZÁLEZ - MEDELLÍN159311882016</t>
  </si>
  <si>
    <t>ANTIOQUIA - INSTITUCIÓN EDUCATIVA LOLA GONZÁLEZ - MEDELLÍN8909357732017</t>
  </si>
  <si>
    <t>ANTIOQUIA - INSTITUCIÓN EDUCATIVA LOLA GONZÁLEZ - MEDELLÍN9002564782017</t>
  </si>
  <si>
    <t>ANTIOQUIA - INSTITUCIÓN EDUCATIVA LOLA GONZÁLEZ - MEDELLÍN9002564782018</t>
  </si>
  <si>
    <t>ANTIOQUIA - INSTITUCIÓN EDUCATIVA LOMA HERMOSA - MEDELLÍN159311882016</t>
  </si>
  <si>
    <t>ANTIOQUIA - INSTITUCIÓN EDUCATIVA LOMA HERMOSA - MEDELLÍN159311882018</t>
  </si>
  <si>
    <t>ANTIOQUIA - INSTITUCIÓN EDUCATIVA LOMA HERMOSA - MEDELLÍN9007628282019</t>
  </si>
  <si>
    <t>ANTIOQUIA - INSTITUCIÓN EDUCATIVA LOMA HERMOSA - MEDELLÍN11278030782018</t>
  </si>
  <si>
    <t>ANTIOQUIA - INSTITUCIÓN EDUCATIVA LUCRECIO JARAMILLO VÉLEZ - MEDELLÍN159311882014</t>
  </si>
  <si>
    <t>ANTIOQUIA - INSTITUCIÓN EDUCATIVA LUCRECIO JARAMILLO VÉLEZ - MEDELLÍN9007703362018</t>
  </si>
  <si>
    <t>ANTIÓQUIA - INSTITUCIÓN EDUCATIVA LUIS CARLOS GALAN SARMIENTO - MEDELLIN8909003472017</t>
  </si>
  <si>
    <t>ANTIOQUIA - INSTITUCION EDUCATIVA LUSITANIA-PAZ DE COLOMBIA - MEDELLIN9002564782017</t>
  </si>
  <si>
    <t>ANTIOQUIA - INSTITUCION EDUCATIVA LUSITANIA-PAZ DE COLOMBIA - MEDELLIN9002564782018</t>
  </si>
  <si>
    <t>ANTIOQUIA - INSTITUCIÓN EDUCATIVA MAESTRO FERNANDO BOTERO - MEDELLÍN8110345402014</t>
  </si>
  <si>
    <t>ANTIOQUIA - INSTITUCIÓN EDUCATIVA MAESTRO FERNANDO BOTERO - MEDELLÍN9002564782014</t>
  </si>
  <si>
    <t>ANTIOQUIA - INSTITUCIÓN EDUCATIVA MAESTRO FERNANDO BOTERO - MEDELLÍN9002564782015</t>
  </si>
  <si>
    <t>ANTIOQUIA - INSTITUCIÓN EDUCATIVA MAESTRO FERNANDO BOTERO - MEDELLÍN9002564782017</t>
  </si>
  <si>
    <t>ANTIOQUIA - INSTITUCIÓN EDUCATIVA MAESTRO FERNANDO BOTERO - MEDELLÍN9007703362017</t>
  </si>
  <si>
    <t>ANTIOQUIA - INSTITUCIÓN EDUCATIVA MAESTRO FERNANDO BOTERO - MEDELLÍN9007703362018</t>
  </si>
  <si>
    <t>ANTIOQUIA - INSTITUCIÓN EDUCATIVA MAESTRO FERNANDO BOTERO - MEDELLÍN9007703362019</t>
  </si>
  <si>
    <t>ANTIOQUIA - INSTITUCIÓN EDUCATIVA MAESTRO PEDRO NEL GÓMEZ - MEDELLÍN9006472912017</t>
  </si>
  <si>
    <t>ANTIOQUIA - INSTITUCIÓN EDUCATIVA MANUEL JOSÉ CAYZEDO - MEDELLÍN9002564782019</t>
  </si>
  <si>
    <t>ANTIOQUIA - INSTITUCIÓN EDUCATIVA MANUEL JOSÉ GÓMEZ SERNA - MEDELLÍN9002564782015</t>
  </si>
  <si>
    <t>ANTIOQUIA - INSTITUCIÓN EDUCATIVA MANUEL URIBE ÁNGEL - MEDELLÍN9007703362016</t>
  </si>
  <si>
    <t>ANTIOQUIA - INSTITUCIÓN EDUCATIVA MARCO FIDEL SUAREZ - MEDELLÍN8909357732014</t>
  </si>
  <si>
    <t>ANTIOQUIA - INSTITUCIÓN EDUCATIVA MARÍA MONTESSORI - MEDELLÍN9004436882017</t>
  </si>
  <si>
    <t>ANTIOQUIA - INSTITUCIÓN EDUCATIVA MARÍA MONTESSORI - MEDELLÍN9004436882018</t>
  </si>
  <si>
    <t>ANTIOQUIA - INSTITUCIÓN EDUCATIVA MERCEDITAS GÓMEZ MARTÍNEZ - MEDELLÍN9004332642017</t>
  </si>
  <si>
    <t>ANTIOQUIA - INSTITUCIÓN EDUCATIVA MERCEDITAS GÓMEZ MARTÍNEZ - MEDELLÍN9006472912017</t>
  </si>
  <si>
    <t>ANTIOQUIA - INSTITUCIÓN EDUCATIVA MERCEDITAS GÓMEZ MARTÍNEZ - MEDELLÍN9006472912018</t>
  </si>
  <si>
    <t>ANTIOQUIA - INSTITUCIÓN EDUCATIVA MIRAFLORES LUIS EDUARDO VALENCIA GARCÍA - MEDELLÍN9002564782018</t>
  </si>
  <si>
    <t>ANTIOQUIA - INSTITUCIÓN EDUCATIVA MIRAFLORES LUIS EDUARDO VALENCIA GARCÍA - MEDELLÍN9002564782019</t>
  </si>
  <si>
    <t>ANTIOQUIA - INSTITUCION EDUCATIVA MONSEÑOR FRANCISCO CRISTOBAL TORO9002564782018</t>
  </si>
  <si>
    <t>ANTIOQUIA - INSTITUCION EDUCATIVA MONSEÑOR FRANCISCO CRISTOBAL TORO9002564782019</t>
  </si>
  <si>
    <t>ANTIOQUIA - INSTITUCION EDUCATIVA MONSEÑOR FRANCISCO CRISTOBAL TORO9007628282018</t>
  </si>
  <si>
    <t>ANTIOQUIA - INSTITUCIÓN EDUCATIVA MONTECARLO GUILLERMO GAVIRIA CORREA - MEDELLÍN8909003472016</t>
  </si>
  <si>
    <t>ANTIOQUIA - INSTITUCIÓN EDUCATIVA NICANOR RESTREPO SANTAMARÍA - MEDELLÍN9004785812016</t>
  </si>
  <si>
    <t>ANTIOQUIA - INSTITUCIÓN EDUCATIVA NICANOR RESTREPO SANTAMARÍA - MEDELLÍN9004943622014</t>
  </si>
  <si>
    <t>ANTIOQUIA - INSTITUCIÓN EDUCATIVA NICANOR RESTREPO SANTAMARÍA - MEDELLÍN9007628282019</t>
  </si>
  <si>
    <t>ANTIOQUIA - INSTITUCIÓN EDUCATIVA OCTAVIO HARRY JACQUELINE KENNEDY - MEDELLÍN9007703362018</t>
  </si>
  <si>
    <t>ANTIOQUIA - INSTITUCIÓN EDUCATIVA PEDRO OCTAVIO AMADO9007628282017</t>
  </si>
  <si>
    <t>ANTIOQUIA - INSTITUCIÓN EDUCATIVA PRESBITERO ANTONIO JOSE BERNAL LONDOÑO - MEDELLÍN159311882017</t>
  </si>
  <si>
    <t>ANTIOQUIA - INSTITUCION EDUCATIVA PROGRESAR - MEDELLÍN9002564782019</t>
  </si>
  <si>
    <t>ANTIOQUIA - INSTITUCIÓN EDUCATIVA RAFAEL URIBE URIBE - MEDELLÍN432107982017</t>
  </si>
  <si>
    <t>ANTIOQUIA - INSTITUCIÓN EDUCATIVA RAFAEL URIBE URIBE - MEDELLÍN8110270522017</t>
  </si>
  <si>
    <t>ANTIOQUIA - INSTITUCIÓN EDUCATIVA RAFAEL URIBE URIBE - MEDELLÍN8110270522018</t>
  </si>
  <si>
    <t>ANTIOQUIA - INSTITUCIÓN EDUCATIVA SAN AGUSTÍN - MEDELLÍN8909008412016</t>
  </si>
  <si>
    <t>ANTIOQUIA - INSTITUCIÓN EDUCATIVA SAN AGUSTÍN - MEDELLÍN9007703362017</t>
  </si>
  <si>
    <t>ANTIOQUIA - INSTITUCIÓN EDUCATIVA SAN ANTONIO DE PRADO - MEDELLÍN8909301762014</t>
  </si>
  <si>
    <t>ANTIOQUIA - INSTITUCIÓN EDUCATIVA SAN ANTONIO DE PRADO - MEDELLÍN8909301762015</t>
  </si>
  <si>
    <t>ANTIOQUIA - INSTITUCIÓN EDUCATIVA SAN ANTONIO DE PRADO - MEDELLÍN8909301762017</t>
  </si>
  <si>
    <t>ANTIOQUIA - INSTITUCIÓN EDUCATIVA SAN ANTONIO DE PRADO - MEDELLÍN9002564782017</t>
  </si>
  <si>
    <t>ANTIOQUIA - INSTITUCIÓN EDUCATIVA SAN CRISTÓBAL - MEDELLÍN8909800402017</t>
  </si>
  <si>
    <t>ANTIOQUIA - INSTITUCIÓN EDUCATIVA SAN ROBERTO BELARMINO - MEDELLÍN717890802017</t>
  </si>
  <si>
    <t>ANTIOQUIA - INSTITUCIÓN EDUCATIVA SAN ROBERTO BELARMINO - MEDELLÍN9004436882015</t>
  </si>
  <si>
    <t>ANTIOQUIA - INSTITUCIÓN EDUCATIVA SAN ROBERTO BELARMINO - MEDELLÍN9004436882016</t>
  </si>
  <si>
    <t>ANTIOQUIA - INSTITUCIÓN EDUCATIVA SAN ROBERTO BELARMINO - MEDELLÍN9007703362016</t>
  </si>
  <si>
    <t>ANTIOQUIA - INSTITUCIÓN EDUCATIVA SANTO ÁNGEL - MEDELLÍN8002155092014</t>
  </si>
  <si>
    <t>ANTIOQUIA - INSTITUCIÓN EDUCATIVA SANTO ÁNGEL - MEDELLÍN8002155092016</t>
  </si>
  <si>
    <t>ANTIOQUIA - INSTITUCIÓN EDUCATIVA SANTOS ÁNGELES CUSTODIOS - MEDELLÍN8909212462015</t>
  </si>
  <si>
    <t>ANTIOQUIA - INSTITUCIÓN EDUCATIVA SANTOS ÁNGELES CUSTODIOS - MEDELLÍN8909212462016</t>
  </si>
  <si>
    <t>ANTIOQUIA - INSTITUCIÓN EDUCATIVA SANTOS ÁNGELES CUSTODIOS - MEDELLÍN8909212462017</t>
  </si>
  <si>
    <t>ANTIOQUIA - INSTITUCIÓN EDUCATIVA SANTOS ÁNGELES CUSTODIOS - MEDELLÍN9007628282017</t>
  </si>
  <si>
    <t>ANTIOQUIA - INSTITUCIÓN EDUCATIVA STELLA VÉLEZ LONDOÑO - MEDELLÍN9007628282017</t>
  </si>
  <si>
    <t>ANTIOQUIA - INSTITUCIÓN EDUCATIVA STELLA VÉLEZ LONDOÑO - MEDELLÍN9007628282019</t>
  </si>
  <si>
    <t>ANTIOQUIA - INSTITUCIÓN EDUCATIVA TOMAS CARRASQUILLA N° 2 - SANTA ROSA DE OSOS9002564782018</t>
  </si>
  <si>
    <t>ANTIOQUIA - INSTITUCIÓN EDUCATIVA VALLEJUELOS - MEDELLÍN8909006522016</t>
  </si>
  <si>
    <t>ANTIOQUIA - INSTITUCIÓN EDUCATIVA VALLEJUELOS - MEDELLÍN9004436882017</t>
  </si>
  <si>
    <t>ANTIOQUIA - INSTITUCIÓN EDUCATIVA VALLEJUELOS - MEDELLÍN9006472912018</t>
  </si>
  <si>
    <t>ANTIOQUIA - INSTITUCIÓN EDUCATIVA VIDA PARA TODOS - MEDELLÍN11278030782018</t>
  </si>
  <si>
    <t>ANTIOQUIA - INSTITUCIÓN EDUCATIVA VIDA PARA TODOS - MEDELLÍN11278030782019</t>
  </si>
  <si>
    <t>ANTIOQUIA - INSTITUCIÓN EDUCATIVA YERMO Y PARRES - MEDELLÍN8909003472014</t>
  </si>
  <si>
    <t>ANTIOQUIA - INSTITUCIÓN EDUCATIVA YERMO Y PARRES - MEDELLÍN8909070522017</t>
  </si>
  <si>
    <t>ANTIOQUIA - INSTITUCIÓN EDUCATIVA YERMO Y PARRES - MEDELLÍN9007628282017</t>
  </si>
  <si>
    <t>ANTIOQUIA - INSTITUCIÓN EDUCATIVA YERMO Y PARRES - MEDELLÍN9007628282018</t>
  </si>
  <si>
    <t>ANTIOQUIA - INSTITUCIÓN UNIVERSITARIA COLEGIO MAYOR DE ANTIOQUIA - MEDELLÍN81058542018</t>
  </si>
  <si>
    <t>ANTIOQUIA - INSTITUCIÓN UNIVERSITARIA COLEGIO MAYOR DE ANTIOQUIA - MEDELLÍN81058542019</t>
  </si>
  <si>
    <t>ANTIOQUIA - INSTITUCIÓN UNIVERSITARIA COLEGIO MAYOR DE ANTIOQUIA - MEDELLÍN154435852016</t>
  </si>
  <si>
    <t>ANTIOQUIA - INSTITUCIÓN UNIVERSITARIA COLEGIO MAYOR DE ANTIOQUIA - MEDELLÍN154435852017</t>
  </si>
  <si>
    <t>ANTIOQUIA - INSTITUCIÓN UNIVERSITARIA COLEGIO MAYOR DE ANTIOQUIA - MEDELLÍN439275342013</t>
  </si>
  <si>
    <t>ANTIOQUIA - INSTITUCIÓN UNIVERSITARIA COLEGIO MAYOR DE ANTIOQUIA - MEDELLÍN542520532015</t>
  </si>
  <si>
    <t>ANTIOQUIA - INSTITUCIÓN UNIVERSITARIA COLEGIO MAYOR DE ANTIOQUIA - MEDELLÍN8000145742012</t>
  </si>
  <si>
    <t>ANTIOQUIA - INSTITUCIÓN UNIVERSITARIA COLEGIO MAYOR DE ANTIOQUIA - MEDELLÍN8110035132012</t>
  </si>
  <si>
    <t>ANTIOQUIA - INSTITUCIÓN UNIVERSITARIA COLEGIO MAYOR DE ANTIOQUIA - MEDELLÍN8110035132013</t>
  </si>
  <si>
    <t>ANTIOQUIA - INSTITUCIÓN UNIVERSITARIA COLEGIO MAYOR DE ANTIOQUIA - MEDELLÍN8110035132014</t>
  </si>
  <si>
    <t>ANTIOQUIA - INSTITUCIÓN UNIVERSITARIA COLEGIO MAYOR DE ANTIOQUIA - MEDELLÍN8110035132015</t>
  </si>
  <si>
    <t>ANTIOQUIA - INSTITUCIÓN UNIVERSITARIA COLEGIO MAYOR DE ANTIOQUIA - MEDELLÍN8110035132016</t>
  </si>
  <si>
    <t>ANTIOQUIA - INSTITUCIÓN UNIVERSITARIA COLEGIO MAYOR DE ANTIOQUIA - MEDELLÍN8110035132017</t>
  </si>
  <si>
    <t>ANTIOQUIA - INSTITUCIÓN UNIVERSITARIA COLEGIO MAYOR DE ANTIOQUIA - MEDELLÍN8110035132018</t>
  </si>
  <si>
    <t>ANTIOQUIA - INSTITUCIÓN UNIVERSITARIA COLEGIO MAYOR DE ANTIOQUIA - MEDELLÍN8110270522012</t>
  </si>
  <si>
    <t>ANTIOQUIA - INSTITUCIÓN UNIVERSITARIA COLEGIO MAYOR DE ANTIOQUIA - MEDELLÍN8110287172013</t>
  </si>
  <si>
    <t>ANTIOQUIA - INSTITUCIÓN UNIVERSITARIA COLEGIO MAYOR DE ANTIOQUIA - MEDELLÍN8110287172014</t>
  </si>
  <si>
    <t>ANTIOQUIA - INSTITUCIÓN UNIVERSITARIA COLEGIO MAYOR DE ANTIOQUIA - MEDELLÍN8110318332011</t>
  </si>
  <si>
    <t>ANTIOQUIA - INSTITUCIÓN UNIVERSITARIA COLEGIO MAYOR DE ANTIOQUIA - MEDELLÍN8110318332016</t>
  </si>
  <si>
    <t>ANTIOQUIA - INSTITUCIÓN UNIVERSITARIA COLEGIO MAYOR DE ANTIOQUIA - MEDELLÍN8110376582014</t>
  </si>
  <si>
    <t>ANTIOQUIA - INSTITUCIÓN UNIVERSITARIA COLEGIO MAYOR DE ANTIOQUIA - MEDELLÍN8110376582017</t>
  </si>
  <si>
    <t>ANTIOQUIA - INSTITUCIÓN UNIVERSITARIA COLEGIO MAYOR DE ANTIOQUIA - MEDELLÍN8110376582019</t>
  </si>
  <si>
    <t>ANTIOQUIA - INSTITUCIÓN UNIVERSITARIA COLEGIO MAYOR DE ANTIOQUIA - MEDELLÍN8110399992015</t>
  </si>
  <si>
    <t>ANTIOQUIA - INSTITUCIÓN UNIVERSITARIA COLEGIO MAYOR DE ANTIOQUIA - MEDELLÍN8110430602019</t>
  </si>
  <si>
    <t>ANTIOQUIA - INSTITUCIÓN UNIVERSITARIA COLEGIO MAYOR DE ANTIOQUIA - MEDELLÍN8600000182013</t>
  </si>
  <si>
    <t>ANTIOQUIA - INSTITUCIÓN UNIVERSITARIA COLEGIO MAYOR DE ANTIOQUIA - MEDELLÍN8600137042014</t>
  </si>
  <si>
    <t>ANTIOQUIA - INSTITUCIÓN UNIVERSITARIA COLEGIO MAYOR DE ANTIOQUIA - MEDELLÍN8909000992012</t>
  </si>
  <si>
    <t>ANTIOQUIA - INSTITUCIÓN UNIVERSITARIA COLEGIO MAYOR DE ANTIOQUIA - MEDELLÍN8909002672017</t>
  </si>
  <si>
    <t>ANTIOQUIA - INSTITUCIÓN UNIVERSITARIA COLEGIO MAYOR DE ANTIOQUIA - MEDELLÍN8909008412012</t>
  </si>
  <si>
    <t>ANTIOQUIA - INSTITUCIÓN UNIVERSITARIA COLEGIO MAYOR DE ANTIOQUIA - MEDELLÍN8909008412013</t>
  </si>
  <si>
    <t>ANTIOQUIA - INSTITUCIÓN UNIVERSITARIA COLEGIO MAYOR DE ANTIOQUIA - MEDELLÍN8909070522011</t>
  </si>
  <si>
    <t>ANTIOQUIA - INSTITUCIÓN UNIVERSITARIA COLEGIO MAYOR DE ANTIOQUIA - MEDELLÍN8909070522012</t>
  </si>
  <si>
    <t>ANTIOQUIA - INSTITUCIÓN UNIVERSITARIA COLEGIO MAYOR DE ANTIOQUIA - MEDELLÍN8909070522013</t>
  </si>
  <si>
    <t>ANTIOQUIA - INSTITUCIÓN UNIVERSITARIA COLEGIO MAYOR DE ANTIOQUIA - MEDELLÍN8909070522014</t>
  </si>
  <si>
    <t>ANTIOQUIA - INSTITUCIÓN UNIVERSITARIA COLEGIO MAYOR DE ANTIOQUIA - MEDELLÍN8909070522015</t>
  </si>
  <si>
    <t>ANTIOQUIA - INSTITUCIÓN UNIVERSITARIA COLEGIO MAYOR DE ANTIOQUIA - MEDELLÍN8909070522016</t>
  </si>
  <si>
    <t>ANTIOQUIA - INSTITUCIÓN UNIVERSITARIA COLEGIO MAYOR DE ANTIOQUIA - MEDELLÍN8909070522017</t>
  </si>
  <si>
    <t>ANTIOQUIA - INSTITUCIÓN UNIVERSITARIA COLEGIO MAYOR DE ANTIOQUIA - MEDELLÍN8909212462012</t>
  </si>
  <si>
    <t>ANTIOQUIA - INSTITUCIÓN UNIVERSITARIA COLEGIO MAYOR DE ANTIOQUIA - MEDELLÍN8909212462013</t>
  </si>
  <si>
    <t>ANTIOQUIA - INSTITUCIÓN UNIVERSITARIA COLEGIO MAYOR DE ANTIOQUIA - MEDELLÍN8909212462018</t>
  </si>
  <si>
    <t>ANTIOQUIA - INSTITUCIÓN UNIVERSITARIA COLEGIO MAYOR DE ANTIOQUIA - MEDELLÍN8909357732013</t>
  </si>
  <si>
    <t>ANTIOQUIA - INSTITUCIÓN UNIVERSITARIA COLEGIO MAYOR DE ANTIOQUIA - MEDELLÍN8909406182012</t>
  </si>
  <si>
    <t>ANTIOQUIA - INSTITUCIÓN UNIVERSITARIA COLEGIO MAYOR DE ANTIOQUIA - MEDELLÍN8909406182014</t>
  </si>
  <si>
    <t>ANTIOQUIA - INSTITUCIÓN UNIVERSITARIA COLEGIO MAYOR DE ANTIOQUIA - MEDELLÍN8909406182016</t>
  </si>
  <si>
    <t>ANTIOQUIA - INSTITUCIÓN UNIVERSITARIA COLEGIO MAYOR DE ANTIOQUIA - MEDELLÍN8909406182017</t>
  </si>
  <si>
    <t>ANTIOQUIA - INSTITUCIÓN UNIVERSITARIA COLEGIO MAYOR DE ANTIOQUIA - MEDELLÍN8909406182018</t>
  </si>
  <si>
    <t>ANTIOQUIA - INSTITUCIÓN UNIVERSITARIA COLEGIO MAYOR DE ANTIOQUIA - MEDELLÍN8909406182019</t>
  </si>
  <si>
    <t>ANTIOQUIA - INSTITUCIÓN UNIVERSITARIA COLEGIO MAYOR DE ANTIOQUIA - MEDELLÍN8909800402013</t>
  </si>
  <si>
    <t>ANTIOQUIA - INSTITUCIÓN UNIVERSITARIA COLEGIO MAYOR DE ANTIOQUIA - MEDELLÍN8909800402017</t>
  </si>
  <si>
    <t>ANTIOQUIA - INSTITUCIÓN UNIVERSITARIA COLEGIO MAYOR DE ANTIOQUIA - MEDELLÍN8909800402018</t>
  </si>
  <si>
    <t>ANTIOQUIA - INSTITUCIÓN UNIVERSITARIA COLEGIO MAYOR DE ANTIOQUIA - MEDELLÍN8909800402019</t>
  </si>
  <si>
    <t>ANTIOQUIA - INSTITUCIÓN UNIVERSITARIA COLEGIO MAYOR DE ANTIOQUIA - MEDELLÍN9002288422012</t>
  </si>
  <si>
    <t>ANTIOQUIA - INSTITUCIÓN UNIVERSITARIA COLEGIO MAYOR DE ANTIOQUIA - MEDELLÍN9002288422016</t>
  </si>
  <si>
    <t>ANTIOQUIA - INSTITUCIÓN UNIVERSITARIA COLEGIO MAYOR DE ANTIOQUIA - MEDELLÍN9002288422017</t>
  </si>
  <si>
    <t>ANTIOQUIA - INSTITUCIÓN UNIVERSITARIA COLEGIO MAYOR DE ANTIOQUIA - MEDELLÍN9004785812013</t>
  </si>
  <si>
    <t>ANTIOQUIA - INSTITUCIÓN UNIVERSITARIA COLEGIO MAYOR DE ANTIOQUIA - MEDELLÍN9004830432019</t>
  </si>
  <si>
    <t>ANTIOQUIA - INSTITUCIÓN UNIVERSITARIA COLEGIO MAYOR DE ANTIOQUIA - MEDELLÍN9004943622013</t>
  </si>
  <si>
    <t>ANTIOQUIA - INSTITUCIÓN UNIVERSITARIA COLEGIO MAYOR DE ANTIOQUIA - MEDELLÍN9005138242013</t>
  </si>
  <si>
    <t>ANTIOQUIA - INSTITUCIÓN UNIVERSITARIA COLEGIO MAYOR DE ANTIOQUIA - MEDELLÍN9006172212019</t>
  </si>
  <si>
    <t>ANTIOQUIA - INSTITUCIÓN UNIVERSITARIA COLEGIO MAYOR DE ANTIOQUIA - MEDELLÍN9009613772017</t>
  </si>
  <si>
    <t>ANTIOQUIA - INSTITUTO DE CULTURA Y PATRIMONIO DE ANTIOQUIA - MEDELLÍN542520532016</t>
  </si>
  <si>
    <t>ANTIOQUIA - INSTITUTO DE CULTURA Y PATRIMONIO DE ANTIOQUIA - MEDELLÍN8110399992015</t>
  </si>
  <si>
    <t>ANTIOQUIA - INSTITUTO DE CULTURA Y PATRIMONIO DE ANTIOQUIA - MEDELLÍN8909002862014</t>
  </si>
  <si>
    <t>ANTIOQUIA - INSTITUTO DE CULTURA Y PATRIMONIO DE ANTIOQUIA - MEDELLÍN8909008412014</t>
  </si>
  <si>
    <t>ANTIOQUIA - INSTITUTO DE CULTURA Y PATRIMONIO DE ANTIOQUIA - MEDELLÍN8909370102018</t>
  </si>
  <si>
    <t>ANTIOQUIA - INSTITUTO DE CULTURA Y PATRIMONIO DE ANTIOQUIA - MEDELLÍN8909800402011</t>
  </si>
  <si>
    <t>ANTIOQUIA - INSTITUTO DE CULTURA Y PATRIMONIO DE ANTIOQUIA - MEDELLÍN8909800402012</t>
  </si>
  <si>
    <t>ANTIOQUIA - INSTITUTO DE CULTURA Y PATRIMONIO DE ANTIOQUIA - MEDELLÍN8909800402013</t>
  </si>
  <si>
    <t>ANTIOQUIA - INSTITUTO DE CULTURA Y PATRIMONIO DE ANTIOQUIA - MEDELLÍN8909800402014</t>
  </si>
  <si>
    <t>ANTIOQUIA - INSTITUTO DE CULTURA Y PATRIMONIO DE ANTIOQUIA - MEDELLÍN8909800402015</t>
  </si>
  <si>
    <t>ANTIOQUIA - INSTITUTO DE CULTURA Y PATRIMONIO DE ANTIOQUIA - MEDELLÍN8909800402016</t>
  </si>
  <si>
    <t>ANTIOQUIA - INSTITUTO DE CULTURA Y PATRIMONIO DE ANTIOQUIA - MEDELLÍN8909800402017</t>
  </si>
  <si>
    <t>ANTIOQUIA - INSTITUTO DE CULTURA Y PATRIMONIO DE ANTIOQUIA - MEDELLÍN8909800402018</t>
  </si>
  <si>
    <t>ANTIOQUIA - INSTITUTO DE CULTURA Y PATRIMONIO DE ANTIOQUIA - MEDELLÍN8909800402019</t>
  </si>
  <si>
    <t>ANTIOQUIA - INSTITUTO DE CULTURA Y PATRIMONIO DE ANTIOQUIA - MEDELLÍN9002800552018</t>
  </si>
  <si>
    <t>ANTIOQUIA - INSTITUTO DE CULTURA Y PATRIMONIO DE ANTIOQUIA - MEDELLÍN9004785812015</t>
  </si>
  <si>
    <t>ANTIOQUIA - INSTITUTO DE DEPORTES Y RECREACIÓN DE MEDELLÍN - INDER MEDELLÍN8000145742014</t>
  </si>
  <si>
    <t>ANTIOQUIA - INSTITUTO DE DEPORTES Y RECREACIÓN DE MEDELLÍN - INDER MEDELLÍN8002155092012</t>
  </si>
  <si>
    <t>ANTIOQUIA - INSTITUTO DE DEPORTES Y RECREACIÓN DE MEDELLÍN - INDER MEDELLÍN8110345402011</t>
  </si>
  <si>
    <t>ANTIOQUIA - INSTITUTO DE DEPORTES Y RECREACIÓN DE MEDELLÍN - INDER MEDELLÍN8110376582014</t>
  </si>
  <si>
    <t>ANTIOQUIA - INSTITUTO DE DEPORTES Y RECREACIÓN DE MEDELLÍN - INDER MEDELLÍN8110442532017</t>
  </si>
  <si>
    <t>ANTIOQUIA - INSTITUTO DE DEPORTES Y RECREACIÓN DE MEDELLÍN - INDER MEDELLÍN8110442532018</t>
  </si>
  <si>
    <t>ANTIOQUIA - INSTITUTO DE DEPORTES Y RECREACIÓN DE MEDELLÍN - INDER MEDELLÍN8909008412011</t>
  </si>
  <si>
    <t>ANTIOQUIA - INSTITUTO DE DEPORTES Y RECREACIÓN DE MEDELLÍN - INDER MEDELLÍN8909008412012</t>
  </si>
  <si>
    <t>ANTIOQUIA - INSTITUTO DE DEPORTES Y RECREACIÓN DE MEDELLÍN - INDER MEDELLÍN8909008412013</t>
  </si>
  <si>
    <t>ANTIOQUIA - INSTITUTO DE DEPORTES Y RECREACIÓN DE MEDELLÍN - INDER MEDELLÍN8909008412014</t>
  </si>
  <si>
    <t>ANTIOQUIA - INSTITUTO DE DEPORTES Y RECREACIÓN DE MEDELLÍN - INDER MEDELLÍN8909008412016</t>
  </si>
  <si>
    <t>ANTIOQUIA - INSTITUTO DE DEPORTES Y RECREACIÓN DE MEDELLÍN - INDER MEDELLÍN8909008412017</t>
  </si>
  <si>
    <t>ANTIOQUIA - INSTITUTO DE DEPORTES Y RECREACIÓN DE MEDELLÍN - INDER MEDELLÍN8909406182011</t>
  </si>
  <si>
    <t>ANTIOQUIA - INSTITUTO DE DEPORTES Y RECREACIÓN DE MEDELLÍN - INDER MEDELLÍN8909406182012</t>
  </si>
  <si>
    <t>ANTIOQUIA - INSTITUTO DE DEPORTES Y RECREACIÓN DE MEDELLÍN - INDER MEDELLÍN8909406182013</t>
  </si>
  <si>
    <t>ANTIOQUIA - INSTITUTO DE DEPORTES Y RECREACIÓN DE MEDELLÍN - INDER MEDELLÍN8909406182014</t>
  </si>
  <si>
    <t>ANTIOQUIA - INSTITUTO DE DEPORTES Y RECREACIÓN DE MEDELLÍN - INDER MEDELLÍN8909406182018</t>
  </si>
  <si>
    <t>ANTIOQUIA - INSTITUTO DE DEPORTES Y RECREACIÓN DE MEDELLÍN - INDER MEDELLÍN8909800402011</t>
  </si>
  <si>
    <t>ANTIOQUIA - INSTITUTO DE DEPORTES Y RECREACIÓN DE MEDELLÍN - INDER MEDELLÍN8909800402012</t>
  </si>
  <si>
    <t>ANTIOQUIA - INSTITUTO DE DEPORTES Y RECREACIÓN DE MEDELLÍN - INDER MEDELLÍN8909800402013</t>
  </si>
  <si>
    <t>ANTIOQUIA - INSTITUTO DE DEPORTES Y RECREACIÓN DE MEDELLÍN - INDER MEDELLÍN8909800402014</t>
  </si>
  <si>
    <t>ANTIOQUIA - INSTITUTO DE DEPORTES Y RECREACIÓN DE MEDELLÍN - INDER MEDELLÍN8909800402016</t>
  </si>
  <si>
    <t>ANTIOQUIA - INSTITUTO DE DEPORTES Y RECREACIÓN DE MEDELLÍN - INDER MEDELLÍN8909800402017</t>
  </si>
  <si>
    <t>ANTIOQUIA - INSTITUTO DE DEPORTES Y RECREACIÓN DE MEDELLÍN - INDER MEDELLÍN8909800402018</t>
  </si>
  <si>
    <t>ANTIOQUIA - INSTITUTO DE DEPORTES Y RECREACIÓN DE MEDELLÍN - INDER MEDELLÍN8909800402019</t>
  </si>
  <si>
    <t>ANTIOQUIA - INSTITUTO DE DEPORTES Y RECREACIÓN DE MEDELLÍN - INDER MEDELLÍN9001017592015</t>
  </si>
  <si>
    <t>ANTIOQUIA - INSTITUTO DE DEPORTES Y RECREACIÓN DE MEDELLÍN - INDER MEDELLÍN9003084192015</t>
  </si>
  <si>
    <t>ANTIOQUIA - INSTITUTO DE DEPORTES Y RECREACIÓN DE MEDELLÍN - INDER MEDELLÍN9003427462012</t>
  </si>
  <si>
    <t>ANTIOQUIA - INSTITUTO DE DEPORTES Y RECREACIÓN DE MEDELLÍN - INDER MEDELLÍN9003494172013</t>
  </si>
  <si>
    <t>ANTIOQUIA - INSTITUTO DE DEPORTES Y RECREACIÓN DE MEDELLÍN - INDER MEDELLÍN9003494172015</t>
  </si>
  <si>
    <t>ANTIOQUIA - INSTITUTO DE DEPORTES Y RECREACIÓN DE MEDELLÍN - INDER MEDELLÍN9004785812012</t>
  </si>
  <si>
    <t>ANTIOQUIA - INSTITUTO DE DEPORTES Y RECREACIÓN DE MEDELLÍN - INDER MEDELLÍN9004785812016</t>
  </si>
  <si>
    <t>ANTIOQUIA - INSTITUTO DE DEPORTES Y RECREACIÓN DE MEDELLÍN - INDER MEDELLÍN9005138242012</t>
  </si>
  <si>
    <t>ANTIOQUIA - INSTITUTO DEPARTAMENTAL DE DEPORTES DE ANTIOQUIA - MEDELLÍN432780232012</t>
  </si>
  <si>
    <t>ANTIOQUIA - INSTITUTO DEPARTAMENTAL DE DEPORTES DE ANTIOQUIA - MEDELLÍN8110070132013</t>
  </si>
  <si>
    <t>ANTIOQUIA - INSTITUTO DEPARTAMENTAL DE DEPORTES DE ANTIOQUIA - MEDELLÍN8110070132014</t>
  </si>
  <si>
    <t>ANTIOQUIA - INSTITUTO DEPARTAMENTAL DE DEPORTES DE ANTIOQUIA - MEDELLÍN8110070132016</t>
  </si>
  <si>
    <t>ANTIOQUIA - INSTITUTO DEPARTAMENTAL DE DEPORTES DE ANTIOQUIA - MEDELLÍN8110070132017</t>
  </si>
  <si>
    <t>ANTIOQUIA - INSTITUTO DEPARTAMENTAL DE DEPORTES DE ANTIOQUIA - MEDELLÍN8110114262012</t>
  </si>
  <si>
    <t>ANTIOQUIA - INSTITUTO DEPARTAMENTAL DE DEPORTES DE ANTIOQUIA - MEDELLÍN8110114262013</t>
  </si>
  <si>
    <t>ANTIOQUIA - INSTITUTO DEPARTAMENTAL DE DEPORTES DE ANTIOQUIA - MEDELLÍN8110114262014</t>
  </si>
  <si>
    <t>ANTIOQUIA - INSTITUTO DEPARTAMENTAL DE DEPORTES DE ANTIOQUIA - MEDELLÍN8110127392013</t>
  </si>
  <si>
    <t>ANTIOQUIA - INSTITUTO DEPARTAMENTAL DE DEPORTES DE ANTIOQUIA - MEDELLÍN8110135562012</t>
  </si>
  <si>
    <t>ANTIOQUIA - INSTITUTO DEPARTAMENTAL DE DEPORTES DE ANTIOQUIA - MEDELLÍN8110135562017</t>
  </si>
  <si>
    <t>ANTIOQUIA - INSTITUTO DEPARTAMENTAL DE DEPORTES DE ANTIOQUIA - MEDELLÍN8110345402011</t>
  </si>
  <si>
    <t>ANTIOQUIA - INSTITUTO DEPARTAMENTAL DE DEPORTES DE ANTIOQUIA - MEDELLÍN8110442532012</t>
  </si>
  <si>
    <t>ANTIOQUIA - INSTITUTO DEPARTAMENTAL DE DEPORTES DE ANTIOQUIA - MEDELLÍN8110442532013</t>
  </si>
  <si>
    <t>ANTIOQUIA - INSTITUTO DEPARTAMENTAL DE DEPORTES DE ANTIOQUIA - MEDELLÍN8110450212012</t>
  </si>
  <si>
    <t>ANTIOQUIA - INSTITUTO DEPARTAMENTAL DE DEPORTES DE ANTIOQUIA - MEDELLÍN8909002862013</t>
  </si>
  <si>
    <t>ANTIOQUIA - INSTITUTO DEPARTAMENTAL DE DEPORTES DE ANTIOQUIA - MEDELLÍN8909002862015</t>
  </si>
  <si>
    <t>ANTIOQUIA - INSTITUTO DEPARTAMENTAL DE DEPORTES DE ANTIOQUIA - MEDELLÍN8909002862016</t>
  </si>
  <si>
    <t>ANTIOQUIA - INSTITUTO DEPARTAMENTAL DE DEPORTES DE ANTIOQUIA - MEDELLÍN8909002862017</t>
  </si>
  <si>
    <t>ANTIOQUIA - INSTITUTO DEPARTAMENTAL DE DEPORTES DE ANTIOQUIA - MEDELLÍN8909008412015</t>
  </si>
  <si>
    <t>ANTIOQUIA - INSTITUTO DEPARTAMENTAL DE DEPORTES DE ANTIOQUIA - MEDELLÍN8909008412019</t>
  </si>
  <si>
    <t>ANTIOQUIA - INSTITUTO DEPARTAMENTAL DE DEPORTES DE ANTIOQUIA - MEDELLÍN8909212462018</t>
  </si>
  <si>
    <t>ANTIOQUIA - INSTITUTO DEPARTAMENTAL DE DEPORTES DE ANTIOQUIA - MEDELLÍN8909357732013</t>
  </si>
  <si>
    <t>ANTIOQUIA - INSTITUTO DEPARTAMENTAL DE DEPORTES DE ANTIOQUIA - MEDELLÍN8909365292017</t>
  </si>
  <si>
    <t>ANTIOQUIA - INSTITUTO DEPARTAMENTAL DE DEPORTES DE ANTIOQUIA - MEDELLÍN8909406182012</t>
  </si>
  <si>
    <t>ANTIOQUIA - INSTITUTO DEPARTAMENTAL DE DEPORTES DE ANTIOQUIA - MEDELLÍN8909800402012</t>
  </si>
  <si>
    <t>ANTIOQUIA - INSTITUTO DEPARTAMENTAL DE DEPORTES DE ANTIOQUIA - MEDELLÍN8909800402013</t>
  </si>
  <si>
    <t>ANTIOQUIA - INSTITUTO DEPARTAMENTAL DE DEPORTES DE ANTIOQUIA - MEDELLÍN8909800402014</t>
  </si>
  <si>
    <t>ANTIOQUIA - INSTITUTO DEPARTAMENTAL DE DEPORTES DE ANTIOQUIA - MEDELLÍN8909800402015</t>
  </si>
  <si>
    <t>ANTIOQUIA - INSTITUTO DEPARTAMENTAL DE DEPORTES DE ANTIOQUIA - MEDELLÍN8909800402016</t>
  </si>
  <si>
    <t>ANTIOQUIA - INSTITUTO DEPARTAMENTAL DE DEPORTES DE ANTIOQUIA - MEDELLÍN8909800402017</t>
  </si>
  <si>
    <t>ANTIOQUIA - INSTITUTO DEPARTAMENTAL DE DEPORTES DE ANTIOQUIA - MEDELLÍN8909800402018</t>
  </si>
  <si>
    <t>ANTIOQUIA - INSTITUTO DEPARTAMENTAL DE DEPORTES DE ANTIOQUIA - MEDELLÍN8909800402019</t>
  </si>
  <si>
    <t>ANTIOQUIA - INSTITUTO DEPARTAMENTAL DE DEPORTES DE ANTIOQUIA - MEDELLÍN9000197892011</t>
  </si>
  <si>
    <t>ANTIOQUIA - INSTITUTO DEPARTAMENTAL DE DEPORTES DE ANTIOQUIA - MEDELLÍN9001017592015</t>
  </si>
  <si>
    <t>ANTIOQUIA - INSTITUTO DEPARTAMENTAL DE DEPORTES DE ANTIOQUIA - MEDELLÍN9001017592018</t>
  </si>
  <si>
    <t>ANTIOQUIA - INSTITUTO DEPARTAMENTAL DE DEPORTES DE ANTIOQUIA - MEDELLÍN9002288422011</t>
  </si>
  <si>
    <t>ANTIOQUIA - INSTITUTO DEPARTAMENTAL DE DEPORTES DE ANTIOQUIA - MEDELLÍN9002288422014</t>
  </si>
  <si>
    <t>ANTIOQUIA - INSTITUTO DEPARTAMENTAL DE DEPORTES DE ANTIOQUIA - MEDELLÍN9002288422015</t>
  </si>
  <si>
    <t>ANTIOQUIA - INSTITUTO DEPARTAMENTAL DE DEPORTES DE ANTIOQUIA - MEDELLÍN9002288422016</t>
  </si>
  <si>
    <t>ANTIOQUIA - INSTITUTO DEPARTAMENTAL DE DEPORTES DE ANTIOQUIA - MEDELLÍN9002288422017</t>
  </si>
  <si>
    <t>ANTIOQUIA - INSTITUTO DEPARTAMENTAL DE DEPORTES DE ANTIOQUIA - MEDELLÍN9002288422018</t>
  </si>
  <si>
    <t>ANTIOQUIA - INSTITUTO DEPARTAMENTAL DE DEPORTES DE ANTIOQUIA - MEDELLÍN9003060682012</t>
  </si>
  <si>
    <t>ANTIOQUIA - INSTITUTO DEPARTAMENTAL DE DEPORTES DE ANTIOQUIA - MEDELLÍN9003060682013</t>
  </si>
  <si>
    <t>ANTIOQUIA - INSTITUTO DEPARTAMENTAL DE DEPORTES DE ANTIOQUIA - MEDELLÍN9003060682014</t>
  </si>
  <si>
    <t>ANTIOQUIA - INSTITUTO DEPARTAMENTAL DE DEPORTES DE ANTIOQUIA - MEDELLÍN9003060682015</t>
  </si>
  <si>
    <t>ANTIOQUIA - INSTITUTO DEPARTAMENTAL DE DEPORTES DE ANTIOQUIA - MEDELLÍN9003060682016</t>
  </si>
  <si>
    <t>ANTIOQUIA - INSTITUTO DEPARTAMENTAL DE DEPORTES DE ANTIOQUIA - MEDELLÍN9003060682017</t>
  </si>
  <si>
    <t>ANTIOQUIA - INSTITUTO DEPARTAMENTAL DE DEPORTES DE ANTIOQUIA - MEDELLÍN9003060682018</t>
  </si>
  <si>
    <t>ANTIOQUIA - INSTITUTO DEPARTAMENTAL DE DEPORTES DE ANTIOQUIA - MEDELLÍN9003084192013</t>
  </si>
  <si>
    <t>ANTIOQUIA - INSTITUTO DEPARTAMENTAL DE DEPORTES DE ANTIOQUIA - MEDELLÍN9003427462012</t>
  </si>
  <si>
    <t>ANTIOQUIA - INSTITUTO DEPARTAMENTAL DE DEPORTES DE ANTIOQUIA - MEDELLÍN9004785812014</t>
  </si>
  <si>
    <t>ANTIOQUIA - INSTITUTO DEPARTAMENTAL DE DEPORTES DE ANTIOQUIA - MEDELLÍN9004785812015</t>
  </si>
  <si>
    <t>ANTIOQUIA - INSTITUTO DEPARTAMENTAL DE DEPORTES DE ANTIOQUIA - MEDELLÍN9005138242013</t>
  </si>
  <si>
    <t>ANTIOQUIA - INSTITUTO DEPARTAMENTAL DE DEPORTES DE ANTIOQUIA - MEDELLÍN9005153502018</t>
  </si>
  <si>
    <t>ANTIOQUIA - INSTITUTO DEPARTAMENTAL DE DEPORTES DE ANTIOQUIA - MEDELLÍN9007628282017</t>
  </si>
  <si>
    <t>ANTIOQUIA - INSTITUTO DEPARTAMENTAL DE DEPORTES DE ANTIOQUIA - MEDELLÍN9008074072016</t>
  </si>
  <si>
    <t>ANTIOQUIA - INSTITUTO DEPARTAMENTAL DE DEPORTES DE ANTIOQUIA - MEDELLÍN9008074072017</t>
  </si>
  <si>
    <t>ANTIOQUIA - INSTITUTO DEPARTAMENTAL DE DEPORTES DE ANTIOQUIA - MEDELLÍN9008074072018</t>
  </si>
  <si>
    <t>ANTIOQUIA - INSTITUTO PARA EL DESARROLLO DE ANTIOQUIA - MEDELLÍN153480372011</t>
  </si>
  <si>
    <t>ANTIOQUIA - INSTITUTO PARA EL DESARROLLO DE ANTIOQUIA - MEDELLÍN432725122017</t>
  </si>
  <si>
    <t>ANTIOQUIA - INSTITUTO PARA EL DESARROLLO DE ANTIOQUIA - MEDELLÍN8000145742011</t>
  </si>
  <si>
    <t>ANTIOQUIA - INSTITUTO PARA EL DESARROLLO DE ANTIOQUIA - MEDELLÍN8000145742012</t>
  </si>
  <si>
    <t>ANTIOQUIA - INSTITUTO PARA EL DESARROLLO DE ANTIOQUIA - MEDELLÍN8000145742013</t>
  </si>
  <si>
    <t>ANTIOQUIA - INSTITUTO PARA EL DESARROLLO DE ANTIOQUIA - MEDELLÍN8000145742015</t>
  </si>
  <si>
    <t>ANTIOQUIA - INSTITUTO PARA EL DESARROLLO DE ANTIOQUIA - MEDELLÍN8110094522014</t>
  </si>
  <si>
    <t>ANTIOQUIA - INSTITUTO PARA EL DESARROLLO DE ANTIOQUIA - MEDELLÍN8110094522015</t>
  </si>
  <si>
    <t>ANTIOQUIA - INSTITUTO PARA EL DESARROLLO DE ANTIOQUIA - MEDELLÍN8110094522016</t>
  </si>
  <si>
    <t>ANTIOQUIA - INSTITUTO PARA EL DESARROLLO DE ANTIOQUIA - MEDELLÍN8110094522017</t>
  </si>
  <si>
    <t>ANTIOQUIA - INSTITUTO PARA EL DESARROLLO DE ANTIOQUIA - MEDELLÍN8110094522018</t>
  </si>
  <si>
    <t>ANTIOQUIA - INSTITUTO PARA EL DESARROLLO DE ANTIOQUIA - MEDELLÍN8110094522019</t>
  </si>
  <si>
    <t>ANTIOQUIA - INSTITUTO PARA EL DESARROLLO DE ANTIOQUIA - MEDELLÍN8110376582012</t>
  </si>
  <si>
    <t>ANTIOQUIA - INSTITUTO PARA EL DESARROLLO DE ANTIOQUIA - MEDELLÍN8110376582014</t>
  </si>
  <si>
    <t>ANTIOQUIA - INSTITUTO PARA EL DESARROLLO DE ANTIOQUIA - MEDELLÍN8110399992016</t>
  </si>
  <si>
    <t>ANTIOQUIA - INSTITUTO PARA EL DESARROLLO DE ANTIOQUIA - MEDELLÍN8110442532019</t>
  </si>
  <si>
    <t>ANTIOQUIA - INSTITUTO PARA EL DESARROLLO DE ANTIOQUIA - MEDELLÍN8600000182011</t>
  </si>
  <si>
    <t>ANTIOQUIA - INSTITUTO PARA EL DESARROLLO DE ANTIOQUIA - MEDELLÍN8909002862011</t>
  </si>
  <si>
    <t>ANTIOQUIA - INSTITUTO PARA EL DESARROLLO DE ANTIOQUIA - MEDELLÍN8909002862012</t>
  </si>
  <si>
    <t>ANTIOQUIA - INSTITUTO PARA EL DESARROLLO DE ANTIOQUIA - MEDELLÍN8909002862013</t>
  </si>
  <si>
    <t>ANTIOQUIA - INSTITUTO PARA EL DESARROLLO DE ANTIOQUIA - MEDELLÍN8909002862014</t>
  </si>
  <si>
    <t>ANTIOQUIA - INSTITUTO PARA EL DESARROLLO DE ANTIOQUIA - MEDELLÍN8909002862015</t>
  </si>
  <si>
    <t>ANTIOQUIA - INSTITUTO PARA EL DESARROLLO DE ANTIOQUIA - MEDELLÍN8909002862016</t>
  </si>
  <si>
    <t>ANTIOQUIA - INSTITUTO PARA EL DESARROLLO DE ANTIOQUIA - MEDELLÍN8909002862017</t>
  </si>
  <si>
    <t>ANTIOQUIA - INSTITUTO PARA EL DESARROLLO DE ANTIOQUIA - MEDELLÍN8909002862018</t>
  </si>
  <si>
    <t>ANTIOQUIA - INSTITUTO PARA EL DESARROLLO DE ANTIOQUIA - MEDELLÍN8909008412013</t>
  </si>
  <si>
    <t>ANTIOQUIA - INSTITUTO PARA EL DESARROLLO DE ANTIOQUIA - MEDELLÍN8909008412015</t>
  </si>
  <si>
    <t>ANTIOQUIA - INSTITUTO PARA EL DESARROLLO DE ANTIOQUIA - MEDELLÍN8909014812016</t>
  </si>
  <si>
    <t>ANTIOQUIA - INSTITUTO PARA EL DESARROLLO DE ANTIOQUIA - MEDELLÍN8909800402011</t>
  </si>
  <si>
    <t>ANTIOQUIA - INSTITUTO PARA EL DESARROLLO DE ANTIOQUIA - MEDELLÍN8909800402012</t>
  </si>
  <si>
    <t>ANTIOQUIA - INSTITUTO PARA EL DESARROLLO DE ANTIOQUIA - MEDELLÍN8909800402013</t>
  </si>
  <si>
    <t>ANTIOQUIA - INSTITUTO PARA EL DESARROLLO DE ANTIOQUIA - MEDELLÍN8909800402014</t>
  </si>
  <si>
    <t>ANTIOQUIA - INSTITUTO PARA EL DESARROLLO DE ANTIOQUIA - MEDELLÍN8909800402017</t>
  </si>
  <si>
    <t>ANTIOQUIA - INSTITUTO PARA EL DESARROLLO DE ANTIOQUIA - MEDELLÍN8909800402018</t>
  </si>
  <si>
    <t>ANTIOQUIA - INSTITUTO PARA EL DESARROLLO DE ANTIOQUIA - MEDELLÍN8909816832011</t>
  </si>
  <si>
    <t>ANTIOQUIA - INSTITUTO PARA EL DESARROLLO DE ANTIOQUIA - MEDELLÍN8909816832013</t>
  </si>
  <si>
    <t>ANTIOQUIA - INSTITUTO PARA EL DESARROLLO DE ANTIOQUIA - MEDELLÍN8909816832014</t>
  </si>
  <si>
    <t>ANTIOQUIA - INSTITUTO PARA EL DESARROLLO DE ANTIOQUIA - MEDELLÍN8909816832016</t>
  </si>
  <si>
    <t>ANTIOQUIA - INSTITUTO PARA EL DESARROLLO DE ANTIOQUIA - MEDELLÍN8909851222014</t>
  </si>
  <si>
    <t>ANTIOQUIA - INSTITUTO PARA EL DESARROLLO DE ANTIOQUIA - MEDELLÍN8909851222016</t>
  </si>
  <si>
    <t>ANTIOQUIA - INSTITUTO PARA EL DESARROLLO DE ANTIOQUIA - MEDELLÍN8909851222017</t>
  </si>
  <si>
    <t>ANTIOQUIA - INSTITUTO PARA EL DESARROLLO DE ANTIOQUIA - MEDELLÍN9000428502015</t>
  </si>
  <si>
    <t>ANTIOQUIA - INSTITUTO PARA EL DESARROLLO DE ANTIOQUIA - MEDELLÍN9000428502017</t>
  </si>
  <si>
    <t>ANTIOQUIA - INSTITUTO PARA EL DESARROLLO DE ANTIOQUIA - MEDELLÍN9001408472012</t>
  </si>
  <si>
    <t>ANTIOQUIA - INSTITUTO PARA EL DESARROLLO DE ANTIOQUIA - MEDELLÍN9001956792012</t>
  </si>
  <si>
    <t>ANTIOQUIA - INSTITUTO SOCIAL DE VIVIENDA Y HÁBITAT DEL MUNICIPIO DE MEDELLÍN ISVIMED153480372013</t>
  </si>
  <si>
    <t>ANTIOQUIA - INSTITUTO SOCIAL DE VIVIENDA Y HÁBITAT DEL MUNICIPIO DE MEDELLÍN ISVIMED8110345402011</t>
  </si>
  <si>
    <t>ANTIOQUIA - INSTITUTO SOCIAL DE VIVIENDA Y HÁBITAT DEL MUNICIPIO DE MEDELLÍN ISVIMED8110345402013</t>
  </si>
  <si>
    <t>ANTIOQUIA - INSTITUTO SOCIAL DE VIVIENDA Y HÁBITAT DEL MUNICIPIO DE MEDELLÍN ISVIMED8110376582011</t>
  </si>
  <si>
    <t>ANTIOQUIA - INSTITUTO SOCIAL DE VIVIENDA Y HÁBITAT DEL MUNICIPIO DE MEDELLÍN ISVIMED8909008412011</t>
  </si>
  <si>
    <t>ANTIOQUIA - INSTITUTO SOCIAL DE VIVIENDA Y HÁBITAT DEL MUNICIPIO DE MEDELLÍN ISVIMED8909008412013</t>
  </si>
  <si>
    <t>ANTIOQUIA - INSTITUTO SOCIAL DE VIVIENDA Y HÁBITAT DEL MUNICIPIO DE MEDELLÍN ISVIMED8909008412017</t>
  </si>
  <si>
    <t>ANTIOQUIA - INSTITUTO SOCIAL DE VIVIENDA Y HÁBITAT DEL MUNICIPIO DE MEDELLÍN ISVIMED8909357732015</t>
  </si>
  <si>
    <t>ANTIOQUIA - INSTITUTO SOCIAL DE VIVIENDA Y HÁBITAT DEL MUNICIPIO DE MEDELLÍN ISVIMED8909406182014</t>
  </si>
  <si>
    <t>ANTIOQUIA - INSTITUTO SOCIAL DE VIVIENDA Y HÁBITAT DEL MUNICIPIO DE MEDELLÍN ISVIMED8909406182015</t>
  </si>
  <si>
    <t>ANTIOQUIA - INSTITUTO SOCIAL DE VIVIENDA Y HÁBITAT DEL MUNICIPIO DE MEDELLÍN ISVIMED8909800402012</t>
  </si>
  <si>
    <t>ANTIOQUIA - INSTITUTO SOCIAL DE VIVIENDA Y HÁBITAT DEL MUNICIPIO DE MEDELLÍN ISVIMED8909800402013</t>
  </si>
  <si>
    <t>ANTIOQUIA - INSTITUTO SOCIAL DE VIVIENDA Y HÁBITAT DEL MUNICIPIO DE MEDELLÍN ISVIMED8909800402019</t>
  </si>
  <si>
    <t>ANTIOQUIA - INSTITUTO SOCIAL DE VIVIENDA Y HÁBITAT DEL MUNICIPIO DE MEDELLÍN ISVIMED9000428502017</t>
  </si>
  <si>
    <t>ANTIOQUIA - INSTITUTO SOCIAL DE VIVIENDA Y HÁBITAT DEL MUNICIPIO DE MEDELLÍN ISVIMED9000428502018</t>
  </si>
  <si>
    <t>ANTIOQUIA - INSTITUTO SOCIAL DE VIVIENDA Y HÁBITAT DEL MUNICIPIO DE MEDELLÍN ISVIMED9000428502019</t>
  </si>
  <si>
    <t>ANTIOQUIA - INSTITUTO SOCIAL DE VIVIENDA Y HÁBITAT DEL MUNICIPIO DE MEDELLÍN ISVIMED9003427462015</t>
  </si>
  <si>
    <t>ANTIOQUIA - INSTITUTO SOCIAL DE VIVIENDA Y HÁBITAT DEL MUNICIPIO DE MEDELLÍN ISVIMED9004785812013</t>
  </si>
  <si>
    <t>ANTIOQUIA - INSTITUTO SOCIAL DE VIVIENDA Y HÁBITAT DEL MUNICIPIO DE MEDELLÍN ISVIMED9004785812014</t>
  </si>
  <si>
    <t>ANTIOQUIA - INSTITUTO SOCIAL DE VIVIENDA Y HÁBITAT DEL MUNICIPIO DE MEDELLÍN ISVIMED9004785812015</t>
  </si>
  <si>
    <t>ANTIOQUIA - INSTITUTO SOCIAL DE VIVIENDA Y HÁBITAT DEL MUNICIPIO DE MEDELLÍN ISVIMED9009613772018</t>
  </si>
  <si>
    <t>ANTIOQUIA - INSTITUTO TÉCNICO INDUSTRIAL PASCUAL BRAVO - MEDELLÍN985582572015</t>
  </si>
  <si>
    <t>ANTIOQUIA - INSTITUTO TÉCNICO INDUSTRIAL PASCUAL BRAVO - MEDELLÍN8909357732017</t>
  </si>
  <si>
    <t>ANTIOQUIA - INSTITUTO TÉCNICO INDUSTRIAL PASCUAL BRAVO - MEDELLÍN9002564782018</t>
  </si>
  <si>
    <t>ANTIOQUIA - INSTITUTO TÉCNICO INDUSTRIAL PASCUAL BRAVO - MEDELLÍN9002564782019</t>
  </si>
  <si>
    <t>ANTIOQUIA - INSTITUTO TECNOLÓGICO METROPOLITANO - MEDELLÍN154435852016</t>
  </si>
  <si>
    <t>ANTIOQUIA - INSTITUTO TECNOLÓGICO METROPOLITANO - MEDELLÍN166027892017</t>
  </si>
  <si>
    <t>ANTIOQUIA - INSTITUTO TECNOLÓGICO METROPOLITANO - MEDELLÍN705118632013</t>
  </si>
  <si>
    <t>ANTIOQUIA - INSTITUTO TECNOLÓGICO METROPOLITANO - MEDELLÍN713880692011</t>
  </si>
  <si>
    <t>ANTIOQUIA - INSTITUTO TECNOLÓGICO METROPOLITANO - MEDELLÍN8000043262012</t>
  </si>
  <si>
    <t>ANTIOQUIA - INSTITUTO TECNOLÓGICO METROPOLITANO - MEDELLÍN8002155092016</t>
  </si>
  <si>
    <t>ANTIOQUIA - INSTITUTO TECNOLÓGICO METROPOLITANO - MEDELLÍN8002400392013</t>
  </si>
  <si>
    <t>ANTIOQUIA - INSTITUTO TECNOLÓGICO METROPOLITANO - MEDELLÍN8002400392015</t>
  </si>
  <si>
    <t>ANTIOQUIA - INSTITUTO TECNOLÓGICO METROPOLITANO - MEDELLÍN8002400392016</t>
  </si>
  <si>
    <t>ANTIOQUIA - INSTITUTO TECNOLÓGICO METROPOLITANO - MEDELLÍN8002400392017</t>
  </si>
  <si>
    <t>ANTIOQUIA - INSTITUTO TECNOLÓGICO METROPOLITANO - MEDELLÍN8110127392012</t>
  </si>
  <si>
    <t>ANTIOQUIA - INSTITUTO TECNOLÓGICO METROPOLITANO - MEDELLÍN8110127392013</t>
  </si>
  <si>
    <t>ANTIOQUIA - INSTITUTO TECNOLÓGICO METROPOLITANO - MEDELLÍN8110270522016</t>
  </si>
  <si>
    <t>ANTIOQUIA - INSTITUTO TECNOLÓGICO METROPOLITANO - MEDELLÍN8110270522017</t>
  </si>
  <si>
    <t>ANTIOQUIA - INSTITUTO TECNOLÓGICO METROPOLITANO - MEDELLÍN8110345402011</t>
  </si>
  <si>
    <t>ANTIOQUIA - INSTITUTO TECNOLÓGICO METROPOLITANO - MEDELLÍN8110345402014</t>
  </si>
  <si>
    <t>ANTIOQUIA - INSTITUTO TECNOLÓGICO METROPOLITANO - MEDELLÍN8110376582012</t>
  </si>
  <si>
    <t>ANTIOQUIA - INSTITUTO TECNOLÓGICO METROPOLITANO - MEDELLÍN8110376582014</t>
  </si>
  <si>
    <t>ANTIOQUIA - INSTITUTO TECNOLÓGICO METROPOLITANO - MEDELLÍN8110442532014</t>
  </si>
  <si>
    <t>ANTIOQUIA - INSTITUTO TECNOLÓGICO METROPOLITANO - MEDELLÍN8110442532015</t>
  </si>
  <si>
    <t>ANTIOQUIA - INSTITUTO TECNOLÓGICO METROPOLITANO - MEDELLÍN8110442532016</t>
  </si>
  <si>
    <t>ANTIOQUIA - INSTITUTO TECNOLÓGICO METROPOLITANO - MEDELLÍN8110442532017</t>
  </si>
  <si>
    <t>ANTIOQUIA - INSTITUTO TECNOLÓGICO METROPOLITANO - MEDELLÍN8110442532018</t>
  </si>
  <si>
    <t>ANTIOQUIA - INSTITUTO TECNOLÓGICO METROPOLITANO - MEDELLÍN8300670052011</t>
  </si>
  <si>
    <t>ANTIOQUIA - INSTITUTO TECNOLÓGICO METROPOLITANO - MEDELLÍN8600000182012</t>
  </si>
  <si>
    <t>ANTIOQUIA - INSTITUTO TECNOLÓGICO METROPOLITANO - MEDELLÍN8600051142014</t>
  </si>
  <si>
    <t>ANTIOQUIA - INSTITUTO TECNOLÓGICO METROPOLITANO - MEDELLÍN8600137042011</t>
  </si>
  <si>
    <t>ANTIOQUIA - INSTITUTO TECNOLÓGICO METROPOLITANO - MEDELLÍN8600137042012</t>
  </si>
  <si>
    <t>ANTIOQUIA - INSTITUTO TECNOLÓGICO METROPOLITANO - MEDELLÍN8600137042013</t>
  </si>
  <si>
    <t>ANTIOQUIA - INSTITUTO TECNOLÓGICO METROPOLITANO - MEDELLÍN8600137042014</t>
  </si>
  <si>
    <t>ANTIOQUIA - INSTITUTO TECNOLÓGICO METROPOLITANO - MEDELLÍN8600137042015</t>
  </si>
  <si>
    <t>ANTIOQUIA - INSTITUTO TECNOLÓGICO METROPOLITANO - MEDELLÍN8600137042016</t>
  </si>
  <si>
    <t>ANTIOQUIA - INSTITUTO TECNOLÓGICO METROPOLITANO - MEDELLÍN8600137042018</t>
  </si>
  <si>
    <t>ANTIOQUIA - INSTITUTO TECNOLÓGICO METROPOLITANO - MEDELLÍN8600137042019</t>
  </si>
  <si>
    <t>ANTIOQUIA - INSTITUTO TECNOLÓGICO METROPOLITANO - MEDELLÍN8909002672014</t>
  </si>
  <si>
    <t>ANTIOQUIA - INSTITUTO TECNOLÓGICO METROPOLITANO - MEDELLÍN8909002672015</t>
  </si>
  <si>
    <t>ANTIOQUIA - INSTITUTO TECNOLÓGICO METROPOLITANO - MEDELLÍN8909002672017</t>
  </si>
  <si>
    <t>ANTIOQUIA - INSTITUTO TECNOLÓGICO METROPOLITANO - MEDELLÍN8909008412011</t>
  </si>
  <si>
    <t>ANTIOQUIA - INSTITUTO TECNOLÓGICO METROPOLITANO - MEDELLÍN8909008412012</t>
  </si>
  <si>
    <t>ANTIOQUIA - INSTITUTO TECNOLÓGICO METROPOLITANO - MEDELLÍN8909008412013</t>
  </si>
  <si>
    <t>ANTIOQUIA - INSTITUTO TECNOLÓGICO METROPOLITANO - MEDELLÍN8909008412014</t>
  </si>
  <si>
    <t>ANTIOQUIA - INSTITUTO TECNOLÓGICO METROPOLITANO - MEDELLÍN8909008412015</t>
  </si>
  <si>
    <t>ANTIOQUIA - INSTITUTO TECNOLÓGICO METROPOLITANO - MEDELLÍN8909008412019</t>
  </si>
  <si>
    <t>ANTIOQUIA - INSTITUTO TECNOLÓGICO METROPOLITANO - MEDELLÍN8909014812018</t>
  </si>
  <si>
    <t>ANTIOQUIA - INSTITUTO TECNOLÓGICO METROPOLITANO - MEDELLÍN8909014812019</t>
  </si>
  <si>
    <t>ANTIOQUIA - INSTITUTO TECNOLÓGICO METROPOLITANO - MEDELLÍN8909070522011</t>
  </si>
  <si>
    <t>ANTIOQUIA - INSTITUTO TECNOLÓGICO METROPOLITANO - MEDELLÍN8909212462011</t>
  </si>
  <si>
    <t>ANTIOQUIA - INSTITUTO TECNOLÓGICO METROPOLITANO - MEDELLÍN8909212462018</t>
  </si>
  <si>
    <t>ANTIOQUIA - INSTITUTO TECNOLÓGICO METROPOLITANO - MEDELLÍN8909212462019</t>
  </si>
  <si>
    <t>ANTIOQUIA - INSTITUTO TECNOLÓGICO METROPOLITANO - MEDELLÍN8909357732011</t>
  </si>
  <si>
    <t>ANTIOQUIA - INSTITUTO TECNOLÓGICO METROPOLITANO - MEDELLÍN8909357732015</t>
  </si>
  <si>
    <t>ANTIOQUIA - INSTITUTO TECNOLÓGICO METROPOLITANO - MEDELLÍN8909357732018</t>
  </si>
  <si>
    <t>ANTIOQUIA - INSTITUTO TECNOLÓGICO METROPOLITANO - MEDELLÍN8909370102012</t>
  </si>
  <si>
    <t>ANTIOQUIA - INSTITUTO TECNOLÓGICO METROPOLITANO - MEDELLÍN8909370102013</t>
  </si>
  <si>
    <t>ANTIOQUIA - INSTITUTO TECNOLÓGICO METROPOLITANO - MEDELLÍN8909370102015</t>
  </si>
  <si>
    <t>ANTIOQUIA - INSTITUTO TECNOLÓGICO METROPOLITANO - MEDELLÍN8909370102016</t>
  </si>
  <si>
    <t>ANTIOQUIA - INSTITUTO TECNOLÓGICO METROPOLITANO - MEDELLÍN8909370102017</t>
  </si>
  <si>
    <t>ANTIOQUIA - INSTITUTO TECNOLÓGICO METROPOLITANO - MEDELLÍN8909370102018</t>
  </si>
  <si>
    <t>ANTIOQUIA - INSTITUTO TECNOLÓGICO METROPOLITANO - MEDELLÍN8909800402011</t>
  </si>
  <si>
    <t>ANTIOQUIA - INSTITUTO TECNOLÓGICO METROPOLITANO - MEDELLÍN8909800402013</t>
  </si>
  <si>
    <t>ANTIOQUIA - INSTITUTO TECNOLÓGICO METROPOLITANO - MEDELLÍN8909800402015</t>
  </si>
  <si>
    <t>ANTIOQUIA - INSTITUTO TECNOLÓGICO METROPOLITANO - MEDELLÍN8909800402016</t>
  </si>
  <si>
    <t>ANTIOQUIA - INSTITUTO TECNOLÓGICO METROPOLITANO - MEDELLÍN8909800402017</t>
  </si>
  <si>
    <t>ANTIOQUIA - INSTITUTO TECNOLÓGICO METROPOLITANO - MEDELLÍN8909800402018</t>
  </si>
  <si>
    <t>ANTIOQUIA - INSTITUTO TECNOLÓGICO METROPOLITANO - MEDELLÍN8909840022011</t>
  </si>
  <si>
    <t>ANTIOQUIA - INSTITUTO TECNOLÓGICO METROPOLITANO - MEDELLÍN9000197892014</t>
  </si>
  <si>
    <t>ANTIOQUIA - INSTITUTO TECNOLÓGICO METROPOLITANO - MEDELLÍN9000197892015</t>
  </si>
  <si>
    <t>ANTIOQUIA - INSTITUTO TECNOLÓGICO METROPOLITANO - MEDELLÍN9000287212011</t>
  </si>
  <si>
    <t>ANTIOQUIA - INSTITUTO TECNOLÓGICO METROPOLITANO - MEDELLÍN9000428502016</t>
  </si>
  <si>
    <t>ANTIOQUIA - INSTITUTO TECNOLÓGICO METROPOLITANO - MEDELLÍN9001017592013</t>
  </si>
  <si>
    <t>ANTIOQUIA - INSTITUTO TECNOLÓGICO METROPOLITANO - MEDELLÍN9001408472012</t>
  </si>
  <si>
    <t>ANTIOQUIA - INSTITUTO TECNOLÓGICO METROPOLITANO - MEDELLÍN9003199042017</t>
  </si>
  <si>
    <t>ANTIOQUIA - INSTITUTO TECNOLÓGICO METROPOLITANO - MEDELLÍN9003335322013</t>
  </si>
  <si>
    <t>ANTIOQUIA - INSTITUTO TECNOLÓGICO METROPOLITANO - MEDELLÍN9003335322016</t>
  </si>
  <si>
    <t>ANTIOQUIA - INSTITUTO TECNOLÓGICO METROPOLITANO - MEDELLÍN9003427462012</t>
  </si>
  <si>
    <t>ANTIOQUIA - INSTITUTO TECNOLÓGICO METROPOLITANO - MEDELLÍN9003427462015</t>
  </si>
  <si>
    <t>ANTIOQUIA - INSTITUTO TECNOLÓGICO METROPOLITANO - MEDELLÍN9003427462016</t>
  </si>
  <si>
    <t>ANTIOQUIA - INSTITUTO TECNOLÓGICO METROPOLITANO - MEDELLÍN9003427462019</t>
  </si>
  <si>
    <t>ANTIOQUIA - INSTITUTO TECNOLÓGICO METROPOLITANO - MEDELLÍN9004943622014</t>
  </si>
  <si>
    <t>ANTIOQUIA - INSTITUTO TECNOLÓGICO METROPOLITANO - MEDELLÍN9004943622015</t>
  </si>
  <si>
    <t>ANTIOQUIA - INSTITUTO TECNOLÓGICO METROPOLITANO - MEDELLÍN9004943622016</t>
  </si>
  <si>
    <t>ANTIOQUIA - INSTITUTO TECNOLÓGICO METROPOLITANO - MEDELLÍN9004943622017</t>
  </si>
  <si>
    <t>ANTIOQUIA - INSTITUTO TECNOLÓGICO METROPOLITANO - MEDELLÍN9005138242016</t>
  </si>
  <si>
    <t>ANTIOQUIA - INSTITUTO TECNOLÓGICO METROPOLITANO - MEDELLÍN9005138242017</t>
  </si>
  <si>
    <t>ANTIOQUIA - INSTITUTO TECNOLÓGICO METROPOLITANO - MEDELLÍN9005138242018</t>
  </si>
  <si>
    <t>ANTIOQUIA - INSTITUTO TECNOLÓGICO METROPOLITANO - MEDELLÍN9007628282017</t>
  </si>
  <si>
    <t>ANTIOQUIA - INSTITUTO TECNOLÓGICO PASCUAL BRAVO INSTITUCIÓN UNIVERSITARIA - MEDELLÍN81058542018</t>
  </si>
  <si>
    <t>ANTIOQUIA - INSTITUTO TECNOLÓGICO PASCUAL BRAVO INSTITUCIÓN UNIVERSITARIA - MEDELLÍN717890802019</t>
  </si>
  <si>
    <t>ANTIOQUIA - INSTITUTO TECNOLÓGICO PASCUAL BRAVO INSTITUCIÓN UNIVERSITARIA - MEDELLÍN8002400392018</t>
  </si>
  <si>
    <t>ANTIOQUIA - INSTITUTO TECNOLÓGICO PASCUAL BRAVO INSTITUCIÓN UNIVERSITARIA - MEDELLÍN8110318332015</t>
  </si>
  <si>
    <t>ANTIOQUIA - INSTITUTO TECNOLÓGICO PASCUAL BRAVO INSTITUCIÓN UNIVERSITARIA - MEDELLÍN8110318332017</t>
  </si>
  <si>
    <t>ANTIOQUIA - INSTITUTO TECNOLÓGICO PASCUAL BRAVO INSTITUCIÓN UNIVERSITARIA - MEDELLÍN8110318332018</t>
  </si>
  <si>
    <t>ANTIOQUIA - INSTITUTO TECNOLÓGICO PASCUAL BRAVO INSTITUCIÓN UNIVERSITARIA - MEDELLÍN8110318332019</t>
  </si>
  <si>
    <t>ANTIOQUIA - INSTITUTO TECNOLÓGICO PASCUAL BRAVO INSTITUCIÓN UNIVERSITARIA - MEDELLÍN8110376582012</t>
  </si>
  <si>
    <t>ANTIOQUIA - INSTITUTO TECNOLÓGICO PASCUAL BRAVO INSTITUCIÓN UNIVERSITARIA - MEDELLÍN8110442532017</t>
  </si>
  <si>
    <t>ANTIOQUIA - INSTITUTO TECNOLÓGICO PASCUAL BRAVO INSTITUCIÓN UNIVERSITARIA - MEDELLÍN8600137042016</t>
  </si>
  <si>
    <t>ANTIOQUIA - INSTITUTO TECNOLÓGICO PASCUAL BRAVO INSTITUCIÓN UNIVERSITARIA - MEDELLÍN8600137042017</t>
  </si>
  <si>
    <t>ANTIOQUIA - INSTITUTO TECNOLÓGICO PASCUAL BRAVO INSTITUCIÓN UNIVERSITARIA - MEDELLÍN8909008412015</t>
  </si>
  <si>
    <t>ANTIOQUIA - INSTITUTO TECNOLÓGICO PASCUAL BRAVO INSTITUCIÓN UNIVERSITARIA - MEDELLÍN8909008412016</t>
  </si>
  <si>
    <t>ANTIOQUIA - INSTITUTO TECNOLÓGICO PASCUAL BRAVO INSTITUCIÓN UNIVERSITARIA - MEDELLÍN8909014812019</t>
  </si>
  <si>
    <t>ANTIOQUIA - INSTITUTO TECNOLÓGICO PASCUAL BRAVO INSTITUCIÓN UNIVERSITARIA - MEDELLÍN8909070522015</t>
  </si>
  <si>
    <t>ANTIOQUIA - INSTITUTO TECNOLÓGICO PASCUAL BRAVO INSTITUCIÓN UNIVERSITARIA - MEDELLÍN8909212462018</t>
  </si>
  <si>
    <t>ANTIOQUIA - INSTITUTO TECNOLÓGICO PASCUAL BRAVO INSTITUCIÓN UNIVERSITARIA - MEDELLÍN8909357732018</t>
  </si>
  <si>
    <t>ANTIOQUIA - INSTITUTO TECNOLÓGICO PASCUAL BRAVO INSTITUCIÓN UNIVERSITARIA - MEDELLÍN8909370102012</t>
  </si>
  <si>
    <t>ANTIOQUIA - INSTITUTO TECNOLÓGICO PASCUAL BRAVO INSTITUCIÓN UNIVERSITARIA - MEDELLÍN8909406182012</t>
  </si>
  <si>
    <t>ANTIOQUIA - INSTITUTO TECNOLÓGICO PASCUAL BRAVO INSTITUCIÓN UNIVERSITARIA - MEDELLÍN8909800402019</t>
  </si>
  <si>
    <t>ANTIOQUIA - INSTITUTO TECNOLÓGICO PASCUAL BRAVO INSTITUCIÓN UNIVERSITARIA - MEDELLÍN9000197892017</t>
  </si>
  <si>
    <t>ANTIOQUIA - INSTITUTO TECNOLÓGICO PASCUAL BRAVO INSTITUCIÓN UNIVERSITARIA - MEDELLÍN9002042722018</t>
  </si>
  <si>
    <t>ANTIOQUIA - INSTITUTO TECNOLÓGICO PASCUAL BRAVO INSTITUCIÓN UNIVERSITARIA - MEDELLÍN9002364832015</t>
  </si>
  <si>
    <t>ANTIOQUIA - INSTITUTO TECNOLÓGICO PASCUAL BRAVO INSTITUCIÓN UNIVERSITARIA - MEDELLÍN9002364832016</t>
  </si>
  <si>
    <t>ANTIOQUIA - INSTITUTO TECNOLÓGICO PASCUAL BRAVO INSTITUCIÓN UNIVERSITARIA - MEDELLÍN9002364832018</t>
  </si>
  <si>
    <t>ANTIOQUIA - INSTITUTO TECNOLÓGICO PASCUAL BRAVO INSTITUCIÓN UNIVERSITARIA - MEDELLÍN9002613972017</t>
  </si>
  <si>
    <t>ANTIOQUIA - INSTITUTO TECNOLÓGICO PASCUAL BRAVO INSTITUCIÓN UNIVERSITARIA - MEDELLÍN9003060682015</t>
  </si>
  <si>
    <t>ANTIOQUIA - INSTITUTO TECNOLÓGICO PASCUAL BRAVO INSTITUCIÓN UNIVERSITARIA - MEDELLÍN9004489852019</t>
  </si>
  <si>
    <t>ANTIOQUIA - INSTITUTO TECNOLÓGICO PASCUAL BRAVO INSTITUCIÓN UNIVERSITARIA - MEDELLÍN9004785812016</t>
  </si>
  <si>
    <t>ANTIOQUIA - INSTITUTO TECNOLÓGICO PASCUAL BRAVO INSTITUCIÓN UNIVERSITARIA - MEDELLÍN9005138242015</t>
  </si>
  <si>
    <t>ANTIOQUIA - INSTITUTO TECNOLÓGICO PASCUAL BRAVO INSTITUCIÓN UNIVERSITARIA - MEDELLÍN10394464792016</t>
  </si>
  <si>
    <t>ANTIOQUIA - INSTITUTO TECNOLÓGICO PASCUAL BRAVO INSTITUCIÓN UNIVERSITARIA - MEDELLÍN10394464792017</t>
  </si>
  <si>
    <t>ANTIOQUIA - LOTERÍA DE MEDELLÍN8000207062019</t>
  </si>
  <si>
    <t>ANTIOQUIA - LOTERÍA DE MEDELLÍN8002155092016</t>
  </si>
  <si>
    <t>ANTIOQUIA - LOTERÍA DE MEDELLÍN8002155092018</t>
  </si>
  <si>
    <t>ANTIOQUIA - LOTERÍA DE MEDELLÍN8002498052016</t>
  </si>
  <si>
    <t>ANTIOQUIA - LOTERÍA DE MEDELLÍN8110270522018</t>
  </si>
  <si>
    <t>ANTIOQUIA - LOTERÍA DE MEDELLÍN8110399992016</t>
  </si>
  <si>
    <t>ANTIOQUIA - LOTERÍA DE MEDELLÍN8110399992018</t>
  </si>
  <si>
    <t>ANTIOQUIA - LOTERÍA DE MEDELLÍN8909002862016</t>
  </si>
  <si>
    <t>ANTIOQUIA - LOTERÍA DE MEDELLÍN8909002862017</t>
  </si>
  <si>
    <t>ANTIOQUIA - LOTERÍA DE MEDELLÍN8909006082015</t>
  </si>
  <si>
    <t>ANTIOQUIA - LOTERÍA DE MEDELLÍN8909006082016</t>
  </si>
  <si>
    <t>ANTIOQUIA - LOTERÍA DE MEDELLÍN8909006082017</t>
  </si>
  <si>
    <t>ANTIOQUIA - LOTERÍA DE MEDELLÍN8909006082018</t>
  </si>
  <si>
    <t>ANTIOQUIA - LOTERÍA DE MEDELLÍN8909008412016</t>
  </si>
  <si>
    <t>ANTIOQUIA - LOTERÍA DE MEDELLÍN8909008412017</t>
  </si>
  <si>
    <t>ANTIOQUIA - LOTERÍA DE MEDELLÍN8909008412018</t>
  </si>
  <si>
    <t>ANTIOQUIA - LOTERÍA DE MEDELLÍN8909008412019</t>
  </si>
  <si>
    <t>ANTIOQUIA - LOTERÍA DE MEDELLÍN8909014812016</t>
  </si>
  <si>
    <t>ANTIOQUIA - LOTERÍA DE MEDELLÍN8909014812017</t>
  </si>
  <si>
    <t>ANTIOQUIA - LOTERÍA DE MEDELLÍN8909070522018</t>
  </si>
  <si>
    <t>ANTIOQUIA - LOTERÍA DE MEDELLÍN8909800402016</t>
  </si>
  <si>
    <t>ANTIOQUIA - LOTERÍA DE MEDELLÍN8909800402017</t>
  </si>
  <si>
    <t>ANTIOQUIA - LOTERÍA DE MEDELLÍN9004785812015</t>
  </si>
  <si>
    <t>ANTIOQUIA - LOTERÍA DE MEDELLÍN9004785812016</t>
  </si>
  <si>
    <t>ANTIOQUIA - LOTERÍA DE MEDELLÍN9004785812017</t>
  </si>
  <si>
    <t>ANTIOQUIA - LOTERÍA DE MEDELLÍN9004785812018</t>
  </si>
  <si>
    <t>ANTIOQUIA - LOTERÍA DE MEDELLÍN9004785812019</t>
  </si>
  <si>
    <t>ANTIOQUIA - LOTERÍA DE MEDELLÍN9007703362015</t>
  </si>
  <si>
    <t>ANTIOQUIA - METROPARQUES8001549542015</t>
  </si>
  <si>
    <t>ANTIOQUIA - METROPARQUES8001549542016</t>
  </si>
  <si>
    <t>ANTIOQUIA - METROPARQUES8002155092016</t>
  </si>
  <si>
    <t>ANTIOQUIA - METROPARQUES8002155092017</t>
  </si>
  <si>
    <t>ANTIOQUIA - METROPARQUES8110064182016</t>
  </si>
  <si>
    <t>ANTIOQUIA - METROPARQUES8110098932016</t>
  </si>
  <si>
    <t>ANTIOQUIA - METROPARQUES8110098932017</t>
  </si>
  <si>
    <t>ANTIOQUIA - METROPARQUES8110127392015</t>
  </si>
  <si>
    <t>ANTIOQUIA - METROPARQUES8110399992015</t>
  </si>
  <si>
    <t>ANTIOQUIA - METROPARQUES8110399992016</t>
  </si>
  <si>
    <t>ANTIOQUIA - METROPARQUES8110430602015</t>
  </si>
  <si>
    <t>ANTIOQUIA - METROPARQUES8110430602016</t>
  </si>
  <si>
    <t>ANTIOQUIA - METROPARQUES8110430602017</t>
  </si>
  <si>
    <t>ANTIOQUIA - METROPARQUES8600000182015</t>
  </si>
  <si>
    <t>ANTIOQUIA - METROPARQUES8600000182019</t>
  </si>
  <si>
    <t>ANTIOQUIA - METROPARQUES8600137042016</t>
  </si>
  <si>
    <t>ANTIOQUIA - METROPARQUES8909000992015</t>
  </si>
  <si>
    <t>ANTIOQUIA - METROPARQUES8909000992016</t>
  </si>
  <si>
    <t>ANTIOQUIA - METROPARQUES8909000992018</t>
  </si>
  <si>
    <t>ANTIOQUIA - METROPARQUES8909006082016</t>
  </si>
  <si>
    <t>ANTIOQUIA - METROPARQUES8909006082018</t>
  </si>
  <si>
    <t>ANTIOQUIA - METROPARQUES8909006082019</t>
  </si>
  <si>
    <t>ANTIOQUIA - METROPARQUES8909008412015</t>
  </si>
  <si>
    <t>ANTIOQUIA - METROPARQUES8909008412016</t>
  </si>
  <si>
    <t>ANTIOQUIA - METROPARQUES8909008412017</t>
  </si>
  <si>
    <t>ANTIOQUIA - METROPARQUES8909008412018</t>
  </si>
  <si>
    <t>ANTIOQUIA - METROPARQUES8909008412019</t>
  </si>
  <si>
    <t>ANTIOQUIA - METROPARQUES8909014812015</t>
  </si>
  <si>
    <t>ANTIOQUIA - METROPARQUES8909014812018</t>
  </si>
  <si>
    <t>ANTIOQUIA - METROPARQUES8909014812019</t>
  </si>
  <si>
    <t>ANTIOQUIA - METROPARQUES8909070522015</t>
  </si>
  <si>
    <t>ANTIOQUIA - METROPARQUES8909070522016</t>
  </si>
  <si>
    <t>ANTIOQUIA - METROPARQUES8909212462016</t>
  </si>
  <si>
    <t>ANTIOQUIA - METROPARQUES8909212462017</t>
  </si>
  <si>
    <t>ANTIOQUIA - METROPARQUES8909800402015</t>
  </si>
  <si>
    <t>ANTIOQUIA - METROPARQUES8909800402018</t>
  </si>
  <si>
    <t>ANTIOQUIA - METROPARQUES8909800402019</t>
  </si>
  <si>
    <t>ANTIOQUIA - METROPARQUES8909816832015</t>
  </si>
  <si>
    <t>ANTIOQUIA - METROPARQUES9001000152015</t>
  </si>
  <si>
    <t>ANTIOQUIA - METROPARQUES9001000152016</t>
  </si>
  <si>
    <t>ANTIOQUIA - METROPARQUES9001000152017</t>
  </si>
  <si>
    <t>ANTIOQUIA - METROPARQUES9001000152018</t>
  </si>
  <si>
    <t>ANTIOQUIA - METROPARQUES9001000152019</t>
  </si>
  <si>
    <t>ANTIOQUIA - METROPARQUES9001408472016</t>
  </si>
  <si>
    <t>ANTIOQUIA - METROPARQUES9003241322015</t>
  </si>
  <si>
    <t>ANTIOQUIA - METROPARQUES9003241322016</t>
  </si>
  <si>
    <t>ANTIOQUIA - METROPARQUES9003241322017</t>
  </si>
  <si>
    <t>ANTIOQUIA - METROPARQUES9003854572018</t>
  </si>
  <si>
    <t>ANTIOQUIA - METROPARQUES9003854572019</t>
  </si>
  <si>
    <t>ANTIOQUIA - METROPARQUES9004785812015</t>
  </si>
  <si>
    <t>ANTIOQUIA - METROPARQUES9004785812016</t>
  </si>
  <si>
    <t>ANTIOQUIA - METROPARQUES9004785812018</t>
  </si>
  <si>
    <t>ANTIOQUIA - METROPARQUES9004785812019</t>
  </si>
  <si>
    <t>ANTIOQUIA - METROPARQUES9004830432015</t>
  </si>
  <si>
    <t>ANTIOQUIA - METROPARQUES9004830432018</t>
  </si>
  <si>
    <t>ANTIOQUIA - METROPARQUES9005032292015</t>
  </si>
  <si>
    <t>ANTIOQUIA - METROPARQUES9006172212015</t>
  </si>
  <si>
    <t>ANTIOQUIA - METROPARQUES9006172212016</t>
  </si>
  <si>
    <t>ANTIOQUIA - METROPARQUES9006172212018</t>
  </si>
  <si>
    <t>ANTIOQUIA - METROPARQUES9007703362016</t>
  </si>
  <si>
    <t>ANTIOQUIA - METROPARQUES9007703362017</t>
  </si>
  <si>
    <t>ANTIOQUIA - METROPARQUES9009102892017</t>
  </si>
  <si>
    <t>ANTIOQUIA - METROPARQUES9009102892018</t>
  </si>
  <si>
    <t>ANTIOQUIA - METROPARQUES9009555692018</t>
  </si>
  <si>
    <t>ANTIOQUIA - METROPARQUES9009555692019</t>
  </si>
  <si>
    <t>ANTIOQUIA - METROPARQUES9009613772016</t>
  </si>
  <si>
    <t>ANTIOQUIA - METROPARQUES9009613772017</t>
  </si>
  <si>
    <t>ANTIOQUIA - METROPLUS S.A. - MEDELLÍN8110098932011</t>
  </si>
  <si>
    <t>ANTIOQUIA - METROPLUS S.A. - MEDELLÍN8110098932019</t>
  </si>
  <si>
    <t>ANTIOQUIA - METROPLUS S.A. - MEDELLÍN8110399992016</t>
  </si>
  <si>
    <t>ANTIOQUIA - METROPLUS S.A. - MEDELLÍN8909008412019</t>
  </si>
  <si>
    <t>ANTIOQUIA - METROPLUS S.A. - MEDELLÍN8909800402016</t>
  </si>
  <si>
    <t>ANTIOQUIA - METROPLUS S.A. - MEDELLÍN9000428502011</t>
  </si>
  <si>
    <t>ANTIOQUIA - METROPLUS S.A. - MEDELLÍN9000428502012</t>
  </si>
  <si>
    <t>ANTIOQUIA - METROPLUS S.A. - MEDELLÍN9000428502018</t>
  </si>
  <si>
    <t>ANTIOQUIA - METROPLUS S.A. - MEDELLÍN9001408472013</t>
  </si>
  <si>
    <t>ANTIOQUIA - METROPLUS S.A. - MEDELLÍN9003340252016</t>
  </si>
  <si>
    <t>ANTIOQUIA - METROPLUS S.A. - MEDELLÍN9004785812018</t>
  </si>
  <si>
    <t>ANTIOQUIA - MUSEO CASA DE LA MEMORIA MCM - MEDELLÍN8110094522017</t>
  </si>
  <si>
    <t>ANTIOQUIA - MUSEO CASA DE LA MEMORIA MCM - MEDELLÍN8110094522019</t>
  </si>
  <si>
    <t>ANTIOQUIA - MUSEO CASA DE LA MEMORIA MCM - MEDELLÍN8110442532016</t>
  </si>
  <si>
    <t>ANTIOQUIA - MUSEO CASA DE LA MEMORIA MCM - MEDELLÍN8909800402017</t>
  </si>
  <si>
    <t>ANTIOQUIA - MUSEO CASA DE LA MEMORIA MCM - MEDELLÍN8909800402018</t>
  </si>
  <si>
    <t>ANTIOQUIA - MUSEO CASA DE LA MEMORIA MCM - MEDELLÍN8909800402019</t>
  </si>
  <si>
    <t>ANTIOQUIA - MUSEO CASA DE LA MEMORIA MCM - MEDELLÍN9004785812016</t>
  </si>
  <si>
    <t>ANTIOQUIA - PERSONERÍA MUNICIPIO DE MEDELLÍN435857392013</t>
  </si>
  <si>
    <t>ANTIOQUIA - PERSONERÍA MUNICIPIO DE MEDELLÍN715256042017</t>
  </si>
  <si>
    <t>ANTIOQUIA - PERSONERÍA MUNICIPIO DE MEDELLÍN8110318332012</t>
  </si>
  <si>
    <t>ANTIOQUIA - PERSONERÍA MUNICIPIO DE MEDELLÍN8110399992016</t>
  </si>
  <si>
    <t>ANTIOQUIA - PERSONERÍA MUNICIPIO DE MEDELLÍN8110442532018</t>
  </si>
  <si>
    <t>ANTIOQUIA - PERSONERÍA MUNICIPIO DE MEDELLÍN8110442532019</t>
  </si>
  <si>
    <t>ANTIOQUIA - PERSONERÍA MUNICIPIO DE MEDELLÍN8909008412013</t>
  </si>
  <si>
    <t>ANTIOQUIA - PERSONERÍA MUNICIPIO DE MEDELLÍN8909008412016</t>
  </si>
  <si>
    <t>ANTIOQUIA - PERSONERÍA MUNICIPIO DE MEDELLÍN8909008412018</t>
  </si>
  <si>
    <t>ANTIOQUIA - PERSONERÍA MUNICIPIO DE MEDELLÍN8909357732012</t>
  </si>
  <si>
    <t>ANTIOQUIA - PERSONERÍA MUNICIPIO DE MEDELLÍN8909800402011</t>
  </si>
  <si>
    <t>ANTIOQUIA - PERSONERÍA MUNICIPIO DE MEDELLÍN8909800402012</t>
  </si>
  <si>
    <t>ANTIOQUIA - PERSONERÍA MUNICIPIO DE MEDELLÍN8909800402015</t>
  </si>
  <si>
    <t>ANTIOQUIA - PERSONERÍA MUNICIPIO DE MEDELLÍN8909800402019</t>
  </si>
  <si>
    <t>ANTIOQUIA - PERSONERÍA MUNICIPIO DE MEDELLÍN9003060682013</t>
  </si>
  <si>
    <t>ANTIOQUIA - PERSONERÍA MUNICIPIO DE MEDELLÍN9006172212015</t>
  </si>
  <si>
    <t>ANTIOQUIA - PERSONERÍA MUNICIPIO DE MEDELLÍN9006172212016</t>
  </si>
  <si>
    <t>ANTIOQUIA - PERSONERÍA MUNICIPIO DE MEDELLÍN9006172212019</t>
  </si>
  <si>
    <t>ANTIOQUIA - PERSONERÍA MUNICIPIO DE RIONEGRO MEDELLÍN9007628282017</t>
  </si>
  <si>
    <t>ANTIOQUIA - POLITÉCNICO COLOMBIANO JAIME ISAZA CADAVID - MEDELLÍN154292272013</t>
  </si>
  <si>
    <t>ANTIOQUIA - POLITÉCNICO COLOMBIANO JAIME ISAZA CADAVID - MEDELLÍN154435852016</t>
  </si>
  <si>
    <t>ANTIOQUIA - POLITÉCNICO COLOMBIANO JAIME ISAZA CADAVID - MEDELLÍN154435852017</t>
  </si>
  <si>
    <t>ANTIOQUIA - POLITÉCNICO COLOMBIANO JAIME ISAZA CADAVID - MEDELLÍN194682942013</t>
  </si>
  <si>
    <t>ANTIOQUIA - POLITÉCNICO COLOMBIANO JAIME ISAZA CADAVID - MEDELLÍN194682942014</t>
  </si>
  <si>
    <t>ANTIOQUIA - POLITÉCNICO COLOMBIANO JAIME ISAZA CADAVID - MEDELLÍN715256042016</t>
  </si>
  <si>
    <t>ANTIOQUIA - POLITÉCNICO COLOMBIANO JAIME ISAZA CADAVID - MEDELLÍN715256042017</t>
  </si>
  <si>
    <t>ANTIOQUIA - POLITÉCNICO COLOMBIANO JAIME ISAZA CADAVID - MEDELLÍN715256042018</t>
  </si>
  <si>
    <t>ANTIOQUIA - POLITÉCNICO COLOMBIANO JAIME ISAZA CADAVID - MEDELLÍN8002155092011</t>
  </si>
  <si>
    <t>ANTIOQUIA - POLITÉCNICO COLOMBIANO JAIME ISAZA CADAVID - MEDELLÍN8002155092012</t>
  </si>
  <si>
    <t>ANTIOQUIA - POLITÉCNICO COLOMBIANO JAIME ISAZA CADAVID - MEDELLÍN8002400392012</t>
  </si>
  <si>
    <t>ANTIOQUIA - POLITÉCNICO COLOMBIANO JAIME ISAZA CADAVID - MEDELLÍN8002400392013</t>
  </si>
  <si>
    <t>ANTIOQUIA - POLITÉCNICO COLOMBIANO JAIME ISAZA CADAVID - MEDELLÍN8002400392016</t>
  </si>
  <si>
    <t>ANTIOQUIA - POLITÉCNICO COLOMBIANO JAIME ISAZA CADAVID - MEDELLÍN8110127392012</t>
  </si>
  <si>
    <t>ANTIOQUIA - POLITÉCNICO COLOMBIANO JAIME ISAZA CADAVID - MEDELLÍN8110270522012</t>
  </si>
  <si>
    <t>ANTIOQUIA - POLITÉCNICO COLOMBIANO JAIME ISAZA CADAVID - MEDELLÍN8110270522013</t>
  </si>
  <si>
    <t>ANTIOQUIA - POLITÉCNICO COLOMBIANO JAIME ISAZA CADAVID - MEDELLÍN8110318332011</t>
  </si>
  <si>
    <t>ANTIOQUIA - POLITÉCNICO COLOMBIANO JAIME ISAZA CADAVID - MEDELLÍN8110318332014</t>
  </si>
  <si>
    <t>ANTIOQUIA - POLITÉCNICO COLOMBIANO JAIME ISAZA CADAVID - MEDELLÍN8110345402013</t>
  </si>
  <si>
    <t>ANTIOQUIA - POLITÉCNICO COLOMBIANO JAIME ISAZA CADAVID - MEDELLÍN8110345402014</t>
  </si>
  <si>
    <t>ANTIOQUIA - POLITÉCNICO COLOMBIANO JAIME ISAZA CADAVID - MEDELLÍN8110376582014</t>
  </si>
  <si>
    <t>ANTIOQUIA - POLITÉCNICO COLOMBIANO JAIME ISAZA CADAVID - MEDELLÍN8110376582015</t>
  </si>
  <si>
    <t>ANTIOQUIA - POLITÉCNICO COLOMBIANO JAIME ISAZA CADAVID - MEDELLÍN8110376582016</t>
  </si>
  <si>
    <t>ANTIOQUIA - POLITÉCNICO COLOMBIANO JAIME ISAZA CADAVID - MEDELLÍN8110376582018</t>
  </si>
  <si>
    <t>ANTIOQUIA - POLITÉCNICO COLOMBIANO JAIME ISAZA CADAVID - MEDELLÍN8110442532014</t>
  </si>
  <si>
    <t>ANTIOQUIA - POLITÉCNICO COLOMBIANO JAIME ISAZA CADAVID - MEDELLÍN8110442532016</t>
  </si>
  <si>
    <t>ANTIOQUIA - POLITÉCNICO COLOMBIANO JAIME ISAZA CADAVID - MEDELLÍN8110442532017</t>
  </si>
  <si>
    <t>ANTIOQUIA - POLITÉCNICO COLOMBIANO JAIME ISAZA CADAVID - MEDELLÍN8110442532019</t>
  </si>
  <si>
    <t>ANTIOQUIA - POLITÉCNICO COLOMBIANO JAIME ISAZA CADAVID - MEDELLÍN8600000182015</t>
  </si>
  <si>
    <t>ANTIOQUIA - POLITÉCNICO COLOMBIANO JAIME ISAZA CADAVID - MEDELLÍN8600051142012</t>
  </si>
  <si>
    <t>ANTIOQUIA - POLITÉCNICO COLOMBIANO JAIME ISAZA CADAVID - MEDELLÍN8600137042014</t>
  </si>
  <si>
    <t>ANTIOQUIA - POLITÉCNICO COLOMBIANO JAIME ISAZA CADAVID - MEDELLÍN8600137042017</t>
  </si>
  <si>
    <t>ANTIOQUIA - POLITÉCNICO COLOMBIANO JAIME ISAZA CADAVID - MEDELLÍN8905015102019</t>
  </si>
  <si>
    <t>ANTIOQUIA - POLITÉCNICO COLOMBIANO JAIME ISAZA CADAVID - MEDELLÍN8909002672013</t>
  </si>
  <si>
    <t>ANTIOQUIA - POLITÉCNICO COLOMBIANO JAIME ISAZA CADAVID - MEDELLÍN8909002672015</t>
  </si>
  <si>
    <t>ANTIOQUIA - POLITÉCNICO COLOMBIANO JAIME ISAZA CADAVID - MEDELLÍN8909008412012</t>
  </si>
  <si>
    <t>ANTIOQUIA - POLITÉCNICO COLOMBIANO JAIME ISAZA CADAVID - MEDELLÍN8909070522011</t>
  </si>
  <si>
    <t>ANTIOQUIA - POLITÉCNICO COLOMBIANO JAIME ISAZA CADAVID - MEDELLÍN8909070522013</t>
  </si>
  <si>
    <t>ANTIOQUIA - POLITÉCNICO COLOMBIANO JAIME ISAZA CADAVID - MEDELLÍN8909070522014</t>
  </si>
  <si>
    <t>ANTIOQUIA - POLITÉCNICO COLOMBIANO JAIME ISAZA CADAVID - MEDELLÍN8909070522015</t>
  </si>
  <si>
    <t>ANTIOQUIA - POLITÉCNICO COLOMBIANO JAIME ISAZA CADAVID - MEDELLÍN8909070522016</t>
  </si>
  <si>
    <t>ANTIOQUIA - POLITÉCNICO COLOMBIANO JAIME ISAZA CADAVID - MEDELLÍN8909212462012</t>
  </si>
  <si>
    <t>ANTIOQUIA - POLITÉCNICO COLOMBIANO JAIME ISAZA CADAVID - MEDELLÍN8909357732013</t>
  </si>
  <si>
    <t>ANTIOQUIA - POLITÉCNICO COLOMBIANO JAIME ISAZA CADAVID - MEDELLÍN8909357732016</t>
  </si>
  <si>
    <t>ANTIOQUIA - POLITÉCNICO COLOMBIANO JAIME ISAZA CADAVID - MEDELLÍN8909357732017</t>
  </si>
  <si>
    <t>ANTIOQUIA - POLITÉCNICO COLOMBIANO JAIME ISAZA CADAVID - MEDELLÍN8909370102011</t>
  </si>
  <si>
    <t>ANTIOQUIA - POLITÉCNICO COLOMBIANO JAIME ISAZA CADAVID - MEDELLÍN8909370102014</t>
  </si>
  <si>
    <t>ANTIOQUIA - POLITÉCNICO COLOMBIANO JAIME ISAZA CADAVID - MEDELLÍN8909370102017</t>
  </si>
  <si>
    <t>ANTIOQUIA - POLITÉCNICO COLOMBIANO JAIME ISAZA CADAVID - MEDELLÍN8909370102018</t>
  </si>
  <si>
    <t>ANTIOQUIA - POLITÉCNICO COLOMBIANO JAIME ISAZA CADAVID - MEDELLÍN8909406182012</t>
  </si>
  <si>
    <t>ANTIOQUIA - POLITÉCNICO COLOMBIANO JAIME ISAZA CADAVID - MEDELLÍN8909406182013</t>
  </si>
  <si>
    <t>ANTIOQUIA - POLITÉCNICO COLOMBIANO JAIME ISAZA CADAVID - MEDELLÍN8909406182014</t>
  </si>
  <si>
    <t>ANTIOQUIA - POLITÉCNICO COLOMBIANO JAIME ISAZA CADAVID - MEDELLÍN8909406182019</t>
  </si>
  <si>
    <t>ANTIOQUIA - POLITÉCNICO COLOMBIANO JAIME ISAZA CADAVID - MEDELLÍN8909800402012</t>
  </si>
  <si>
    <t>ANTIOQUIA - POLITÉCNICO COLOMBIANO JAIME ISAZA CADAVID - MEDELLÍN8909800402013</t>
  </si>
  <si>
    <t>ANTIOQUIA - POLITÉCNICO COLOMBIANO JAIME ISAZA CADAVID - MEDELLÍN8909800402015</t>
  </si>
  <si>
    <t>ANTIOQUIA - POLITÉCNICO COLOMBIANO JAIME ISAZA CADAVID - MEDELLÍN8909800402016</t>
  </si>
  <si>
    <t>ANTIOQUIA - POLITÉCNICO COLOMBIANO JAIME ISAZA CADAVID - MEDELLÍN8909800402017</t>
  </si>
  <si>
    <t>ANTIOQUIA - POLITÉCNICO COLOMBIANO JAIME ISAZA CADAVID - MEDELLÍN8909800402018</t>
  </si>
  <si>
    <t>ANTIOQUIA - POLITÉCNICO COLOMBIANO JAIME ISAZA CADAVID - MEDELLÍN9000197892011</t>
  </si>
  <si>
    <t>ANTIOQUIA - POLITÉCNICO COLOMBIANO JAIME ISAZA CADAVID - MEDELLÍN9001037472012</t>
  </si>
  <si>
    <t>ANTIOQUIA - POLITÉCNICO COLOMBIANO JAIME ISAZA CADAVID - MEDELLÍN9001037472013</t>
  </si>
  <si>
    <t>ANTIOQUIA - POLITÉCNICO COLOMBIANO JAIME ISAZA CADAVID - MEDELLÍN9001037472014</t>
  </si>
  <si>
    <t>ANTIOQUIA - POLITÉCNICO COLOMBIANO JAIME ISAZA CADAVID - MEDELLÍN9001956792011</t>
  </si>
  <si>
    <t>ANTIOQUIA - POLITÉCNICO COLOMBIANO JAIME ISAZA CADAVID - MEDELLÍN9001956792012</t>
  </si>
  <si>
    <t>ANTIOQUIA - POLITÉCNICO COLOMBIANO JAIME ISAZA CADAVID - MEDELLÍN9001956792013</t>
  </si>
  <si>
    <t>ANTIOQUIA - POLITÉCNICO COLOMBIANO JAIME ISAZA CADAVID - MEDELLÍN9003199042012</t>
  </si>
  <si>
    <t>ANTIOQUIA - POLITÉCNICO COLOMBIANO JAIME ISAZA CADAVID - MEDELLÍN9003199042013</t>
  </si>
  <si>
    <t>ANTIOQUIA - POLITÉCNICO COLOMBIANO JAIME ISAZA CADAVID - MEDELLÍN9003199042014</t>
  </si>
  <si>
    <t>ANTIOQUIA - POLITÉCNICO COLOMBIANO JAIME ISAZA CADAVID - MEDELLÍN9003199042015</t>
  </si>
  <si>
    <t>ANTIOQUIA - POLITÉCNICO COLOMBIANO JAIME ISAZA CADAVID - MEDELLÍN9003427462017</t>
  </si>
  <si>
    <t>ANTIOQUIA - POLITÉCNICO COLOMBIANO JAIME ISAZA CADAVID - MEDELLÍN9003427462018</t>
  </si>
  <si>
    <t>ANTIOQUIA - POLITÉCNICO COLOMBIANO JAIME ISAZA CADAVID - MEDELLÍN9003427462019</t>
  </si>
  <si>
    <t>ANTIOQUIA - POLITÉCNICO COLOMBIANO JAIME ISAZA CADAVID - MEDELLÍN9004562022015</t>
  </si>
  <si>
    <t>ANTIOQUIA - POLITÉCNICO COLOMBIANO JAIME ISAZA CADAVID - MEDELLÍN9004785812014</t>
  </si>
  <si>
    <t>ANTIOQUIA - POLITÉCNICO COLOMBIANO JAIME ISAZA CADAVID - MEDELLÍN9004785812017</t>
  </si>
  <si>
    <t>ANTIOQUIA - POLITÉCNICO COLOMBIANO JAIME ISAZA CADAVID - MEDELLÍN9004830432013</t>
  </si>
  <si>
    <t>ANTIOQUIA - POLITÉCNICO COLOMBIANO JAIME ISAZA CADAVID - MEDELLÍN9006172212017</t>
  </si>
  <si>
    <t>ANTIOQUIA - POLITÉCNICO COLOMBIANO JAIME ISAZA CADAVID - MEDELLÍN9007628282017</t>
  </si>
  <si>
    <t>ANTIOQUIA - TECNOLÓGICO DE ANTIOQUIA - MEDELLÍN34963362016</t>
  </si>
  <si>
    <t>ANTIOQUIA - TECNOLÓGICO DE ANTIOQUIA - MEDELLÍN427878332017</t>
  </si>
  <si>
    <t>ANTIOQUIA - TECNOLÓGICO DE ANTIOQUIA - MEDELLÍN708290362011</t>
  </si>
  <si>
    <t>ANTIOQUIA - TECNOLÓGICO DE ANTIOQUIA - MEDELLÍN8110094522012</t>
  </si>
  <si>
    <t>ANTIOQUIA - TECNOLÓGICO DE ANTIOQUIA - MEDELLÍN8110094522013</t>
  </si>
  <si>
    <t>ANTIOQUIA - TECNOLÓGICO DE ANTIOQUIA - MEDELLÍN8110094522014</t>
  </si>
  <si>
    <t>ANTIOQUIA - TECNOLÓGICO DE ANTIOQUIA - MEDELLÍN8110094522015</t>
  </si>
  <si>
    <t>ANTIOQUIA - TECNOLÓGICO DE ANTIOQUIA - MEDELLÍN8110094522016</t>
  </si>
  <si>
    <t>ANTIOQUIA - TECNOLÓGICO DE ANTIOQUIA - MEDELLÍN8110094522017</t>
  </si>
  <si>
    <t>ANTIOQUIA - TECNOLÓGICO DE ANTIOQUIA - MEDELLÍN8110094522018</t>
  </si>
  <si>
    <t>ANTIOQUIA - TECNOLÓGICO DE ANTIOQUIA - MEDELLÍN8110094522019</t>
  </si>
  <si>
    <t>ANTIOQUIA - TECNOLÓGICO DE ANTIOQUIA - MEDELLÍN8110127392013</t>
  </si>
  <si>
    <t>ANTIOQUIA - TECNOLÓGICO DE ANTIOQUIA - MEDELLÍN8110127392014</t>
  </si>
  <si>
    <t>ANTIOQUIA - TECNOLÓGICO DE ANTIOQUIA - MEDELLÍN8110345402012</t>
  </si>
  <si>
    <t>ANTIOQUIA - TECNOLÓGICO DE ANTIOQUIA - MEDELLÍN8110376582011</t>
  </si>
  <si>
    <t>ANTIOQUIA - TECNOLÓGICO DE ANTIOQUIA - MEDELLÍN8110376582012</t>
  </si>
  <si>
    <t>ANTIOQUIA - TECNOLÓGICO DE ANTIOQUIA - MEDELLÍN8110376582013</t>
  </si>
  <si>
    <t>ANTIOQUIA - TECNOLÓGICO DE ANTIOQUIA - MEDELLÍN8110376582014</t>
  </si>
  <si>
    <t>ANTIOQUIA - TECNOLÓGICO DE ANTIOQUIA - MEDELLÍN8110376582017</t>
  </si>
  <si>
    <t>ANTIOQUIA - TECNOLÓGICO DE ANTIOQUIA - MEDELLÍN8110376582018</t>
  </si>
  <si>
    <t>ANTIOQUIA - TECNOLÓGICO DE ANTIOQUIA - MEDELLÍN8110376582019</t>
  </si>
  <si>
    <t>ANTIOQUIA - TECNOLÓGICO DE ANTIOQUIA - MEDELLÍN8110442532016</t>
  </si>
  <si>
    <t>ANTIOQUIA - TECNOLÓGICO DE ANTIOQUIA - MEDELLÍN8110442532018</t>
  </si>
  <si>
    <t>ANTIOQUIA - TECNOLÓGICO DE ANTIOQUIA - MEDELLÍN8909002672015</t>
  </si>
  <si>
    <t>ANTIOQUIA - TECNOLÓGICO DE ANTIOQUIA - MEDELLÍN8909002672016</t>
  </si>
  <si>
    <t>ANTIOQUIA - TECNOLÓGICO DE ANTIOQUIA - MEDELLÍN8909070522011</t>
  </si>
  <si>
    <t>ANTIOQUIA - TECNOLÓGICO DE ANTIOQUIA - MEDELLÍN8909070522012</t>
  </si>
  <si>
    <t>ANTIOQUIA - TECNOLÓGICO DE ANTIOQUIA - MEDELLÍN8909070522015</t>
  </si>
  <si>
    <t>ANTIOQUIA - TECNOLÓGICO DE ANTIOQUIA - MEDELLÍN8909070522018</t>
  </si>
  <si>
    <t>ANTIOQUIA - TECNOLÓGICO DE ANTIOQUIA - MEDELLÍN8909800402013</t>
  </si>
  <si>
    <t>ANTIOQUIA - TECNOLÓGICO DE ANTIOQUIA - MEDELLÍN8909800402014</t>
  </si>
  <si>
    <t>ANTIOQUIA - TECNOLÓGICO DE ANTIOQUIA - MEDELLÍN9000197892014</t>
  </si>
  <si>
    <t>ANTIOQUIA - TECNOLÓGICO DE ANTIOQUIA - MEDELLÍN9001017592015</t>
  </si>
  <si>
    <t>ANTIOQUIA - TECNOLÓGICO DE ANTIOQUIA - MEDELLÍN9002364832017</t>
  </si>
  <si>
    <t>ANTIOQUIA - TERMINALES DE TRANSPORTE DE MEDELLÍN S.A.159311882017</t>
  </si>
  <si>
    <t>ANTIOQUIA - TERMINALES DE TRANSPORTE DE MEDELLÍN S.A.159311882018</t>
  </si>
  <si>
    <t>ANTIOQUIA - TERMINALES DE TRANSPORTE DE MEDELLÍN S.A.159311882019</t>
  </si>
  <si>
    <t>ANTIOQUIA - TERMINALES DE TRANSPORTE DE MEDELLÍN S.A.432087752013</t>
  </si>
  <si>
    <t>ANTIOQUIA - TERMINALES DE TRANSPORTE DE MEDELLÍN S.A.8002155092013</t>
  </si>
  <si>
    <t>ANTIOQUIA - TERMINALES DE TRANSPORTE DE MEDELLÍN S.A.8002155092014</t>
  </si>
  <si>
    <t>ANTIOQUIA - TERMINALES DE TRANSPORTE DE MEDELLÍN S.A.8110064182013</t>
  </si>
  <si>
    <t>ANTIOQUIA - TERMINALES DE TRANSPORTE DE MEDELLÍN S.A.8110064182014</t>
  </si>
  <si>
    <t>ANTIOQUIA - TERMINALES DE TRANSPORTE DE MEDELLÍN S.A.8110064182015</t>
  </si>
  <si>
    <t>ANTIOQUIA - TERMINALES DE TRANSPORTE DE MEDELLÍN S.A.8110094522013</t>
  </si>
  <si>
    <t>ANTIOQUIA - TERMINALES DE TRANSPORTE DE MEDELLÍN S.A.8110094522014</t>
  </si>
  <si>
    <t>ANTIOQUIA - TERMINALES DE TRANSPORTE DE MEDELLÍN S.A.8110094522015</t>
  </si>
  <si>
    <t>ANTIOQUIA - TERMINALES DE TRANSPORTE DE MEDELLÍN S.A.8110094522016</t>
  </si>
  <si>
    <t>ANTIOQUIA - TERMINALES DE TRANSPORTE DE MEDELLÍN S.A.8110094522017</t>
  </si>
  <si>
    <t>ANTIOQUIA - TERMINALES DE TRANSPORTE DE MEDELLÍN S.A.8110094522018</t>
  </si>
  <si>
    <t>ANTIOQUIA - TERMINALES DE TRANSPORTE DE MEDELLÍN S.A.8110094522019</t>
  </si>
  <si>
    <t>ANTIOQUIA - TERMINALES DE TRANSPORTE DE MEDELLÍN S.A.8110127392013</t>
  </si>
  <si>
    <t>ANTIOQUIA - TERMINALES DE TRANSPORTE DE MEDELLÍN S.A.8110127392016</t>
  </si>
  <si>
    <t>ANTIOQUIA - TERMINALES DE TRANSPORTE DE MEDELLÍN S.A.8110127392017</t>
  </si>
  <si>
    <t>ANTIOQUIA - TERMINALES DE TRANSPORTE DE MEDELLÍN S.A.8110136452017</t>
  </si>
  <si>
    <t>ANTIOQUIA - TERMINALES DE TRANSPORTE DE MEDELLÍN S.A.8110136452019</t>
  </si>
  <si>
    <t>ANTIOQUIA - TERMINALES DE TRANSPORTE DE MEDELLÍN S.A.8110305992014</t>
  </si>
  <si>
    <t>ANTIOQUIA - TERMINALES DE TRANSPORTE DE MEDELLÍN S.A.8110305992015</t>
  </si>
  <si>
    <t>ANTIOQUIA - TERMINALES DE TRANSPORTE DE MEDELLÍN S.A.8110305992016</t>
  </si>
  <si>
    <t>ANTIOQUIA - TERMINALES DE TRANSPORTE DE MEDELLÍN S.A.8110305992017</t>
  </si>
  <si>
    <t>ANTIOQUIA - TERMINALES DE TRANSPORTE DE MEDELLÍN S.A.8110318332012</t>
  </si>
  <si>
    <t>ANTIOQUIA - TERMINALES DE TRANSPORTE DE MEDELLÍN S.A.8110442532018</t>
  </si>
  <si>
    <t>ANTIOQUIA - TERMINALES DE TRANSPORTE DE MEDELLÍN S.A.8600472392015</t>
  </si>
  <si>
    <t>ANTIOQUIA - TERMINALES DE TRANSPORTE DE MEDELLÍN S.A.8909006082012</t>
  </si>
  <si>
    <t>ANTIOQUIA - TERMINALES DE TRANSPORTE DE MEDELLÍN S.A.8909006082017</t>
  </si>
  <si>
    <t>ANTIOQUIA - TERMINALES DE TRANSPORTE DE MEDELLÍN S.A.8909006082018</t>
  </si>
  <si>
    <t>ANTIOQUIA - TERMINALES DE TRANSPORTE DE MEDELLÍN S.A.8909008412013</t>
  </si>
  <si>
    <t>ANTIOQUIA - TERMINALES DE TRANSPORTE DE MEDELLÍN S.A.8909008412014</t>
  </si>
  <si>
    <t>ANTIOQUIA - TERMINALES DE TRANSPORTE DE MEDELLÍN S.A.8909008412015</t>
  </si>
  <si>
    <t>ANTIOQUIA - TERMINALES DE TRANSPORTE DE MEDELLÍN S.A.8909008412016</t>
  </si>
  <si>
    <t>ANTIOQUIA - TERMINALES DE TRANSPORTE DE MEDELLÍN S.A.8909008412018</t>
  </si>
  <si>
    <t>ANTIOQUIA - TERMINALES DE TRANSPORTE DE MEDELLÍN S.A.8909008412019</t>
  </si>
  <si>
    <t>ANTIOQUIA - TERMINALES DE TRANSPORTE DE MEDELLÍN S.A.8909014812016</t>
  </si>
  <si>
    <t>ANTIOQUIA - TERMINALES DE TRANSPORTE DE MEDELLÍN S.A.8909014812017</t>
  </si>
  <si>
    <t>ANTIOQUIA - TERMINALES DE TRANSPORTE DE MEDELLÍN S.A.8909014812018</t>
  </si>
  <si>
    <t>ANTIOQUIA - TERMINALES DE TRANSPORTE DE MEDELLÍN S.A.8909014812019</t>
  </si>
  <si>
    <t>ANTIOQUIA - TERMINALES DE TRANSPORTE DE MEDELLÍN S.A.8909212462013</t>
  </si>
  <si>
    <t>ANTIOQUIA - TERMINALES DE TRANSPORTE DE MEDELLÍN S.A.8909212462014</t>
  </si>
  <si>
    <t>ANTIOQUIA - TERMINALES DE TRANSPORTE DE MEDELLÍN S.A.8909800402013</t>
  </si>
  <si>
    <t>ANTIOQUIA - TERMINALES DE TRANSPORTE DE MEDELLÍN S.A.9000197892015</t>
  </si>
  <si>
    <t>ANTIOQUIA - TERMINALES DE TRANSPORTE DE MEDELLÍN S.A.9001408472014</t>
  </si>
  <si>
    <t>ANTIOQUIA - TERMINALES DE TRANSPORTE DE MEDELLÍN S.A.9001956792012</t>
  </si>
  <si>
    <t>ANTIOQUIA - TERMINALES DE TRANSPORTE DE MEDELLÍN S.A.9001956792013</t>
  </si>
  <si>
    <t>ANTIOQUIA - TERMINALES DE TRANSPORTE DE MEDELLÍN S.A.9001956792014</t>
  </si>
  <si>
    <t>ANTIOQUIA - TERMINALES DE TRANSPORTE DE MEDELLÍN S.A.9001956792015</t>
  </si>
  <si>
    <t>ANTIOQUIA - TERMINALES DE TRANSPORTE DE MEDELLÍN S.A.9001956792016</t>
  </si>
  <si>
    <t>ANTIOQUIA - TERMINALES DE TRANSPORTE DE MEDELLÍN S.A.9001956792017</t>
  </si>
  <si>
    <t>ANTIOQUIA - TERMINALES DE TRANSPORTE DE MEDELLÍN S.A.9001956792018</t>
  </si>
  <si>
    <t>ANTIOQUIA - TERMINALES DE TRANSPORTE DE MEDELLÍN S.A.9001956792019</t>
  </si>
  <si>
    <t>ANTIOQUIA - TERMINALES DE TRANSPORTE DE MEDELLÍN S.A.9002042722018</t>
  </si>
  <si>
    <t>ANTIOQUIA - TERMINALES DE TRANSPORTE DE MEDELLÍN S.A.9004489852019</t>
  </si>
  <si>
    <t>ANTIOQUIA - TERMINALES DE TRANSPORTE DE MEDELLÍN S.A.9004768422012</t>
  </si>
  <si>
    <t>ANTIOQUIA - TERMINALES DE TRANSPORTE DE MEDELLÍN S.A.9004768422013</t>
  </si>
  <si>
    <t>ANTIOQUIA - TERMINALES DE TRANSPORTE DE MEDELLÍN S.A.9004768422014</t>
  </si>
  <si>
    <t>ANTIOQUIA - TERMINALES DE TRANSPORTE DE MEDELLÍN S.A.9004785812018</t>
  </si>
  <si>
    <t>ANTIOQUIA - TERMINALES DE TRANSPORTE DE MEDELLÍN S.A.9004830432014</t>
  </si>
  <si>
    <t>ANTIOQUIA - TERMINALES DE TRANSPORTE DE MEDELLÍN S.A.9004830432016</t>
  </si>
  <si>
    <t>ANTIOQUIA - TERMINALES DE TRANSPORTE DE MEDELLÍN S.A.9004830432017</t>
  </si>
  <si>
    <t>ANTIOQUIA - TERMINALES DE TRANSPORTE DE MEDELLÍN S.A.9004943622017</t>
  </si>
  <si>
    <t>ANTIOQUIA - TERMINALES DE TRANSPORTE DE MEDELLÍN S.A.9004943622018</t>
  </si>
  <si>
    <t>ANTIOQUIA - TERMINALES DE TRANSPORTE DE MEDELLÍN S.A.9006172212018</t>
  </si>
  <si>
    <t>ANTIOQUIA - TERMINALES DE TRANSPORTE DE MEDELLÍN S.A.9009102892018</t>
  </si>
  <si>
    <t>ANTIOQUIA - VALOR+ S.A.S - MEDELLIN8909002862017</t>
  </si>
  <si>
    <t>ANTIOQUIA - VALOR+ S.A.S - MEDELLIN8909002862018</t>
  </si>
  <si>
    <t>ANTIOQUIA - VALOR+ S.A.S - MEDELLIN8909008412017</t>
  </si>
  <si>
    <t>ANTIOQUIA - VALOR+ S.A.S - MEDELLIN8909008412019</t>
  </si>
  <si>
    <t>CALDAS - EMPRESA DE TRANSPORTE INTEGRADO DE MANIZALES S.A.9000428502014</t>
  </si>
  <si>
    <t>(en blanco)(en blanco)(en blanco)</t>
  </si>
  <si>
    <t>79.152.401</t>
  </si>
  <si>
    <t>71.593.347</t>
  </si>
  <si>
    <t>19.378.844</t>
  </si>
  <si>
    <t>CR 28 29 85</t>
  </si>
  <si>
    <t>71.668.692</t>
  </si>
  <si>
    <t>1.128.418.196</t>
  </si>
  <si>
    <t>811022474-4</t>
  </si>
  <si>
    <t>32.440.755</t>
  </si>
  <si>
    <t>.</t>
  </si>
  <si>
    <t>71.666.122</t>
  </si>
  <si>
    <t>71.267.110</t>
  </si>
  <si>
    <t>JESUS EUGENIO BUSTAMANTE CANO</t>
  </si>
  <si>
    <t>RICARDO ALBERTO CABANA NATERA</t>
  </si>
  <si>
    <t>RP DENTAL S.A.</t>
  </si>
  <si>
    <t>ALEJANDRO CORREA MOLINA</t>
  </si>
  <si>
    <t>LUZ STELLA GOMEZ GOMEZ</t>
  </si>
  <si>
    <t>CARMENZA CUARTAS GUZMAN</t>
  </si>
  <si>
    <t>JAIME ALBERTO UPEGUI CUARTAS</t>
  </si>
  <si>
    <t>SERGIO ALBERTO VELEZ RAMIREZ</t>
  </si>
  <si>
    <t>ALBERTO RESTREPO BRAVO</t>
  </si>
  <si>
    <t>RAUL ANTONIO PEREZ NARANJO</t>
  </si>
  <si>
    <t>HORACIO ALONSO MUÑOZ CANO</t>
  </si>
  <si>
    <t>CLAUDIA PATRICIA RESTREPO DE ORTIZ</t>
  </si>
  <si>
    <t>JOSE DE JESUS OCHOA DOMINGUEZ</t>
  </si>
  <si>
    <t>ALVAREZ CARDONA ROBERTO JAIRO</t>
  </si>
  <si>
    <t>RP DENTAL S.A</t>
  </si>
  <si>
    <t>JOSE DEL CAMEN GALVIS FIGUEROA</t>
  </si>
  <si>
    <t>FARMACERES S.A.</t>
  </si>
  <si>
    <t>ROBERT SLICER MARK</t>
  </si>
  <si>
    <t>ARCELIA ECHEVERRI DE VARON</t>
  </si>
  <si>
    <t>SYMEB S.A.S</t>
  </si>
  <si>
    <t>CESAR AUGUSTO OSSA ARISTIZABAL</t>
  </si>
  <si>
    <t>JUAN CAMILO CALLE</t>
  </si>
  <si>
    <t>JOSE DEL CARMEN GALVIS FIGUEROA</t>
  </si>
  <si>
    <t>ANDRES JARAMILLO GIRALDO</t>
  </si>
  <si>
    <t>FRANZ ALEXANDER RESTREPO GRISALES</t>
  </si>
  <si>
    <t>DISTRIBUCIONES MEDIFE S.A.S.</t>
  </si>
  <si>
    <t>LUZ IVONNE RESTREPO</t>
  </si>
  <si>
    <t>REDIHOS S.A.S</t>
  </si>
  <si>
    <t>DIVERQUIN S.A.</t>
  </si>
  <si>
    <t>JOSE EUGENIO GOMEZ CASTELLANOS</t>
  </si>
  <si>
    <t>FERNANDO HINCAPIE AGUDELO</t>
  </si>
  <si>
    <t>ROSARIO ZAPATA</t>
  </si>
  <si>
    <t>JUAN CARLOS VELEZ RESTREPO</t>
  </si>
  <si>
    <t>CARLOS EDUARDO ESTRADA ESCOBAR</t>
  </si>
  <si>
    <t>MERCASALUD SUR S.A.S.</t>
  </si>
  <si>
    <t>ESTEBAN LIZARAZO LIZARAZO</t>
  </si>
  <si>
    <t>STELLA MARIA VASQUEZ ARANGO</t>
  </si>
  <si>
    <t>EDUARDO ANTONIO DE BRIGARD CARO</t>
  </si>
  <si>
    <t>JORGE IVAN LOAIZA MONTOYA</t>
  </si>
  <si>
    <t>FARMACERES S.A</t>
  </si>
  <si>
    <t>HOSPIMEDICOS MEDELLIN S.A</t>
  </si>
  <si>
    <t>LUTHY PATRICK</t>
  </si>
  <si>
    <t>CARLOS ANDRES LOPEZ ESTRADA</t>
  </si>
  <si>
    <t>CARLOS ALBERTO LEMA VILLEGAS</t>
  </si>
  <si>
    <t>JORGE IVAN ESCOBAR BEDOYA</t>
  </si>
  <si>
    <t>MARIO DE JESUS TOBON TOBON</t>
  </si>
  <si>
    <t>ALEJANDRO JARAMILLO E.</t>
  </si>
  <si>
    <t>REDIHOS S.A.S.</t>
  </si>
  <si>
    <t>KATARIA AMIT</t>
  </si>
  <si>
    <t>DISDROBLAN S.A.</t>
  </si>
  <si>
    <t>CARLOS FEDERICO VELEZ JARAMILLO</t>
  </si>
  <si>
    <t>RAFAEL EDUARDO ARANGO CHAVARRIAGA</t>
  </si>
  <si>
    <t>DISTRIBUIMOS L.F.D.O. S.A.S.</t>
  </si>
  <si>
    <t>JAIME LEGUIZAMON LEGUIZAMON</t>
  </si>
  <si>
    <t>HERVIN LISONJEA VANEGAS</t>
  </si>
  <si>
    <t>SUMINISTROS Y DOTACIONES COLOMBIA S.A</t>
  </si>
  <si>
    <t>JUAN CAMILO CALLE FERNANDEZ</t>
  </si>
  <si>
    <t>CLAUDIA MARIA PELAEZ PALACIO</t>
  </si>
  <si>
    <t>MERCASALUD SUR S.A.S</t>
  </si>
  <si>
    <t>WHITLEY RICHARD MARK</t>
  </si>
  <si>
    <t>HOSPIMEDICOS MEDELLIN S.A.</t>
  </si>
  <si>
    <t>JAIME ANTONIO ADDIE GUZMAN</t>
  </si>
  <si>
    <t>GIRALDO MUÑOZ HORACIO</t>
  </si>
  <si>
    <t>GLORIA PATRICIA MATEUS SANCHEZ</t>
  </si>
  <si>
    <t>SANTIAGO PADILLA BERNAL</t>
  </si>
  <si>
    <t>GLORIA MARIA VALENCIA GALLON</t>
  </si>
  <si>
    <t>HUMMALAB S.A.</t>
  </si>
  <si>
    <t>WILLIAM DE JESUS GALLEGO LOPEZ</t>
  </si>
  <si>
    <t>DIVERQUIN S.A.S.</t>
  </si>
  <si>
    <t>SALAMANCA RAFAEL ANTONIO</t>
  </si>
  <si>
    <t>JORGE MARIO URIBE</t>
  </si>
  <si>
    <t>MARIA DEL ROSARIO ZAPATA RIOS</t>
  </si>
  <si>
    <t>HORACIO GIRALDO MUÑOZ</t>
  </si>
  <si>
    <t>N.A</t>
  </si>
  <si>
    <t>HUMMALAB S.A</t>
  </si>
  <si>
    <t>SERGIO HUMBERTO VALDERRAMA CORREA</t>
  </si>
  <si>
    <t>LORENZO DE JESUS MARIN GOMEZ</t>
  </si>
  <si>
    <t>ALFONSO PAYAN RUBIANO</t>
  </si>
  <si>
    <t>MARIA CATALINA BEJARANO ACOSTA</t>
  </si>
  <si>
    <t>JOSE OCHOA DOMINGUEZ</t>
  </si>
  <si>
    <t> JOSE OCHOA DOMINGUEZ</t>
  </si>
  <si>
    <t>RONELLY S.A.</t>
  </si>
  <si>
    <t>JUAN CARLOS PINILLA ARISTIZABAL</t>
  </si>
  <si>
    <t>NA</t>
  </si>
  <si>
    <t>DISTRIBUIMOS L.F.D.O S.A.S</t>
  </si>
  <si>
    <t>LUIS FELIPE TRUJILLO CADAVID</t>
  </si>
  <si>
    <t>CAMILO FRANCISCO SALAS ANDRADE</t>
  </si>
  <si>
    <t>MARIO DE JESUS MEDINA RODRIGUEZ</t>
  </si>
  <si>
    <t>PAPELERIA Y MAS LA ALPUJARRA SAS</t>
  </si>
  <si>
    <t>JUAN DAVID HENAO CALDERON</t>
  </si>
  <si>
    <t>MARY LUZ URREGO LONDOÑOV</t>
  </si>
  <si>
    <t>JUAN FERNANDO RUIZ MARIN</t>
  </si>
  <si>
    <t>LUZ ESTELLA MENDEZ RUEDA</t>
  </si>
  <si>
    <t>CARLOS MARIO ESTRADA MOLINA</t>
  </si>
  <si>
    <t>FLOR MARINA GALLO MUÑOZ</t>
  </si>
  <si>
    <t>HERVIN JEISSON VANEGAS</t>
  </si>
  <si>
    <t>MACROMEDICOS S.A.S</t>
  </si>
  <si>
    <t>CARMEN CECILIA TRUJILLO RESTREPO</t>
  </si>
  <si>
    <t>RAUL DARIO CORREA ACOSTA</t>
  </si>
  <si>
    <t>SILVIA STELLA MONTOYA MUÑOZ</t>
  </si>
  <si>
    <t>JOSE NOEL GARCIA LONDOÑO</t>
  </si>
  <si>
    <t>RAFAEL FARFAN PORTELA</t>
  </si>
  <si>
    <t>BENUR DARIO VELEZ JIMENEZ</t>
  </si>
  <si>
    <t>AUROBINDO PHARMA COLOMBIA SAS</t>
  </si>
  <si>
    <t>DEPOSITO DE DROGAS MONACO S.A.</t>
  </si>
  <si>
    <t>JUAN CARLOS DIAZ TOBON</t>
  </si>
  <si>
    <t>JOSE GABRIEL PINO VALENCIA</t>
  </si>
  <si>
    <t>GERMAN EMILIO LOPERA VILLEGAS</t>
  </si>
  <si>
    <t>COMEDICA S.A.</t>
  </si>
  <si>
    <t>DISTRIBUIMOS L.F.D.O S.A.S.</t>
  </si>
  <si>
    <t>HECTOR JAIME GARRO YEPES</t>
  </si>
  <si>
    <t>PAPELERIA Y MAS LA ALPUJARRA</t>
  </si>
  <si>
    <t>MARIA CONSTANZA IGLESIAS GAITAN</t>
  </si>
  <si>
    <t>FRANCISCO ANTONIO ZULUAGA GOMEZ</t>
  </si>
  <si>
    <t>AMPARO CECILIA NIÑO SIERRA</t>
  </si>
  <si>
    <t>VISION FARMA S.A.S.</t>
  </si>
  <si>
    <t>RAFAEL ANTONIO SALAMANCA</t>
  </si>
  <si>
    <t>JOSE VICENTE SERRANO PARDO</t>
  </si>
  <si>
    <t>OXIGENANDO S.A</t>
  </si>
  <si>
    <t>ESCOBAR BUSTOS CARMEN DEL PILAR</t>
  </si>
  <si>
    <t>JUAN CAMILO POSADA MARIN</t>
  </si>
  <si>
    <t>DAVID ESCOBAR ARANGO</t>
  </si>
  <si>
    <t>MANUEL RICARDO GONZALEZ DIAZ</t>
  </si>
  <si>
    <t>GUSTAVO ALONSO GOMEZ ESCOBAR</t>
  </si>
  <si>
    <t>OXIGENANDO S.A.</t>
  </si>
  <si>
    <t>R.P DENTAL S.A.</t>
  </si>
  <si>
    <t>M&amp;M DIAGNOSTICS S.A.S.</t>
  </si>
  <si>
    <t>CARLOS EDUARDO ORDUZ TRUJILLO</t>
  </si>
  <si>
    <t>FARMACERES S A</t>
  </si>
  <si>
    <t>SUMINISTROS Y DOTACIONES COLOMBIA S.A.</t>
  </si>
  <si>
    <t>LUIS FERNANDO HENAO</t>
  </si>
  <si>
    <t>NELSON ENRIQUE MONTENEGRO MOJICA</t>
  </si>
  <si>
    <t>JORGE OCTAVIO RENDON SEPULVEDA</t>
  </si>
  <si>
    <t>ICARDONA@DISTRIMONACO.COM</t>
  </si>
  <si>
    <t>BLANCA LUCY CARDONA ALVAREZ</t>
  </si>
  <si>
    <t>LUZ MARIA AGUDELO SUAREZ</t>
  </si>
  <si>
    <t>NINGLET ELOISA JARAMILLO SEPULVEDA</t>
  </si>
  <si>
    <t>JOSE FERNANDO BELTRAN QUIÑONES</t>
  </si>
  <si>
    <t>HECTOR JOSE HOYOS ECHAVARRIA</t>
  </si>
  <si>
    <t>MACROMEDICOS S.A.S.</t>
  </si>
  <si>
    <t>GASES INDUSTRIALES DE COLOMBIA S.A</t>
  </si>
  <si>
    <t>CARLO S.ANDRES LOPEZ ESTRADA</t>
  </si>
  <si>
    <t>RONELLY S.A</t>
  </si>
  <si>
    <t>MARCO FIDEL GARAVITO VELASCO</t>
  </si>
  <si>
    <t>NUBIA ROSA GOMEZ SALAZAR</t>
  </si>
  <si>
    <t>JORGE JULIAN OSORIO GOMEZ</t>
  </si>
  <si>
    <t>SILVIA MONTOYA MUÑOZ</t>
  </si>
  <si>
    <t>DUQUE MEJIA JAIME ARMANDO</t>
  </si>
  <si>
    <t>CYAN EVENTOS Y LOGISTICA S.A.S</t>
  </si>
  <si>
    <t>MARCO ANTONIO PALACIO CORREAL</t>
  </si>
  <si>
    <t>KATHERYN CARDONA ARANGO</t>
  </si>
  <si>
    <t>JUAN DAVID JARAMILLO GOMEZ</t>
  </si>
  <si>
    <t>CARLOS ALBERTO PALACIO ACOSTA</t>
  </si>
  <si>
    <t>DEPOSITO DE DROGAS MONACO S.A</t>
  </si>
  <si>
    <t>JUAN FELIPE MONTOYA CALLE</t>
  </si>
  <si>
    <t>ELKIN DE JESUS RENDON CANO</t>
  </si>
  <si>
    <t>BIOSYSTEMS ANTIOQUIA S.A.</t>
  </si>
  <si>
    <t>FLOR ALBA RESTREPO BALVIN</t>
  </si>
  <si>
    <t>DISTRIBUIDORA JORGE MARIO URIBE G S.A.</t>
  </si>
  <si>
    <t>CRYOGAS S.A.</t>
  </si>
  <si>
    <t>MARIO FIDEL GARAVITO VELASCO</t>
  </si>
  <si>
    <t>HECTOR JOSE HOYOS</t>
  </si>
  <si>
    <t>M &amp; M DIAGNOSTICS S.A.S.</t>
  </si>
  <si>
    <t>BIOSYSTEMS ANTIOQUIA S.A</t>
  </si>
  <si>
    <t>NUBIA AMPARO DUQUE GIRALDO</t>
  </si>
  <si>
    <t>RAUL EDUARDO CARDONA GONZALEZ</t>
  </si>
  <si>
    <t>JOSE NICOLAS RIOS CORREA</t>
  </si>
  <si>
    <t>DISTRIBUIMOS L.F.D.O</t>
  </si>
  <si>
    <t>DIVERQUIN S.A.S</t>
  </si>
  <si>
    <t>LUZ MARINA ORTIZ RUEDA</t>
  </si>
  <si>
    <t>ALBERTO JARAMILLO RAMIREZ</t>
  </si>
  <si>
    <t>MAURICIO ALVIAR RAMIREZ</t>
  </si>
  <si>
    <t>REP. FARMACEUTICAS GALEX S.A.S</t>
  </si>
  <si>
    <t>JAIME ARMANDO DUQUE MEJIA</t>
  </si>
  <si>
    <t>LEON MARIO BEDOYA LOPEZ</t>
  </si>
  <si>
    <t>JOHN JAIME RESTREPO RODRIGUEZ</t>
  </si>
  <si>
    <t>MARIA MAGNOLIA MONTAÑO MARIN</t>
  </si>
  <si>
    <t>CARLOS ANDRES SALDARRIAGA VELEZ</t>
  </si>
  <si>
    <t>HORACIO GIRALDO MUÑOZ (METRO QUIRURGICOS)</t>
  </si>
  <si>
    <t>PAPELERIA Y MAS LA ALPUJARRA S.A.S.</t>
  </si>
  <si>
    <t>JORGE EDUARDO POSADA BETANCOURT</t>
  </si>
  <si>
    <t>CARLOS ALBERTO BASANTE GARCIA</t>
  </si>
  <si>
    <t>DISDROBLAN S.A</t>
  </si>
  <si>
    <t>KENNETH GARCIA MARQUES</t>
  </si>
  <si>
    <t>ADVANCE SERVICE GROUP S.A.S</t>
  </si>
  <si>
    <t>DISTRIBUIMOS L.F.D.O.S.A.S</t>
  </si>
  <si>
    <t>MARIA DEL RO S.ARIO ZAPATA RIOS</t>
  </si>
  <si>
    <t>GLORIA DEL SOCORRO NIÑO DE LOPEZ</t>
  </si>
  <si>
    <t>ELKIN DE JESUS RENDON</t>
  </si>
  <si>
    <t>DISTRIBUIDORA JORGE MARIO URIBE G. S.A.</t>
  </si>
  <si>
    <t>LUZ ELENA MUÑOZ GOMEZ</t>
  </si>
  <si>
    <t>CATALINA</t>
  </si>
  <si>
    <t>GLORIA EUGENIA SANCHEZ GIRALDO</t>
  </si>
  <si>
    <t>UNION MEDICAL S A</t>
  </si>
  <si>
    <t>ELISA MARIA MERINO ARISTIZABAL</t>
  </si>
  <si>
    <t>NATALIA CASTRILLON GRACIANO</t>
  </si>
  <si>
    <t>ROSA ELENA GOMEZ SALAZAR</t>
  </si>
  <si>
    <t>HENRY MUÑOZ CRUZ</t>
  </si>
  <si>
    <t>DISMERQ S.A.S.</t>
  </si>
  <si>
    <t>CYAN EVENTOS Y LOGISTICA S.A.S.</t>
  </si>
  <si>
    <t>GABRIEL MARIO VELEZ SALAZAR</t>
  </si>
  <si>
    <t>RODRIGO ALBERTO POSADA MORENO</t>
  </si>
  <si>
    <t>DIVERSIDADES QUIRURGICO INDUSTRIALES DIVERQUINS.A</t>
  </si>
  <si>
    <t>DISTRIMEDICAL S.A.S.</t>
  </si>
  <si>
    <t>PABLO GIRALDO GIRALDO</t>
  </si>
  <si>
    <t>CARLOS MARIO GIRALDO MORENO</t>
  </si>
  <si>
    <t>MANUEL ALBERTO SANCHEZ CHAVES</t>
  </si>
  <si>
    <t>MARY VICTORIA COLORADO MUÑOZ</t>
  </si>
  <si>
    <t>KAREN GUISAO CORREA</t>
  </si>
  <si>
    <t>COMEDICA S.A</t>
  </si>
  <si>
    <t>CARLOS MARIO SALAZAR CARDONA</t>
  </si>
  <si>
    <t>OSCAR MAURICIO ECHAVARRIA ESTRADA</t>
  </si>
  <si>
    <t>GIOVANI ALEXANDER HENAO RAMIREZ</t>
  </si>
  <si>
    <t>HORACIO GIRALDO MUÑOZ METRO QUIRURGICOS</t>
  </si>
  <si>
    <t>MARTHA JUDITH NUÑEZ GALVIS</t>
  </si>
  <si>
    <t>JESUS ANTONIO BUSTAMANTE CANO</t>
  </si>
  <si>
    <t>  MARIA ISABEL DEL SAGRADO CORAZON ESTRADA DE MOLINA</t>
  </si>
  <si>
    <t>SANTIAGO ACEVEDO OCHOA</t>
  </si>
  <si>
    <t>JOHN JAIRO MEJIA ORTIZ</t>
  </si>
  <si>
    <t>OLGA CECILIA BOTERO URIBE</t>
  </si>
  <si>
    <t>FEDERICO GUERRA HOYOS</t>
  </si>
  <si>
    <t>EDGAR ANDRES ALZATE ARANGO</t>
  </si>
  <si>
    <t>ANDRES RAMON NIETO MESA</t>
  </si>
  <si>
    <t>MARGARITA MARIA GAVIRIA VELASQUEZ</t>
  </si>
  <si>
    <t>GLORIA DEL SOCORRO NIÑO LOPEZ</t>
  </si>
  <si>
    <t>M Y M DIAGNOSTICS S.A.S</t>
  </si>
  <si>
    <t>DISMERQ S.A.S</t>
  </si>
  <si>
    <t>JESUS FRANCISCO VARGAS BONILLA</t>
  </si>
  <si>
    <t>ROBERTO JAIRO ALVAREZ CARDONA</t>
  </si>
  <si>
    <t>PAPELERIA Y MAS LA ALPUJARRA S.A.S</t>
  </si>
  <si>
    <t>CARLOS ANDRES MUÑOZ VELEZ</t>
  </si>
  <si>
    <t>ZULMA LUNEY GONZALEZ RAMIREZ</t>
  </si>
  <si>
    <t>LUZ MARINA VELANDIA MARTINEZ</t>
  </si>
  <si>
    <t>HECTOR MAURICIO RESTREPO RIVERA</t>
  </si>
  <si>
    <t>MIGUEL PARDO BRIGA</t>
  </si>
  <si>
    <t>SERGIO IVAN RESTREPO OCHOA</t>
  </si>
  <si>
    <t>FLOR MARINA GALLO</t>
  </si>
  <si>
    <t>COMEDICAL S.A.</t>
  </si>
  <si>
    <t>SYMEB S.A</t>
  </si>
  <si>
    <t>WILIAM DE JESUS GALLEGO LOPEZ</t>
  </si>
  <si>
    <t>MINERVA MEDICAL S.A.S.</t>
  </si>
  <si>
    <t>MARIA MARGARITA RINCON GOMEZ</t>
  </si>
  <si>
    <t>IVAN DARIO BERRIO HOYOS</t>
  </si>
  <si>
    <t>JORGE ROBINSON RENDON BERNAL</t>
  </si>
  <si>
    <t>GABRIEL OVIEDO GALVIS</t>
  </si>
  <si>
    <t>LUZ IVONNI CRISTINA RESTREPO DE RAMIREZ</t>
  </si>
  <si>
    <t>BERNARDO ALEXANDER CALDERON GOMEZ</t>
  </si>
  <si>
    <t>JAIME VLADIMIR MONTOYA ARANGO</t>
  </si>
  <si>
    <t>JORGE IVAN ALVAREZ SOTO</t>
  </si>
  <si>
    <t>FAGRON COLOMBIA S.A.S.</t>
  </si>
  <si>
    <t>OSWALDO JOSE ALMANZA QUIÑONES</t>
  </si>
  <si>
    <t>LUIS GONZALO GOMEZ ARBOLEDA</t>
  </si>
  <si>
    <t>ROCIO DEL PILAR CASAS</t>
  </si>
  <si>
    <t>RAMIRO POSADA AGUDELO</t>
  </si>
  <si>
    <t>JOSE FERNANDO BELTRAN Q</t>
  </si>
  <si>
    <t>OLGA GUINETTE RAMIREZ MUNERA</t>
  </si>
  <si>
    <t>DORA ANGELA HOYOS AYALA</t>
  </si>
  <si>
    <t>DIEGO LEON GAVIRIA MENDEZ</t>
  </si>
  <si>
    <t>DISTIBUIDORA JORGE MARIO URIBE G. S.A.</t>
  </si>
  <si>
    <t>CARMEN DEL PILAR ESCOBAR BUSTOS</t>
  </si>
  <si>
    <t>FRANCISCO CAYETANO LONDOÑO OSORNO</t>
  </si>
  <si>
    <t>JORGE ANDRES TORO MARIN</t>
  </si>
  <si>
    <t>JUAN CARLOS AMAYA CASTRILLON</t>
  </si>
  <si>
    <t>HERNANDO MUÑOZ SANCHEZ</t>
  </si>
  <si>
    <t>JOHN JAIRO ARBOLEDA CESPEDES</t>
  </si>
  <si>
    <t>JOHON JAIRO MEJIA ORTIZ</t>
  </si>
  <si>
    <t>VISION FARMA S.A.S</t>
  </si>
  <si>
    <t>BAXALTA COLOMBIA SAS</t>
  </si>
  <si>
    <t>JULIAN OSORNO CARDONA</t>
  </si>
  <si>
    <t>FERNEY ELIECER ARBELAEZ GUTIERREZ</t>
  </si>
  <si>
    <t>MONICA MARCELA PULGARIN PATIÑO</t>
  </si>
  <si>
    <t>ALVARO OLAYA PELAEZ</t>
  </si>
  <si>
    <t>IVONNE ANDREA PIAR CRUZ</t>
  </si>
  <si>
    <t>GARCIA CASTAÑO Y CIA LTDA</t>
  </si>
  <si>
    <t>RUTH AMANDA CARMONA SUAZA</t>
  </si>
  <si>
    <t>LUZ STELLA GOMEZ GOMEZ.</t>
  </si>
  <si>
    <t>INDUSTRIAS ESTRA S.A.</t>
  </si>
  <si>
    <t>JOSE LUIS MERINO SANCHEZ</t>
  </si>
  <si>
    <t>JACKY YANOVICH MIZRACHI</t>
  </si>
  <si>
    <t>JUAN DIEGO SALAZAR ARBELAEZ</t>
  </si>
  <si>
    <t>ANA MARIA COCK BOTERO</t>
  </si>
  <si>
    <t>PROLAB S.A.S</t>
  </si>
  <si>
    <t>RICARDO MAURICIO ARROYAVE GIRALDO</t>
  </si>
  <si>
    <t>DAIFENSOR RESTREPO SANCHEZ</t>
  </si>
  <si>
    <t>YEISON ANDRES JIMENEZ MONTOYA</t>
  </si>
  <si>
    <t>DIEGO HERNAN SANCHEZ MESA</t>
  </si>
  <si>
    <t>JUAN PABLO MONTOYA PAZ</t>
  </si>
  <si>
    <t>OFYDSA S.A.S.</t>
  </si>
  <si>
    <t>MONICA MARIA RUIZ CARDONA</t>
  </si>
  <si>
    <t>LUZ MARIA GARCES MAYA</t>
  </si>
  <si>
    <t>MARIA ISABEL DEL SAGRADO CORAZON ESTRADA DE MOLINA</t>
  </si>
  <si>
    <t>CLAUDIA ELENA LUJAN HERRERA</t>
  </si>
  <si>
    <t>GILBERTO QUINTERO ZAPATA</t>
  </si>
  <si>
    <t>YENI SONEIDY CASTRO ARTEAGA</t>
  </si>
  <si>
    <t>LUIS BERNARDO ORREGO OROZCO</t>
  </si>
  <si>
    <t>JESUS EUGENIO BUSTAMENTE CANO</t>
  </si>
  <si>
    <t>JAIRO LEON ZAPATA MARTINEZ</t>
  </si>
  <si>
    <t>NATALIA GAVIRIA GOMEZ</t>
  </si>
  <si>
    <t>MARIO AREVALO SANCHEZ</t>
  </si>
  <si>
    <t>SMITH &amp; NEPHEW COLOMBIA S.A.S.</t>
  </si>
  <si>
    <t>ALVARO DE JESUS FRANCO GIRALDO</t>
  </si>
  <si>
    <t>NELSON MAURICIO SANCHEZ GUAYACAN</t>
  </si>
  <si>
    <t>DISTRIBUIDORA JORGE MARIO URIBE G S.</t>
  </si>
  <si>
    <t>JOSE FERNANDO CARDEÑO CALLE</t>
  </si>
  <si>
    <t>FRANCISCO JAVIER SOTO HOLGUIN</t>
  </si>
  <si>
    <t>CARDONA ALVAREZ BLANCA LUCY</t>
  </si>
  <si>
    <t>JOSE FERNANDO BOTERO VELEZ</t>
  </si>
  <si>
    <t>FRANCISCO ANTONIO GOMEZ ECHEVERRI</t>
  </si>
  <si>
    <t>DISDROBAN S.A</t>
  </si>
  <si>
    <t>NICOLAS ARTURO ARROYAVE MORENO</t>
  </si>
  <si>
    <t>UNION MEDICAL S. A.</t>
  </si>
  <si>
    <t>ADRIANA ENRIQUETA JIMENEZ VILLALBA</t>
  </si>
  <si>
    <t>MAURICIO JOSE JARAMILLO CUARTAS</t>
  </si>
  <si>
    <t>MACROLLANTAS S.A.</t>
  </si>
  <si>
    <t>EDGAR DE JESUS ARBOLEDA RENDON</t>
  </si>
  <si>
    <t>AGENCIA DE VIAJES Y TURISMO AVIATUR S.A.S.</t>
  </si>
  <si>
    <t>CLEMENCIA URIBE RESTREPO</t>
  </si>
  <si>
    <t>DADMINISTRATIVA@RONELLY.COM</t>
  </si>
  <si>
    <t>DANIEL URIBE CORREA</t>
  </si>
  <si>
    <t>GOMEZ ECHEVERRI FRANCISCO ANTONIO</t>
  </si>
  <si>
    <t>DIVERSIDADES QUIRURGICO INDUSTRIALES DIVERQUIN S.A</t>
  </si>
  <si>
    <t>CINDY MERCEDES LAVERDE GOMEZ</t>
  </si>
  <si>
    <t>LUZ STELLA ISAZA MESA</t>
  </si>
  <si>
    <t>DISTRIBUMOS L.F.D.O S.A.S</t>
  </si>
  <si>
    <t>IMDUCOP S.A.S</t>
  </si>
  <si>
    <t>RICHARD MARK WHITLEY</t>
  </si>
  <si>
    <t>ORLANDO DE JESUS ORJUELA GARCIA</t>
  </si>
  <si>
    <t>GUSTAVO JAVIER PACHECO VELLOJIN</t>
  </si>
  <si>
    <t>ZORAIDA ANDREA OCAMPO SALDARRIAGA</t>
  </si>
  <si>
    <t>ALVARO ENRIQUE CASTAÑEDA</t>
  </si>
  <si>
    <t>RETHO SUMINISTROS S.A.S.</t>
  </si>
  <si>
    <t>CARDONA ALVAREZ BLACA LUCY</t>
  </si>
  <si>
    <t>PROLAB S.A.S.</t>
  </si>
  <si>
    <t>ANA MARIA SERNA CARDONA</t>
  </si>
  <si>
    <t>GLORIA EUGENIA SANCHEZ</t>
  </si>
  <si>
    <t>SANTIAGO DE JESUS ORTIZ ARISTIZABAL</t>
  </si>
  <si>
    <t>NESTOR DAVID RESTREPO BONNETT</t>
  </si>
  <si>
    <t>LUIS FERNANDO LOAIZA GALLEGO</t>
  </si>
  <si>
    <t>BIOXIMAD S.A.S</t>
  </si>
  <si>
    <t>RICARDO PEÑUELA RENGIFO</t>
  </si>
  <si>
    <t>WILMAR ORTIZ CARDENAS</t>
  </si>
  <si>
    <t>JOSE PABLO ESCOBAR VASCO</t>
  </si>
  <si>
    <t>MIGUEL PARDO BRIGARD</t>
  </si>
  <si>
    <t>MUNDOESCOL S.A.S</t>
  </si>
  <si>
    <t>ASEAR S.A. E.S.P.</t>
  </si>
  <si>
    <t>DAVID HERNANDEZ GARCIA</t>
  </si>
  <si>
    <t>DAYANNA ANDREA CASTILLO ZAPATA</t>
  </si>
  <si>
    <t>JOSE ANTONIO TORRES CABREJO</t>
  </si>
  <si>
    <t>FRANCISCO LUIS AGUDELO UPEGUI</t>
  </si>
  <si>
    <t>BEATRIZ GUTIERREZ SERRANO</t>
  </si>
  <si>
    <t>JULIAN ANDRES GARCIA TORRES</t>
  </si>
  <si>
    <t>SILVIO MONTOYA MUÑOZ</t>
  </si>
  <si>
    <t>LUIS ARCESIO GOMEZ VILLA</t>
  </si>
  <si>
    <t>JULIANA ANDREA VANEGAS TORO</t>
  </si>
  <si>
    <t>HECTOR JOSE HOYOS E</t>
  </si>
  <si>
    <t>EQUITRONIC S.A.</t>
  </si>
  <si>
    <t>DIEGO ALONSO PEREZ</t>
  </si>
  <si>
    <t>FRANCISCO MARTIN ZAPATA CADAVID</t>
  </si>
  <si>
    <t>GLORIA PATRICIA MARIA VICENTA BEDOYA DE MONTENEGRO</t>
  </si>
  <si>
    <t>ELIANA VANESSA LONDOÑO GALVIS</t>
  </si>
  <si>
    <t>ALVARO GIRALDO VASQUEZ</t>
  </si>
  <si>
    <t>RUTH MARINA AGUDELO CADAVID</t>
  </si>
  <si>
    <t>EDWIN ALBERTO CARVAJAL CORDOBA</t>
  </si>
  <si>
    <t>SUPERCARNES JH S.A.S</t>
  </si>
  <si>
    <t>CARLOS ARTURO GRISALES CARMONA</t>
  </si>
  <si>
    <t>OFYDSA S.A.S</t>
  </si>
  <si>
    <t>FRANCISCO JAVIER RAMIREZ MUÑOZ</t>
  </si>
  <si>
    <t> OVIEDO GALVIS GABRIEL </t>
  </si>
  <si>
    <t>JUAN FERNANDO GOMEZ J</t>
  </si>
  <si>
    <t>F &amp; L DISTRIBUCIONES S.A.S</t>
  </si>
  <si>
    <t>HECTOR JOSE HOYOS E.</t>
  </si>
  <si>
    <t>OFELIA MARIA MUÑOZ TASCON</t>
  </si>
  <si>
    <t>AMAREY NOVA MEDICAL S.A.</t>
  </si>
  <si>
    <t>BERNARDO AGUDELO PIEDRAHITA</t>
  </si>
  <si>
    <t>DIEGO ZULUAGA ZULUAGA</t>
  </si>
  <si>
    <t>OSCAR DE JESUS GONZALEZ DUQUE</t>
  </si>
  <si>
    <t>  MARIA ISABEL ESTRADA DE MOLINA</t>
  </si>
  <si>
    <t>S.ANDRA NIEVES HERNANDEZ</t>
  </si>
  <si>
    <t>INDUSTRIAS OFFILINE S.A.S</t>
  </si>
  <si>
    <t>JAIME ALBERTO HENAO CARDONA</t>
  </si>
  <si>
    <t>REDIHOS S.A</t>
  </si>
  <si>
    <t>OSCAR DARIO ROLDAN ALZATE</t>
  </si>
  <si>
    <t>NO</t>
  </si>
  <si>
    <t>ALVARO DE JESUS FRANCO</t>
  </si>
  <si>
    <t>OCTAVIO MESA RIOS</t>
  </si>
  <si>
    <t>BIOSERVICIOS S.A.S.</t>
  </si>
  <si>
    <t>CARLOS MARIO SALAZAR C</t>
  </si>
  <si>
    <t>GERMAN EMILIO LEPERA VILLEGAS</t>
  </si>
  <si>
    <t>GIOVANNY HUMBERTO VELASQUEZ RUIZ</t>
  </si>
  <si>
    <t>JUAN ANTONIO BUSTOS</t>
  </si>
  <si>
    <t>GASES INDUSTRIALES DE COLOMBIA S.A.</t>
  </si>
  <si>
    <t>CARLOS ARTURO MAZO VEGA</t>
  </si>
  <si>
    <t>FERNANDO PATIÑO GONZALEZ</t>
  </si>
  <si>
    <t>IRMA ENID ACOSTA RIVERA</t>
  </si>
  <si>
    <t>LINA MARCELA GELVES</t>
  </si>
  <si>
    <t>MARIA ROCIO VELEZ VASQUEZ</t>
  </si>
  <si>
    <t>ERNESTO DE JESUS CADAVID VELEZ</t>
  </si>
  <si>
    <t>A.</t>
  </si>
  <si>
    <t>MARGARITA MARIA DAVID MORENO</t>
  </si>
  <si>
    <t>OSCAR ORLANDO ORTIZ RODRIGUEZ</t>
  </si>
  <si>
    <t>DAIFERSON RESTREPO SANCHEZ</t>
  </si>
  <si>
    <t>WILSON DAVID QUICENO BETANCOURT</t>
  </si>
  <si>
    <t>MARIA MAGNOLIA MONTOYA MARIN</t>
  </si>
  <si>
    <t>CARLOS MARIO MONTOYA SERNA</t>
  </si>
  <si>
    <t>DIEGO ALONSO CALLE RESTREPO</t>
  </si>
  <si>
    <t>SODIMAC COLOMBIA S A</t>
  </si>
  <si>
    <t>CARLOS MARIO LOPEZ VANEGAS</t>
  </si>
  <si>
    <t>DISTRIBUCIONES MEDIFRE S.A.S.</t>
  </si>
  <si>
    <t>JUAN CARLOS GRISALES PARRA</t>
  </si>
  <si>
    <t>HORACIO GIRALDO MUÑOZ (METROQUIRURGICO)</t>
  </si>
  <si>
    <t>CONSUELO DE JESUS GONZALEZ VASQUEZ</t>
  </si>
  <si>
    <t>RAUDAL DISTRIBUCIONES S A</t>
  </si>
  <si>
    <t>DISTRIBUIDORA JORGE MARIO URIBE G S.A</t>
  </si>
  <si>
    <t>MARIA CONSUELO MORALES MUÑOZ</t>
  </si>
  <si>
    <t>MARIA CRISTINA GONZALEZ VALENCIA</t>
  </si>
  <si>
    <t>SYMEB S.A.</t>
  </si>
  <si>
    <t>RICARDO VELASCO VELEZ</t>
  </si>
  <si>
    <t>SANTIAGO MADRID CORREA</t>
  </si>
  <si>
    <t>DIANA CAROLINA BOTERO BOTERO</t>
  </si>
  <si>
    <t>OFELIA ELCY VELASQUEZ HERNANDEZ</t>
  </si>
  <si>
    <t>REDIHOS.</t>
  </si>
  <si>
    <t>MARIA PATRICIA ARBELAEZ MONTOYA</t>
  </si>
  <si>
    <t>JUAN CARLOS GUAUQUE</t>
  </si>
  <si>
    <t>LUIS GUILLERMO PALACIO BANEA</t>
  </si>
  <si>
    <t>HUMBERTO DE JESUS GOMEZ NOREÑA</t>
  </si>
  <si>
    <t>JUAN CARLOS PEÑA DIAZ</t>
  </si>
  <si>
    <t>JAVIER ALBERTO CASTRO GOMEZ</t>
  </si>
  <si>
    <t>NOLBERTO CARRASCO GORDO</t>
  </si>
  <si>
    <t>NUBIA STELLA BETANCOURT MORALES</t>
  </si>
  <si>
    <t>CARLOS ALBERTO MONTOYA GARCES</t>
  </si>
  <si>
    <t>JORGE HUMBERTO RODRIGUEZ ORTIZ</t>
  </si>
  <si>
    <t>DANIEL HINCAPIE AVENDAÑO</t>
  </si>
  <si>
    <t>FRANCISO LUIS AGUDELO UPEGUI</t>
  </si>
  <si>
    <t>LORENZO DE JESUS MERIN GOMEZ</t>
  </si>
  <si>
    <t>OVIEDO GALVIS GABRIEL </t>
  </si>
  <si>
    <t>ELSY YANETH MELO GUTIERREZ</t>
  </si>
  <si>
    <t>LINA MARGATIRA MONTOYA JARAMILLO</t>
  </si>
  <si>
    <t>LOGICSERVICE S.A.S.</t>
  </si>
  <si>
    <t>SANCHEZ GIRALDO GLORIA EUGENIA</t>
  </si>
  <si>
    <t>MAURICIO ALVAREZ RAMIREZ</t>
  </si>
  <si>
    <t>ASF SOLUCIONES S.A.S</t>
  </si>
  <si>
    <t>MARIA MARGARITA RINCON GEOMEZ</t>
  </si>
  <si>
    <t>CARLOS AUGUSTO MUÑOZ ESTRADA</t>
  </si>
  <si>
    <t>DIANA PATRICIA HERRERA OCAMPO</t>
  </si>
  <si>
    <t>SERGIO ANDRES GARCIA SEPULVEDA</t>
  </si>
  <si>
    <t>MARIA ISABEL LEMA MONTOYA</t>
  </si>
  <si>
    <t>LINA MARGARITA MONTOYA JARAMILLO</t>
  </si>
  <si>
    <t>HORACIO ALONDO MUÑOZ CANO</t>
  </si>
  <si>
    <t>JUAN CARLOS GOMEZ CRUZ</t>
  </si>
  <si>
    <t>CARDONA ARANGO KATHERYN</t>
  </si>
  <si>
    <t>JULIAN ESTEBAN OSPINA VASCO</t>
  </si>
  <si>
    <t>KATHERIN CARDONA ARANGO</t>
  </si>
  <si>
    <t>MARIA EUGENIA VELASQUEZ GAVIRIA</t>
  </si>
  <si>
    <t>HANS WILHELM FISCHBORN ESGUERRA</t>
  </si>
  <si>
    <t>GIOVANY HUMBERTO VELASQUEZ RUIZ</t>
  </si>
  <si>
    <t>XENCO S.A.</t>
  </si>
  <si>
    <t>CARLOS EDUARDO OSTOS ORTIZ</t>
  </si>
  <si>
    <t>CLAUDIA PATRICIA RESTREPO ORTIZ</t>
  </si>
  <si>
    <t>BIOLOGICOS Y CONTAMINADOS S.A.S ESP</t>
  </si>
  <si>
    <t>ANTONIO MONTOYA</t>
  </si>
  <si>
    <t>PINTACASA GUAYABAL</t>
  </si>
  <si>
    <t>JHON MARTIN CALVO SALDARRIAGA</t>
  </si>
  <si>
    <t>YENI CASTRO ARTEAGA</t>
  </si>
  <si>
    <t>KATHERINE CARDONA ARANGO</t>
  </si>
  <si>
    <t>JUAN FRENANDO RETREPO VELEZ</t>
  </si>
  <si>
    <t>FERNANDO ALONSO FONNEGRA MOLINA</t>
  </si>
  <si>
    <t>WILFER ALONSO PIEDRAHITA LONDOÑO</t>
  </si>
  <si>
    <t>DISTRIACTIVO S.A.S</t>
  </si>
  <si>
    <t>DISTRIBUIMOS L.F.D.O.S.A.S.</t>
  </si>
  <si>
    <t>GOMEZ SALAZAR NUBIA ROSA</t>
  </si>
  <si>
    <t>VLADIMIR MONTOYA ARANGO</t>
  </si>
  <si>
    <t>INTERSURGICAL S.A.S.</t>
  </si>
  <si>
    <t>ADVANCE SERVICE GROUP S.A.S.</t>
  </si>
  <si>
    <t>GOMEZ ECHEVERRI FRANCISCO ANTONIO</t>
  </si>
  <si>
    <t>ANDREA ESCOBAR CASTRO</t>
  </si>
  <si>
    <t>JOSE PABLO DE JESUS ESCOBAR VASCO</t>
  </si>
  <si>
    <t>BEATRIZ ELENA MARIN TURIZO</t>
  </si>
  <si>
    <t>FRANCISCO JAVIER ARANGO CARMONA</t>
  </si>
  <si>
    <t>IVAN CORREA CALDERON</t>
  </si>
  <si>
    <t>PROLAB S.A.</t>
  </si>
  <si>
    <t>RENTOLDOS S.A.S</t>
  </si>
  <si>
    <t>MARIA PATRICIA VELEZ BERNAL</t>
  </si>
  <si>
    <t>DIDIER FERNANDO GAVIRIA CORTES</t>
  </si>
  <si>
    <t>CATALINA ARARA</t>
  </si>
  <si>
    <t>ANDRES FELIPE MUÑOZ CANO</t>
  </si>
  <si>
    <t>EDWIN OMAR CASTRILLON GUTIERREZ</t>
  </si>
  <si>
    <t>LUIS FERNANDO MUNERA RIOS</t>
  </si>
  <si>
    <t>OSCAR ALEXANDER URREGO</t>
  </si>
  <si>
    <t>OSCAR AUGUSTO SALAS RENGIFO</t>
  </si>
  <si>
    <t>DISTRIBUIMOS MEDIFE S.A.S</t>
  </si>
  <si>
    <t>SANDRA PATRICIA PINEDA GONZALEZ</t>
  </si>
  <si>
    <t>FERNANDO ISAZA RESTREPO</t>
  </si>
  <si>
    <t>PEDRO JOSE AMARILES MUÑOZ</t>
  </si>
  <si>
    <t>NUBIA ROSA GOMEZ</t>
  </si>
  <si>
    <t>LINA MARIA GRISALES FRANCO</t>
  </si>
  <si>
    <t>GARCIA CASTAÑO MARIA DIVA</t>
  </si>
  <si>
    <t>ANA LUCIA PEREZ PATIÑO</t>
  </si>
  <si>
    <t>ADRIAN QUINTERO ACEVEDO</t>
  </si>
  <si>
    <t>AGENCIA DE VIAJES Y TURISMO AVIATUR S A</t>
  </si>
  <si>
    <t>JOHANNA ALZATE</t>
  </si>
  <si>
    <t>NUBIA ESTELA BETANCUR</t>
  </si>
  <si>
    <t>POSADA BETANCOUR JORGE EDUARDO</t>
  </si>
  <si>
    <t>RUBEN DARIO CANO TORRES</t>
  </si>
  <si>
    <t>890914597-7</t>
  </si>
  <si>
    <t>DIEGO ALEXANDER CATAÑEDA ARCILA</t>
  </si>
  <si>
    <t>EDWIN CASTRILLON</t>
  </si>
  <si>
    <t>LUIS PEREZ GUTIERREZ</t>
  </si>
  <si>
    <t>CARLOS JULIO CAGUA FORERO</t>
  </si>
  <si>
    <t>RAUDAL DISTRIBUCIONES S.A.S</t>
  </si>
  <si>
    <t>LUZ MARINA AGUDELO SUAREZ</t>
  </si>
  <si>
    <t>JUAN DIEGO TORRES OQUENDO</t>
  </si>
  <si>
    <t>SUPLIMED HOSPITALARIO S.A.S</t>
  </si>
  <si>
    <t>CATALINA.ARARAT@MAQUET.COM</t>
  </si>
  <si>
    <t>CLARA INES CUARTAS ALVAREZ</t>
  </si>
  <si>
    <t>FARGON COLOMBIA S.A.S</t>
  </si>
  <si>
    <t>MARLENY SERNA ARIAS</t>
  </si>
  <si>
    <t>MANUEL HUMBERTO DUQUE</t>
  </si>
  <si>
    <t>EDGAR DE JESUS ARBOLEDA</t>
  </si>
  <si>
    <t>JHONATAN HUMBERTO AGUDELO ROJAS</t>
  </si>
  <si>
    <t>CARLOS MARIO SALAZAR</t>
  </si>
  <si>
    <t>DIANA PATRICIA HERRERA</t>
  </si>
  <si>
    <t>AUTOMOTORES COMERCIALES AUTOCOM S.A.</t>
  </si>
  <si>
    <t>HORACIO ALONSO MUÑOZ</t>
  </si>
  <si>
    <t>JULIAN MAURICIO FERNANDEZ GIRALDO</t>
  </si>
  <si>
    <t>MUÑOZ CRUZ HENRY</t>
  </si>
  <si>
    <t>VIVANA GOMEZ</t>
  </si>
  <si>
    <t>RODRIGO MONTOYA CARVAJAL</t>
  </si>
  <si>
    <t>JUAN CAMILO ESCOBAR OSORIO</t>
  </si>
  <si>
    <t>AMIT KATARIA</t>
  </si>
  <si>
    <t>CASTAÑO GOMEZ IVAN DARIO</t>
  </si>
  <si>
    <t>YONAIDA PAOLA OROZCO MUÑOZ</t>
  </si>
  <si>
    <t>DISPROBLAN S.A.</t>
  </si>
  <si>
    <t>GILDARDO DE JESUS URIBE GIL</t>
  </si>
  <si>
    <t>HOMERO SANTADER NOGUERA TORO</t>
  </si>
  <si>
    <t>CLARA EUGENIA ESCOBAR GARRIDO</t>
  </si>
  <si>
    <t>LAURA DUQUE RESTREPO</t>
  </si>
  <si>
    <t>JOSE EDINSON AEDO COBO</t>
  </si>
  <si>
    <t>SUMINISTRO Y DOTACIONES DE COLOMBIA SA</t>
  </si>
  <si>
    <t>LUIS HUMBERTO GOMEZ YEPES</t>
  </si>
  <si>
    <t>MARIO DAVID VILLEGAS VERGARA</t>
  </si>
  <si>
    <t>JORGE EDUARDO POSADA BETANCUR</t>
  </si>
  <si>
    <t>ALBERTO DE J URIBE CORREA</t>
  </si>
  <si>
    <t>PAPELERIA EL PINGÜINO SAS</t>
  </si>
  <si>
    <t>BIOSYSTEM</t>
  </si>
  <si>
    <t>CAMILO ALBERTO GALLEGO FERRER</t>
  </si>
  <si>
    <t>EDUAR ALEXANDER MIRA MUÑOZ</t>
  </si>
  <si>
    <t>DORIS LILIANA HENAO HENAO</t>
  </si>
  <si>
    <t>ALEJANDRO MARTINEZ RICAURTE</t>
  </si>
  <si>
    <t>COOPERATIVA DE HOSPITALES DE ANTIOQUIA .COHAN.</t>
  </si>
  <si>
    <t>LUZ MARINA BUILES VELAZQUEZX</t>
  </si>
  <si>
    <t>SUPLIMED HOSPITALARIO S.A.</t>
  </si>
  <si>
    <t>DOMETAL S.A. - IND Y DOTAC META</t>
  </si>
  <si>
    <t>HUMBERTO MENDOZA</t>
  </si>
  <si>
    <t>JAIME IGNACIO VELILLA CASTRILLON</t>
  </si>
  <si>
    <t>LUQUEGI GIL NEIRA</t>
  </si>
  <si>
    <t>BOTERO VELEZ JOSE FERNANDO</t>
  </si>
  <si>
    <t>O</t>
  </si>
  <si>
    <t>RED FARMACUETICA S.A.S.</t>
  </si>
  <si>
    <t>VICTOR MAURICIO BOHORQUEZ DELGADO</t>
  </si>
  <si>
    <t>JORGE ARMANDO SANTAMARIA ROJAS</t>
  </si>
  <si>
    <t>CLARA EUGENIA ESCOBAR DE GARRIDO</t>
  </si>
  <si>
    <t>SANTIAGO RESTREPO</t>
  </si>
  <si>
    <t>ALVARO SOTO GIRALDO</t>
  </si>
  <si>
    <t>MEDITECX S.A.S</t>
  </si>
  <si>
    <t>ANGELA MARIA TANGARIFE VERGARA</t>
  </si>
  <si>
    <t>AUTOMOTORES COMERCIALES AUTOCOM SA</t>
  </si>
  <si>
    <t>BAIRON ALBERTO MARTINEZ PARRA</t>
  </si>
  <si>
    <t>DIAFENSOR RESTREPO SANCHEZ</t>
  </si>
  <si>
    <t>LUIS ALBERTO SERNA</t>
  </si>
  <si>
    <t>PAPELERIA EL PINGÜINO S.A.S</t>
  </si>
  <si>
    <t>PEDRO ANDRES HIGUITA</t>
  </si>
  <si>
    <t>RONELLY@UNENET.CO</t>
  </si>
  <si>
    <t>SYSMEB S.A.S</t>
  </si>
  <si>
    <t>DUQUE RESTREPO LUIS SEBASTIAN</t>
  </si>
  <si>
    <t>FRANCISCO DE JESUS URIBE RUIZ</t>
  </si>
  <si>
    <t>LORENA LONDOÑO GARCES</t>
  </si>
  <si>
    <t>PINTACACA GUAYABAL</t>
  </si>
  <si>
    <t>DUQUE GIRALDO NUBIA AMPARO</t>
  </si>
  <si>
    <t>RAMIRO DEL CARMEN POSADA AGUDELO</t>
  </si>
  <si>
    <t>MARIA ALEJANDRO VARGAS GALLEGO</t>
  </si>
  <si>
    <t>JOSE HOYOS ECHAVARRIA</t>
  </si>
  <si>
    <t>JUAN CARLOS YEPES HIGUITA</t>
  </si>
  <si>
    <t>WILSON MAURICIO ARIAS MURILLO</t>
  </si>
  <si>
    <t>YOVANY USUGA RODRI</t>
  </si>
  <si>
    <t>GISELLE ALEJANDRA RODRIGUEZ CALDAS</t>
  </si>
  <si>
    <t>JOSE RAUL DURAN ECHANDIA</t>
  </si>
  <si>
    <t>FRANCISCO JAVIER ARANGO</t>
  </si>
  <si>
    <t>FRANCISCO LONDOÑO OSORNO</t>
  </si>
  <si>
    <t>LUIS FERNANDO RESTREPO JARAMILLO</t>
  </si>
  <si>
    <t>MERCASALUD SUR S.A</t>
  </si>
  <si>
    <t>VERA CRISTINA RAMIREZ LOPEZ SECRETARIA DE SERVICIOS ADMINISTRATIVOS</t>
  </si>
  <si>
    <t>SUMINISTRO Y DOTACIONES COLOMBIA SA</t>
  </si>
  <si>
    <t>ASIST. Y LOGISTICA PRE HOSPITALARIA DE ANT S.A.S</t>
  </si>
  <si>
    <t>ANDREA NIÑO VALENCIA</t>
  </si>
  <si>
    <t>CASTRILLON GRACIANO NATALIA</t>
  </si>
  <si>
    <t>DORIS ELENA AGUIRRE GRISALES</t>
  </si>
  <si>
    <t>JOSE FERNANDO VASQUEZ SANCHEZ</t>
  </si>
  <si>
    <t>LEDA YAMILLE BETANCURT NOREÑA</t>
  </si>
  <si>
    <t>REPRESENTACIONES Y DISTRIBUCIONES HOSPITALARIAS S.A.S</t>
  </si>
  <si>
    <t>BIOLOGICOS Y CONTAMINADOS S.A.S. ESP</t>
  </si>
  <si>
    <t>OMAIRA SALAZAR FRANCO</t>
  </si>
  <si>
    <t>JORGE EDUARDO POSADA BETACOURT</t>
  </si>
  <si>
    <t>MI VEREDA AMBIENTAL S.A.S ESP</t>
  </si>
  <si>
    <t>TATIANA MARIA ALVAREZ CERRO</t>
  </si>
  <si>
    <t>ISABEL CRISTINA SANCHEZ CASTAÑO</t>
  </si>
  <si>
    <t>SYMEBS.A.S.S</t>
  </si>
  <si>
    <t>LUIS ALFONSO BARRERA SOSSA</t>
  </si>
  <si>
    <t>DISTRIMEDICAL S.A.S</t>
  </si>
  <si>
    <t>JUAN CARLOS GUAUQUE MARTINEZ</t>
  </si>
  <si>
    <t>JAIRO ALBERTO MONTOYA SOSA</t>
  </si>
  <si>
    <t>NORMERTO CARRASCO GORDO</t>
  </si>
  <si>
    <t>LARRY WILSON GARNICA CAMACHO</t>
  </si>
  <si>
    <t>GUSTAVO GOMEZ ESCOBAR</t>
  </si>
  <si>
    <t>ORLANDO DE JESUS OREJUELA GARCIA</t>
  </si>
  <si>
    <t>PEREZ DIEGO ALONSO</t>
  </si>
  <si>
    <t>CARLO S.ALBERTO LEMA VILLEGAS</t>
  </si>
  <si>
    <t>BOSYSTEMS ANTIOQUIA S.A</t>
  </si>
  <si>
    <t>JUAN GUILLERMO HERNANDEZ LONDOÑO</t>
  </si>
  <si>
    <t>ELIO DANIEL SERRANO VELASCO</t>
  </si>
  <si>
    <t>ALMACENES EXITO S.A</t>
  </si>
  <si>
    <t>FRENANDO ALONSO FONNEGRA MOLINA</t>
  </si>
  <si>
    <t>MARIA CUERVO CARDONA</t>
  </si>
  <si>
    <t>MEDITEX S.A.S</t>
  </si>
  <si>
    <t>JAIRO DIEGO PORTILLA TORO</t>
  </si>
  <si>
    <t>LUIS ALFONSO GOMEZ PIEDRAHITA</t>
  </si>
  <si>
    <t>BLANCA LUCY CARDONA</t>
  </si>
  <si>
    <t>GARCIA ALBERTO ANTONIO</t>
  </si>
  <si>
    <t>JOHN JAIRO ZAPATA CAÑAS</t>
  </si>
  <si>
    <t>JOHN MARTINEZ</t>
  </si>
  <si>
    <t>JORGE ALBERTO OCHOA CARMONA</t>
  </si>
  <si>
    <t>JORGE WBEIMAR MUÑOZ CASTRILLON</t>
  </si>
  <si>
    <t>CL 106 A 45 A 35</t>
  </si>
  <si>
    <t>DROGUERIA TODO DROGAS S.A.S</t>
  </si>
  <si>
    <t>ESTEFANIA CARMONA CIFUENTES</t>
  </si>
  <si>
    <t>AVIATUR S.A. - AGENCIA DE VIAJES</t>
  </si>
  <si>
    <t>BLANCA LUCIA CARDONA ALVAREZ</t>
  </si>
  <si>
    <t>ALVAROVALDERRAMA GOMEZ</t>
  </si>
  <si>
    <t>ANGELA AMPARO LOPEZ ARBELAEZ</t>
  </si>
  <si>
    <t>PAPELERIA Y MAS LA ALPUIJARRA SAS</t>
  </si>
  <si>
    <t>NOVASEO S.A.S</t>
  </si>
  <si>
    <t>OLGA RAMIREZ MUNERA</t>
  </si>
  <si>
    <t>SERGIO HUMBERTO VALDERRAMA CORREAC</t>
  </si>
  <si>
    <t>SEVER ROOM</t>
  </si>
  <si>
    <t>MANUEL HUMBERTO DDUQUE MEJIA</t>
  </si>
  <si>
    <t>JUAN GONZALO GIRALDO GIRALDO</t>
  </si>
  <si>
    <t>MENDEZ GALLEGO DENNY JUDITH</t>
  </si>
  <si>
    <t>MI VEREDA AMBIENTAL S.A.S. ESP</t>
  </si>
  <si>
    <t>TRANSVERSAL 6 NO. 45 - 135 PATIO BONITO</t>
  </si>
  <si>
    <t>GABRIEL JAIME VARGAS ARANGO</t>
  </si>
  <si>
    <t>GIRALDO MUÑOZ HORACIO BENGLI</t>
  </si>
  <si>
    <t>GUILLER LEON ACOSTA ESPINOSA</t>
  </si>
  <si>
    <t>HERNAN DE JESUS ZAPATA VILLEGAS</t>
  </si>
  <si>
    <t>HL SINCROINYECCION</t>
  </si>
  <si>
    <t>HORACIO MUÑOZ CANO</t>
  </si>
  <si>
    <t>IONDEV SRL</t>
  </si>
  <si>
    <t>JAIME ALBERTO UPEQUI CUARTAS</t>
  </si>
  <si>
    <t>JAMEL ALBERTO HERNAO CARDONA</t>
  </si>
  <si>
    <t>JOHNNY ALEXANDER MESSA</t>
  </si>
  <si>
    <t>JORGE IVAN GALLEGO MOSQUERA</t>
  </si>
  <si>
    <t>LOS ANDRES LOPEZ ESTRADA</t>
  </si>
  <si>
    <t>LUIS FERNANDO ROJAS GUTIERREZ</t>
  </si>
  <si>
    <t>AMADO RINCON RINCON</t>
  </si>
  <si>
    <t>EVA INES GOMEZ SALAZAR</t>
  </si>
  <si>
    <t>CARRERA 49  &amp;#946; 61 SUR-68</t>
  </si>
  <si>
    <t>CRA 55 GG N 83 SUR 10</t>
  </si>
  <si>
    <t>DISTRIBUIDORA JORGE MARIO URIBE G.</t>
  </si>
  <si>
    <t>FRANCISCO JAVIER ZULUAGA GIRALDO</t>
  </si>
  <si>
    <t>FRANCISCO VARGAS BONILLA</t>
  </si>
  <si>
    <t>MERCASALUD SUR S. A. S</t>
  </si>
  <si>
    <t>NATALIA CRISTINA GIRALDO ROLDAN</t>
  </si>
  <si>
    <t>NTRO NACIONAL PARA EL DESARROLLO DE LA ADMINISTRACION PUBLICA</t>
  </si>
  <si>
    <t>3649064-9</t>
  </si>
  <si>
    <t>MARIA FERNANDA BETANCUR GRANADA</t>
  </si>
  <si>
    <t>RAFEL ANTONIO SALAMANCA</t>
  </si>
  <si>
    <t>UZ STELLA MENDEZ RUEDA</t>
  </si>
  <si>
    <t>VICTOR ALFONSO LONDOÑO HENAO</t>
  </si>
  <si>
    <t>SANDRA MARIA ALVAREZ</t>
  </si>
  <si>
    <t>YACKY YANOVICH MIZRACHI</t>
  </si>
  <si>
    <t>YURANIS CHAMORRO COCHERO</t>
  </si>
  <si>
    <t>JAIME ALBERTO MARQUEZ GOMEZ</t>
  </si>
  <si>
    <t>MARI VICTORIA COLORADO MUÑOZ</t>
  </si>
  <si>
    <t>MARIA ROCIO MONTES GIRALDO</t>
  </si>
  <si>
    <t>ANA MARIA MEJIA D ACHIARDI</t>
  </si>
  <si>
    <t>A</t>
  </si>
  <si>
    <t>ELIZA MARIA MERINO SANCHEZ</t>
  </si>
  <si>
    <t>RAFAEL FARFAN PORTELA JOSE DEL CAMEN GALVIS FIGUEROA</t>
  </si>
  <si>
    <t>RAUDAL DISTRIBUCIONES S.A.S.</t>
  </si>
  <si>
    <t>RESTREPO CORREA MARIA EUGENIA</t>
  </si>
  <si>
    <t>VARGAS BONILLA JESUS FRANCISCO</t>
  </si>
  <si>
    <t>VELASQUEZ RUIZ GIOVANNY HUMBERTO</t>
  </si>
  <si>
    <t>POSADA MORENO RODRIGO ALBERTO</t>
  </si>
  <si>
    <t>FRANZ ALEXANDER RESTREPO GRISALES}</t>
  </si>
  <si>
    <t>GLORIA PATRICIA PELAEZ</t>
  </si>
  <si>
    <t>LUIS ALBERTO CADAVID AVENDAÑO</t>
  </si>
  <si>
    <t>INSTRUMECOL S.A.S.</t>
  </si>
  <si>
    <t>JORGE EDUARDO BETANCOURT POSADA</t>
  </si>
  <si>
    <t>JORGE IVAN BUSTAMENTE LOPERA</t>
  </si>
  <si>
    <t>JOSE DEL CAMEN GALVIS FIGUEROAR</t>
  </si>
  <si>
    <t>JOSE LUIS TORRES</t>
  </si>
  <si>
    <t>JUAN MANUEL CHAVARRIA ZAPATA</t>
  </si>
  <si>
    <t>ALVAREZ OSORIO VERONICA MARIA</t>
  </si>
  <si>
    <t>BYOSISTEM ANTIOQUIA S.A</t>
  </si>
  <si>
    <t>CARDONAARANGO KATHERYN</t>
  </si>
  <si>
    <t>DIEGO LEON CASTAÑO CASTAÑO</t>
  </si>
  <si>
    <t>DISTRIBUIDORA JORGE MARIO URIBE G .S.A</t>
  </si>
  <si>
    <t>EL TIEMPO</t>
  </si>
  <si>
    <t>ELVIA MARIA GONZALEZ AGUDELO</t>
  </si>
  <si>
    <t>LUIS FRENANDO LOPERA VILLEGAS</t>
  </si>
  <si>
    <t>MARIA VICTORIA JIMENEZ GOMEZ</t>
  </si>
  <si>
    <t>SALCEDO TENJO PEDRO PABLO</t>
  </si>
  <si>
    <t>INDUSTRIAS MEDICAS SAMPEDRO SAS 8110329192</t>
  </si>
  <si>
    <t>DISTRIBUIDORA JORJE MARIO URIBE G. S. A</t>
  </si>
  <si>
    <t>FRANCISCO AGUDELO</t>
  </si>
  <si>
    <t>GIOVANNI AGUDELO RA</t>
  </si>
  <si>
    <t>DANIELA MARIA LONDOÑO GARCIA</t>
  </si>
  <si>
    <t>ANA SILVIA VANEGAS FLOREZ</t>
  </si>
  <si>
    <t>ANDRES MAURICIO FONSECA PARRA</t>
  </si>
  <si>
    <t>ANNELAYKE DIAZ DIAZ</t>
  </si>
  <si>
    <t>ADRIANA MARIA HERNANDEZ GIL</t>
  </si>
  <si>
    <t>ALPHARMA S.A</t>
  </si>
  <si>
    <t>ALVARO OLAYA PELEZ</t>
  </si>
  <si>
    <t>MUNICIPIO DE COPACABANA</t>
  </si>
  <si>
    <t>SILVIA STELLA MONTOYA</t>
  </si>
  <si>
    <t>WILSON FERNADO ARIAS MURILLO</t>
  </si>
  <si>
    <t>LEIDY JOHANNA HERNANDEZ HERNANDEZ</t>
  </si>
  <si>
    <t>JOHANA SANTA MALDONADO</t>
  </si>
  <si>
    <t>MARIA ELENA REINA ROMERO</t>
  </si>
  <si>
    <t>ORLANDO DE JESUS HERNANDEZ CARDONA</t>
  </si>
  <si>
    <t>OVIDIO DE JESUS GAVIRIA RAMIREZ</t>
  </si>
  <si>
    <t>RODRIGO ANTONIO ESCOBAR MEJI</t>
  </si>
  <si>
    <t>SAMUEL SOTO RESTREPO</t>
  </si>
  <si>
    <t>WILIAM JESUS SOTAQUIRA AYALA</t>
  </si>
  <si>
    <t>MARIA MERINO ARISTIZABAL</t>
  </si>
  <si>
    <t>MARIA YENNY IBARGUEN MOSQUERA</t>
  </si>
  <si>
    <t>MONICA MARCELA PULGARIN</t>
  </si>
  <si>
    <t>OLBIA BETTY DE LAS MISERICORDIAS GONZALEZ TOBON</t>
  </si>
  <si>
    <t>RODRIGO ANTONINO ESCOBAR MEJIA</t>
  </si>
  <si>
    <t>S.ANTIAGO ACEVEDO OCHOA</t>
  </si>
  <si>
    <t>SALAZAR ARBELAEZ JUAN DIEGO</t>
  </si>
  <si>
    <t>ADRIANA MARIA HERNANDEZ</t>
  </si>
  <si>
    <t>CATALINA BEDOYA BLANDON</t>
  </si>
  <si>
    <t>CENTRAL DE ESTERILIZACION HOSPITALARIA Y CIA S.AS</t>
  </si>
  <si>
    <t>AMAREY NOVA MEDICAL S.A</t>
  </si>
  <si>
    <t>DIANA JOHANA OCHOA SALAZAR</t>
  </si>
  <si>
    <t>EUGENIA RAMOS VILLA</t>
  </si>
  <si>
    <t>GOBERNACION DE ANTIOQUIA Y/O JAVIER MAURICIO GARCIA QUIROZ</t>
  </si>
  <si>
    <t>HAROLD DEIBY MORA</t>
  </si>
  <si>
    <t>JUAN DIEGO GRANADO SANCHEZ</t>
  </si>
  <si>
    <t>LUZ MARINA VELANDIA RAMIREZ</t>
  </si>
  <si>
    <t>JESUS EUGENIO BUSTAMANTE CAN</t>
  </si>
  <si>
    <t>JORGE IGNACIO SOTO MEJIA</t>
  </si>
  <si>
    <t>JOSE OCTAVIO RENDON SEPULVEDA</t>
  </si>
  <si>
    <t>DIANA CRISTINA NAVARRETE</t>
  </si>
  <si>
    <t>DISTRIBUIMOS L.F.D.O.S. A.S</t>
  </si>
  <si>
    <t>CESAR MARIO MUNERA VELEZ</t>
  </si>
  <si>
    <t>CLL 2B N 81A - 190 APTO 9805 DE MEDELLIN</t>
  </si>
  <si>
    <t>BEDOYA ORREGO BEATRIZ ELENA</t>
  </si>
  <si>
    <t>FLOR MARIA GALLO MUÑOZ</t>
  </si>
  <si>
    <t>JENNY MARLEY CASTRO RAMOS</t>
  </si>
  <si>
    <t>JIMENEZ RODAS LINA CONSTANZA</t>
  </si>
  <si>
    <t>JAIRO ANDRES ECHEVERRI JARAMILLO</t>
  </si>
  <si>
    <t>RONNELLY S.A</t>
  </si>
  <si>
    <t>NUBIA AMPARO DUQUE</t>
  </si>
  <si>
    <t>MARIELA RODRIGUEZ DE ARCINIEGAS</t>
  </si>
  <si>
    <t>MARIA EUGNIA RAMOS VILLA</t>
  </si>
  <si>
    <t>LUIS FELIPE TRUJILLO</t>
  </si>
  <si>
    <t>JUAN GUILLERMO TIRADO TOBON</t>
  </si>
  <si>
    <t>LUZ MARINA BUILES VESLASQUEZ</t>
  </si>
  <si>
    <t>MARIA ISABEL DEL SAGRADO CORAZON</t>
  </si>
  <si>
    <t>JULIO EMILIO VELEZ -GIRALDO</t>
  </si>
  <si>
    <t>CARRERA 49  Nº 61 SUR-68</t>
  </si>
  <si>
    <t>CL 50 43 24</t>
  </si>
  <si>
    <t>GUILLERMO LEON HOYOS B</t>
  </si>
  <si>
    <t>HOSPIMEDICOS MEDELLIN.S.A.</t>
  </si>
  <si>
    <t>JAMEL ALBERTO HENAO CARDONAESTEBAN LIZARAZO LIZARAZO</t>
  </si>
  <si>
    <t>JAVIER HUMBERTO GONZALES RAMIREZ</t>
  </si>
  <si>
    <t>JHON JAIRO ZAPATA CAÑAS</t>
  </si>
  <si>
    <t>JOSE GABRIEL LOAIZA HERRERA</t>
  </si>
  <si>
    <t>CARLOS ALBERTO PALACIO</t>
  </si>
  <si>
    <t>CARLOS MARIO MONTOYA CASTAÑO</t>
  </si>
  <si>
    <t>ABEL FRANCISCO MANOTAS CASASBUENAS</t>
  </si>
  <si>
    <t>DARIO SUREZ ANGEL</t>
  </si>
  <si>
    <t>ELISA RINCON GALLO</t>
  </si>
  <si>
    <t>UNE EPM TELECOMUNICACIONES S.A.</t>
  </si>
  <si>
    <t>VIVIANA MARIA LONDOÑO GUTIERREZ</t>
  </si>
  <si>
    <t>REINALDO WOLFF IDARRAGA</t>
  </si>
  <si>
    <t>RODRIGO ANTONIO MEJIA ESCOBAR</t>
  </si>
  <si>
    <t>RP MEDICAS S.A.</t>
  </si>
  <si>
    <t>SANDRA MARINA NICOLLS RUIZ</t>
  </si>
  <si>
    <t>MARTA LIGIA PEREIRA GOEZ</t>
  </si>
  <si>
    <t>MAXIRECARGAS S.A.S.</t>
  </si>
  <si>
    <t>MYM DIAGNOSTICS S.A.S</t>
  </si>
  <si>
    <t>NO APLICA</t>
  </si>
  <si>
    <t>LINA MARIA CUERVO C</t>
  </si>
  <si>
    <t>LOGIC SERVICE S.A.S.</t>
  </si>
  <si>
    <t>M&amp;M DIACNOSTICS S.A.S.</t>
  </si>
  <si>
    <t>CHUBB DE COLOMBIA COMPAÑIA DE SEGUROS S.A.</t>
  </si>
  <si>
    <t>DISTRIBUIMOS L. F. D. O. S. .A S</t>
  </si>
  <si>
    <t>HORACIO DE JESUS SANCHEZ LOPEZ</t>
  </si>
  <si>
    <t>ORLANDO ORJUELA</t>
  </si>
  <si>
    <t>PASTOR DE JESUS HENAO GIRALDO</t>
  </si>
  <si>
    <t>VERONICA MARCELA MORALES SANCHEZ</t>
  </si>
  <si>
    <t>MARTIN ELADIO JARAMILLO RENDON</t>
  </si>
  <si>
    <t>MUNDOESCOL S.A.S.</t>
  </si>
  <si>
    <t>MUNICIPIO DE GIRARDOTA</t>
  </si>
  <si>
    <t>JOSE DIEGO VELASQUEZ OCHOA</t>
  </si>
  <si>
    <t>JOSE HILARIO LOPEZ AGUDELO</t>
  </si>
  <si>
    <t>JUAN CARLOS CADAVID PARRA</t>
  </si>
  <si>
    <t>POLDINO PONDERADO</t>
  </si>
  <si>
    <t>LUIS FELIPE TRUJILLO CADVID</t>
  </si>
  <si>
    <t>RUBEN DARLO CANO TORRES</t>
  </si>
  <si>
    <t>ANGELA ESTEFANIA OBANDO BUSTAMANTE</t>
  </si>
  <si>
    <t>CAROLINA ZAPATA OTALVARO</t>
  </si>
  <si>
    <t>CESAR AUGUSTO OSSA ARISTIZABAL71640483</t>
  </si>
  <si>
    <t>CL 46 A SUR 49 - 124</t>
  </si>
  <si>
    <t>IVAN RENE ARIZA NARANJO</t>
  </si>
  <si>
    <t>DIVERSIDADES QUIRURGICO INDUSTRIALES DIVERQUIN S.A.</t>
  </si>
  <si>
    <t>ENRRIQUE TURK FERNANDEZ</t>
  </si>
  <si>
    <t>FBOC0000000621</t>
  </si>
  <si>
    <t>FRANZ ALEXANDER RESTREPO GRISALESQ</t>
  </si>
  <si>
    <t>GOBERNACION DE ANTIOQUIA Y/O OFELIA ELCY VELASQUEZ HERNANDEZ</t>
  </si>
  <si>
    <t>ORGE MARIO URIBE GOMEZ</t>
  </si>
  <si>
    <t>XIMENA FORERO ARANGO</t>
  </si>
  <si>
    <t>YENNY SONEYDY CASTRO ARTEAGA</t>
  </si>
  <si>
    <t>MAURICIO ALBERTO VALENCIA CORREA</t>
  </si>
  <si>
    <t>ELKIN JARAMILLO JARAMILLO</t>
  </si>
  <si>
    <t>JARAMILLO BOTERO MAURICIO</t>
  </si>
  <si>
    <t>CARLOS MARIO LOPEZ VARGAS</t>
  </si>
  <si>
    <t>CARLOS OCTAVIO ROJAS GUTIERREZ</t>
  </si>
  <si>
    <t>BCN MEDICAL S.A.</t>
  </si>
  <si>
    <t>ADRIANA ENRIQUETA JIMENEZ VIJLLALBA</t>
  </si>
  <si>
    <t>FLAMINIO SANCHEZ SANCHEZ</t>
  </si>
  <si>
    <t>GUTIERREZ LOPEZ SOR CATALINA</t>
  </si>
  <si>
    <t>CARDONA MEDINA EDISON</t>
  </si>
  <si>
    <t>CORPORACION EL MINUTO DE DIOS</t>
  </si>
  <si>
    <t>JHON FERNANDO PIEDRAHITA GIL</t>
  </si>
  <si>
    <t>JOSE LUIS MERINO</t>
  </si>
  <si>
    <t>JOSE VICENTE CERRANO PARDO</t>
  </si>
  <si>
    <t>IAR CRUZ IVONNE ANDREA</t>
  </si>
  <si>
    <t>JUAN DAVID LONDOÑO GARCES</t>
  </si>
  <si>
    <t>JUAN FERNANDO MACHADO</t>
  </si>
  <si>
    <t>JUAN MANUEL URIBE ECHEVERRI</t>
  </si>
  <si>
    <t>OSACR DAINER FRANCO ALZATE</t>
  </si>
  <si>
    <t>MAURICIO JARAMILLO B</t>
  </si>
  <si>
    <t>MAXIRECARGAS TONER Y CARTUCHOS S.A.S</t>
  </si>
  <si>
    <t>NATALIA CANO VALLEJO</t>
  </si>
  <si>
    <t>LILY YOHANA GRAJALES GALLEGO</t>
  </si>
  <si>
    <t>LUIS ARCESIO GOMEZ VILLEGAS</t>
  </si>
  <si>
    <t>LUIS CARLOS JARAMILLO GARCIA</t>
  </si>
  <si>
    <t>TECNOMEDICA MD S.A.S</t>
  </si>
  <si>
    <t>TOMAS GIL</t>
  </si>
  <si>
    <t>RCP MEDICAS. S.A.S</t>
  </si>
  <si>
    <t>ROSA ELENA GOMEZ ZALAZAR</t>
  </si>
  <si>
    <t>SULEIMA IVONY RESTREPO RAMIREZ</t>
  </si>
  <si>
    <t>P.P</t>
  </si>
  <si>
    <t>NINGLE ELOISA JARAMILLO SEPULVEDA</t>
  </si>
  <si>
    <t>NO REGISTRA</t>
  </si>
  <si>
    <t>OCAMPO BOTERO DANIEL ERNEY</t>
  </si>
  <si>
    <t>LUZ ESTELLA SANTA MARIN</t>
  </si>
  <si>
    <t>SERGIO IVAN GIRALDO GARCIA</t>
  </si>
  <si>
    <t>TECNOCINETICA INGENIERIA S.A.S.</t>
  </si>
  <si>
    <t>GLORIA EUGENIA SANCHEZ GIRLADO</t>
  </si>
  <si>
    <t>GLORIA PATRICIA BEDOYA MONTENEGRO</t>
  </si>
  <si>
    <t>DORA EMILSEN SANCHEZ CASTRO</t>
  </si>
  <si>
    <t>DIVERQUIN S.A</t>
  </si>
  <si>
    <t>ALLFONSO URIBE URIBE</t>
  </si>
  <si>
    <t>ANA MARIA CORREA ARCILA</t>
  </si>
  <si>
    <t>ARANGO CARMONA FRANCISCO JAVIER</t>
  </si>
  <si>
    <t>BEATRIZ ELENA SERNA AGUDELO</t>
  </si>
  <si>
    <t>JOSE DE JESUS POSADA PINEDA</t>
  </si>
  <si>
    <t>JAIR ALBEIRO OSORIO AGUDELO</t>
  </si>
  <si>
    <t>JESUS ALBEIRO MARIN ZAPATA</t>
  </si>
  <si>
    <t>LEIDY YULIANA GOMEZ DAVID</t>
  </si>
  <si>
    <t>EMILSEN DE JESUS GOMEZ GALLEGO</t>
  </si>
  <si>
    <t>GLORIA PATRICIA MATEUS SANCH</t>
  </si>
  <si>
    <t>GERMAN DAVID CANO MUÑOZ</t>
  </si>
  <si>
    <t>HECTOR JAIME GARRO YEPEZ</t>
  </si>
  <si>
    <t>CESAR NICOLAS TABARES LONDOÑO</t>
  </si>
  <si>
    <t>DISTRIBUIMOS L.F.D.O.</t>
  </si>
  <si>
    <t>EQUEQUITRONIC SA</t>
  </si>
  <si>
    <t>FBOC0000003671</t>
  </si>
  <si>
    <t>FERNEY ELIECER ARBELAEZGUTIERREZ</t>
  </si>
  <si>
    <t>CANO TORRES RUBEN DARIO</t>
  </si>
  <si>
    <t>CARLOS ARTURO HOYOS BOTERO</t>
  </si>
  <si>
    <t>JUAN CARLOS VELEZ RENDON</t>
  </si>
  <si>
    <t>LUIS ENRIQUE HERNANDEZ</t>
  </si>
  <si>
    <t>LUIS FELIPE CADAVID PARRA</t>
  </si>
  <si>
    <t>JAMEL ALBERTO HENAO CARDONAV</t>
  </si>
  <si>
    <t>JORGE JULIAN OSORIO</t>
  </si>
  <si>
    <t>MARIA DEL PILAR RINCON TORO</t>
  </si>
  <si>
    <t>SUPLIMED HOSPITALALRIO S.A.S</t>
  </si>
  <si>
    <t>PEDRO NAIRO VERGARA NIÑO</t>
  </si>
  <si>
    <t>RESTREPO GARCIA SANTIAGO</t>
  </si>
  <si>
    <t>SUPER CARNES JH S.A.S.</t>
  </si>
  <si>
    <t>JAMELALBERTO HENAO CARDONA</t>
  </si>
  <si>
    <t>JORGE MARIO URIBE GOEMZ</t>
  </si>
  <si>
    <t>JOSE VICENTE SERRANPO</t>
  </si>
  <si>
    <t>JUAN PABLO ESCOBAR VASCO</t>
  </si>
  <si>
    <t>LEGAL: JESUS FRANCISCO VARGAS</t>
  </si>
  <si>
    <t>LEON DARIO CORREA FLOREZ</t>
  </si>
  <si>
    <t>NEW STETIC S..A</t>
  </si>
  <si>
    <t>NUBIA DUQUE</t>
  </si>
  <si>
    <t>OSCAR DAVID VILLEGAS SERNA</t>
  </si>
  <si>
    <t>CARMEN CECILIA ESCOBAR DAVID</t>
  </si>
  <si>
    <t>ANGELA LEMA</t>
  </si>
  <si>
    <t>BLANCA CARDONA</t>
  </si>
  <si>
    <t>DIEGO ALBERTO ACOSTA</t>
  </si>
  <si>
    <t>DISTRIBUIDORA PASTEUR S.A</t>
  </si>
  <si>
    <t>GIRALDO MUNOZ HORACIO (</t>
  </si>
  <si>
    <t>GLORIA MARIA CASTAÑEDA</t>
  </si>
  <si>
    <t>GLORIA MARLEY RESTREPO ORTIZ</t>
  </si>
  <si>
    <t>GUSTAVO ADOLFO LOPEZ BETANCUR</t>
  </si>
  <si>
    <t>GUSTAVO DE JESUS VALLEJO GONZALEZ</t>
  </si>
  <si>
    <t>JUAN DAVID HENAO CLADERON</t>
  </si>
  <si>
    <t>LILIANA CHAVES CASTAÑO</t>
  </si>
  <si>
    <t>LORENZO PORTOCARRERO SIERRA</t>
  </si>
  <si>
    <t>JOHN DUQUETTE</t>
  </si>
  <si>
    <t>JESUS ALONSO ARROYAVE PEREZ</t>
  </si>
  <si>
    <t>CAROLINA ALVAREZ DIAZ</t>
  </si>
  <si>
    <t>CARLOS MARIO SALAZAR CARONA</t>
  </si>
  <si>
    <t>ANTONIO JOSE MONTOYA HOYOS</t>
  </si>
  <si>
    <t>DIEGO VELASQUE SANDOVAL</t>
  </si>
  <si>
    <t>DORA LILIANA GARCIA SEPULVEDA</t>
  </si>
  <si>
    <t>GUILLERMO LEONA COSTA ESPINOSA</t>
  </si>
  <si>
    <t>JAIRO CARDONA RAMIREZ</t>
  </si>
  <si>
    <t>RODRIGO LUIS PUGA</t>
  </si>
  <si>
    <t>ROSA ELENA GOMEZ SALAEZ</t>
  </si>
  <si>
    <t>SERGIO CAMILO SANTAMARIA PARRA</t>
  </si>
  <si>
    <t>MISAEL A CADAVID JARAMILLO</t>
  </si>
  <si>
    <t>WILSON ANTONIO BOLIVAR BURITICA</t>
  </si>
  <si>
    <t>RAFAEL ANDRES NANCLARES OSPINA (E)</t>
  </si>
  <si>
    <t>OSPINA PEÑA MELANNY</t>
  </si>
  <si>
    <t>RICARDO ALBERTO MONTOYA RIOS</t>
  </si>
  <si>
    <t>SELENE BOTERO GIRALDO</t>
  </si>
  <si>
    <t>MARIA EUGENIA RAMOS VILA</t>
  </si>
  <si>
    <t>MELVA MARIA DUQUE</t>
  </si>
  <si>
    <t>TECNIMICRO LABORATORIO DE ANALISIS S.A.S</t>
  </si>
  <si>
    <t>JULIAN BARRIENTOS VELASQUEZ</t>
  </si>
  <si>
    <t>GUILLERMO ACOSTA ESPINOSA</t>
  </si>
  <si>
    <t>FAGRON COLOMBIA S.A.S</t>
  </si>
  <si>
    <t>DEYNNE PEREA POTES</t>
  </si>
  <si>
    <t>ANDRES CASTRILLON MARIN</t>
  </si>
  <si>
    <t>  MARIA ISABEL  ESTRADA DE MOLINA</t>
  </si>
  <si>
    <t>YENNY MARCELA VALENCIA</t>
  </si>
  <si>
    <t>YERLIZ CAROLINA ALZATE GUERRERO</t>
  </si>
  <si>
    <t>MARIA ISABEL ESTRADA DE MOLINA</t>
  </si>
  <si>
    <t>RPDENTAL S.A.</t>
  </si>
  <si>
    <t>OFELYA ELCY VELASQUEZ HERNANDEZ</t>
  </si>
  <si>
    <t>PAPELERIA EL PINGUINO S.A.S</t>
  </si>
  <si>
    <t>ISABEL CRISTINA AGUIRRE CARDONA</t>
  </si>
  <si>
    <t>HELGA MELISSA MUNAR MONSALVE</t>
  </si>
  <si>
    <t>HERNANDEZ RUA HARRISON ALEXANDER</t>
  </si>
  <si>
    <t>HORACIO GIRALDO MUÑOZ / METROQUIRURGICOS</t>
  </si>
  <si>
    <t>JHON FREDY PATIÑO BUILES</t>
  </si>
  <si>
    <t>JUAN CARLOS EÑA DIAZ</t>
  </si>
  <si>
    <t>LEANDRO GOMEZ GIRALDO</t>
  </si>
  <si>
    <t>LIGA DE TENIS DE MESA DE ANTIOQUIA</t>
  </si>
  <si>
    <t>EDWIN CARVAJAL CORDOBA</t>
  </si>
  <si>
    <t>ERICA LOPEZ CARRASQUILLA</t>
  </si>
  <si>
    <t>FBOC0000002615</t>
  </si>
  <si>
    <t>BIBIANA FARLEY HERNANDEZ JARAMILLO</t>
  </si>
  <si>
    <t>CALLE 33 #42B 06</t>
  </si>
  <si>
    <t> OVIEDO GALVIS GABRIEL</t>
  </si>
  <si>
    <t>APOYAR LOS PROCESOS SOCIALES Y LAS DIFERENTES GESTIONES PARA LA ASIGNACION DE SUBSIDIOS DEL PROGRAMA</t>
  </si>
  <si>
    <t>CARLOS ENRIQUE VASQUEZ TAMAYO</t>
  </si>
  <si>
    <t>CLAMENCIA URIBE RESTREPO</t>
  </si>
  <si>
    <t>DAINFENSOR RESTREPO SANCHEZ</t>
  </si>
  <si>
    <t>CR 74 53 - 145</t>
  </si>
  <si>
    <t>CRRA 65 NO 16-86 INT 143 MEDELLIN</t>
  </si>
  <si>
    <t>JUAN CARLO ARIAS NARVAEZ</t>
  </si>
  <si>
    <t>FRANCISCO LONDOÑO OSORIO</t>
  </si>
  <si>
    <t>JHON FREDY MARIACA OCHOA</t>
  </si>
  <si>
    <t>ANDRES FELIPE OSSA NOREÑA</t>
  </si>
  <si>
    <t>CR 48 10 45</t>
  </si>
  <si>
    <t>DIVERQUIN</t>
  </si>
  <si>
    <t>DORYS LILIANA HENAOHENAO</t>
  </si>
  <si>
    <t>ELIZA MARIA MERINO ARISTIZABAL</t>
  </si>
  <si>
    <t>ELIZA RINCON GALLO</t>
  </si>
  <si>
    <t>MARTHA ANGELICA TRIANA BEJARANO</t>
  </si>
  <si>
    <t>MIGUEL PARDO BRIGAD</t>
  </si>
  <si>
    <t>JUAN CARLOS RAMIREZ ORTEGA</t>
  </si>
  <si>
    <t>JUAN MANUEL FONSECA SARAVIA</t>
  </si>
  <si>
    <t>OXGENANDO S.A</t>
  </si>
  <si>
    <t>SARA PATRICIA SANDOVAL D ALEMAN</t>
  </si>
  <si>
    <t>MONSALVE OSPINA JUAN DAVID</t>
  </si>
  <si>
    <t>PATRICIA CHEJNE FAYAD</t>
  </si>
  <si>
    <t>RAFAEL AUGUSTO RESTREPO AGUDELO</t>
  </si>
  <si>
    <t>PANAMERICANA</t>
  </si>
  <si>
    <t>LUIS FERNANDO SANCHEZ SANCHEZ</t>
  </si>
  <si>
    <t>LUZ MARINA BUILES VELESQUEZ</t>
  </si>
  <si>
    <t>SERGIO IGNACIO SOTO MRJIA</t>
  </si>
  <si>
    <t>SIEVERT S.A.S.</t>
  </si>
  <si>
    <t>SUMINISTROS Y DOTACIONES COLOMBIA</t>
  </si>
  <si>
    <t>WILLIAM JESUS SOTAQUIRA AYALA</t>
  </si>
  <si>
    <t>RP DENTAL SA MEDITECX SAS</t>
  </si>
  <si>
    <t>GLORIA EUGENIA GIRALDO MEJIA</t>
  </si>
  <si>
    <t>FABIAN DE JESUS PEREZ LOPEZ</t>
  </si>
  <si>
    <t>HOSPIMEDICOS MEDELIIN S.A</t>
  </si>
  <si>
    <t>JUAN DIEGO LOPERA PEREZ DIRECTOR DEL DEPARTAMENTO ADMINISTRATIVO DE PLANEACION.</t>
  </si>
  <si>
    <t>LIBERMAN AGUSTIN LOZANO TABORDA</t>
  </si>
  <si>
    <t>JOHN FERNANDO DIAZ HURTADO</t>
  </si>
  <si>
    <t>HUGO ALBERTO TRUJILLO CERQUERA</t>
  </si>
  <si>
    <t>CARLOS MARIO SALAZAR CARMONA</t>
  </si>
  <si>
    <t>CICRET - EA S.A.S</t>
  </si>
  <si>
    <t>CR 48 CL 4293</t>
  </si>
  <si>
    <t>DISTRIBUIDORA JORGE MARIO URBE G. S.A.</t>
  </si>
  <si>
    <t>EDWIN CAMILO PINEDA GONZALEZ</t>
  </si>
  <si>
    <t>BUSTOS RIOS JUAN ANTONIO</t>
  </si>
  <si>
    <t>CARLOS ALBERTO PALACIO CARDONA</t>
  </si>
  <si>
    <t>CARLOS ARTURO SOTO LOMBANA</t>
  </si>
  <si>
    <t>SERGIO GARCIA</t>
  </si>
  <si>
    <t>OSE OCHOA DOMINGUEZ</t>
  </si>
  <si>
    <t>PAPELERIA Y SERVICIOS S.A.S.</t>
  </si>
  <si>
    <t>PATRICIA CHEJNE FAYAD - SUPLENTE</t>
  </si>
  <si>
    <t>MARIA MAGNOLIA MONTAÑO</t>
  </si>
  <si>
    <t>MARIA VIRGINIA SANIN LOPEZ</t>
  </si>
  <si>
    <t>VICTOR HUGO RICO</t>
  </si>
  <si>
    <t>CALLE 43 NO. 80 B 50 DE MEDELLIN</t>
  </si>
  <si>
    <t>ANDRES JARAMILLO GRIALDO</t>
  </si>
  <si>
    <t>DIEGO LOPEZ</t>
  </si>
  <si>
    <t>JOSE MANUEL ARISTIZABAL</t>
  </si>
  <si>
    <t>JOHANY ALEJANDRO VERGARA CASTAÑO</t>
  </si>
  <si>
    <t>JOORGE MARIO URIBE GOMEZ</t>
  </si>
  <si>
    <t>HERNAN SALDARRIAGA GARCIA</t>
  </si>
  <si>
    <t>INVERSIONES MACRODESCUENTOS S.A.S.</t>
  </si>
  <si>
    <t>GABRIEL AMRIO VELEZ SALAZAR</t>
  </si>
  <si>
    <t>GIOVANY AREIZA MADRID</t>
  </si>
  <si>
    <t>SANDRA NIEVEZ HERNANDEZ</t>
  </si>
  <si>
    <t>SMITH &amp; NEPHEW COLOMBIA SAS 9001244555 CL 100 7 33</t>
  </si>
  <si>
    <t>NUBIA GOMEZ</t>
  </si>
  <si>
    <t>MUNICIPIO DE BARBOSA</t>
  </si>
  <si>
    <t>MARIA INES RETREPO</t>
  </si>
  <si>
    <t>MARIA TERESA AGUDELO AGUDELO</t>
  </si>
  <si>
    <t>MARIO TOBON TOBON</t>
  </si>
  <si>
    <t>CARRERA 48 # 32 ? 102 JESUS EUGENIO BUSTAMANTE CANO</t>
  </si>
  <si>
    <t>BIOSERVICIOS S.A.S</t>
  </si>
  <si>
    <t>ALEJANDRO MARTINEZ</t>
  </si>
  <si>
    <t>DUQUE MEJIA MELVA MARIA</t>
  </si>
  <si>
    <t>FERNANDO RESTREPO RESTRREPO</t>
  </si>
  <si>
    <t>DAVID MORENO MARGARITA MARIA</t>
  </si>
  <si>
    <t>DENTALES ANTIOQUIA S.A.S.</t>
  </si>
  <si>
    <t>DISDROBALN S.A</t>
  </si>
  <si>
    <t>MARCO ANTONIO PALACIO CARREAL</t>
  </si>
  <si>
    <t>JUAN DIEGO SALAZARARBELAEZ</t>
  </si>
  <si>
    <t>MARGARITA MARIA GAVIIA VELASQUEZ</t>
  </si>
  <si>
    <t>SILVIA VELASQUEZ</t>
  </si>
  <si>
    <t>REHIDOS</t>
  </si>
  <si>
    <t>RODRIGO QUINTERO LAVERDE</t>
  </si>
  <si>
    <t>JAIME VLADIMIR MONTOYA</t>
  </si>
  <si>
    <t>JHON MARIO MUÑOZ LOPERA</t>
  </si>
  <si>
    <t>JOHN MAURICIO DIAZ CARDONA</t>
  </si>
  <si>
    <t>JOSE RICARDO VELASCO VELEZ</t>
  </si>
  <si>
    <t>JUAN CAMILO CORREA ALVAREZ</t>
  </si>
  <si>
    <t>JAIME ARMANDO DUQUE</t>
  </si>
  <si>
    <t>JULIANA LOTERO PELAEZ</t>
  </si>
  <si>
    <t>LILIANA MARIA RUA CORONADO</t>
  </si>
  <si>
    <t>CRA 49 # 46A SUR 25</t>
  </si>
  <si>
    <t>ERGIO HUMBERTO VALDERRAMA CORREA</t>
  </si>
  <si>
    <t>GONZALO RESTREPO MACIAS</t>
  </si>
  <si>
    <t>ALVARO DE JESUS FRANDO GIRALDO</t>
  </si>
  <si>
    <t>BANCO INTERAMERICANO DE DESARROLLO</t>
  </si>
  <si>
    <t>CARLOS EDUARDO DUQUE</t>
  </si>
  <si>
    <t>CARLOS MARIO LONDONO CORREA</t>
  </si>
  <si>
    <t>CARMENZA CUERTAS GUZMAN</t>
  </si>
  <si>
    <t>CESAR AUGUSTO GONZALEZ GIRALDO</t>
  </si>
  <si>
    <t>TECNOMEDICOS</t>
  </si>
  <si>
    <t>VERONICA MARIA GARCIA ECHEVERRI</t>
  </si>
  <si>
    <t>YENY SONIEDY CASTRO ARTEAGA</t>
  </si>
  <si>
    <t>LUIS ALEJANDRO BEDOYA CONTRERAS</t>
  </si>
  <si>
    <t>LILIANA MAHECHA LEDESMA</t>
  </si>
  <si>
    <t>JUAN DIEGO CORTES RESTREPO</t>
  </si>
  <si>
    <t>JAIME EDUARDO GONZALEZ RAMIREZ</t>
  </si>
  <si>
    <t>JAMEL ALBERTO HENAO CARDONA C.C</t>
  </si>
  <si>
    <t>JAVIER RUBEN GUTMAN</t>
  </si>
  <si>
    <t>JOSE ELIAS RIVERA LOPEZ</t>
  </si>
  <si>
    <t>SANTIAGO BOTERO</t>
  </si>
  <si>
    <t>PAULA ANDREA RODRIGUEZ MECIAS</t>
  </si>
  <si>
    <t>RENTOLDOS S.A.S.</t>
  </si>
  <si>
    <t>RUBI SLEDY GUTIERRES OSORIO</t>
  </si>
  <si>
    <t>BEATRIZ ELENA GOMEZ MOLINA SECRETARIA GENERAL DEL DEPARTAMENTO DE ANTIOQUIA</t>
  </si>
  <si>
    <t>ARGEMIRO MARTINEZ CRUZ</t>
  </si>
  <si>
    <t>ASTRIS ELENA ESTRADA RIOS</t>
  </si>
  <si>
    <t>ANA MARIA HINCAPIE</t>
  </si>
  <si>
    <t>ADVANCE SERVICE GROUP</t>
  </si>
  <si>
    <t>ALEJANDRO LONDOÑO HURTADO</t>
  </si>
  <si>
    <t>DEPOSITO DE SROGAS MONACO S.A</t>
  </si>
  <si>
    <t>ERICK RINCON CARDENAS</t>
  </si>
  <si>
    <t>GASES INDUSTRIALES DE COLOMBIA S.A. CRYOGAS</t>
  </si>
  <si>
    <t>BLANCA LUCI CARDONA ALVAREZ</t>
  </si>
  <si>
    <t>HAROLD ANTONIO CASTAÑO VELEZ</t>
  </si>
  <si>
    <t>FRANCISCO HERNAN SIERRA LOPERA</t>
  </si>
  <si>
    <t>FREDY OSPINA RESTREPO</t>
  </si>
  <si>
    <t>FUMIGAX S.A.</t>
  </si>
  <si>
    <t>JOSE TORREZ CABREJO</t>
  </si>
  <si>
    <t>JUAN GONZALO ALVAREZ RESTREPO</t>
  </si>
  <si>
    <t>JULIAN ANTONIO MARTINEZ VILLA</t>
  </si>
  <si>
    <t>JAMEL ALBERTO HENAO CORDOBA</t>
  </si>
  <si>
    <t>860012336-1</t>
  </si>
  <si>
    <t>ANDRES RAMON NIETO RAMON</t>
  </si>
  <si>
    <t>DANIEL MEDINA SALCEDO</t>
  </si>
  <si>
    <t>DAVID ALEJANDRO PEREZ SOTO</t>
  </si>
  <si>
    <t>DIEGO ALONSO PABON VILLA</t>
  </si>
  <si>
    <t>NEOTIK S.A.S</t>
  </si>
  <si>
    <t>REPRESENTANTE LEGAL</t>
  </si>
  <si>
    <t>MARC EICHMAN PERRET</t>
  </si>
  <si>
    <t>LUIS FERNANDO VELANDIA</t>
  </si>
  <si>
    <t>SIERRA VELEZ JUAN DIEGO</t>
  </si>
  <si>
    <t>FRANCISCO CAYETANO LONDONO OSORNO</t>
  </si>
  <si>
    <t>GASES INDUSTRIALES DE COLOMBIA SA.</t>
  </si>
  <si>
    <t>CLAUDIA PATRICIA URREGO GONZALEZ</t>
  </si>
  <si>
    <t>DIANA ELOISA ACOSTA ARBOLEDA</t>
  </si>
  <si>
    <t>INTERSURGICAL S.A.S</t>
  </si>
  <si>
    <t>NATALIA ANDREA MONTOYA PEREIRA</t>
  </si>
  <si>
    <t>JOSE ALEJANDRO CANO OSSA</t>
  </si>
  <si>
    <t>HECTOR JOSE HOYOS HECHAVARRIA</t>
  </si>
  <si>
    <t>PAULA KEANE</t>
  </si>
  <si>
    <t>PULGARIN PATIÑO MONICA MARCELA</t>
  </si>
  <si>
    <t>LEONARDO JULIO POLO</t>
  </si>
  <si>
    <t>REDIHOS S.AS</t>
  </si>
  <si>
    <t>ROLDAN ZAPATA RUTH ELENA</t>
  </si>
  <si>
    <t>XABIER EZQUER GONZALEZ</t>
  </si>
  <si>
    <t>SUAREZ</t>
  </si>
  <si>
    <t>VALENCIA CUARTAS JAIRO ANTONIO</t>
  </si>
  <si>
    <t>CARRERA 48 10 45 MONTERREY LOCAL 317 318</t>
  </si>
  <si>
    <t>CARRERA 49 NRO 46 A SUR 25</t>
  </si>
  <si>
    <t>CATALIN</t>
  </si>
  <si>
    <t>BAYRON CARO LUJAN</t>
  </si>
  <si>
    <t>AN</t>
  </si>
  <si>
    <t>JAIME ALBERTO DUQUE MEJIA</t>
  </si>
  <si>
    <t>JHON JAIRO SANCHEZ MEJIA</t>
  </si>
  <si>
    <t>DIANA PEDAREDONDA HENAO</t>
  </si>
  <si>
    <t>DIPARCO S.A.S</t>
  </si>
  <si>
    <t>DISTRIBUIMOS L.F.O.S.A.S</t>
  </si>
  <si>
    <t>FELIPE ANDRES GIL BARRERA- SECRETARIA DE EDUCACION</t>
  </si>
  <si>
    <t>FRANCISCO DARIO DE J.URIBE RUIZ</t>
  </si>
  <si>
    <t>TRANSVERSAL 5A NRO 45-118</t>
  </si>
  <si>
    <t>WILLIAM ALBERTO PRADA GOMEZ</t>
  </si>
  <si>
    <t>YENY SONID CASTRO A.</t>
  </si>
  <si>
    <t>MATEO GOME4Z GONZALEZ</t>
  </si>
  <si>
    <t>RODRIGO ANTONIO ESCOBAR CASTRO</t>
  </si>
  <si>
    <t>LUISA FERNANDA RAMIREZ RUIZ</t>
  </si>
  <si>
    <t>MARIA MARGARITA RICON GOMEZ</t>
  </si>
  <si>
    <t>LUIS ENRIQUE HERNANDEZ BECERRA</t>
  </si>
  <si>
    <t>MELBA MARIA DUQUE</t>
  </si>
  <si>
    <t>RICARDO ACOSTA ACOSTA</t>
  </si>
  <si>
    <t>ROSA ELENA GOMEZ SALAZR</t>
  </si>
  <si>
    <t>SUMINISTRO Y DOTACIONES COLOMBIA S.A</t>
  </si>
  <si>
    <t>LUCAS VELILLA DE LOS RIOS</t>
  </si>
  <si>
    <t>MACRODESCUENTOS S.A.S</t>
  </si>
  <si>
    <t>JOSE JULIAN OSORIO GOMEZ</t>
  </si>
  <si>
    <t>JOSE NICOLAS RIOS</t>
  </si>
  <si>
    <t>JUAN CARLOS HERRERA TORO</t>
  </si>
  <si>
    <t>INDUSTRIAS OFFILINE S.A.S.</t>
  </si>
  <si>
    <t>JHON BYRON ORBEGOZO PELAEZ</t>
  </si>
  <si>
    <t>JHONY ALEJANDRO MARTINEZ CELY</t>
  </si>
  <si>
    <t>JORGE IVAN AGUDELO ZULUAGA</t>
  </si>
  <si>
    <t>BIOSYSTEMAS ANTIOQUIAS.A.</t>
  </si>
  <si>
    <t>ELVIS DE JESUS CANO LONDOÑO</t>
  </si>
  <si>
    <t>CARLOS MARIO ESTRADA MOLLNA</t>
  </si>
  <si>
    <t>CAROLINA DE LA PAZ RAMIREZ ARBOLEDA</t>
  </si>
  <si>
    <t>CARRASCO GORDO NORBERTO</t>
  </si>
  <si>
    <t>ALVARO FERNEY RAMIREZ FORONDA</t>
  </si>
  <si>
    <t>JORGE EDUARDO POSADA</t>
  </si>
  <si>
    <t>JORGE ÏVAN LOAIZA MONTOYA</t>
  </si>
  <si>
    <t>JOSE EDISON AEDO COBO</t>
  </si>
  <si>
    <t>JULIAN OSORIO CARDONA</t>
  </si>
  <si>
    <t>HOYOS ECHAVARRIA HECTOR JOSE</t>
  </si>
  <si>
    <t>IVAN OSVALDO AMEZCUA MACIN</t>
  </si>
  <si>
    <t>GIOVANY ALBERTO MUÑOZ VELEZ</t>
  </si>
  <si>
    <t>FUNDACION LUIS ANTONIO RESTREPO ARANGO</t>
  </si>
  <si>
    <t>AGUDELO RAVE GIOVANNI</t>
  </si>
  <si>
    <t>DISTRIBUIDORA JORGE MARIO URIBE G. S. A</t>
  </si>
  <si>
    <t>DORYS LILIANA HENAO HENAO</t>
  </si>
  <si>
    <t>ECHAVARRIA JARAMILLO RUBEN EDUARDO</t>
  </si>
  <si>
    <t>ASTRID YANETH VASQUEZ BARRIENTOS</t>
  </si>
  <si>
    <t>CESAR JOSE PEREZ BERRIO</t>
  </si>
  <si>
    <t>DAVID ALONSO MESA RIOS</t>
  </si>
  <si>
    <t>MARIA ISABEL RIVAS PARRA</t>
  </si>
  <si>
    <t>GUILLERMO SALAZAR MEJIA</t>
  </si>
  <si>
    <t>NUBIA ESTELLA BETANCUR MORALES</t>
  </si>
  <si>
    <t>REPRESENTACIONES Y DSITRIBUCIONES HOSPITALARIAS S.A.S.</t>
  </si>
  <si>
    <t>RITA CRISTINA BALBIN RIVERA</t>
  </si>
  <si>
    <t>VICTOR ALFONSO LONDOÑO</t>
  </si>
  <si>
    <t>ZZZZZZZZZZZZZZ</t>
  </si>
  <si>
    <t>XENCO S.A</t>
  </si>
  <si>
    <t>CR 43 53 50</t>
  </si>
  <si>
    <t>CRISTIAN CAMILO GIRALDO GALEANO</t>
  </si>
  <si>
    <t> MARIA ISABEL DEL SAGRADO CORAZON ESTRADA DE MOLINA</t>
  </si>
  <si>
    <t>ALEJANDRO MARTIN</t>
  </si>
  <si>
    <t>BLANCA LUCY CARDONA ALVARES</t>
  </si>
  <si>
    <t>DIEGO ALBERTO ACOSTA BETANCUR</t>
  </si>
  <si>
    <t>DINSON JAVIER VASQUEZ ECHEVERRI</t>
  </si>
  <si>
    <t>ELKIN LEONCIO CASTAÑO CIRO</t>
  </si>
  <si>
    <t>ESTEFANIA RESTREPO MESA</t>
  </si>
  <si>
    <t>FERMACERES S.A.</t>
  </si>
  <si>
    <t>GERMAN DARIO OSORIO VELASQUEZ</t>
  </si>
  <si>
    <t>NUBIA ESTELA BETANCOURT MORALES</t>
  </si>
  <si>
    <t>OLGA BOTERO URIBE</t>
  </si>
  <si>
    <t>JHON FABIO GRAJALES DIAZ</t>
  </si>
  <si>
    <t>JORGE MARIO BEDOYA GOMEZ</t>
  </si>
  <si>
    <t>JUAN GUILERMO SANCHEZ ZULETA</t>
  </si>
  <si>
    <t>LUIS ALBERTO SERNA CARDONA</t>
  </si>
  <si>
    <t>LUIS FERNANDO GARCIA ZAPATA</t>
  </si>
  <si>
    <t>MARIA DIVA CASTAÑO GARCIA</t>
  </si>
  <si>
    <t>JOSE PABLO ARRIOLA LOPEZ</t>
  </si>
  <si>
    <t>JOSE VICENTE SERRANO</t>
  </si>
  <si>
    <t>JHONATAN RESTREPO PEMBERTY</t>
  </si>
  <si>
    <t>JAIRO EMILIO MEJIA LOPEZ</t>
  </si>
  <si>
    <t>JAIRO ENRIQUE SANCHEZ MORENO</t>
  </si>
  <si>
    <t>DIANA PAOLA GOMEZ MARTINEZ</t>
  </si>
  <si>
    <t>DIEGO ZULUAGA</t>
  </si>
  <si>
    <t>DISDRO</t>
  </si>
  <si>
    <t>EFRAIN ALBERTO CASTAÑEDA RODRIGUEZ</t>
  </si>
  <si>
    <t>FABIAN MARCELO BETANCUR RIVERO</t>
  </si>
  <si>
    <t>FARMACERES S. A.</t>
  </si>
  <si>
    <t>FRANCISCO HERNAN SALDARRIAGA GARCIA</t>
  </si>
  <si>
    <t>GILDARDO URIBE GIL</t>
  </si>
  <si>
    <t>CARRERA 48 24-104</t>
  </si>
  <si>
    <t>CATALION</t>
  </si>
  <si>
    <t>CALLE 46 45-47</t>
  </si>
  <si>
    <t>CAMILO RESTREPO OCHOA</t>
  </si>
  <si>
    <t>ALBERTO ANGEL JARAMILLO</t>
  </si>
  <si>
    <t>ALFONSO JAVIER URIBE URIBE</t>
  </si>
  <si>
    <t>LAVERDE GOMEZ CINDY MERCEDES</t>
  </si>
  <si>
    <t>LUIS EDUARDO NIETO JARAMILLO</t>
  </si>
  <si>
    <t>LUZ MARINA BUILES</t>
  </si>
  <si>
    <t>MARIA ELENA ZULUAGA</t>
  </si>
  <si>
    <t>JUAN FELIPE MONROY ORTIZ</t>
  </si>
  <si>
    <t>RESTREPO GOMEZ ANDRES FELIPE</t>
  </si>
  <si>
    <t>N.A.</t>
  </si>
  <si>
    <t>TRULY NOLEN MEDELLIN S.A.</t>
  </si>
  <si>
    <t>MUÑOZ ESTRADA CARLOS AUGUSTO</t>
  </si>
  <si>
    <t>NINGLET ELOAISA</t>
  </si>
  <si>
    <t>OSCAR ADOLFO ALVAREZ GARCIA</t>
  </si>
  <si>
    <t>ROPDRIGO ANTONIO ESCOBAR MEJIA</t>
  </si>
  <si>
    <t>SANDRA MILENA BOTERO ROJAS</t>
  </si>
  <si>
    <t>SANDRA MILENA GIRALDO GALLEGO</t>
  </si>
  <si>
    <t>SANTIAGO MESA ARANGO</t>
  </si>
  <si>
    <t>SEBASTIAN CASTAÑO CARDONA</t>
  </si>
  <si>
    <t>JULIANA LUCIA PALACIO BERMUDEZ</t>
  </si>
  <si>
    <t>LABORATORIO CLINICO CENTRAL DE REFERENCIA S.A.S.</t>
  </si>
  <si>
    <t>LILIANA MARCELA OCHOA GALEANO</t>
  </si>
  <si>
    <t>LILIANA MARIA RUA COLORADO</t>
  </si>
  <si>
    <t>MONICA MARIA FLOREZ URIBE</t>
  </si>
  <si>
    <t>HERIBERTO DE JESUS VALDERRAMA BETANCUR</t>
  </si>
  <si>
    <t>JUAN GONZALO ALVAREZ</t>
  </si>
  <si>
    <t>GIOVANI AGUDELO RABE</t>
  </si>
  <si>
    <t>DIEGO VELAS QUEZ SANDOVAL</t>
  </si>
  <si>
    <t>CESAR TABARES LONDOÑO</t>
  </si>
  <si>
    <t>JOHN MARIO MUÑOZ LOPERA</t>
  </si>
  <si>
    <t>JOHN PETER SALAMANCA NUÑEZ</t>
  </si>
  <si>
    <t>JAVIER HUMBEWRTO GONZALEZ RAMIREZ</t>
  </si>
  <si>
    <t>JESUS FRANCISCO VARGAS BONILLA DELEGADO</t>
  </si>
  <si>
    <t>GRANADOS SANCHEZ JUAN DIEGO</t>
  </si>
  <si>
    <t>HENANDO MUÑOZ SANCHEZ</t>
  </si>
  <si>
    <t>GERMAN EMILIO LOPERA VILLEGAZ</t>
  </si>
  <si>
    <t>ALBERTO URREA CORREA</t>
  </si>
  <si>
    <t>ALEJANDRO TOBON RESTREPO</t>
  </si>
  <si>
    <t>CARERRA 85 NUMERO 49 B 21 OFICINA 205</t>
  </si>
  <si>
    <t>DARY OMAIRA SANCHEZ RINCON</t>
  </si>
  <si>
    <t>DAVID HAWKIN</t>
  </si>
  <si>
    <t>EL PINGÜINO</t>
  </si>
  <si>
    <t>NANCY VASQUEZ MURILLO</t>
  </si>
  <si>
    <t>MAREA EUGENIA RAMOS VILLA</t>
  </si>
  <si>
    <t>LILIANA CHAVEZ CASTAÑO</t>
  </si>
  <si>
    <t>LINA MARCELA PEREZ HERNANDEZ</t>
  </si>
  <si>
    <t>JOSE RICARDO VELAZCO VELEZ</t>
  </si>
  <si>
    <t>MARIA CAROLINA LONDOÑO OSSA</t>
  </si>
  <si>
    <t>ROCIO HELENA CADAVID FERNANDEZ</t>
  </si>
  <si>
    <t>RODRIGO ANTONIO ESCOBAR MEJA</t>
  </si>
  <si>
    <t>ROGER DE JESUS VELEZ CASTAÑO</t>
  </si>
  <si>
    <t>SLEDY GUTIERREZ OSORIO</t>
  </si>
  <si>
    <t>SVAIT S.A.S.</t>
  </si>
  <si>
    <t>VALENTINA FRANCO MANCHOLA</t>
  </si>
  <si>
    <t>DIEGO ESTEBAN ROJAS VILLA</t>
  </si>
  <si>
    <t>EUGENIA MARIA GARCIAS OSPINA</t>
  </si>
  <si>
    <t>DENTALES ANTIOQUIA SAS 8909134000 CL 47 D 70 123</t>
  </si>
  <si>
    <t>DIANA KATHERINE ESPINOSA HERRERA</t>
  </si>
  <si>
    <t>JOSE VICENTE SERRANO PARDO APODERADO</t>
  </si>
  <si>
    <t>JUAN DAVID HERNANDEZ BETANCUR</t>
  </si>
  <si>
    <t>JAIME ANDRES RODRIGUEZ ARANGO</t>
  </si>
  <si>
    <t>GIOVANNI AGUDELO RAYE</t>
  </si>
  <si>
    <t>HERNANDO DE JESUS ARANGO GUTIERREZ</t>
  </si>
  <si>
    <t>SANDRA ORREGO</t>
  </si>
  <si>
    <t>SANDRA PATRICIA KERGUELEN GRAJALES</t>
  </si>
  <si>
    <t>SERGIO ALBERTO VELEZ RAMIREZ C.C</t>
  </si>
  <si>
    <t>SERGIO IGNACIO SOTO MEJISA</t>
  </si>
  <si>
    <t>SUMINISTRO Y DOTACIONES SA</t>
  </si>
  <si>
    <t>Y PABLO GIRALDO GIRALDO</t>
  </si>
  <si>
    <t>NANCY IVON HENAO RESTREPO</t>
  </si>
  <si>
    <t>RINCON GOMEZ MARIA MARGARITA</t>
  </si>
  <si>
    <t>LLIANA CHAVES CASTRO</t>
  </si>
  <si>
    <t>LORENZO DE JEUS MARIN GOMEZ</t>
  </si>
  <si>
    <t>MAURICIO JARAMMILLO BOTERO</t>
  </si>
  <si>
    <t>MARIBEL MAYA ZULUAGA</t>
  </si>
  <si>
    <t>EVE DISTRIBUCIONES SAS</t>
  </si>
  <si>
    <t>INDUSTRIAS MEDICAS SAMPEDRO SAS 8110329192 CR 49 78 D 26</t>
  </si>
  <si>
    <t>KATHERIN CARDONA</t>
  </si>
  <si>
    <t>LUIS ALFONSO RINCON BEDOYA</t>
  </si>
  <si>
    <t>LUIS FERNANDO MOLINA VELEZ</t>
  </si>
  <si>
    <t>71.787.502</t>
  </si>
  <si>
    <t>DISTRIBUIDORA JORGE MARIO URIBE G. S.A</t>
  </si>
  <si>
    <t>ERCASALUD SUR S.A.S.</t>
  </si>
  <si>
    <t>CARLOS MARIO MORENO MONTOYA</t>
  </si>
  <si>
    <t>ALEJANDRA MARQUEZ MEJIA</t>
  </si>
  <si>
    <t>AMPARO DOMINGUEZ</t>
  </si>
  <si>
    <t>LUZ MIRIAM URREA RAMIREZ</t>
  </si>
  <si>
    <t>MARITZA ALZATE BUITRAGO</t>
  </si>
  <si>
    <t>JOSE DE JESUS BETANCUR ACEVEDO</t>
  </si>
  <si>
    <t>NESTOR DAVID RESTREPO BONETT</t>
  </si>
  <si>
    <t>POWER MEDICAL LTDA</t>
  </si>
  <si>
    <t>DANIEL MAURICIO CORREA VELASQUEZ</t>
  </si>
  <si>
    <t>DIEGO ALEXANDER MAZO ARIAS</t>
  </si>
  <si>
    <t>ALMACENES EXITO S.A.</t>
  </si>
  <si>
    <t>ANGEL GABRIEL TAMAYO ZAPATA</t>
  </si>
  <si>
    <t>ANGELICA MARIA MORENO SALAZAR</t>
  </si>
  <si>
    <t>ADRIANA ENRIQUETA JIMENEZ VILLALVA</t>
  </si>
  <si>
    <t>CESAR AUGUSTO BETANCUR RUA</t>
  </si>
  <si>
    <t>HECTOR JAIME GARRO</t>
  </si>
  <si>
    <t>HINGRI CATALINA SIERRA GOMEZ</t>
  </si>
  <si>
    <t>JOSE VICENTE SERRANO PARDO (APODERADO)</t>
  </si>
  <si>
    <t>JAIRO ZAPATA CAÑAS</t>
  </si>
  <si>
    <t>JIMENEZ RODAS JOSE LUIS</t>
  </si>
  <si>
    <t>JOHN JAIRO CORDOBA BUSTAMANTE</t>
  </si>
  <si>
    <t>JORGE JULIAN OSOSRIO GOMEZ</t>
  </si>
  <si>
    <t>RED DENTAL S.A.</t>
  </si>
  <si>
    <t>NICOLAS ARURO ARROYAVE MORENO</t>
  </si>
  <si>
    <t>NATACHA RESTREPO SANCHEZ</t>
  </si>
  <si>
    <t>LUIS JHONSON GALLEGO GIRALDO</t>
  </si>
  <si>
    <t>SONIA DEL PILAR AGUDELO LOPEZ</t>
  </si>
  <si>
    <t>FRED NEUMMNA RESTREPO</t>
  </si>
  <si>
    <t>GLORIA PATRICIA MATEUS</t>
  </si>
  <si>
    <t>GUILLERMO ALBERTO GOMEZ LONDOÑO</t>
  </si>
  <si>
    <t>ELVIRA MARIA GONZALEZ AGUDELO</t>
  </si>
  <si>
    <t>ALFONSO PAYAN RUBIANO  </t>
  </si>
  <si>
    <t>CENTRYAUTO MAZDA S.A.S</t>
  </si>
  <si>
    <t>COMERCIALIZADORA HENAYCO S.A</t>
  </si>
  <si>
    <t>ANGIE ALEXANDRA GAVIRIA TABARES</t>
  </si>
  <si>
    <t>ARTECOCINA</t>
  </si>
  <si>
    <t>BIOXIMAD S.A.S.</t>
  </si>
  <si>
    <t>CARLOS MARIO MONTOYA SERNA- ALBERTO ARISTIZABAL OCAMPO</t>
  </si>
  <si>
    <t>MUNICIPIO DE SABANETA</t>
  </si>
  <si>
    <t>JORGE JULIAN OSORIO  GOMEZ</t>
  </si>
  <si>
    <t>JORGE MARIO URIBE SANCHEZ</t>
  </si>
  <si>
    <t>MARIO CARDONA RIVERA</t>
  </si>
  <si>
    <t>MATERIALES Y SUMINISTROS</t>
  </si>
  <si>
    <t>MAURICIO JARAMILLO BOETRO</t>
  </si>
  <si>
    <t>JOSE MAURICIO GAVIRIA HENAO</t>
  </si>
  <si>
    <t>JUAN CARLOS PALACIO ZEA</t>
  </si>
  <si>
    <t>BAXALTA COLOMBIA S.A.S</t>
  </si>
  <si>
    <t>CAMILO ANDRES TORO VASQUEZ</t>
  </si>
  <si>
    <t>DIEGO PABON</t>
  </si>
  <si>
    <t>EDISON JAVER VASQUEZ ECHEVERRI</t>
  </si>
  <si>
    <t>AGUDELO NARANJO ESNEIDER</t>
  </si>
  <si>
    <t>HERNANDO MUÑOZ SANCHEZ (DECANO DELEGADO PARA FIRMAR EL CONTRATO)</t>
  </si>
  <si>
    <t>IMPLESEG LTDA.</t>
  </si>
  <si>
    <t>IVAN ALFONSO HERNANDEZ RODRIGUEZ</t>
  </si>
  <si>
    <t>GILBERTO JAIME RODRIGUEZ BETANCUR</t>
  </si>
  <si>
    <t>JAKY YANOVICH MIZRACHI</t>
  </si>
  <si>
    <t>JORGE ANDRES MAYA MARISCAL</t>
  </si>
  <si>
    <t>JORGE MARIO TORO MARIN</t>
  </si>
  <si>
    <t>POSADA BETANCOURT JORGE EDUARDO</t>
  </si>
  <si>
    <t>RODRIGO ESCANDON BERMUDEZ</t>
  </si>
  <si>
    <t>RONELLYS.A.</t>
  </si>
  <si>
    <t>YULIANA ALEJANDRA MARIN VELASQUEZ</t>
  </si>
  <si>
    <t>LUIS FERNANDO OROZCO SALAZAR</t>
  </si>
  <si>
    <t>MARIA VICTORIA CORREA RAMIREZ</t>
  </si>
  <si>
    <t>SILVIA VELAZQUEZ ARTEAGA</t>
  </si>
  <si>
    <t>RAFAEL E. ARANGO CHAVARRIAGA</t>
  </si>
  <si>
    <t>MINERVA MEDICAL S.A.S</t>
  </si>
  <si>
    <t>NATHALY VELEZ SUARES</t>
  </si>
  <si>
    <t>NUBIA ESTELA BETANCUR MORALES</t>
  </si>
  <si>
    <t>GIL NEIRA LUQUEGUI</t>
  </si>
  <si>
    <t>HUMBERTO DIEZ VILLA</t>
  </si>
  <si>
    <t>IVAN EDUARDO CORREA CALDERON</t>
  </si>
  <si>
    <t>HORACIO OLONSO MUÑOZ CANO</t>
  </si>
  <si>
    <t>MARIA EUGENIA MUÑOZ GALEANO</t>
  </si>
  <si>
    <t>JOHNATTAN MARIN ANGEL</t>
  </si>
  <si>
    <t>JORGE ARMANDO SANTAMARIA</t>
  </si>
  <si>
    <t>JORGE LUIS ZULUAGA GONZALEZ</t>
  </si>
  <si>
    <t>EDUARDO ANTONIO DE BRIGARD CARO ARCELIA ECHEVERRI DE VARON</t>
  </si>
  <si>
    <t>ELKIN DE JESUS GOMEZ</t>
  </si>
  <si>
    <t>ESTEFANIA LONDOÑO OBANDO</t>
  </si>
  <si>
    <t>DIEGO FERNANDO MANCERA PENAGOS</t>
  </si>
  <si>
    <t>ALEJANDRO BUITRAGO GALLEGO</t>
  </si>
  <si>
    <t>CELSIUS S.A.S.</t>
  </si>
  <si>
    <t>ARRENDAMIENTO LOCAL COMFAMA PARQUE BIBLIOTECA SAN JAVIER Y/O JUAN DIEGO GRANADOS SANCHEZ</t>
  </si>
  <si>
    <t>ZULUAGA ZULUAGA DIEGO</t>
  </si>
  <si>
    <t>ROCIO DEL ALBA CONTRERAS MONTES</t>
  </si>
  <si>
    <t>PALACIO ACOSTA CARLOS ALBERTO</t>
  </si>
  <si>
    <t>PALACIO CORREAL MARCO ANTONIO</t>
  </si>
  <si>
    <t>LEON DARIO RAMIREZ MESA</t>
  </si>
  <si>
    <t>LUIS FERNANDO HENAO GAVIRIA</t>
  </si>
  <si>
    <t>BUSTAMANTE CANO JESUS EUGENIO</t>
  </si>
  <si>
    <t>CLL 12A Nº 30-58 </t>
  </si>
  <si>
    <t>HERNAN ALFONSO BICEÑO RODRIGUEZ</t>
  </si>
  <si>
    <t>ALVARO VALDERRAMA GOMEZC</t>
  </si>
  <si>
    <t>ALEXANDERA RIVERA MUÑOZ</t>
  </si>
  <si>
    <t>FELIPE ANDRES GILBARRERA</t>
  </si>
  <si>
    <t>GLORIA PATRICIA NIETO NIETO</t>
  </si>
  <si>
    <t>JOSE DE SUSU OCHOA DOMINGUEZ</t>
  </si>
  <si>
    <t>JOSE OCHOA DOMINGUEZC</t>
  </si>
  <si>
    <t xml:space="preserve"> </t>
  </si>
  <si>
    <t>contratista</t>
  </si>
  <si>
    <t>rl</t>
  </si>
  <si>
    <t>nombre rl</t>
  </si>
  <si>
    <t>nombre contratista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</si>
</sst>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14" fontId="0" fillId="0" borderId="0" xfId="0" applyNumberFormat="1"/>
    <xf numFmtId="17" fontId="0" fillId="0" borderId="0" xfId="0" applyNumberFormat="1"/>
    <xf numFmtId="16" fontId="0" fillId="0" borderId="0" xfId="0" applyNumberFormat="1"/>
    <xf numFmtId="0" fontId="0" fillId="0" borderId="0" xfId="0" pivotButton="1"/>
    <xf numFmtId="0" fontId="0" fillId="0" borderId="0" xfId="0" applyNumberFormat="1"/>
    <xf numFmtId="0" fontId="0" fillId="3" borderId="0" xfId="0" applyFill="1"/>
  </cellXfs>
  <cellStyles count="1">
    <cellStyle name="Normal" xfId="0" builtinId="0"/>
  </cellStyles>
  <dxfs count="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David Peláez Soto" refreshedDate="43762.484522106482" createdVersion="6" refreshedVersion="6" minRefreshableVersion="3" recordCount="4270" xr:uid="{975DF31D-2522-4742-A207-7E7F58BE4E1E}">
  <cacheSource type="worksheet">
    <worksheetSource ref="A1:G1048576" sheet="Hoja4"/>
  </cacheSource>
  <cacheFields count="7">
    <cacheField name="CódigoEntidad" numFmtId="0">
      <sharedItems containsString="0" containsBlank="1" containsNumber="1" containsInteger="1" minValue="2500144" maxValue="268001703"/>
    </cacheField>
    <cacheField name="NombreEntidad" numFmtId="0">
      <sharedItems containsBlank="1" count="150">
        <s v="ANTIOQUIA - E.S.E. HOSPITAL VENANCIO DÍAZ DÍAZ DE SABANETA - MEDELLÍN"/>
        <s v="ANTIOQUIA - CORPORACIÓN HOSPITAL INFANTIL CONCEJO DE MEDELLÍN"/>
        <s v="ANTIOQUIA - PERSONERÍA MUNICIPIO DE MEDELLÍN"/>
        <s v="ANTIOQUIA - HOSPITAL GENERAL DE MEDELLÍN"/>
        <s v="ANTIOQUIA - ALCALDÍA MUNICIPIO DE MEDELLÍN"/>
        <s v="ANTIOQUIA - E.S.E. HOSPITAL NUESTRA SEÑORA DE LA CANDELARIA - MEDELLÍN"/>
        <s v="ANTIOQUIA - ALIANZA MEDELLIN ANTIOQUIA EPS SAS"/>
        <s v="ANTIOQUIA - POLITÉCNICO COLOMBIANO JAIME ISAZA CADAVID - MEDELLÍN"/>
        <s v="ANTIOQUIA - TECNOLÓGICO DE ANTIOQUIA - MEDELLÍN"/>
        <s v="ANTIOQUIA - METROPARQUES"/>
        <s v="ANTIOQUIA - INSTITUTO TECNOLÓGICO METROPOLITANO - MEDELLÍN"/>
        <s v="ANTIOQUIA - HIDROELECTRICA ITUANGO S.A. E.S.P. - MEDELLÍN"/>
        <s v="ANTIOQUIA - INSTITUTO PARA EL DESARROLLO DE ANTIOQUIA - MEDELLÍN"/>
        <s v="ANTIOQUIA - AEROPUERTO OLAYA HERRERA DE MEDELLÍN"/>
        <s v="ANTIOQUIA - EMPRESA DE TRANSPORTE MASIVO DEL VALLE DE ABURRÁ LTDA"/>
        <s v="ANTIOQUIA - INSTITUCIÓN EDUCATIVA CENTRO FORMATIVO DE ANTIOQUIA CEFA - MEDELLÍN"/>
        <s v="ANTIOQUIA - E.S.E. METROSALUD - MEDELLÍN"/>
        <s v="ANTIOQUIA - ESCUELA SUPERIOR TECNOLÓGICA DE ARTES DÉBORA ARANGO - MEDELLÍN"/>
        <s v="ANTIOQUIA - TERMINALES DE TRANSPORTE DE MEDELLÍN S.A."/>
        <s v="ANTIOQUIA - INSTITUTO TECNOLÓGICO PASCUAL BRAVO INSTITUCIÓN UNIVERSITARIA - MEDELLÍN"/>
        <s v="ANTIOQUIA - INSTITUCIÓN UNIVERSITARIA COLEGIO MAYOR DE ANTIOQUIA - MEDELLÍN"/>
        <s v="ANTIOQUIA - INSTITUTO DEPARTAMENTAL DE DEPORTES DE ANTIOQUIA - MEDELLÍN"/>
        <s v="ANTIOQUIA - EMPRESA PARA LA SEGURIDAD URBANA - ESU"/>
        <s v="ANTIOQUIA - CÁMARA DE COMERCIO DE MEDELLÍN"/>
        <s v="ANTIOQUIA - LOTERÍA DE MEDELLÍN"/>
        <s v="ANTIOQUIA - E.S.E. HOSPITAL LA MARÍA - MEDELLÍN"/>
        <s v="ANTIOQUIA - CENTRO EDUCATIVO LAS PLAYAS - MEDELLÍN"/>
        <s v="ANTIOQUIA - INSTITUCIÓN EDUCATIVA LA PRESENTACIÓN - MEDELLÍN"/>
        <s v="ANTIOQUIA - INSTITUCIÓN EDUCATIVA RAFAEL URIBE URIBE - MEDELLÍN"/>
        <s v="ANTIOQUIA - CONCEJO MUNICIPIO DE MEDELLÍN"/>
        <s v="ANTIOQUIA - ÁREA METROPOLITANA DEL VALLE DE ABURRÁ - MEDELLÍN"/>
        <s v="ANTIOQUIA - E.S.E. CENTRO DE ATENCIÓN Y REHABILITACIÓN INTEGRAL EN SALUD MENTAL DE CARISMA - MEDELLÍN"/>
        <s v="ANTIOQUIA - MUSEO CASA DE LA MEMORIA MCM - MEDELLÍN"/>
        <s v="ANTIOQUIA - INSTITUTO DE DEPORTES Y RECREACIÓN DE MEDELLÍN - INDER MEDELLÍN"/>
        <s v="ANTIOQUIA - EMPRESA DE DESARROLLO URBANO EDU - MEDELLIN"/>
        <s v="ANTIOQUIA - E.S.E. HOSPITAL SAN LORENZO DE LIBORINA - MEDELLÍN"/>
        <s v="ANTIOQUIA - CONTRALORÍA GENERAL DE MEDELLÍN"/>
        <s v="ANTIOQUIA - BIBLIOTECA PÚBLICA PILOTO DE MEDELLÍN PARA AMÉRICA LATINA - MEDELLÍN"/>
        <s v="ANTIOQUIA - INSTITUCIÓN EDUCATIVA SAN AGUSTÍN - MEDELLÍN"/>
        <s v="ANTIOQUIA - I.E. MATER DEI - MEDELLÍN"/>
        <s v="ANTIOQUIA - AGENCIA PARA LA GESTIÓN DEL PAISAJE  EL PATRIMONIO Y LAS ALIANZAS PÚBLICO - PRIVADAS - MEDELLIN"/>
        <s v="ANTIOQUIA - METROPLUS S.A. - MEDELLÍN"/>
        <s v="ANTIOQUIA - CORPORACIÓN RUTA N MEDELLÍN"/>
        <s v="ANTIOQUIA - INSTITUTO SOCIAL DE VIVIENDA Y HÁBITAT DEL MUNICIPIO DE MEDELLÍN ISVIMED"/>
        <s v="ANTIOQUIA - VALOR+ S.A.S - MEDELLIN"/>
        <s v="ANTIOQUIA - INSTITUTO DE CULTURA Y PATRIMONIO DE ANTIOQUIA - MEDELLÍN"/>
        <s v="ANTIOQUIA - AGENCIA DE COOPERACIÓN E INVERSIÓN DE MEDELLÍN Y EL ÁREA METROPOLITANA"/>
        <s v="ANTIOQUIA - FUNDACIÓN EMPRESAS PÚBLICAS DE MEDELLÍN"/>
        <s v="ANTIOQUIA - INSTITUCIÓN EDUCATIVA AMÉRICA - MEDELLÍN"/>
        <s v="ANTIOQUIA - INSTITUCIÓN EDUCATIVA SAN ANTONIO DE PRADO - MEDELLÍN"/>
        <s v="ANTIOQUIA - FONDO DE VALORIZACIÓN DEL MUNICIPIO DE MEDELLÍN - FONVAL"/>
        <s v="ANTIOQUIA - INSTITUCIÓN EDUCATIVA FINCA LA MESA - MEDELLÍN"/>
        <s v="ANTIOQUIA - INSTITUCIÓN EDUCATIVA MAESTRO FERNANDO BOTERO - MEDELLÍN"/>
        <s v="ANTIOQUIA - INSTITUCIÓN EDUCATIVA JUAN XXIII - MEDELLÍN"/>
        <s v="CALDAS - EMPRESA DE TRANSPORTE INTEGRADO DE MANIZALES S.A."/>
        <s v="ANTIOQUIA - ASOCIACIÓN CANAL LOCAL DE TELEVISIÓN DE MEDELLÍN - TELEMEDELLIN -"/>
        <s v="ANTIOQUIA - CORPORACIÓN PARA EL FOMENTO DE LA EDUCACIÓN SUPERIOR - MEDELLÍN"/>
        <s v="ANTIOQUIA - INSTITUCIÓN EDUCATIVA NICANOR RESTREPO SANTAMARÍA - MEDELLÍN"/>
        <s v="ANTIOQUIA - INSTITUCIÓN EDUCATIVA FE Y ALEGRÍA VILLA DE LA CANDELARIA - MEDELLÍN"/>
        <s v="ANTIOQUIA - INSTITUCIÓN EDUCATIVA FRANCISCO LUIS HERNÁNDEZ BETANCUR - MEDELLÍN"/>
        <s v="ANTIOQUIA - INSTITUCIÓN EDUCATIVA CORVIDE - MEDELLÍN"/>
        <s v="ANTIOQUIA - CENTRO EDUCATICO EL MANZANILLO - MEDELLÍN"/>
        <s v="ANTIOQUIA - INSTITUCIÓN EDUCATIVA FUNDADORES - MEDELLÍN"/>
        <s v="ANTIOQUIA - INSTITUCION EDUCATIVA MONSEÑOR FRANCISCO CRISTOBAL TORO"/>
        <s v="ANTIOQUIA - INSTITUCIÓN EDUCATIVA SANTOS ÁNGELES CUSTODIOS - MEDELLÍN"/>
        <s v="ANTIOQUIA - INSTITUCIÓN EDUCATIVA YERMO Y PARRES - MEDELLÍN"/>
        <s v="ANTIOQUIA - INSTITUCIÓN EDUCATIVA EL CORAZÓN - MEDELLÍN"/>
        <s v="ANTIOQUIA - INSTITUCIÓN EDUCATIVA JOSE ROBERTO VASQUEZ - MEDELLÍN"/>
        <s v="ANTIOQUIA - INSTITUCIÓN EDUCATIVA LA MILAGROSA - MEDELLÍN"/>
        <s v="ANTIOQUIA - INSTITUCIÓN EDUCATIVA PEDRO OCTAVIO AMADO"/>
        <s v="ANTIOQUIA - INSTITUCIÓN EDUCATIVA STELLA VÉLEZ LONDOÑO - MEDELLÍN"/>
        <s v="ANTIOQUIA - PERSONERÍA MUNICIPIO DE RIONEGRO MEDELLÍN"/>
        <s v="ANTIOQUIA - INSTITUCIÓN EDUCATIVA JUAN MARÍA CÉSPEDES - MEDELLÍN"/>
        <s v="ANTIOQUIA - INSTITUCIÓN EDUCATIVA LOMA HERMOSA - MEDELLÍN"/>
        <s v="ANTIOQUIA - INSTITUCIÓN EDUCATIVA LA SALLE DE CAMPOAMOR - MEDELLÍN"/>
        <s v="ANTIOQUIA - INSTITUCIÓN EDUCATIVA SANTO ÁNGEL - MEDELLÍN"/>
        <s v="ANTIOQUIA - INSTITUCIÓN EDUCATIVA JAVIERA LONDOÑO - MEDELLÍN"/>
        <s v="ANTIOQUIA - INSTITUTO TÉCNICO INDUSTRIAL PASCUAL BRAVO - MEDELLÍN"/>
        <s v="ANTIOQUIA - INSTITUCIÓN EDUCATIVA EL PEDREGAL - MEDELLÍN"/>
        <s v="ANTIOQUIA - INSTITUCIÓN EDUCATIVA FELIX HENAO BOTERO - MEDELLÍN"/>
        <s v="ANTIOQUIA - AGENCIA DE EDUCACIÓN SUPERIOR DE MEDELLÍN SAPIENCIA"/>
        <s v="ANTIOQUIA - INSTITUCIÓN EDUCATIVA FE Y ALEGRIA JOSE MARIA VELAZ - MEDELLÍN"/>
        <s v="ANTIOQUIA - INSTITUCIÓN EDUCATIVA LOLA GONZÁLEZ - MEDELLÍN"/>
        <s v="ANTIOQUIA - INSTITUCIÓN EDUCATIVA MONTECARLO GUILLERMO GAVIRIA CORREA - MEDELLÍN"/>
        <s v="ANTIÓQUIA - INSTITUCIÓN EDUCATIVA LUIS CARLOS GALAN SARMIENTO - MEDELLIN"/>
        <s v="ANTIOQUIA - INSTITUCIÓN EDUCATIVA CIRO MENDIA - MEDELLÍN"/>
        <s v="ANTIOQUIA - INSTITUCIÓN EDUCATIVA MARCO FIDEL SUAREZ - MEDELLÍN"/>
        <s v="ANTIOQUIA - INSTITUCIÓN EDUCATIVA JOSÉ ACEVEDO Y GÓMEZ - MEDELLÍN"/>
        <s v="ANTIOQUIA - ADMINISTRADOR DEL PATRIMONIO ESCINDIDO DE EMPRESAS VARIAS DE MEDELLÍN E.S.P. APEV"/>
        <s v="ANTIOQUIA - INSTITUCIÓN EDUCATIVA VIDA PARA TODOS - MEDELLÍN"/>
        <s v="ANTIOQUIA - ASOCIACIÓN DE MUNICIPIOS DEL OCCIDENTE ANTIOQUEÑO ¿AMOCCIDENTE - MEDELLÍN"/>
        <s v="ANTIOQUIA - CENTRO EDUCATIVO PERMANENTE MAZO - MEDELLÍN"/>
        <s v="ANTIOQUIA - CENTRO EDUCATIVO MEDIA LUNA - MEDELLÍN"/>
        <s v="ANTIOQUIA - INSTITUCIÓN EDUCATIVA AURES - MEDELLÍN"/>
        <s v="ANTIOQUIA - INSTITUCIÓN EDUCATIVA FÁTIMA NUTIBARA - MEDELLÍN"/>
        <s v="ANTIOQUIA - INSTITUCIÓN EDUCATIVA MERCEDITAS GÓMEZ MARTÍNEZ - MEDELLÍN"/>
        <s v="ANTIOQUIA - INSTITUCIÓN EDUCATIVA DÉBORA ARANGO PÉREZ - MEDELLIN"/>
        <s v="ANTIOQUIA - INSTITUCIÓN EDUCATIVA INEM JOSE FÉLIX DE RESTREPO - MEDELLÍN"/>
        <s v="ANTIOQUIA - INSTITUCIÓN EDUCATIVA VALLEJUELOS - MEDELLÍN"/>
        <s v="ANTIOQUIA - CENTRO EDUCATIVO EL SALADO - MEDELLÍN"/>
        <s v="ANTIOQUIA - CENTRO EDUCATIVO TRAVESIAS EL MORRO - MEDELLÍN"/>
        <s v="ANTIOQUIA - INSTITUCIÓN EDUCATIVA ALFONSO UPEGUI OROZCO - MEDELLÍN"/>
        <s v="ANTIOQUIA - INSTITUCIÓN EDUCATIVA SAN ROBERTO BELARMINO - MEDELLÍN"/>
        <s v="ANTIOQUIA - HIDROELÉCTRICAS DEL RÍO ARMA S.A.S. E.S.P. HIDROARMA - MEDELLÍN"/>
        <s v="ANTIOQUIA - INSTITUCIÓN EDUCATIVA ALVERNIA - MEDELLÍN"/>
        <s v="ANTIOQUIA - INSTITUCIÓN EDUCATIVA FE Y ALEGRÍA LA CIMA - MEDELLÍN"/>
        <s v="ANTIOQUIA - INSTITUCIÓN EDUCATIVA JAVIERA LONDOÑO SEVILLA - MEDELLÍN"/>
        <s v="ANTIOQUIA - INSTITUCIÓN EDUCATIVA MAESTRO PEDRO NEL GÓMEZ - MEDELLÍN"/>
        <s v="ANTIOQUIA - INSTITUCIÓN EDUCATIVA EL PICACHITO MEDELLÍN"/>
        <s v="ANTIOQUIA - INSTITUCIÓN EDUCATIVA KENNEDY - MEDELLÍN"/>
        <s v="ANTIOQUIA - INSTITUCIÓN EDUCATIVA EL TRIUNFO SANTA TERESA - MEDELLÍN"/>
        <s v="ANTIOQUIA - INSTITUCIÓN EDUCATIVA TOMAS CARRASQUILLA N° 2 - SANTA ROSA DE OSOS"/>
        <s v="ANTIOQUIA - INSTITUCIÓN EDUCATIVA MANUEL JOSÉ GÓMEZ SERNA - MEDELLÍN"/>
        <s v="ANTIOQUIA - INSTITUCIÓN EDUCATIVA BENEDIKTA ZUR NIEDEN - ITAGUI"/>
        <s v="ANTIOQUIA - INSTITUCIÓN EDUCATIVA EDUARDO SANTOS - MEDELLÍN"/>
        <s v="ANTIOQUIA - INSTITUCIÓN EDUCATIVA EL DIAMANTE - MEDELLÍN"/>
        <s v="ANTIOQUIA - INSTITUCIÓN EDUCATIVA FE Y ALEGRÍA SANTO DOMINGO SAVIO - MEDELLÍN"/>
        <s v="ANTIOQUIA - INSTITUCIÓN EDUCATIVA FRANCISCO ANTONIO ZEA - MEDELLÍN"/>
        <s v="ANTIOQUIA - INSTITUCIÓN EDUCATIVA JESÚS MARÍA VALLE - MEDELLIN"/>
        <s v="ANTIOQUIA - INSTITUCIÓN EDUCATIVA JORGE ELIÉCER GAITÁN - MEDELLÍN"/>
        <s v="ANTIOQUIA - INSTITUCIÓN EDUCATIVA JOSÉ ANTONIO GALÁN - MEDELLÍN"/>
        <s v="ANTIOQUIA - INSTITUCIÓN EDUCATIVA JUVENIL NUEVO FUTURO - MEDELLÍN"/>
        <s v="ANTIOQUIA - INSTITUCION EDUCATIVA LUSITANIA-PAZ DE COLOMBIA - MEDELLIN"/>
        <s v="ANTIOQUIA - INSTITUCIÓN EDUCATIVA CASD JOSÉ MARÍA ESPINOSA PRIETO - MEDELLÍN"/>
        <s v="ANTIOQUIA - INSTITUCIÓN EDUCATIVA DOCE DE OCTUBRE - MEDELLÍN"/>
        <s v="ANTIOQUIA - INSTITUCIÓN EDUCATIVA EL LIMONAR - MEDELLÍN"/>
        <s v="ANTIOQUIA - INSTITUCIÓN EDUCATIVA LA INDEPENDENCIA - MEDELLÍN"/>
        <s v="ANTIOQUIA - INSTITUCIÓN EDUCATIVA MIRAFLORES LUIS EDUARDO VALENCIA GARCÍA - MEDELLÍN"/>
        <s v="ANTIOQUIA - INSTITUCIÓN EDUCATIVA DINAMARCA - MEDELLÍN"/>
        <s v="ANTIOQUIA - INSTITUCIÓN EDUCATIVA FE Y ALEGRIA GRANIZAL - MEDELLÍN"/>
        <s v="ANTIOQUIA - INSTITUCIÓN EDUCATIVA MANUEL JOSÉ CAYZEDO - MEDELLÍN"/>
        <s v="ANTIOQUIA - INSTITUCION EDUCATIVA PROGRESAR - MEDELLÍN"/>
        <s v="ANTIOQUIA - INSTITUCIÓN EDUCATIVA BARRIO SANTANDER - MEDELLÍN"/>
        <s v="ANTIOQUIA - INSTITUCIÓN EDUCATIVA BENJAMÍN HERRERA - MEDELLÍN"/>
        <s v="ANTIOQUIA - I.E. TRICENTENARIO - MEDELLÍN"/>
        <s v="ANTIOQUIA - INSTITUCIÓN EDUCATIVA CARACAS - MEDELLÍN"/>
        <s v="ANTIOQUIA - INSTITUCIÓN EDUCATIVA MANUEL URIBE ÁNGEL - MEDELLÍN"/>
        <s v="ANTIOQUIA - INSTITUCIÓN EDUCATIVA EL SALVADOR - MEDELLÍN"/>
        <s v="ANTIOQUIA - INSTITUCION EDUCATIVA LA PASTORA - MEDELLIN"/>
        <s v="ANTIOQUIA - INSTITUCIÓN EDUCATIVA LUCRECIO JARAMILLO VÉLEZ - MEDELLÍN"/>
        <s v="ANTIOQUIA - INSTITUCIÓN EDUCATIVA OCTAVIO HARRY JACQUELINE KENNEDY - MEDELLÍN"/>
        <s v="ANTIOQUIA - INSTITUCIÓN EDUCATIVA LAS NIEVES - MEDELLÍN"/>
        <s v="ANTIOQUIA - INSTITUCIÓN EDUCATIVA FE Y ALEGRÍA SAN JOSÉ - MEDELLÍN"/>
        <s v="ANTIOQUIA - INSTITUCIÓN EDUCATIVA CAMILO MORA CARRASQUILLA - MEDELLÍN"/>
        <s v="ANTIOQUIA - INSTITUCIÓN EDUCATIVA MARÍA MONTESSORI - MEDELLÍN"/>
        <s v="ANTIOQUIA - I.E. ESCUELA NORMAL SUPERIOR DE MEDELLÍN"/>
        <s v="ANTIOQUIA - INSTITUCIÓN EDUCATIVA PRESBITERO ANTONIO JOSE BERNAL LONDOÑO - MEDELLÍN"/>
        <s v="ANTIOQUIA - INSTITUCIÓN EDUCATIVA COMPARTIR - MEDELLIN"/>
        <s v="ANTIOQUIA - INSTITUCIÓN EDUCATIVA SAN CRISTÓBAL - MEDELLÍN"/>
        <m/>
      </sharedItems>
    </cacheField>
    <cacheField name="IdContratista" numFmtId="0">
      <sharedItems containsString="0" containsBlank="1" containsNumber="1" containsInteger="1" minValue="529866" maxValue="1214743487" count="644">
        <n v="71274752"/>
        <n v="811028725"/>
        <n v="890980040"/>
        <n v="890985122"/>
        <n v="900135828"/>
        <n v="811039981"/>
        <n v="890900267"/>
        <n v="43643745"/>
        <n v="42827918"/>
        <n v="800226788"/>
        <n v="800045577"/>
        <n v="800455577"/>
        <n v="70087807"/>
        <n v="800240039"/>
        <n v="3496336"/>
        <n v="900101759"/>
        <n v="71314854"/>
        <n v="900955569"/>
        <n v="890924914"/>
        <n v="860000018"/>
        <n v="15443585"/>
        <n v="901073241"/>
        <n v="900022852"/>
        <n v="900671570"/>
        <n v="811030599"/>
        <n v="860010268"/>
        <n v="900824575"/>
        <n v="32475764"/>
        <n v="811044253"/>
        <n v="1039460676"/>
        <n v="86064902"/>
        <n v="72236247"/>
        <n v="71240379"/>
        <n v="43278023"/>
        <n v="43608045"/>
        <n v="98553221"/>
        <n v="98630745"/>
        <n v="890900608"/>
        <n v="900910289"/>
        <n v="900385457"/>
        <n v="9099750"/>
        <n v="1039446479"/>
        <n v="811042584"/>
        <n v="800250382"/>
        <n v="1128273695"/>
        <n v="43210798"/>
        <n v="37713857"/>
        <n v="39450624"/>
        <n v="1042060611"/>
        <n v="1039455097"/>
        <n v="3396658"/>
        <n v="98657648"/>
        <n v="70754209"/>
        <n v="1017192936"/>
        <n v="1040038076"/>
        <n v="15445450"/>
        <n v="1070325371"/>
        <n v="43469053"/>
        <n v="1035857784"/>
        <n v="8251179"/>
        <n v="98647977"/>
        <n v="19468294"/>
        <n v="900828193"/>
        <n v="890900286"/>
        <n v="900452778"/>
        <n v="35262078"/>
        <n v="860534045"/>
        <n v="900617221"/>
        <n v="900848387"/>
        <n v="900149596"/>
        <n v="811015090"/>
        <n v="900103747"/>
        <n v="43580596"/>
        <n v="43424763"/>
        <n v="32392104"/>
        <n v="814003448"/>
        <n v="43423837"/>
        <n v="890913400"/>
        <n v="42778414"/>
        <n v="900448985"/>
        <n v="900500605"/>
        <n v="811013556"/>
        <n v="900708536"/>
        <n v="811003513"/>
        <n v="16602789"/>
        <n v="900511866"/>
        <n v="43794436"/>
        <n v="43211654"/>
        <n v="811014616"/>
        <n v="71525604"/>
        <n v="900439895"/>
        <n v="890900841"/>
        <n v="43662782"/>
        <n v="42896703"/>
        <n v="54252053"/>
        <n v="901025849"/>
        <n v="71397370"/>
        <n v="43519671"/>
        <n v="3377811"/>
        <n v="8777464"/>
        <n v="70049143"/>
        <n v="1152454002"/>
        <n v="3517632"/>
        <n v="70287541"/>
        <n v="51952301"/>
        <n v="1036939493"/>
        <n v="3350574"/>
        <n v="860013704"/>
        <n v="860005114"/>
        <n v="811028035"/>
        <n v="890937010"/>
        <n v="900321758"/>
        <n v="70829036"/>
        <n v="1035913571"/>
        <n v="1040744201"/>
        <n v="811012739"/>
        <n v="800123106"/>
        <n v="900217166"/>
        <n v="811043060"/>
        <n v="900887219"/>
        <n v="1082886786"/>
        <n v="900504807"/>
        <n v="800154954"/>
        <n v="811009694"/>
        <n v="900566940"/>
        <n v="900533264"/>
        <n v="901039565"/>
        <n v="900550266"/>
        <n v="890984002"/>
        <n v="900099746"/>
        <n v="890929073"/>
        <n v="1128396293"/>
        <n v="39781238"/>
        <n v="42765517"/>
        <n v="43549955"/>
        <n v="43506875"/>
        <n v="900334025"/>
        <n v="900549732"/>
        <n v="70902511"/>
        <n v="890921246"/>
        <n v="800031148"/>
        <n v="890300225"/>
        <n v="900770336"/>
        <n v="15364066"/>
        <n v="890930176"/>
        <n v="6789069"/>
        <n v="800068935"/>
        <n v="811034540"/>
        <n v="43511053"/>
        <n v="900917397"/>
        <n v="900042850"/>
        <n v="900597576"/>
        <n v="900800255"/>
        <n v="900976766"/>
        <n v="900406304"/>
        <n v="900434727"/>
        <n v="890981683"/>
        <n v="900988124"/>
        <n v="900261397"/>
        <n v="811020708"/>
        <n v="900045881"/>
        <n v="811035201"/>
        <n v="900393954"/>
        <n v="900826648"/>
        <n v="900280055"/>
        <n v="71380816"/>
        <n v="800211365"/>
        <n v="900270303"/>
        <n v="811005856"/>
        <n v="1035914303"/>
        <n v="1017198462"/>
        <n v="900003280"/>
        <n v="800071617"/>
        <n v="900478581"/>
        <n v="42941196"/>
        <n v="1041327025"/>
        <n v="71791469"/>
        <n v="1152220635"/>
        <n v="98713053"/>
        <n v="1035918911"/>
        <n v="1036936044"/>
        <n v="1152435118"/>
        <n v="70057542"/>
        <n v="1045021689"/>
        <n v="1047469516"/>
        <n v="1047970221"/>
        <n v="811038777"/>
        <n v="900784477"/>
        <n v="811000620"/>
        <n v="830500960"/>
        <n v="1035913511"/>
        <n v="43422652"/>
        <n v="63510896"/>
        <n v="52428761"/>
        <n v="1118840257"/>
        <n v="1020399410"/>
        <n v="900762828"/>
        <n v="15343294"/>
        <n v="71664117"/>
        <n v="70118145"/>
        <n v="39431141"/>
        <n v="811027052"/>
        <n v="900082687"/>
        <n v="900028721"/>
        <n v="900070972"/>
        <n v="1017151625"/>
        <n v="900804123"/>
        <n v="900380552"/>
        <n v="900771025"/>
        <n v="811032919"/>
        <n v="900375284"/>
        <n v="800215509"/>
        <n v="811028445"/>
        <n v="811011426"/>
        <n v="1127803078"/>
        <n v="890941663"/>
        <n v="900456351"/>
        <n v="901042128"/>
        <n v="70070383"/>
        <n v="900657483"/>
        <n v="811037658"/>
        <n v="901275948"/>
        <n v="890936529"/>
        <n v="43181533"/>
        <n v="901065451"/>
        <n v="43212242"/>
        <n v="43475256"/>
        <n v="890922113"/>
        <n v="70560047"/>
        <n v="800014574"/>
        <n v="890907052"/>
        <n v="10008880"/>
        <n v="98558257"/>
        <n v="71775577"/>
        <n v="43585739"/>
        <n v="1037622112"/>
        <n v="1035911461"/>
        <n v="15529518"/>
        <n v="71225183"/>
        <n v="1128054004"/>
        <n v="71395068"/>
        <n v="64741500"/>
        <n v="890901481"/>
        <n v="1041233887"/>
        <n v="900955632"/>
        <n v="900308419"/>
        <n v="890940618"/>
        <n v="900456202"/>
        <n v="811030191"/>
        <n v="98562772"/>
        <n v="43423183"/>
        <n v="1037627318"/>
        <n v="21804477"/>
        <n v="890908921"/>
        <n v="39433129"/>
        <n v="800035290"/>
        <n v="900124455"/>
        <n v="11794268"/>
        <n v="811044967"/>
        <n v="71772453"/>
        <n v="830107903"/>
        <n v="900231137"/>
        <n v="900438878"/>
        <n v="73101327"/>
        <n v="72287855"/>
        <n v="900561553"/>
        <n v="900482470"/>
        <n v="900195679"/>
        <n v="92541345"/>
        <n v="70825059"/>
        <n v="70753457"/>
        <n v="71685261"/>
        <n v="7141377"/>
        <n v="17668314"/>
        <n v="900151117"/>
        <n v="900011650"/>
        <n v="15931188"/>
        <n v="890900347"/>
        <n v="811039999"/>
        <n v="830511886"/>
        <n v="900069252"/>
        <n v="900349417"/>
        <n v="71646566"/>
        <n v="70558944"/>
        <n v="890935773"/>
        <n v="60347796"/>
        <n v="830137313"/>
        <n v="900358164"/>
        <n v="900204272"/>
        <n v="70751137"/>
        <n v="12256158"/>
        <n v="71398368"/>
        <n v="3649064"/>
        <n v="901014071"/>
        <n v="15348037"/>
        <n v="98488420"/>
        <n v="32445277"/>
        <n v="71278061"/>
        <n v="900583221"/>
        <n v="900251393"/>
        <n v="900978555"/>
        <n v="811031728"/>
        <n v="98460021"/>
        <n v="98500689"/>
        <n v="71662415"/>
        <n v="71388069"/>
        <n v="71772207"/>
        <n v="15906116"/>
        <n v="15445154"/>
        <n v="900489592"/>
        <n v="800242106"/>
        <n v="15347217"/>
        <n v="8031082"/>
        <n v="811028717"/>
        <n v="6873890"/>
        <n v="900279319"/>
        <n v="900562821"/>
        <n v="901115086"/>
        <n v="900100015"/>
        <n v="900513824"/>
        <n v="900433264"/>
        <n v="900339400"/>
        <n v="43031745"/>
        <n v="811007013"/>
        <n v="890900099"/>
        <n v="900014876"/>
        <n v="890943142"/>
        <n v="900384580"/>
        <n v="800030667"/>
        <n v="900169174"/>
        <n v="900428311"/>
        <n v="900328935"/>
        <n v="900503229"/>
        <n v="890900652"/>
        <n v="900219765"/>
        <n v="43562696"/>
        <n v="43751135"/>
        <n v="1041326137"/>
        <n v="811031833"/>
        <n v="1017128845"/>
        <n v="8164671"/>
        <n v="70567834"/>
        <n v="890913641"/>
        <n v="1152459433"/>
        <n v="57293318"/>
        <n v="1039447262"/>
        <n v="1035913770"/>
        <n v="1072641804"/>
        <n v="1035917382"/>
        <n v="8163381"/>
        <n v="70711158"/>
        <n v="1035911265"/>
        <n v="15440043"/>
        <n v="15440013"/>
        <n v="529866"/>
        <n v="1047391378"/>
        <n v="1041325263"/>
        <n v="15429227"/>
        <n v="900019789"/>
        <n v="88246984"/>
        <n v="15347573"/>
        <n v="11002369"/>
        <n v="15442582"/>
        <n v="71733761"/>
        <n v="8105854"/>
        <n v="70751468"/>
        <n v="3395408"/>
        <n v="15347742"/>
        <n v="71771833"/>
        <n v="70752656"/>
        <n v="71707604"/>
        <n v="1037602086"/>
        <n v="13446105"/>
        <n v="70752383"/>
        <n v="71586626"/>
        <n v="3563665"/>
        <n v="8070312"/>
        <n v="98545134"/>
        <n v="98565387"/>
        <n v="1037571605"/>
        <n v="1017176249"/>
        <n v="98546136"/>
        <n v="71399117"/>
        <n v="70752466"/>
        <n v="1039452169"/>
        <n v="79463340"/>
        <n v="42820035"/>
        <n v="70757054"/>
        <n v="1017171129"/>
        <n v="1035919231"/>
        <n v="30405931"/>
        <n v="70127799"/>
        <n v="70501592"/>
        <n v="1035918405"/>
        <n v="1036630950"/>
        <n v="900319904"/>
        <n v="3555107"/>
        <n v="900257240"/>
        <n v="900752752"/>
        <n v="800087565"/>
        <n v="900419827"/>
        <n v="1035919514"/>
        <n v="1035917895"/>
        <n v="1032386792"/>
        <n v="1036659968"/>
        <n v="1036962566"/>
        <n v="1036953423"/>
        <n v="900557978"/>
        <n v="1035910005"/>
        <n v="1035913002"/>
        <n v="1039447653"/>
        <n v="1039449496"/>
        <n v="1036941986"/>
        <n v="1090382840"/>
        <n v="70511863"/>
        <n v="15916254"/>
        <n v="900961377"/>
        <n v="1036946276"/>
        <n v="43424212"/>
        <n v="42787833"/>
        <n v="43211637"/>
        <n v="42684446"/>
        <n v="1039454761"/>
        <n v="1001415757"/>
        <n v="1041326043"/>
        <n v="43422450"/>
        <n v="15925790"/>
        <n v="70902592"/>
        <n v="71797285"/>
        <n v="70093289"/>
        <n v="1128437743"/>
        <n v="70781735"/>
        <n v="1214743487"/>
        <n v="1128431089"/>
        <n v="45372480"/>
        <n v="900228842"/>
        <n v="900294227"/>
        <n v="811009893"/>
        <n v="811028650"/>
        <n v="900476842"/>
        <n v="43795680"/>
        <n v="1035914981"/>
        <n v="900342746"/>
        <n v="1052068026"/>
        <n v="71659783"/>
        <n v="1041894189"/>
        <n v="32534778"/>
        <n v="1035916036"/>
        <n v="1035919218"/>
        <n v="1035912647"/>
        <n v="21430963"/>
        <n v="42827675"/>
        <n v="42822097"/>
        <n v="42880140"/>
        <n v="39539658"/>
        <n v="43915802"/>
        <n v="1040030242"/>
        <n v="1036950585"/>
        <n v="32556397"/>
        <n v="1036927081"/>
        <n v="6788619"/>
        <n v="71789080"/>
        <n v="43272512"/>
        <n v="90089957"/>
        <n v="21785993"/>
        <n v="32317388"/>
        <n v="43467978"/>
        <n v="43211157"/>
        <n v="52419950"/>
        <n v="32527093"/>
        <n v="51554831"/>
        <n v="79424411"/>
        <n v="39456062"/>
        <n v="39452645"/>
        <n v="49795122"/>
        <n v="71787613"/>
        <n v="43208775"/>
        <n v="900647291"/>
        <n v="811031212"/>
        <n v="900617747"/>
        <n v="901142054"/>
        <n v="21428354"/>
        <n v="900140125"/>
        <n v="900236483"/>
        <n v="71736101"/>
        <n v="10894910"/>
        <n v="1035913894"/>
        <n v="830067005"/>
        <n v="43420787"/>
        <n v="79313398"/>
        <n v="43192100"/>
        <n v="900256478"/>
        <n v="860047239"/>
        <n v="37938888"/>
        <n v="800020706"/>
        <n v="43988309"/>
        <n v="43927534"/>
        <n v="43638057"/>
        <n v="42828266"/>
        <n v="1041326288"/>
        <n v="1035916275"/>
        <n v="1035916467"/>
        <n v="43787505"/>
        <n v="13849620"/>
        <n v="1018438762"/>
        <n v="900627610"/>
        <n v="3615850"/>
        <n v="27470149"/>
        <n v="800049498"/>
        <n v="900483043"/>
        <n v="800249805"/>
        <n v="71263186"/>
        <n v="43914146"/>
        <n v="70108456"/>
        <n v="900793922"/>
        <n v="71334605"/>
        <n v="1035910896"/>
        <n v="70033191"/>
        <n v="70724483"/>
        <n v="901020650"/>
        <n v="900624214"/>
        <n v="900111267"/>
        <n v="811013645"/>
        <n v="70550261"/>
        <n v="3472044"/>
        <n v="51950717"/>
        <n v="15347398"/>
        <n v="42825265"/>
        <n v="39451381"/>
        <n v="1017148006"/>
        <n v="900333532"/>
        <n v="71647021"/>
        <n v="52196418"/>
        <n v="900284633"/>
        <n v="890935366"/>
        <n v="900036976"/>
        <n v="901006307"/>
        <n v="900834873"/>
        <n v="890935493"/>
        <n v="900689727"/>
        <n v="900323305"/>
        <n v="900168147"/>
        <n v="901210091"/>
        <n v="71761183"/>
        <n v="73186081"/>
        <n v="660989"/>
        <n v="811012419"/>
        <n v="98647527"/>
        <n v="900612557"/>
        <n v="1037583165"/>
        <n v="900381802"/>
        <n v="811022474"/>
        <n v="900443688"/>
        <n v="830019155"/>
        <n v="72174087"/>
        <n v="71658541"/>
        <n v="15347984"/>
        <n v="811007125"/>
        <n v="15435796"/>
        <n v="98451509"/>
        <n v="39437858"/>
        <n v="43210458"/>
        <n v="1035911415"/>
        <n v="43211338"/>
        <n v="42938489"/>
        <n v="32143383"/>
        <n v="1036623136"/>
        <n v="1037600004"/>
        <n v="1125229116"/>
        <n v="901155676"/>
        <n v="1037594043"/>
        <n v="1035916963"/>
        <n v="41923028"/>
        <n v="75105202"/>
        <n v="900192562"/>
        <n v="900807407"/>
        <n v="900279174"/>
        <n v="900491059"/>
        <n v="900147149"/>
        <n v="900751957"/>
        <n v="811045021"/>
        <n v="900723776"/>
        <n v="900515350"/>
        <n v="15442721"/>
        <n v="900489716"/>
        <n v="900444737"/>
        <n v="900445356"/>
        <n v="830067397"/>
        <n v="900415064"/>
        <n v="890939936"/>
        <n v="901090077"/>
        <n v="900306068"/>
        <n v="811000955"/>
        <n v="900118731"/>
        <n v="900245870"/>
        <n v="900967973"/>
        <n v="900324132"/>
        <n v="811031144"/>
        <n v="71450401"/>
        <n v="1035916460"/>
        <n v="70549168"/>
        <n v="1035911029"/>
        <n v="800004326"/>
        <n v="900112215"/>
        <n v="900353497"/>
        <n v="900140847"/>
        <n v="900494362"/>
        <n v="8160370"/>
        <n v="900463401"/>
        <n v="811006418"/>
        <n v="830087848"/>
        <n v="900173670"/>
        <n v="830070192"/>
        <n v="900313017"/>
        <n v="900281394"/>
        <n v="890501510"/>
        <n v="4335481"/>
        <n v="44004951"/>
        <n v="70751303"/>
        <n v="890916483"/>
        <n v="900781471"/>
        <n v="900086111"/>
        <n v="67041239"/>
        <n v="43183824"/>
        <n v="43494239"/>
        <n v="1036952208"/>
        <n v="70754120"/>
        <n v="3483109"/>
        <n v="811010670"/>
        <n v="811009452"/>
        <n v="1037667531"/>
        <n v="1039451246"/>
        <n v="39452754"/>
        <n v="1038359785"/>
        <n v="1002901046"/>
        <n v="43704135"/>
        <n v="1035916439"/>
        <n v="1017137353"/>
        <n v="21533980"/>
        <m/>
        <n v="42422652" u="1"/>
        <n v="13446405" u="1"/>
        <n v="80123106" u="1"/>
        <n v="82511795" u="1"/>
      </sharedItems>
    </cacheField>
    <cacheField name="NombreContratista" numFmtId="0">
      <sharedItems containsBlank="1" containsMixedTypes="1" containsNumber="1" containsInteger="1" minValue="1699" maxValue="7100033526" count="1542">
        <n v="1699"/>
        <n v="811028725"/>
        <n v="890980040"/>
        <n v="890985122"/>
        <n v="900135828"/>
        <n v="4700009148"/>
        <n v="4800008030"/>
        <n v="7100033526"/>
        <s v="1 NEW STETIC SA"/>
        <s v="43643745 - 4"/>
        <s v="5SENTIDOS MARKETING GROUP"/>
        <s v="800226788 - 8"/>
        <s v="890980040-8"/>
        <s v="A HORA SAS"/>
        <s v="A HORA SAS SERVICIOS TEMPORALES"/>
        <s v="A´HORA SAS SERVICIOS TEMPORALES"/>
        <s v="ABA CIENTIFICA SA"/>
        <s v="ACRILICOS SERNA"/>
        <s v="ADINA DE TECNOLOGIAS SAS"/>
        <s v="ADOLFO LEON VILLA MARTINEZ"/>
        <s v="ADQUISICION DE MATERIAL MEDICO QUIRURGICO PARA LA PRESTACION DE SERVICIOS DE SALUD"/>
        <s v="ADRIAN FERNANDO HERNANDEZ ARIAS"/>
        <s v="ADVANCE SERVICE GROUP SAS"/>
        <s v="ADVANCESERVICE GROUP SAS"/>
        <s v="AGENCIA CORDABA"/>
        <s v="AGENCIA CORDOBA"/>
        <s v="AGENCIA DE VIAJES TURISMO AVIATUR SA"/>
        <s v="AGENCIA DE VIAJES Y TURISMO"/>
        <s v="AGENCIA DE VIAJES Y TURISMO AVIATUR"/>
        <s v="AGENCIA DE VIAJES Y TURISMO AVIATUR SA"/>
        <s v="AGENCIA DE VIAJES Y TURISMO AVIATUR SA ¿ AVIATUR"/>
        <s v="AGENCIA DE VIAJES Y TURISMO AVIATUR SAS"/>
        <s v="AGENCIA DE VIAJES Y TURISMO SA"/>
        <s v="AGENCIA PUBLICITARIA ALEJANDRO DUQUE Y/O EMILIO ALEJANDRO DUQUE ARENAS"/>
        <s v="AGROTECNICO SAS"/>
        <s v="AIREMEC SAS"/>
        <s v="AIRENET SOLUCIONES EN AIRE ACONDICIONADO SAS"/>
        <s v="AIRES &amp; AIRES SAS"/>
        <s v="AIRES Y AIRES SAS"/>
        <s v="AJOVECO"/>
        <s v="AJOVECO SAS"/>
        <s v="ALARA SAS"/>
        <s v="ALBA DORIS ZAPATA MONTOYA"/>
        <s v="ALBERTO ANTONIO GARCIA"/>
        <s v="ALEJANDRO DUQUE ARENAS"/>
        <s v="ALEJANDRO EMILIO DUQUE ARENAS"/>
        <s v="ALESSANDRA MIRANDA PADILLA"/>
        <s v="ALEXANDER ARANGO TRUJILLO"/>
        <s v="ALEXANDER ELIECER ALBORNOZ BARRIOS"/>
        <s v="ALEXANDER QUINTERO GALLEGO"/>
        <s v="ALEXANDRA CRISTINA PEREZ IDARRAGA"/>
        <s v="ALEXANDRA ZAPATA ZULUAGA"/>
        <s v="ALMACEN DE LLAVES LA COLMENA"/>
        <s v="ALMACEN Y TALLER ELH"/>
        <s v="ALMACENES EXITO"/>
        <s v="ALMACENES EXITO SA"/>
        <s v="ALMAVID SALUD"/>
        <s v="ALMAVID SALUD SAS"/>
        <s v="ALPHA AMBULANCIAS SAS"/>
        <s v="ALVARO ORTEGA BALAGUERA"/>
        <s v="ALVARO SALAZAR ALVAREZ"/>
        <s v="ALVARO VALDERRAMA GOMEZ"/>
        <s v="AMAREY NOVA MEDICAL"/>
        <s v="AMAREY NOVA MEDICAL SA"/>
        <s v="AMAREY NOVAL MEDICAL SA"/>
        <s v="ANA CRISTINA CLAVIJO RAMIREZ"/>
        <s v="ANA MARIA HINCAPIE LONGAS"/>
        <s v="ANA MILENA RANGEL AMADO"/>
        <s v="ANA PATRICIA MONTOYA OSPINA"/>
        <s v="ANA VENURIS CARDONA CANO"/>
        <s v="ANDERSON ARLEY ECHAVARRIA BETANCUR"/>
        <s v="ANDINA DE TECNOLIGIA SAS"/>
        <s v="ANDINA DE TECNOLOGIAS LIMITADA- ANDITECNICA"/>
        <s v="ANDINA DE TECNOLOGIAS LTDA"/>
        <s v="ANDINA DE TECNOLOGIAS SAS"/>
        <s v="ANDINA DE TECNOLOGIAS SAS - ANDITECNICA"/>
        <s v="ANDRES FELIPE CARDONA GONZALEZ"/>
        <s v="ANDRES FELIPE ESPINOSA"/>
        <s v="ANDRES FELIPE ESPINOSA MARQUEZ"/>
        <s v="ANDRES FELIPE HURTADO SANCHEZ"/>
        <s v="ANDRES FELIPE OSSA NORENA"/>
        <s v="ANDRES FELIPE RINCON ZAPATA"/>
        <s v="ANDRES JULIAN CUERVO GOMEZ"/>
        <s v="ANDRES JULIAN GOMEZ CUERVO"/>
        <s v="ANDREY FABIAN PABON CORTES"/>
        <s v="ANGELA AMPARO LOPEZ ARBOLEDA"/>
        <s v="ANGELA CRISTINA ZAPATA CORREA"/>
        <s v="ANTONIO DE JESUS MONTOYA OCHOA"/>
        <s v="ANTONIO JESUS MONTOYA OCHOA"/>
        <s v="ARIAS DUQUE ARTURO ALEXANDE"/>
        <s v="ARIAS DUQUE ARTURO ALEXANDER"/>
        <s v="ARMANDO CESAR MEZA CRISTANCHO"/>
        <s v="ARTURO ALEXANDER ARIAS DUQUE"/>
        <s v="ASADOS Y CARNICOS DEL ORIENTE SAS"/>
        <s v="ASAMBLEA DE ANTIOQUIA-GOBERNACION"/>
        <s v="ASCOLSA"/>
        <s v="ASEAR SA ESP"/>
        <s v="ASEART"/>
        <s v="ASEARTE"/>
        <s v="ASEPSIS PRODUCTS DE COLOMBIA SAS"/>
        <s v="ASF SOLUCIONES SAS"/>
        <s v="ASIS"/>
        <s v="ASISFARMA SA"/>
        <s v="ASIST Y LOGISTICA PRE HOSPITALARIA DE ANT SAS"/>
        <s v="ASISTENCIA Y LOGISTICA PRE HOSPITALARIA DE ANTIOQUIA SAS"/>
        <s v="ASOCIACION ASIS"/>
        <s v="ASOCIACION DE LA LECHE MATERNA DE MEDELLIN"/>
        <s v="ASOCIACION DE LA RED PARA LA ATENCION EMED SAPHIO"/>
        <s v="ASOCIACION DE LA RED PARA LA ATENCION PREHOSP"/>
        <s v="ASOCIACION DE LA RED PARA LA ATENCION PREHOSPITALARIA Y DE URGENCIAS DEL ALTIPLANO DEL ORIENTE ANTI"/>
        <s v="ASOCIACION DE LA RED PARA LA ATENCION PREHOSPITALARIA Y DE URGENCIAS DEL ALTIPLANO DEL ORIENTE ANTIO"/>
        <s v="ASOCIACION DE LA RED PARA LA ATENCION PREHOSPITALARIA Y DE URGENCIAS -SAPHIO"/>
        <s v="ASOCIACION DE RED PARA ATENCION PREHOSPITALARIA Y URGENCIAS DEL ALTIPLANO DEL ORIENTE ANTIOQUENO"/>
        <s v="ASOCIACION DE RED PARA LA ATENCION PREHOSPITALARIA Y URGENCIAS"/>
        <s v="ASOCIACION DE RED PARA LA ATENCION PREHOSPITALARIA Y URGENCIAS DEL ALTIPLANO DEL ORIENTE ANTIOQUENO"/>
        <s v="ASOCIACION LIGA DE LA LECHE MATERNA"/>
        <s v="ASOCIACION LIGA DE LA LECHE MATERNA DE MEDELLIN"/>
        <s v="ASOCIACION SINDICAL COLOMBIANA DE PROFESIONALES ASCOLSA"/>
        <s v="ASOCIACION SINDICAL COLOMBIANA DE PROFESIONALES TECNOLOGOS TECNICOS DE AREAS ADMINISTRATIVAS-ASCOLS"/>
        <s v="ASOCIACION SINDICAL COLOMBIANA DE PROFESIONALES TECNOLOGOS TECNICOS DE LAS AREAS ADMINISTRATIVAS ¿"/>
        <s v="ASOCIACION SINDICAL COLOMBIANA DE PROFESIONALES TECNOLOGOS TECNICOS Y AUXILIARES DE LAS AREAS ADMI"/>
        <s v="ASOCIACION SINDICAL DE PROFESIONALES TECNOLOGOS Y TECNICOS DE LAS AREAS ADMINISTRATIVAS FINANCIERA"/>
        <s v="ASOCIACIOND E LA RED PARA LA ATENCION PREHOSPITALARIA Y DE URGENCIAS DEL ALTIPLANO DEL ORIENTE ANTIO"/>
        <s v="ASTRID ELENA ESTRADA RIOS"/>
        <s v="ASTRID MIRELLA ALVAREZ YEPES"/>
        <s v="ASTRID YANED VILLEGAS ARISTIZABAL"/>
        <s v="AUDICOM SAS"/>
        <s v="AUDIOCOM SAS"/>
        <s v="AVIATUR"/>
        <s v="AVIATUR SA"/>
        <s v="AVIATUR SA - AGENCIA DE VIAJES"/>
        <s v="AVIATURS"/>
        <s v="BEATRIZ ELENA TORRES MURILLO"/>
        <s v="BECTON DICKINSON DE COLOMBIA LTDA"/>
        <s v="BELIDA ROSA FRANCO MENCO"/>
        <s v="BIOLOGICOS Y CINTAMINADOS SAS ESP"/>
        <s v="BIOLOGICOS Y CONTAMINADOS"/>
        <s v="BIOLOGICOS Y CONTAMINADOS SAS"/>
        <s v="BIOLOGICOS Y CONTAMINADOS SAS ESP"/>
        <s v="BIOPLAN - SOLUCIONES INTEGRALES SAS"/>
        <s v="BIOSERVICIOS SAS"/>
        <s v="BIOSUMINISTROS HOSPITALARIOS"/>
        <s v="BIOSUMINISTROS HOSPITALARIOS SAS"/>
        <s v="BIOSUMINISTROS SAS"/>
        <s v="BIOSYSTEM ANTIOQUIA SA"/>
        <s v="BIOSYSTEMAS ANTIOQUIASA"/>
        <s v="BIOSYSTEMS"/>
        <s v="BIOSYSTEMS ANTIOQUIA SA"/>
        <s v="BIOSYSTEMS SA"/>
        <s v="BIOWEB COLOMBIA"/>
        <s v="BIOXIMAD SAS"/>
        <s v="BLANCA ELCY MARIN GOMEZ"/>
        <s v="BLANCA MIRELLA BERRIO ORTIZ"/>
        <s v="BOMBEROS VOLUNTARIOS DE ITAGUI"/>
        <s v="BONET ESCOBAR HERNANDO DE JESUS"/>
        <s v="BONETT ESCOBAR HERNANDO DE JESUS"/>
        <s v="BOSYSTEMS ANTIOQUIA SA"/>
        <s v="BTWIN SEGURITY LTDA"/>
        <s v="BYOSISTEM ANTIOQUIA SA"/>
        <s v="CAJA DE COMPENSACION COMFAMA"/>
        <s v="CAJA DE COMPENSACION FAMILAR DE ANTIOQUIA-COMFAMA"/>
        <s v="CAJA DE COMPENSACION FAMILIA COMFAMA"/>
        <s v="CAJA DE COMPENSACION FAMILIAR COMFAMA"/>
        <s v="CAJA DE COMPENSACION FAMILIAR DE ANTIOQUIA"/>
        <s v="CAJA DE COMPENSACION FAMILIAR DE ANTIOQUIA - COMFAMA"/>
        <s v="CAJA DE COMPENSACION FAMILIAR DE ANTIOQUIA - COMFAMA-"/>
        <s v="CAJA DE COMPENSACION FAMILIAR DE ANTIOQUIA - COMFAMA -"/>
        <s v="CAJA DE COMPENSACION FAMILIAR DE ANTIOQUIA ? COMFAMA"/>
        <s v="CAJA DE COMPENSACION FAMILIAR DE ANTIOQUIA ¿ COMFAMA"/>
        <s v="CAJA DE COMPENSACION FAMILIAR DE ANTIOQUIA ¿ COMFAMA-"/>
        <s v="CAJA DE COMPENSACION FAMILIAR DE ANTIOQUIA COMFAMA"/>
        <s v="CAJA DE COMPENSACION FAMILIAR DE ANTIOQUIA -COMFAMA"/>
        <s v="CAJA DE COMPENSACION FAMILIAR DE ANTIOQUIA- COMFAMA"/>
        <s v="CAJA DE COMPENSACION FAMILIAR DE ANTIOQUIA-COMFAMA"/>
        <s v="CAJA DE COMPENSACION FAMILIAR DE ANTIOQUIA-COMFAMA-"/>
        <s v="CAJA DE COMPENSACION FAMILIARA DE ANTIOQUIA - COMFAMA"/>
        <s v="CAJA DE COMPENSACION FAMILIAR-COMFAMA"/>
        <s v="CAJA DE COMPENSACIŸN FAMILIAR DE ANTIOQUIA COMFAMA"/>
        <s v="CAJA DE COMPENSANCION FAMILIAR DE ANTIOQUIA COMFAMA"/>
        <s v="CAJA DE COMPESACION FAMILIAR DE ANTIOQUIA - COMFAMA"/>
        <s v="CAJA DE COMPESACION FAMILIAR DE ANTIOQUIA-COMFAMA"/>
        <s v="CAJA DE CONPENSACION FAMILIAR DE ANTIOQUIA-COMFAMA"/>
        <s v="CALDERON DELIA MARIA"/>
        <s v="CALZADO OCRE"/>
        <s v="CAMACHO HAUAD MARIA ELENA"/>
        <s v="CAMINOWEB SAS"/>
        <s v="CARDINAL HEALTH COLOMBIA SAS"/>
        <s v="CARLOS ANDRES MUNOZ VELEZ"/>
        <s v="CARLOS AUGUSTO MUNOZ ESTRADA"/>
        <s v="CARLOS ENRIQUE MACHADO DEL TORO"/>
        <s v="CARLOS ENRIQUE SUAZA UPEGUI"/>
        <s v="CARLOS JULIAN GIL SERRANO"/>
        <s v="CARLOS MARIO MONTOYA CASTANO"/>
        <s v="CARLOS URIEL MARIN CARDONA"/>
        <s v="CARMEN ROCIO DOVALE FLOREZ"/>
        <s v="CAROLINA URIBE SANCHEZ"/>
        <s v="CARPAS LUFER"/>
        <s v="CARRERA 50 N° 52-50 PISO 10 EDIFICIO UNION PLAZA"/>
        <s v="CARRERA 68 #11-51 / BOGOTA - COLOMBIA"/>
        <s v="CARSERVICE AUTOMITRIZ SAS"/>
        <s v="CARSERVICE AUTOMOTRIZ SAS"/>
        <s v="CASA FERRETERA"/>
        <s v="CASA FERRETERA SA"/>
        <s v="CASA FERRETERIA SA"/>
        <s v="CASAL ASOCIADOS SAS"/>
        <s v="CASTANO GOMEZ IVAN DARIO"/>
        <s v="CATALINA ARANGO GALLEGO"/>
        <s v="CATALINA ISAZA FRANCO"/>
        <s v="CCENDAP LTDA"/>
        <s v="CCF COMFENALCO ANTIOQUIA"/>
        <s v="CEDIMUJER SAS"/>
        <s v="CELSIUS LTDA"/>
        <s v="CELSIUS SAS"/>
        <s v="CENCAR SALUD SAS"/>
        <s v="CENCAR SLUD SAS"/>
        <s v="CENDAP"/>
        <s v="CENDAP LIMITADA"/>
        <s v="CENDAP LTDA"/>
        <s v="CENDY ALBERTO CABALLERO CAMARGO"/>
        <s v="CENFIMAX SAS"/>
        <s v="CENTRAL DE CAUCHOS LIMITADA"/>
        <s v="CENTRAL DE CAUCHOS LTAD"/>
        <s v="CENTRAL DE CAUCHOS LTDA"/>
        <s v="CENTRAL DE ESTERILIZACION"/>
        <s v="CENTRAL DE ESTERILIZACION HOSPITALARIA"/>
        <s v="CENTRAL DE ESTERILIZACION HOSPITALARIA Y CIA SAS"/>
        <s v="CENTRO DE ATENCION AL DROGADICTO SANTOS ANGELES SAS"/>
        <s v="CENTRO DE DIAGNOSTICO ESPECIALIZADO EN SALUD PARA LA MUJER SAS"/>
        <s v="CENTRO DE MANTENIMIENTO MEDENLAB SAS"/>
        <s v="CENTRO DE REMATES LA 50 DE BELLO SAS"/>
        <s v="CENTRO NACIONAL PARA EL DESARROLLO DE LA ADMINISTRACION PUBLICA"/>
        <s v="CENTRO NACIONAL PARA EL DESARROLLO DE LA ADMINISTRACION PUBLICA - CENDAP"/>
        <s v="CENTRO NACIONAL PARA EL DESARROLLO DE LA ADMINISTRACION PUBLICA - CENDAP LIMITADA"/>
        <s v="CENTRO NACIONAL PARA EL DESARROLLO DE LA ADMINISTRACION PUBLICA ? CENDAP LIMITADA"/>
        <s v="CENTRO NACIONAL PARA EL DESARROLLO DE LA ADMINISTRACION PUBLICA ¿ CENDAP LIMITADA"/>
        <s v="CENTRO NACIONAL PARA EL DESARROLLO DE LA ADMINISTRACION PUBLICA CENDAP LTDA"/>
        <s v="CENTRO NACIONAL PARA EL DESARROLLO DE LA ADMINISTRACION PUBLICA LIMITADA"/>
        <s v="CENTRO NACIONAL PARA EL DESARROLLO DE LA ADMINISTRACION PUBLICA LIMITADA - CENDAP"/>
        <s v="CENTRO NACIONAL PARA EL DESARROLLO DE LA ADMINISTRACION PUBLICA LIMITADA - CENDAP LIMITADA"/>
        <s v="CENTRO NACIONAL PARA EL DESARROLLO DE LA ADMINISTRACION PUBLICA LIMITADA - CENDAP LTDA"/>
        <s v="CENTRO NACIONAL PARA EL DESARROLLO DE LA ADMINISTRACION PUBLICA LIMITADA (CENDAP LTDA)"/>
        <s v="CENTRO NACIONAL PARA EL DESARROLLO DE LA ADMINISTRACION PUBLICA LIMITADA- CENDAP"/>
        <s v="CENTRO NACIONAL PARA EL DESARROLLO DE LA ADMINISTRACION PUBLICA LIMITADA- CENDAP LIMITADA"/>
        <s v="CENTRO NACIONAL PARA EL DESARROLLO DE LA ADMINISTRACION PUBLICA LIMITADA CENDAP LTDA"/>
        <s v="CENTRO NACIONAL PARA EL DESARROLLO DE LA ADMINISTRACION PUBLICA LIMITADA- CENDAP LTDA"/>
        <s v="CENTRO NACIONAL PARA EL DESARROLLO DE LA ADMINISTRACION PUBLICA LIMITADA DENDAP"/>
        <s v="CENTRO NACIONAL PARA EL DESARROLLO DE LA ADMINISTRACION PUBLICA LIMITADA-CENDAP LIMITADA"/>
        <s v="CENTRO NACIONAL PARA EL DESARROLLO DE LA ADMINISTRACION PUBLICA LTDA"/>
        <s v="CENTRO NACIONAL PARA EL DESARROLLO DE LA ADMINISTRACION PUBLICA LTDA-CENDAP"/>
        <s v="CENTRO NACIONAL PARA EL DLLO DE LA"/>
        <s v="CERTIMET SAS"/>
        <s v="CES"/>
        <s v="CESAR ARMANDO MEZA CRISTANCHO"/>
        <s v="CI COTECNA SAS"/>
        <s v="CIEL INGENIERIA SA"/>
        <s v="CINDY BORRERO VELASQUEZ"/>
        <s v="CLARA EUGENIA CHAMATT MAHECHA"/>
        <s v="CLAUDIA CECILIA ZABALA HERNANDEZ"/>
        <s v="CLAUDIA PATRICIA GIRALDO GIRALDO"/>
        <s v="CLAUDIA PATRICIA SOTO AGUDELO"/>
        <s v="CLAUDIA PATRICIA SOTOAGUDELO"/>
        <s v="CLAVE SEGURIDAD CTA"/>
        <s v="CLEANMASTERS WORLD SAS"/>
        <s v="CLICK"/>
        <s v="CLL 42 52 166 OF 111"/>
        <s v="CLUB DEPORTIVO UNIVERSIDAD DE ANTIOQUIA"/>
        <s v="CN2017-0081"/>
        <s v="CNT SISTEMAS DE INFORMACION SA"/>
        <s v="COEXITO SAS"/>
        <s v="COHAN"/>
        <s v="COLMAQUINAS SA"/>
        <s v="COLOMBIA MOVIL SA ESP"/>
        <s v="COLOMBIANA DE PUBLICIDAD JUNGLA"/>
        <s v="COLOMBIANA DE PUBLICIDAD Y DISTRIBUCIONES JUNGLA"/>
        <s v="COLOMBIANA DE VIGILANCIA TECNICA"/>
        <s v="COLOMBIANA DE VIGILANCIA TECNICA ?COVITEC LIMITADA?"/>
        <s v="COLOMBIANA DE VIGILANCIA TECNICA COVITEC LIMITADA"/>
        <s v="COLOMBIANA DE VIGILANCIA TECNICA COVITEC LTDA"/>
        <s v="COMEDIA SA"/>
        <s v="COMEDICA"/>
        <s v="COMEDICA SA"/>
        <s v="COMEDICA SAS"/>
        <s v="COMEDICAL SA"/>
        <s v="COMERCIALIZADORA ELKIN RENDON"/>
        <s v="COMERCIALIZADORA HENAO Y GO S"/>
        <s v="COMERCIALIZADORA HENAYCO SA"/>
        <s v="COMERCIALIZADORA HENAYGO"/>
        <s v="COMERCIALIZADORA HENAYGO SA"/>
        <s v="COMERCIALIZADORA TECNISUMER SA"/>
        <s v="COMERCIALIZARA HENAYGO SA"/>
        <s v="COMERCIALZIADORA TECNISUMER SA"/>
        <s v="COMFAMA"/>
        <s v="COMFAMA / PROANTIOQUIA / INTERACTUAR"/>
        <s v="COMPRA DE MEDICAMENTOS VARIOS"/>
        <s v="CONFECCIONES PANDERETA"/>
        <s v="CONFECCIONES PANDERETA/ PATRICIA VELEZ"/>
        <s v="CONSTRUPROYEC GROUP"/>
        <s v="CONSTRUPROYEC GROUP SAS"/>
        <s v="CONSULTORES ASESORES SAS"/>
        <s v="CONSULTORES EN SOLUCIONES SAS"/>
        <s v="CONSULTORES PROFESIONALES CORPORATIVOS CPC"/>
        <s v="CONSULTORES PROFESIONALES CORPORATIVOS CPC SAS"/>
        <s v="CONSULTORES PROFESIONALES CORPORATIVOS CPS SAS"/>
        <s v="CONSULTORES PROFESIONALES CORPORSTIVOS CPC"/>
        <s v="CONSULTORIAS EN SISTEMAS INTEGRADOS DE GESTION SAS"/>
        <s v="COOPERATIVA DE HOSPITAL DE ANTIOQUIA"/>
        <s v="COOPERATIVA DE HOSPITALES"/>
        <s v="COOPERATIVA DE HOSPITALES (COHAN)"/>
        <s v="COOPERATIVA DE HOSPITALES DCRA 48 N° 24-140E ANTIOQUIA"/>
        <s v="COOPERATIVA DE HOSPITALES DE AN"/>
        <s v="COOPERATIVA DE HOSPITALES DE ANTIOQ"/>
        <s v="COOPERATIVA DE HOSPITALES DE ANTIOQBBOTT LABORATORIES DE COLOMBIA SA"/>
        <s v="COOPERATIVA DE HOSPITALES DE ANTIOQUIA"/>
        <s v="COOPERATIVA DE HOSPITALES DE ANTIOQUIA   COHAN"/>
        <s v="COOPERATIVA DE HOSPITALES DE ANTIOQUIA - COHAN"/>
        <s v="COOPERATIVA DE HOSPITALES DE ANTIOQUIA - COHAN-"/>
        <s v="COOPERATIVA DE HOSPITALES DE ANTIOQUIA (COHAN)"/>
        <s v="COOPERATIVA DE HOSPITALES DE ANTIOQUIA ¿ COHAN"/>
        <s v="COOPERATIVA DE HOSPITALES DE ANTIOQUIA COHAN"/>
        <s v="COOPERATIVA DE HOSPITALES DE ANTIOQUIA -COHAN-"/>
        <s v="COOPERATIVA DE HOSPITALES DE ANTIOQUIA-COHAN"/>
        <s v="COOPERATIVA DE VIGILANCIA Y SEGURIDAD PRIADA CORAZA SEGURIDAD"/>
        <s v="COOPERATIVA DE VIGILANCIA Y SEGURIDAD PRIVADA CORAZA CTA"/>
        <s v="COOPERATIVA DE VIGILANCIA Y SEGURIDAD PRIVADA CORAZA SEGURIDAD CTA"/>
        <s v="COOPERTATIVA DE VIGILANCIA Y SEGURIDAD PRIVADA CORAZA CTA"/>
        <s v="COPERATIVA DE HOSPITALES DE ANTIOQUIA - COHAN"/>
        <s v="COPERATIVA DE HOSPITALES DE ANTIOQUIA COHAN"/>
        <s v="COPRPORACION DE FOMENTO ASISTENCIAL DEL HOSPITAL UNIVERSITARIO SAN VICENTE DE PAUL -CORPAUL-"/>
        <s v="CORPAUL"/>
        <s v="CORPORACION ACADEMICA AMBIENTAL DE LA UNIVERSIDAD DE ANTIOQUIA"/>
        <s v="CORPORACION AMBIENTAL DE LA UNIVERSIDAD DE ANTIOQUIA"/>
        <s v="CORPORACION AVALUOS"/>
        <s v="CORPORACION AVALUOS - ASESORIA EN DESARROLLO URBANO"/>
        <s v="CORPORACION AVALUOS - LONJA INMOBILIARIA"/>
        <s v="CORPORACION AVALUOS ¿ ASESORIA EN DESARROLLO URBANO"/>
        <s v="CORPORACION AVALUOS ¿ LONJA INMOBILIARIA"/>
        <s v="CORPORACION AVALUOS- ASESORIA EN DESARROLLO URBANO"/>
        <s v="CORPORACION AVALUOS LONJA INMOBILIARIA"/>
        <s v="CORPORACION AVALUOS- LONJA INMOBILIARIO"/>
        <s v="CORPORACION AVALUOS-LONJA INMOBILIARIA"/>
        <s v="CORPORACION COMUNICAR SABANETA"/>
        <s v="CORPORACION DE FOMENTO ASISTENCIAL DEL HOSPITAL SAN VICENTE DE PAUL (CORPAUL)"/>
        <s v="CORPORACION DE FOMENTO ASISTENCIAL DEL HOSPITAL SAN VICENTES DE PAUL CORPAUL"/>
        <s v="CORPORACION DE FOMENTO ASISTENCIAL DEL HOSPITAL UNIVERSITARIO SAN VICENTE DE PAUL"/>
        <s v="CORPORACION DE FOMENTO ASISTENCIAL DEL HOSPITAL UNIVERSITARIO SAN VICENTE DE PAUL - CORPAUL"/>
        <s v="CORPORACION DE FOMENTO ASISTENCIAL DEL HOSPITAL UNIVERSITARIO SAN VICENTE DE PAUL - CORPAUL-"/>
        <s v="CORPORACION DE FOMENTO ASISTENCIAL DEL HOSPITAL UNIVERSITARIO SAN VICENTE DE PAUL CORPAUL"/>
        <s v="CORPORACION DE FOMENTO ASISTENCIAL DEL HOSPITAL UNIVERSITARIO SAN VICENTE DE PAUL -CORPAUL"/>
        <s v="CORPORACION DE FOMENTO ASISTENCIAL DEL HOSPITAL UNIVERSITARIO SAN VICENTE DE PAUL -CORPAUL-"/>
        <s v="CORPORACION ECOSESA"/>
        <s v="CORPORACION EDUCATIVA ECOSESA"/>
        <s v="CORPORACION EMPLEO POR LA PAZ"/>
        <s v="CORPORACION HOSPITAL SAN VICENTE DE"/>
        <s v="CORPORACION PROYECCION SOCIAL"/>
        <s v="CORPORACION PROYECCION SOCIAL PARA LA CULTURA LA EDUCACION EL ARTE Y LAS COMUNICACIONES"/>
        <s v="CORPORACION SEMILLAS DE FE"/>
        <s v="CORPORACION SER COLOMBIA"/>
        <s v="CORPORACION SOCIO AMBIENTAL LIQUENES"/>
        <s v="CORPORACION TEATRO GIRANTE"/>
        <s v="CORREA BERNAL JUAN DAVID"/>
        <s v="COTECNA SAS"/>
        <s v="COVITEC"/>
        <s v="CR 72 12 C 91"/>
        <s v="CREACIONES HOSPITALARIAS"/>
        <s v="CREACIONES HOSPITALARIAS LTDA"/>
        <s v="CREDIOFERTAS SAS"/>
        <s v="CRISTIAN ANDRES CORREA FRANCO"/>
        <s v="CRISTIAN CAMILO LOPEZ GALEANO"/>
        <s v="CRYOGAS"/>
        <s v="CRYOGAS SA"/>
        <s v="CRYOGAS SAS"/>
        <s v="CUERPO DE BOMBEROS VOLUNTARIO DEL MUNICIPIO DE ITAGUI"/>
        <s v="CUERPO DE BOMBEROS VOLUNTARIOS DE ITAGUI"/>
        <s v="CUERPO DE BOMBEROS VOLUNTARIOS DE LA ESTRELLA"/>
        <s v="CUERPO DE BOMBEROS VOLUNTARIOS DEL MUNICIPIO DE ITAGUI"/>
        <s v="CUERPO DE BOMBEROS VOLUNTARIOS DEL MUNICIPIO DE LA ESTRELLA"/>
        <s v="CUERPO DE BOMBEROS VOLUNTARIOS SIDERENSE DE LA ESTRELLA"/>
        <s v="CUERPO DE BOMBEROS VOLUNTARIOS SIREDENSE DEL MUNICIPIO DE LA ESTRELLA"/>
        <s v="CUMMINS DE LOS ANDES SA"/>
        <s v="CYAN EVENTOS LOGISTICA SAS"/>
        <s v="CYAN EVENTOS Y LOGISTICA"/>
        <s v="CYAN EVENTOS Y LOGISTICA SA"/>
        <s v="CYAN EVENTOS Y LOGISTICA SAS"/>
        <s v="CYAN EVENTOS Y LOGISTICA SAS)"/>
        <s v="CYAN EVENTOS Y LOGISTICA SSS"/>
        <s v="CYAN EVENTOS Y LOGISTICAS SAS"/>
        <s v="CYAN EVENTOS Y LOGISTICOS SAS"/>
        <s v="DANA MARCELA MONSALVE MORALES"/>
        <s v="DANIEL ESTEBAN LAVERDE GIL"/>
        <s v="DANIEL HINCAPIE AVENDANO"/>
        <s v="DANIEL MESA RESTREPO"/>
        <s v="DANIEL ROBINSON ALVAREZ MEJIA"/>
        <s v="DANIELA BEDOYA LOPEZ"/>
        <s v="DANIELA MARIA LONDONO GARCIA"/>
        <s v="DANIELA MARIA LOPEZ CORREA"/>
        <s v="DANY ESTEBAN GOMEZ RIOS"/>
        <s v="DANY GOMEZ SOS PORTATIL"/>
        <s v="DARIO ARREDONDO SIERRA"/>
        <s v="DAVID ALEXANDER ATEHORTUA ATEHORTUA"/>
        <s v="DAYANA VANESA MONTOYA HERRERA"/>
        <s v="DEISI JOHANA TORO BETANCUR"/>
        <s v="DENTALES ANTIOQUIA"/>
        <s v="DENTALES ANTIOQUIA SAS"/>
        <s v="DENTALES DE ANTIOQUIA LTDA"/>
        <s v="DENTALES DE ANTIOQUIA SAS"/>
        <s v="DENTO LINE LTDA"/>
        <s v="DENTOMAT SAS"/>
        <s v="DEPARTAMENTO DE ANTIOQUIA"/>
        <s v="DEPARTAMENTO DE ANTIOQUIA - DEPARTAMENTO ADMINISTRATIVO DE PLANEACION"/>
        <s v="DEPARTAMENTO DE ANTIOQUIA - SECRETARIA DE EDUCACION"/>
        <s v="DEPARTAMENTO DE ANTIOQUIA- AREA METROPOLITANA"/>
        <s v="DEPARTAMENTO DE ANTIOQUIA -FABRICA DE LICORES Y ALCOHOLES DE ANTIOQUIA - FLA"/>
        <s v="DEPARTAMENTO DE ANTIOQUIA -IDEA-"/>
        <s v="DEPARTAMENTO DE ANTIOQUIA SECRETARIA DE EDUCACION"/>
        <s v="DEPARTAMENTO DE ANTIOQUIA- SECRETARIA DE INFRAESTRUCTURA FISICA"/>
        <s v="DEPARTAMENTO DE ANTIOQUIA -SECRETARIA DE PRODUCTIVIDAD Y COMPETIVIDAD"/>
        <s v="DEPARTAMENTO DE ANTIOQUIA-BANCO CORBANCA COLOMBIA SA"/>
        <s v="DEPARTAMENTO DE ANTIOQUIA-DAPARD"/>
        <s v="DEPARTAMENTO DE ANTIOQUIA-ESE HOSPITAL LA MARIA"/>
        <s v="DEPARTAMENTO DE ANTIOQUIA-FABRICA DE LICORES Y ALCOHOLES DE ANTIOQUIA"/>
        <s v="DEPARTAMENTO DE ANTIOQUIA-IDEA"/>
        <s v="DEPARTAMENTO DE ANTIOQUIA-MUNICIPIO DE MEDELLIN"/>
        <s v="DEPARTAMENTO DE ANTIOQUIA-SECRETARIA DE EDUCACION"/>
        <s v="DEPARTAMENTO DE ANTIOQUIA-SECRETARIA DE EDUCACON-DIRECCION DE FOMENTO A LA CULTURA"/>
        <s v="DEPARTAMENTO DE ANTIOQUIA-SECRETARIA DEL MEDIO AMBIENTE"/>
        <s v="DEPARTAMENTO DE ANTIOQUIA-UNIDAD PARA LA ATENCION Y REPARACION INTEGRAL DE LAS VICTIMAS"/>
        <s v="DEPARTAMENTO DE ANTIOQUIA-UNIVERSIDAD DE ANTIOQUIA"/>
        <s v="DEPOSITO DE DROGAS MONACO"/>
        <s v="DEPOSITO DE DROGAS MONACO S"/>
        <s v="DEPOSITO DE DROGAS MONACO SA"/>
        <s v="DEPOSITO DE SROGAS MONACO SA"/>
        <s v="DEPOSITO FARMACEUTICO TODO DROGAS"/>
        <s v="DEPOSITOM DE DROGAS MONACO"/>
        <s v="DEPOSITOS DE DROGAS MONACO SA"/>
        <s v="DEPOSTO DE DROGAS MONACO"/>
        <s v="DIANA JANET ZAPATA QUINTERO"/>
        <s v="DIANA LUCIA HINCAPIE IRAL"/>
        <s v="DIANA LUCIA INCAPIE IRAL"/>
        <s v="DIANA MARCELA LATORRE MANCIPE"/>
        <s v="DIANA MIREYA CASAS GONZALEZ"/>
        <s v="DIANA VANESSA VALBUENA MORA"/>
        <s v="DIANA YAMILE AGUDELO PEREZ"/>
        <s v="DICTRIACTIVO SAS"/>
        <s v="DIDIEN ALEJANDRO ALZATE MONSALVE"/>
        <s v="DIEGO HERNAN TOBON BOTERO"/>
        <s v="DIEGO NICOLAS MORALES CIFUENTES"/>
        <s v="DIOSELINA ORTIZ ALZATE"/>
        <s v="DIPARCO LTDA"/>
        <s v="DIPARCO SAS"/>
        <s v="DIRECCION SECCIONAL SALUD DE ANTIOQUIA (DEPARTAMENTO DE ANTIOQUIA)"/>
        <s v="DIRTRIACTIVOS"/>
        <s v="DISDROBALN SA"/>
        <s v="DISDROBAN SA"/>
        <s v="DISDROBLAN"/>
        <s v="DISDROBLAN SA"/>
        <s v="DISDROMEDICS LIMITADA"/>
        <s v="DISENO EJECUTIVO"/>
        <s v="DISEUROS SAS"/>
        <s v="DISFARMACOL"/>
        <s v="DISFARMACOL SAS"/>
        <s v="DISMERQ SAS"/>
        <s v="DISORTHO SA"/>
        <s v="DISPOMEDIC INTERNACIONAL SAS"/>
        <s v="DISPROBLAN SA"/>
        <s v="DISPROMEDICS LIMITADA"/>
        <s v="DISPROMEDICS LTDA"/>
        <s v="DISTIACTIVO SAS"/>
        <s v="DISTIBUIDORA JORGE MARIO URIBE"/>
        <s v="DISTIBUIDORA JORGE MARIO URIBE G SA"/>
        <s v="DISTRACTIVO SAS"/>
        <s v="DISTRIACCTIVOS SAS"/>
        <s v="DISTRIACTIVO"/>
        <s v="DISTRIACTIVO SAS"/>
        <s v="DISTRIACTIVOS SAS"/>
        <s v="DISTRIBUCIONES HOSPITALARIAS SAS"/>
        <s v="DISTRIBUCIONES MEDIFE"/>
        <s v="DISTRIBUCIONES MEDIFE SAS"/>
        <s v="DISTRIBUCIONES MEDIFRE SAS"/>
        <s v="DISTRIBUCIONES NEOCOL"/>
        <s v="DISTRIBUDORA JORGE MARIO URIBE G SA"/>
        <s v="DISTRIBUIDORA DISFARMACOL SAS"/>
        <s v="DISTRIBUIDORA JOEGE MARIO URIBE"/>
        <s v="DISTRIBUIDORA JORGE MARIO UIBE SAS"/>
        <s v="DISTRIBUIDORA JORGE MARIO UIRBE"/>
        <s v="DISTRIBUIDORA JORGE MARIO URBE G SA"/>
        <s v="DISTRIBUIDORA JORGE MARIO URIBE"/>
        <s v="DISTRIBUIDORA JORGE MARIO URIBE G"/>
        <s v="DISTRIBUIDORA JORGE MARIO URIBE G S"/>
        <s v="DISTRIBUIDORA JORGE MARIO URIBE G SA"/>
        <s v="DISTRIBUIDORA JORGE MARIO URIBE G- SA"/>
        <s v="DISTRIBUIDORA JORGE MARIO URIBE GSA"/>
        <s v="DISTRIBUIDORA JORGE RAMIO URIBE"/>
        <s v="DISTRIBUIDORA JORGR MARIO URIBE"/>
        <s v="DISTRIBUIDORA JORJE MARIO URIBE G SA"/>
        <s v="DISTRIBUIDORA PASTEUR SA"/>
        <s v="DISTRIBUIDORA Y COMERCIALIZADORA REPROQUIC SA"/>
        <s v="DISTRIBUIDORA Y COMERCIALIZADORA REPROQUIC SAS"/>
        <s v="DISTRIBUIDORA Y COMERCIALIZADORA REPROQUIC SAS ¿ REPROQUIC SAS"/>
        <s v="DISTRIBUIMOS JORGE MARIO URIBE G SA"/>
        <s v="DISTRIBUIMOS L F D O SAS"/>
        <s v="DISTRIBUIMOS LFDO"/>
        <s v="DISTRIBUIMOS LFDO D SAS"/>
        <s v="DISTRIBUIMOS LFDO SAS"/>
        <s v="DISTRIBUIMOS LFDOS AS"/>
        <s v="DISTRIBUIMOS LFDOSAS"/>
        <s v="DISTRIBUIMOS LFOSAS"/>
        <s v="DISTRIBUIOMOS LFDO"/>
        <s v="DISTRIBUIRDORA PASTEUR SA"/>
        <s v="DISTRIBUMOS LFDO SAS"/>
        <s v="DISTRIMEDICAL"/>
        <s v="DISTRIMEDICAL SAS"/>
        <s v="DISTRISERVICES X RAY SAS"/>
        <s v="DISTRUBUIMOS LFDO SAS"/>
        <s v="DISTRUBUIMOS MEDIFE SAS"/>
        <s v="DIVEGRAFICAS"/>
        <s v="DIVEGRAFICAS LIMITADA"/>
        <s v="DIVEGRAFICAS LTDA"/>
        <s v="DIVEGRAFICAS SAS"/>
        <s v="DIVERGARAFICAS LTDA"/>
        <s v="DIVERGRAFICAS LIMITADA"/>
        <s v="DIVERGRAFICAS LTDA"/>
        <s v="DIVERGRAFICAS SAS"/>
        <s v="DIVERQUIN SA"/>
        <s v="DMC SERVICIO INTEGRAL DE ASEO TEXTIL SAS"/>
        <s v="DOMETAL"/>
        <s v="DOMETAL SA"/>
        <s v="DOMETAL SA - IND Y DOTAC META"/>
        <s v="DOMETAL SA - IND Y DOTAC METALICA"/>
        <s v="DOMETAL SAS"/>
        <s v="DORA JACQUELINE MONCADA GONZALEZ"/>
        <s v="DORAIRES SAS"/>
        <s v="DORIS ALEYDA LOPEZ OCHOA"/>
        <s v="DROGUERIA DORADO AMANECER"/>
        <s v="DROGUERIA TODO DROGAS"/>
        <s v="DROGUERIA TODO DROGAS SAS"/>
        <s v="DROGUERIAS (INVERSIONES) TODO DROGAS"/>
        <s v="DROGUERIAS Y FARMCRUZ VERDE SAS"/>
        <s v="DROPOPULAR"/>
        <s v="DROPOPULAR SA"/>
        <s v="DS SA"/>
        <s v="DSSA"/>
        <s v="DUAL DENTAL"/>
        <s v="DUCON"/>
        <s v="DUCON "/>
        <s v="DUCON SA"/>
        <s v="DUCON SAS"/>
        <s v="E INDUSTRIAS OFFILINE SAS"/>
        <s v="EAN TECHNOLOGY"/>
        <s v="EDINSON JAVIER VASQUEZ ECHEVERRI"/>
        <s v="EDUAR ALEXANDER MIRA MUNOZ"/>
        <s v="EDWIN JAVIER ALVAREZ TORRES"/>
        <s v="EL MUNDO DE LAS GRECAS"/>
        <s v="EL PINGUINO"/>
        <s v="ELEMENTOS DE SEGURIDAD INDUSTRIAL IMPLESEG SAS"/>
        <s v="ELIANA VANESSA LONDONO GALVIS"/>
        <s v="ELIZABETH VELASCO OCHOA"/>
        <s v="ELIZABETH VELAZCO OCHOA"/>
        <s v="ELKIN DARIO JARAMILLO JARAMILLO"/>
        <s v="ELKIN VANEGAS CASTRO"/>
        <s v="ELMER ENRRIQUE JARABA MARRUGO"/>
        <s v="ELVIS DE JESUS CANO LONDONO"/>
        <s v="EMERITA ROSA CANCHILA ORTEGA"/>
        <s v="EMILIO ALEJANDRO DUQUE ARENAS"/>
        <s v="EMILIO ALEJANDRO DUQUE ARENAS ? ?AGENCIA PUBLICTARIA ALEJANDRO DUQUE?-"/>
        <s v="EMILIO ALEJANDRO DUQUE ARENAS ? AGENCIA PUBLICTARIA ALEJANDRO DUQUE-"/>
        <s v="EMILIO ALEJANDRO DUQUE ARENAS ?AGENCIA PUBLICITARIA ALEJANDRO DUQUE?"/>
        <s v="EMILIO ALEJANDRO DUQUE ARENAS Y/O AGENCIA PUBLICITARIA ALEJANDRO DUQUE"/>
        <s v="EMILIO ALEJANDRO DUQUE ARIAS"/>
        <s v="EMISION DE PAUTA PUBLICITARIA EN NOTIFENALCO VIRTUAL"/>
        <s v="EMMANUEL STIVEN VALENCIA HENAO"/>
        <s v="ENERGY 360 SAS"/>
        <s v="ENERGY360 SAS"/>
        <s v="EQUIBIOMEDIC SAS"/>
        <s v="EQUIBOMEDIC SAS"/>
        <s v="EQUIPARO"/>
        <s v="EQUIPARO LTDA"/>
        <s v="EQUIPOS Y SOLUCIONES MEDICINALE"/>
        <s v="EQUIPOS Y SOLUCIONES MEDICINALES"/>
        <s v="EQUIPOS Y SOLUCIONES MEDICINALES E"/>
        <s v="EQUIPOS Y SOLUCIONES MEDICINALES E INDUS"/>
        <s v="EQUIPOS Y SOLUCIONES MEDICINALES E INDUSTRIALES SAS"/>
        <s v="EQUIPOS Y SOLUCIONES MEDICINALES E INDUSTRIALES SAS EQUISONES SAS"/>
        <s v="EQUIPOS Y SOLUCIONES MEDICINALES INDUSTRIALES/EQUISONES SA"/>
        <s v="EQUITONIC SA"/>
        <s v="EQUITONIC SAS"/>
        <s v="EQUITRONIC"/>
        <s v="EQUITRONIC SA"/>
        <s v="EQUITRONIC SAS"/>
        <s v="EQUPARO LTDA"/>
        <s v="ERA ELECTRONICA SA"/>
        <s v="ESCUELA INTERAMERICANA DE BIBLIOTECOLOGIA DE LA UNIVERSIDAD DE ANTIOQUIA"/>
        <s v="ESE HOSPITAL VENANCIO DIAZ DIAZ"/>
        <s v="ESE HOSPITAL VENECIO DIAZ DIAZ"/>
        <s v="ESPINOSA YEPES GUSTAVO ADOLFO"/>
        <s v="ESTACION SANTA LUCIA"/>
        <s v="ESTEFANIA LONDONO OBANDO"/>
        <s v="ESTELLA DEL SOCORRO OCHOA GOMEZ"/>
        <s v="ETILUJO"/>
        <s v="EUGENIA MARIA GARCIA OSPINA"/>
        <s v="EUROCERAMICAS SA"/>
        <s v="EUROCIENCIA"/>
        <s v="EUROCIENCIA COLOMBIA SA"/>
        <s v="EZEQUIEL VARELA VALENCIA"/>
        <s v="F &amp; L DISTRIBUCIONES"/>
        <s v="F &amp; L DISTRIBUCIONES SAS"/>
        <s v="F Y L DISTRIBUCIONES"/>
        <s v="F&amp;L DISTRIBUCIONES"/>
        <s v="FABIO ANDRES CORREA PALACIO"/>
        <s v="FABIO RAMIREZ M SA"/>
        <s v="FABRICA DE LICORES Y ALCOHOLES DE ANTIOQUIA - FLA UNIDAD ADSCRITA A LA SECRETARIA DE HACIENDA DEL"/>
        <s v="FABRICA DE LICORES Y ALCOHOLES DE ANTIOQUIA ¿ FLA"/>
        <s v="FABRICA DE LICORES Y ALCOHOLES DE ANTIOQUIA ¿ FLA SECRETARIA DE HACIENDA DEL DEPARTAMENTO DE ANTIOQU"/>
        <s v="FABRICA DE LICORES Y ALCOHOLES DE ANTIOQUIA UNIDAD ADSCRITA A LA SECRETARIA DE HACIENDA DEL DEPARTAM"/>
        <s v="FAGRON COLOMBIA"/>
        <s v="FAGRON COLOMBIA SAS"/>
        <s v="FAMACERES"/>
        <s v="FAMACERES SA"/>
        <s v="FARGON COLOMBIA SAS"/>
        <s v="FARMACERES"/>
        <s v="FARMACERES S"/>
        <s v="FARMACERES SA"/>
        <s v="FARMACERES SAFARMACERES SA"/>
        <s v="FARMASANITAS SAS"/>
        <s v="FBOC0000003925"/>
        <s v="FEDERACION NACIONAL DE COMERCIANTES"/>
        <s v="FEDERACION NACIONAL DE COMERCIANTES - FENALCO - SECCIONAL ANTIOQUIA"/>
        <s v="FEDERACION NACIONAL DE COMERCIANTES - FENALCO SECCIONAL ANTIOQUIA"/>
        <s v="FEDERACION NACIONAL DE COMERCIANTES - FENALCO SECCIONAL ANTIOQUIA -"/>
        <s v="FEDERACION NACIONAL DE COMERCIANTES ?FENALCO? SECCIONAL ANTIOQUIA"/>
        <s v="FEDERACION NACIONAL DE COMERCIANTES FENALCO"/>
        <s v="FEDERACION NACIONAL DE COMERCIANTES FENALCO SECCION ANTIOQUIA"/>
        <s v="FEDERACION NACIONAL DE COMERCIANTES FENALCO SECCIONAL ANTIOQUIA"/>
        <s v="FEDERACION NACIONAL DE COMERCIANTES FENALCO SECCIONAL ANTIOQUIA (FENICIA)"/>
        <s v="FEDERACION NACIONAL DE COMERCIANTES SECCIONAL ANTIOQUIA"/>
        <s v="FEDERACION NACIONAL DE COMERCIANTES SECCIONAL ANTIOQUIA FENALCO ANTIOQUIA"/>
        <s v="FEDERACION NACIONAL DE COMERCIANTES-FENALCO"/>
        <s v="FEDERACION NACIONAL DE COMERCIANTES-FENALCO- SECCIONAL ANTIOQUIA"/>
        <s v="FELIPE CARLOS PETRO PIETRO"/>
        <s v="FELIPE CARLOS PETRO PRIETO"/>
        <s v="FENALCO"/>
        <s v="FENALCO ANTIOQUIA"/>
        <s v="FENALCO SECCIONAL ANTIOQUIA"/>
        <s v="FEREDACION NACIONAL DE COMERCIANTES"/>
        <s v="FEREDACION NACIONAL DE COMERCIANTES FENALCO"/>
        <s v="FERNANDO JOSE MOZO MERCADO"/>
        <s v="FERREPOL"/>
        <s v="FERREPOL ANTONIO MONTOYA O"/>
        <s v="FERREPOL/ANTONIO MONTOYA"/>
        <s v="FERRO SABANETA"/>
        <s v="FERROPOL"/>
        <s v="FERROPOL ANTONIO MONTOYA"/>
        <s v="FI INGENIERIA SAS"/>
        <s v="FLYWAN"/>
        <s v="FLYWAN SA"/>
        <s v="FLYWAN SAS"/>
        <s v="FONDO ROTATORIO DE ESTUPEFACIEN"/>
        <s v="FONDO ROTATORIO DE ESTUPEFACIENTES"/>
        <s v="FONDO ROTATOROBJETO DEL CONTRATO PRODUCTOS FARMACEUTICOS 1977 CARACTERES RESTANIO DE ESTUPEFACIENTES"/>
        <s v="FRANCISCO JAVIER ALVAREZ MEDINA"/>
        <s v="FRANCISCO JAVIER JIMENEZ GIRALDO"/>
        <s v="FRANCISCO LUIS CARDONA ZULETA"/>
        <s v="FRANCISCO LUIS MARTINEZ CARDONA"/>
        <s v="FRANK ENRIQUE MARTINEZ NIEVES"/>
        <s v="FRENOS PASTOR"/>
        <s v="FRESENIUS KABI COLOMBIA SAS"/>
        <s v="FULL COLOR EDITORES SAS"/>
        <s v="FUMEXT"/>
        <s v="FUMIEXPRESS"/>
        <s v="FUMIEXPRESS DE ANTIOQUIA"/>
        <s v="FUMIEXPRESS EG DE ANTIOQUIA"/>
        <s v="FUMIGACIONES EL POBLADO SAS"/>
        <s v="FUMIGACIONES Y EXTINTORES MEDELLIN"/>
        <s v="FUMIGAX"/>
        <s v="FUMIGAX SA"/>
        <s v="FUMIGAX SAS"/>
        <s v="FUNARTE SA"/>
        <s v="FUNDACION LATINOAMERICANA SIETE DESTELLOS DEL ARCO IRIS"/>
        <s v="FUNDACION NACIONAL PARA EL ARTE Y"/>
        <s v="FUNDACION NACIONAL PARA EL ARTE Y L"/>
        <s v="FUNDACION NACIONAL PARA EL ARTE Y LA CULTURA"/>
        <s v="FUNDACION NACIONAL PARA EL DESARROLLO DEL ARTE Y LA CULTURA"/>
        <s v="FUNDACION NACIONAL PARA EL DESARROLLO DEL ARTE Y LA CULTURA - FUNDARTE"/>
        <s v="FUNDACION NACIONAL PARA EL DESARROLLO EL ARTE Y LA  CULTURA"/>
        <s v="FUNDACION NACIONAL PARA EL DESARROLLO EL ARTE Y LA CULTURA"/>
        <s v="FUNDACION NACIONAL PARA EL DESARROLLO EL ARTE Y LA CULTURA - FUNDARTE"/>
        <s v="FUNDACION NACIONAL PARA EL DESARROLLO EL ARTE Y LA CULTURA ( FUNDARTE)"/>
        <s v="FUNDACION NACIONAL PARA EL DESARROLLO EL ARTE Y LA CULTURA ?FUNDARTE-"/>
        <s v="FUNDACION NACIONAL PARA EL DESARROLLO EL ARTE Y LA CULTURA FUNDARTE"/>
        <s v="FUNDACION NACIONAL PARA EL DESARROLLO EL ARTE Y LA CULTURA- FUNDARTE"/>
        <s v="FUNDACION NACIONAL PARA EL DESARROLLO EL ARTE Y LA CULTURA-FUNDARTE"/>
        <s v="FUNDACION PARA EL ARTE Y LA CULTURA"/>
        <s v="FUNDACION RED DE APOYO SOCIAL DE ANTIOQUIA -RASA"/>
        <s v="FUNDACION SEMILLA QUE CRECE"/>
        <s v="FUNDARTE"/>
        <s v="FUSIDARIS"/>
        <s v="FYL DISTRIBUCIONES"/>
        <s v="G3 INVERSIONES SAS"/>
        <s v="GABRIEL JAIME ARISTIZABAL CANO"/>
        <s v="GABRIEL JAIME MOLINA OSSA"/>
        <s v="GARCIA CASTANO Y CIA"/>
        <s v="GARCIA CASTANO Y CIA LTDA"/>
        <s v="GARCIA CASTANO Y CIALTDA"/>
        <s v="GARCIA CASTANO Y COMPANIA LIMITADA"/>
        <s v="GASES DE ANTIOQUIA DE COLOMBIA SA - CRYOGAS SA"/>
        <s v="GASES INDUSTRIALES DE COLOMBIA"/>
        <s v="GASES INDUSTRIALES DE COLOMBIA SA"/>
        <s v="GASES INDUSTRIALES DE COLOMBIA SA ? CRYOGAS SA"/>
        <s v="GASES INDUSTRIALES DE COLOMBIA SA ¿CRYOGAS SA"/>
        <s v="GASES INDUSTRIALES DE COLOMBIA SA CRYOGAS"/>
        <s v="GASES INDUSTRIALES DE COLOMBIA SA CRYOGAS SA"/>
        <s v="GASES INDUSTRIALES DE COLOMBIA SA -CRYOGAS SA"/>
        <s v="GASES INDUSTRIALES DE COLOMBIA SA CYDROGAS SA"/>
        <s v="GASES INDUSTRIALES DE COLOMBIA SA-CRYOGAS"/>
        <s v="GASES INDUSTRIALES DE COLOMBIA SA-CRYOGRAS"/>
        <s v="GASES INDUSTRIALES DE COLOMBIA SAS"/>
        <s v="GELVES CARDENAS NANCY STELLA"/>
        <s v="GENUINE TECHNOLOGY SAS"/>
        <s v="GEO MEDICOS SAS"/>
        <s v="GEOMEDICOS"/>
        <s v="GEOMEDICOS SAS"/>
        <s v="GESTION DE SEGURIDAD ELECTRONICA SA"/>
        <s v="GESTION DE SEGURIDAD ELECTRONICA SA - GSE SA"/>
        <s v="GILDARDO DE JESUS HERRERA FLOREZ"/>
        <s v="GILDARDO DE JESUS HERRERA HERRERA FLOREZ"/>
        <s v="GILMER CALDERON ROMERO"/>
        <s v="GIOVANY ALBERTO MUNOZ VELEZ"/>
        <s v="GIRALDO MUNOZ HORACIO"/>
        <s v="GIRALDO MUNOZ HORACIO (METROQUIRURGICOS)"/>
        <s v="GIRAMONDO SAS"/>
        <s v="GOBERNACION DE ANTIOQUIA"/>
        <s v="GOBERNACION DE ANTIOQUIA - GERENCIA DE INFANCIA ADOLESCENCIA Y JUVENTUD / FAN"/>
        <s v="GOBERNACION DE ANTIOQUIA - SECRETARIA DE EDUCACION"/>
        <s v="GOBERNACION DE ANTIOQUIA - SECRETARIA DE MINAS"/>
        <s v="GOBERNACION DE ANTIOQUIA - SECRETARIA SECCIONAL DE SALUD PROTECCION SOCIAL DEL DEPARTAMENTO DE ANT"/>
        <s v="GOMEZAR SAS"/>
        <s v="GONZALO HERNAN VELEZ PEREZ"/>
        <s v="GONZALO PEREZ ALVAREZ"/>
        <s v="GRAFICAS ALEJANDRA"/>
        <s v="GRAFICOS Y ESTAMPADOS TATO"/>
        <s v="GRUPO AFIN FARMACEUTICA SAS"/>
        <s v="GRUPO C4 ANTIOQUIA SAS"/>
        <s v="GRUPO CREATIVO LTDA"/>
        <s v="GRUPO EMPRESARIAL MACROSALUD IPS"/>
        <s v="GRUPO SYC SAS"/>
        <s v="GTD COLOMBIA SAS"/>
        <s v="GTD FLYWAN SAS"/>
        <s v="GUSTAVO ADOLFO ESPINOSA YEPES"/>
        <s v="GUSTAVO ALBERTO LOPEZ HERRERA"/>
        <s v="HADER DE JESUS VALENCIA VASQUEZ"/>
        <s v="HD SISTEMAS INTEGRADOS"/>
        <s v="HD SISTEMAS INTREGRADOS"/>
        <s v="HECTOR JAIME MORENO HENAO"/>
        <s v="HENRY ALEXANDER GOMES VASQUEZ - PRECISION METROLOGICA"/>
        <s v="HENRY ALEXANDER GOMEZ VASQUEZ"/>
        <s v="HENRY ALEXANDER GOMEZ VASQUEZ-PRECISION METROLOGICA"/>
        <s v="HERNADO DE JESUS BONET ESCOBARE"/>
        <s v="HERNAN ALONSO SALZAR GARCIA"/>
        <s v="HERNAN ORTIZ AMARILES"/>
        <s v="HERNANDO DE JESUS BONET ESCOBAR"/>
        <s v="HERNANDO DE JESUS BONETT ESCOBAR"/>
        <s v="HERNEY DANILO CASTRO OSSA"/>
        <s v="HERRERA TORO ASESORES SAS"/>
        <s v="HIGUITA PEDRO ANDRES"/>
        <s v="HOMCENTER"/>
        <s v="HOMECENTER"/>
        <s v="HOMERO SANTANDER NOGUERA TORO"/>
        <s v="HORACIO GIRALDO"/>
        <s v="HORACIO GIRALDO MUNOZ"/>
        <s v="HORACIO GIRALDO MUNOZ (METRO QUIRURGICOS)"/>
        <s v="HORACIO GIRALDO MUNOZ (METROQUIRURGICO)"/>
        <s v="HORACIO GIRALDO MUNOZ / METROQUIRURGICOS"/>
        <s v="HORACIO GIRALDO MUNOZ METRO QUIRURGICOS"/>
        <s v="HORACIO GOMEZ GOMEZ"/>
        <s v="HOSPIDEMICOS"/>
        <s v="HOSPIMEDICOS"/>
        <s v="HOSPIMEDICOS MEDELIIN SA"/>
        <s v="HOSPIMEDICOS MEDELLIN"/>
        <s v="HOSPIMEDICOS MEDELLIN SA"/>
        <s v="HOSPIMEDICOS MEDELLIN SAS"/>
        <s v="HOSPIMEDICOS SA"/>
        <s v="HOSPIMEDICOS SAS"/>
        <s v="HOSPITAL SAN VICENTE DE PAUL"/>
        <s v="HUGO ALEJANDO CARO VILLADA"/>
        <s v="HUMALAB SA"/>
        <s v="HUMBERTO DE JESUS GOMEZ NORENA"/>
        <s v="HUMMALAB"/>
        <s v="HUMMALAB SA"/>
        <s v="HUMMALAB SAS"/>
        <s v="HYDROBOMBAS"/>
        <s v="HYDROBOMBAS MANTENIMIENTO DE SISTEMAS DE BOMBEO SAS"/>
        <s v="HYDROBOMBAS MANTTO DE SIST DE BOMBA"/>
        <s v="IBEST METROLOGIA Y SUMINISTROS SAS"/>
        <s v="IDEA"/>
        <s v="IDEA-GOBERNACION DE ANTIOQUIA- SECRETARIA SECCIONAL DE SALUD Y PROTECCION SOCIAL DE ANTIOQUIA"/>
        <s v="IMAGINAR ARQUITECTURA SAS"/>
        <s v="IMDUCOP LTDA"/>
        <s v="IMDUCOP SAS"/>
        <s v="IMDUMEDICA SAS"/>
        <s v="IMPLE SEG SEGURIDAD INDUSTRIAL"/>
        <s v="IMPLEMENTOS DE SEGURIDAD INDUSTRIAL - IMPLESEG SAS-"/>
        <s v="IMPLEMENTOS DE SEGURIDAD INDUSTRIAL ? IMPLESEG SAS"/>
        <s v="IMPLEMENTOS DE SEGURIDAD INDUSTRIAL IMPLESEG"/>
        <s v="IMPLEMENTOS DE SEGURIDAD INDUSTRIAL IMPLESEG SAS"/>
        <s v="IMPLEMENTOS DE SEGURIDAD INDUSTRIAL -IMPLESEG SAS"/>
        <s v="IMPLEMENTOS DE SEGURIDAD INDUSTRIAL-IMPLESEG SAS"/>
        <s v="IMPLEMENTOS DE SEGURIDAD IONDUSTRIAL IMPLESEG SAS"/>
        <s v="IMPLESEG LTDA"/>
        <s v="IMPLESEG SAS"/>
        <s v="IMPLESEG SAS Y OTROS"/>
        <s v="IMPLESEG SEGURIDAD INDUSTRIAL"/>
        <s v="IMPORMARCAS"/>
        <s v="IMPORTADORA INTELCO SAS"/>
        <s v="IMPRESOS AYACUCHO"/>
        <s v="IMPRESOS AYACUCHO - AMPARO NINO SIERRA"/>
        <s v="INDER GUARNE"/>
        <s v="INDUCOP SAS"/>
        <s v="INDUMEDICA"/>
        <s v="INDUMEDICA SAS"/>
        <s v="INDUMEDICAS"/>
        <s v="INDUSTRIA COLOMBIANA DE DOTACIONES METALICAS SAS DOMETAL SAS"/>
        <s v="INDUSTRIA COLOMBIANA DE DOTACIONES METALICAS SAS-DOMETAL-"/>
        <s v="INDUSTRIA OFFILINE SAS"/>
        <s v="INDUSTRIAS CARDIOMED SAS"/>
        <s v="INDUSTRIAS ESTRA"/>
        <s v="INDUSTRIAS ESTRA SA"/>
        <s v="INDUSTRIAS ESTRAS SA"/>
        <s v="INDUSTRIAS EXTRA"/>
        <s v="INDUSTRIAS IMAR SAS"/>
        <s v="INDUSTRIAS MEDICAS SAMPEDRO"/>
        <s v="INDUSTRIAS MEDICAS SAMPEDRO S"/>
        <s v="INDUSTRIAS MEDICAS SAMPEDRO SA"/>
        <s v="INDUSTRIAS MEDICAS SAMPEDRO SAS"/>
        <s v="INDUSTRIAS MEDICAS SAMPEDRO SASC"/>
        <s v="INDUSTRIAS MEDICAS SAN PEDRO SAS"/>
        <s v="INDUSTRIAS METALICA AMERICANA SAS"/>
        <s v="INDUSTRIAS METALICA AMERICANA SAS ¿ INDUSTRIAS IMAR SAS"/>
        <s v="INDUSTRIAS METALICAS AMERICANA LTDA"/>
        <s v="INDUSTRIAS METALICAS AMERICANAS LTDA"/>
        <s v="INDUSTRIAS METALICAS AMERICANAS SAS"/>
        <s v="INDUSTRIAS OFFILINE"/>
        <s v="INDUSTRIAS OFFILINE SA"/>
        <s v="INDUSTRIAS OFFILINE SAS"/>
        <s v="INDUSTRIAS OFFLINE SAS"/>
        <s v="INGEBIOMEDICA SAS"/>
        <s v="INGEBIOMEDICAS SAS"/>
        <s v="INGEN BIOM Y SUMINISTROS IBEST SA"/>
        <s v="INGENIERIA Y TECNOLOGIA PLUS SAS"/>
        <s v="INGEOBIOMEDICA SAS"/>
        <s v="INSTITUTO DE DEPORTES Y LA RECREACION DEL MUNCIPIO DE GUARNE"/>
        <s v="INSTITUTO DE EDUCACION FISICA DE LA UNIVERSIDAD DE ANTIOQUIA"/>
        <s v="INSTITUTO DE ESTUDIOS REGIONALES ¿ UNIVERSIDAD DE ANTIOQUIA"/>
        <s v="INSTITUTO DE ESTUDIOS REGIONALES DE LA UNIVERSIDAD DE ANTIOQUIA"/>
        <s v="INSTITUTO MUNICIPAL PARA EL DESARROLLO Y LA PRACTICA DEL DEPORTE LA RECREACION Y EL APROVECHAMIENTO"/>
        <s v="INSTITUTO MUNICIPAL PARA EL DESARROLLO Y LA PRACTICA DEL DEPORTE LA RECREACION Y EL APROVECIMIENTOB"/>
        <s v="INSTITUTO PARA EL DESARROLLO DE ANTIOQUIA -IDEA- UNIVERSIDAD DE ANTIOQUIA"/>
        <s v="INSTITUTO UNIVERSITARIO DE EDUCACION FISICA DE LA UNIVERSIDAD DE ANTIOQUIA"/>
        <s v="INSTRUMECOL"/>
        <s v="INSTRUMECOL SAS"/>
        <s v="INSTRUMENTOS MEDICOS COLOMBIANOS"/>
        <s v="INSTRUMENTOS MEDICOS COLOMBIANOS (INSTRUMECOL)"/>
        <s v="INTEGRATEC ITC SAS"/>
        <s v="INTER HOSPITALARIA LTDA"/>
        <s v="INTERHOSPITALARIA SAS"/>
        <s v="INTERSURGICAL"/>
        <s v="INTERSURGICAL SAS"/>
        <s v="INVERSIONES AJOVECO SA"/>
        <s v="INVERSIONES ARGOMEZ SAS"/>
        <s v="INVERSIONES CASTANO CIRO SAS"/>
        <s v="INVERSIONES CONTROL TOTAL SAS"/>
        <s v="INVERSIONES DROGUERIA TODO DROGAS"/>
        <s v="INVERSIONES TODO DROGAS"/>
        <s v="INVERSIONES TODO DROGAS SAS"/>
        <s v="INVESA"/>
        <s v="INVESASA"/>
        <s v="IPS SALUD ANTIOQUIA"/>
        <s v="IRMA CECILIA AGUDELO MARTINEZ"/>
        <s v="ISABEL CRISTINA QUINTERO CALLE"/>
        <s v="ISABEL CRISTINA SANCHEZ CASTANO"/>
        <s v="IT &amp; SECURITY"/>
        <s v="IT &amp; SECURITY CONSULTORES LIMITADA"/>
        <s v="IT &amp; SECURITY CONSULTORES LTDA"/>
        <s v="IT &amp; SUCURITY CONSULTORES LTDA"/>
        <s v="IT SECURITY &amp; CONSULTORES LTDA"/>
        <s v="IT SECURITY CONSULTORES LTDA"/>
        <s v="IT Y SECURITY CONSULTORES LTDA"/>
        <s v="IVAN ALBERTO RAMIREZ ATEHORTUA"/>
        <s v="IVAN DARIO CASTANO GOMEZ"/>
        <s v="IVONNE ANDRA PIAR CRUZ - ASEART"/>
        <s v="IVONNE ANDREA PIAR CRUZ Y/O ASEARTE"/>
        <s v="JAID ALEXIS CARDONA ARISTIZABAL"/>
        <s v="JAIME ALONSO ROJAS ARBOLEDA"/>
        <s v="JARBET SA"/>
        <s v="JARBET SAS"/>
        <s v="JAZMIN VALENCIA ZAPATA"/>
        <s v="JEIMY SILENA PEREZ MAESTRE"/>
        <s v="JENNIFER FRANCO CANO"/>
        <s v="JENNIFER GOMEZ GALLEGO"/>
        <s v="JESSAEL ELIECER RAMIREZ BATECA"/>
        <s v="JESSICA MARIA PIEDRAHITA ORTIZ"/>
        <s v="JESUS DAVID GARRIDO GUTIERREZ"/>
        <s v="JESUS MARIA LOPEZ ANGEL"/>
        <s v="JHOBAN ANDRES ZAPATA AGUIRRE"/>
        <s v="JHON FREDY GIRALDO ALVAREZ"/>
        <s v="JHON JAIRO MEJIA ORTIZ"/>
        <s v="JHON JAIRO VALENCIA CORTES"/>
        <s v="JOEL ANTONIO GONZALEZ CALVETTE"/>
        <s v="JOHANA MELENDEZ PINEDO"/>
        <s v="JOHANY ALEJANDRO VERGARA CASTANO"/>
        <s v="JOHN DAIRON JARAMILLO ARROYAVE"/>
        <s v="JOHN FREDY GIRALDO ALVAREZ"/>
        <s v="JOHNSON Y JOHNSON DE COLOMBIA SA"/>
        <s v="JORDAN SAS"/>
        <s v="JORDAN TRICOLOR LTDA"/>
        <s v="JORGE ENRIQUE RODRIGUEZ JAIME"/>
        <s v="JORGE LUIS ARDILA"/>
        <s v="JORGE MARIO RUBIO SANCHEZ"/>
        <s v="JORGE MARIO URIBE G SA"/>
        <s v="JORGE MARIO URIBE GSA"/>
        <s v="JOSE ANDRES GOMEZ MARIN"/>
        <s v="JOSE CARLOS GARCIA PEREIRA"/>
        <s v="JOSE FERNANDO CARDENO CALLE"/>
        <s v="JOSE GALILEO RODRIGUEZ ZAPATA"/>
        <s v="JOSE HERIBERTO LOPERA COSSIO"/>
        <s v="JOSE MARIA URIBE BETANCUR"/>
        <s v="JUAN CAMILO ZAPATA GOMEZ"/>
        <s v="JUAN CARLOS GOMEZ CARDONA"/>
        <s v="JUAN CARLOS JIMENEZ LOAIZA"/>
        <s v="JUAN CARLOS MENA CARDENAS"/>
        <s v="JUAN CARLOS NEIRA PELAEZ"/>
        <s v="JUAN CARLOS NEIRA PELAEZA"/>
        <s v="JUAN CARLOS OCHOA CEBALLOS"/>
        <s v="JUAN DAVID CARDONA FRANCO"/>
        <s v="JUAN DAVID CORREA BERNAL"/>
        <s v="JUAN DAVID FLOREZ VELEZ"/>
        <s v="JUAN DAVID LONDONO GARCES"/>
        <s v="JUAN DAVID QUINTERO GARCIA"/>
        <s v="JUAN DAVID RIVERA VELEZ"/>
        <s v="JUAN DAVIDA CARDONA FRANCO"/>
        <s v="JUAN EDINSON SANCHEZ"/>
        <s v="JUAN ESTEBAN BARRERA ALVAREZ"/>
        <s v="JUAN ESTEBAN ZAPATA MARTINEZ"/>
        <s v="JUAN GUILLERMO CARMONA DIAZ"/>
        <s v="JUAN GUILLERMO HERNANDEZ LONDONO"/>
        <s v="JUAN GUILLERMO SANCHEZ ZULETA"/>
        <s v="JUAN PABLO SUAREZ LUNA"/>
        <s v="JUAN RAUL DARIO PERILLA BALLESTEROS"/>
        <s v="JULIA ROSA ARBOLEDA SANTAMARIA"/>
        <s v="JULIAN SANTIAGO POSADA ZAPATA"/>
        <s v="JULIANA MARIA NARANJO ARANGO"/>
        <s v="JULIANA MONTOYA OCHOA"/>
        <s v="JULIANA PEREZ RUIZ"/>
        <s v="JULIO EMILIO VELEZ GIRALDO"/>
        <s v="JULIO ENRIQUE MONTOYA VILLEGAS"/>
        <s v="KAREN ALEJANDRA CASAS TISNES"/>
        <s v="KAREN ELIZABETH RINCON OSPINA"/>
        <s v="KATHERINE YALI HENAO"/>
        <s v="LA CHISPITA ELECTRICA"/>
        <s v="LA COCINA DE LUIS"/>
        <s v="LA COCINA DE LUIS SAS"/>
        <s v="LA FONDA DEL ARRIERO HERIBERTO VALDERRAMA"/>
        <s v="LA FUNDACION NACIONAL PARA EL DESARROLLO EL ARTE Y CULTURA"/>
        <s v="LA FUNDACION NACIONAL PARA EL DESARROLLO EL ARTE Y LA CULTURA"/>
        <s v="LA UNION TEMPORAL UNAL SEDE MEDELLIN- U DE A- POLITECNICO"/>
        <s v="LA UNIVERSIDAD DE ANTIOQUIA"/>
        <s v="LA UNIVERSIDAD DE ANTIOQUIA -IDEA-"/>
        <s v="LABORATORIO CITOPATOLOGICO COLOMBIANO DE REFERENCIA SAS - LABCICOL"/>
        <s v="LABORATORIO CITOPATOLOGICO COLOMBIANO DE REFERENCIA SAS ¿ LABCICOL"/>
        <s v="LABORATORIO CLINICO CENTRAL CENTRAL DE REFERENCIA"/>
        <s v="LABORATORIO CLINICO CENTRAL DE REFERENCIA SAS"/>
        <s v="LABORATORIO PROLAB"/>
        <s v="LABORATORIO PROLAB SAS"/>
        <s v="LABORATORIOS BAXTER SA"/>
        <s v="LABORATORIOS BAXTER SA REPRESENTACIONES Y DISTRIBUCIONES"/>
        <s v="LABORATORIOS OSSALUD SA"/>
        <s v="LARRY GARNICAS SAS"/>
        <s v="LAURA ANDREA OSPINA OCHOA"/>
        <s v="LAURA CARDONA LOPEZ"/>
        <s v="LAURA FERNANDA CRISTANCHO RODRIGUEZ"/>
        <s v="LAURA NATALIA SERNA CADAVID"/>
        <s v="LAURA VANESA VALENCIA ARENAS"/>
        <s v="LAURA VANESSA GARZON GALLEGO"/>
        <s v="LAVADO LIMPIO SAS"/>
        <s v="LAVANDERIA LAVADO LIMPIO"/>
        <s v="LAVANDERIA LAVADO LIMPIO SAS"/>
        <s v="LEIDY CAROLINA HERRERA SANCHEZ"/>
        <s v="LEIDY JOHANNA VALENCIA LOPEZ"/>
        <s v="LEIDY VIVIANA VELEZ MARIN"/>
        <s v="LEIDY YOHANA URAN GARCIA"/>
        <s v="LEIDY YULIANAGOMEZ DAVID"/>
        <s v="LEIDY YULIET SERRANO GUILLIN"/>
        <s v="LEON MONCADA PUERTA"/>
        <s v="LEON RODRIGO MONCADA PUERTA"/>
        <s v="LEYDY JOHANNA VALENCIA LOPEZ"/>
        <s v="LIBARDO ANTONIO LADINO LARGO"/>
        <s v="LIGICSERVICE SAS"/>
        <s v="LILIANA ARIAS RIVERA"/>
        <s v="LILIANA DEL SOCORRO AYALA AYALA"/>
        <s v="LILIANA PATRICIA VASQUEZ"/>
        <s v="LINA MARCELA RODRIGUEZ SERNA"/>
        <s v="LINA MARIA CHAVERRA RODRIGUEZ"/>
        <s v="LINA MARIA MARIN ALVAREZ"/>
        <s v="LINA MARIA ROJAS CARDONA"/>
        <s v="LINA MARIA SANCHEZ LOPEZ"/>
        <s v="LINDE COLOMBIA"/>
        <s v="LINDE COLOMBIA SA"/>
        <s v="LINDER DE COLOMBIA SA"/>
        <s v="LINEA SA"/>
        <s v="LOGIC SERVICE"/>
        <s v="LOGIC SERVICE SAS"/>
        <s v="LOGICSERVICE"/>
        <s v="LOGICSERVICE SAS"/>
        <s v="LORENA LONDONO GARCES"/>
        <s v="LUCERO DEL SOCORRO SANCHEZ SALAZAR"/>
        <s v="LUIS ANIBAL OCHOA OSPINA"/>
        <s v="LUIS ANTONIO CHAVARRIAGA ARCILA"/>
        <s v="LUIS CARLOS PULGARIN ZAPATA"/>
        <s v="LUIS ENRIQUE CARDONA OSORIO"/>
        <s v="LUIS ENRRIQUE CARDONA OSORIO"/>
        <s v="LUIS FELIPE GOMEZ SUAREZ"/>
        <s v="LUIS FERNANDO DIAZ OROZCO"/>
        <s v="LUIS FERNANDO MONTOYA ORTIZ"/>
        <s v="LUIS OCTAVIO GIRALDO ARIAS"/>
        <s v="LUISA FERNANDA CHAVERRA HENAO"/>
        <s v="LUISA MARIA AGUDELO LOAIZA"/>
        <s v="LUZ ADRIANA NARVAEZ MENDOZA"/>
        <s v="LUZ ESTELA MARIN SANTA"/>
        <s v="M &amp; M DIAGNOSTIC SAS"/>
        <s v="M &amp; M DIAGNOSTICS"/>
        <s v="M &amp; M DIAGNOSTICS SA"/>
        <s v="M &amp; M DIAGNOSTICS SAS"/>
        <s v="M &amp; M DIAGNOSTICS SASM"/>
        <s v="M &amp; M DISAGNOSTICS SAS"/>
        <s v="M &amp;M DIAGNOSTICS SAS"/>
        <s v="M Y M DIAGNOSTICS SAS"/>
        <s v="M&amp;M DIACNOSTICS SAS"/>
        <s v="M&amp;M DIAGNOSTICOS SAS"/>
        <s v="M&amp;M DIAGNOSTICS LTDA"/>
        <s v="M&amp;M DIAGNOSTICS SAS"/>
        <s v="MACRODESCUENTOS SAS"/>
        <s v="MACROLLANTAS SA"/>
        <s v="MACROMEDICOS"/>
        <s v="MACROMEDICOS SAS"/>
        <s v="MADECENTRO COLOMBIA SAS"/>
        <s v="MAGA FUMIGACIONES SAS"/>
        <s v="MAGAFUMIGACIONES SAS"/>
        <s v="MAGNOLIA ELENA ECHEVERRI RIOS"/>
        <s v="MAGNOLIA SANCHEZ ALZATE"/>
        <s v="MANTEI"/>
        <s v="MANTEI (MANTENIMIENTOS TECNICOS INTEGRADOS)"/>
        <s v="MANTEI SAS"/>
        <s v="MANTENIMIENTO Y SERVICIO LARRY GARNICA SAS"/>
        <s v="MANTENIMIENTOS TECNICOS INTEGRADOS - MANTEI SAS"/>
        <s v="MANTENIMIENTOS TECNICOS INTEGRADOS MANTEI SAS"/>
        <s v="MANUEL JOSE TAPIA VANEGAS"/>
        <s v="MARCO ANTONIO BARON AGUIRRE"/>
        <s v="MARCO ANTONIO RUIZ HERNANDEZ"/>
        <s v="MARGARITA MARIA ESCOBAR AGUILAR"/>
        <s v="MARIA ALEJANDRA VARGAS GALLEGO"/>
        <s v="MARIA CAMILA GIL IDARRAGA"/>
        <s v="MARIA CAROLINA LONDONO OSSA"/>
        <s v="MARIA CONSUELO MORALES MUNOZ"/>
        <s v="MARIA CRISTINA MONTOYA SANCHEZ"/>
        <s v="MARIA CRUZ CECILIA ZAPATA COLORADO"/>
        <s v="MARIA DARLEY BETANCUR VILLADA"/>
        <s v="MARIA ELENA CAMACHO HAUAD"/>
        <s v="MARIA EUGENIA CORREA ZULUAGA"/>
        <s v="MARIA EUGENIA MUNOZ GALEANO"/>
        <s v="MARIA FERNANDA OSORIO VILLADA"/>
        <s v="MARIA ISABEL DUQUE SANCHEZ"/>
        <s v="MARIA MARLENNY AGUDELO TORRES"/>
        <s v="MARIA VICTORIA CATALINA HENAO RENGIFO"/>
        <s v="MARIANO DE JESUS VANEGAS VANEGAS"/>
        <s v="MARIN JARAMILLO MILTON BLADIMIR"/>
        <s v="MARISOL OROZCO GIRALDO"/>
        <s v="MARIZOL OROZCO GIRALDO"/>
        <s v="MARKETING SAS"/>
        <s v="MARLENY DEL SOCORRO GALLEGO MONSALVE"/>
        <s v="MARTA CECILIA CARVAJAL MARIN"/>
        <s v="MARTA LIGIA PEREZ HENAO"/>
        <s v="MARTA RUBY OSORNO ARANGO"/>
        <s v="MARTHA ADRIANA LEON VELASCO"/>
        <s v="MARTHA CAROLINA PAJON PEREZ"/>
        <s v="MARTHA DELIA GALEANO GONZALEZ"/>
        <s v="MARTIN RAMON PARADA CORTES"/>
        <s v="MARTINEZ NIEVES FRANK ENRIQUE"/>
        <s v="MARY LUZ MONTOYA GALLEGO"/>
        <s v="MARY LUZ SANCHEZ MONSALVE"/>
        <s v="MARYURIS MELISSA CALDERON PACHECO"/>
        <s v="MATERIAL DE OSTEOSINTESIS (ORTOPEDIA)"/>
        <s v="MATERIAL MEDICO QUIRURGICO"/>
        <s v="MAURICIO EDUARDO HERRERA MENDEZ"/>
        <s v="MAXI RECARGAS"/>
        <s v="MAXI RECARGAS TONER Y CARTUCHOS SAS"/>
        <s v="MAXIRECARGAS"/>
        <s v="MAXIRECARGAS SAS"/>
        <s v="MAXIRECARGAS TONER Y CARTUCHOS"/>
        <s v="MAXIRECARGAS TONER Y CARTUCHOS SAS"/>
        <s v="MC DIVERGRAFICAS LIMITADA"/>
        <s v="MEDICAMENTOS POS SA"/>
        <s v="MEDICAMENTOS Y SERVICIOS"/>
        <s v="MEDICAMENTOS Y SERVICIOS SAS"/>
        <s v="MEDICAMENTOS Y SERVICIOS SAS ( MEDISERVIS)"/>
        <s v="MEDICINA Y LABORATORIO EMPRESARIAL SAS"/>
        <s v="MEDIFE SAS"/>
        <s v="MEDISERVIS SAS"/>
        <s v="MEDITECS SAS"/>
        <s v="MEDITECX"/>
        <s v="MEDITECX SAS"/>
        <s v="MEDITECX SASMEDITECX SAS"/>
        <s v="MEDITEX SAS"/>
        <s v="MENTIS EQUILIBRIO SALUD Y VIDA SAS"/>
        <s v="MERCASALUD"/>
        <s v="MERCASALUD SUR"/>
        <s v="MERCASALUD SUR SA"/>
        <s v="MERCASALUD SUR SAS"/>
        <s v="MESA CRISTANCHO ARMANDO CESAR"/>
        <s v="METODOS Y GESTION SAS"/>
        <s v="METRO QUIRURGICO"/>
        <s v="METRO QUIRURGICO- HORACIO GIRALDO MUNOZ"/>
        <s v="METRO QUIRURGICOS"/>
        <s v="METROQUIRURGICOS"/>
        <s v="METROQUIRURGUICOS"/>
        <s v="MI VEREDA AMBIENTAL SA ESP"/>
        <s v="MI VEREDA AMBIENTAL SAS"/>
        <s v="MI VEREDA AMBIENTAL SAS ESP"/>
        <s v="MIGUEL ANGEL GARRIDO TAMAYO"/>
        <s v="MIGUEL DARIO MIRANDA HERNANDEZ"/>
        <s v="MILENA ACEVEDO ACEVEDO"/>
        <s v="MILENIO PC"/>
        <s v="MILENIO PC LIMITADA"/>
        <s v="MILENIO PC LTDA"/>
        <s v="MILTON VLADIMIR MARIN JARAMILLO"/>
        <s v="MINERVA"/>
        <s v="MINERVA MEDICAL"/>
        <s v="MINERVA MEDICAL SA"/>
        <s v="MINERVA MEDICAL SAS"/>
        <s v="MINERVA SAS"/>
        <s v="MIRYAM DEL SOCORRO ARBELAEZ DIAZ"/>
        <s v="MISAEL MOYA MINGUEZ"/>
        <s v="MIVERDA AMBIENTAL SAS E S P"/>
        <s v="MONCADA PUERTA LEON RODRIGO"/>
        <s v="MONICA FLOREZ URIBE"/>
        <s v="MONICA LUCIA BONILLA RUIZ"/>
        <s v="MUNDO ESCOL SAS"/>
        <s v="MUNDO ESCOLAR SAS"/>
        <s v="MUNDOESCOL"/>
        <s v="MUNDOESCOL SAS"/>
        <s v="MUNDOESCOOL SAS"/>
        <s v="MUNOZ ESTRADA CARLOS AUGUSTO"/>
        <s v="MUSICAR SA"/>
        <s v="MUSICAR SAS"/>
        <s v="MYM DIAGNOSTICS SAS"/>
        <s v="MYRIAM MACKEN AMADO"/>
        <s v="NALSANI SA"/>
        <s v="NALSANI SAS"/>
        <s v="NANCY OFIR VASQUEZ MURILLO"/>
        <s v="NANCY STELLA GELVES CARDENAS"/>
        <s v="NATALI JOHANA SALAZAR GARCIA"/>
        <s v="NATALIA ANDREA GARCES RABA"/>
        <s v="NATALIA ANDREA HENAO MURILLO"/>
        <s v="NATALIA ANDREA OSORIO GIRALDO"/>
        <s v="NATALIA CARDONA LOPEZ"/>
        <s v="NATALIA JOHANA SALAZAR GARCIA"/>
        <s v="NATALIA ZAPATA FLOREZ"/>
        <s v="NATHALY VELEZ SUAREZ"/>
        <s v="NDUMEDICA SAS"/>
        <s v="NDUSTRIAS MEDICAS SAMPEDRO SAS"/>
        <s v="NDUSTRIAS MEDICAS SAMPEDRO SASI"/>
        <s v="NELLIVIA DEL SOCORRO RAMIREZ QUINTERO"/>
        <s v="NELSON CASTRO MONSALVE"/>
        <s v="NELSON RODRIGO FLOREZ"/>
        <s v="NEOCOL"/>
        <s v="NEOTIK SAS"/>
        <s v="NEW ESTETIC SA"/>
        <s v="NEW STETIC"/>
        <s v="NEW STETIC SA"/>
        <s v="NIVERSIDAD DE ANTIOQUIA"/>
        <s v="NORBERTO CARDENAS ALZATE"/>
        <s v="NORBEYDA MERCEDES MORENO BUENO"/>
        <s v="NOVALAB SAS"/>
        <s v="NOVASEO"/>
        <s v="NOVASEO ( SOLUCIONES EN LIMPIEZA)"/>
        <s v="NOVASEO SAS"/>
        <s v="NTERSURGICAL SAS"/>
        <s v="OCTOPUS TRAVEL LTDA"/>
        <s v="ODONTOMEDICAS COLOMBIA"/>
        <s v="ODONTOMEDICAS DE COLOMBIA"/>
        <s v="OFYDSA"/>
        <s v="OFYDSASAS"/>
        <s v="OLGA LUCIA PEREZ SARRAZOLA"/>
        <s v="OMAR DE JESUS PALACIO MONTES"/>
        <s v="OPERADOR FARMACEUTICO OFYDSA"/>
        <s v="OPERADOR FARMACEUTICO Y DISPOSITIVOS PARA LA SALUD"/>
        <s v="OPERADOR FARMACEUTICO Y DISPOSITIVOS PARA LA SALUD SA OFIDSA"/>
        <s v="OPERADOR FARMACEUTICO Y DISPOSITIVOS PARA LA SALUD SAS"/>
        <s v="OPERADOR FARMACEUTICO Y DISPOSITIVOS PARA LA SALUD SAS(OFYD SASAS)"/>
        <s v="OPERADOR FARMACEUTICO Y DISPOSITIVOS PARA LA SALUD SAS(OFYDSASAS)"/>
        <s v="OPERADOR FARMACEUTICO Y DISPOSITIVOS PARA LA SALUD SAS(OFYDSASAS9"/>
        <s v="ORBUS PHARMA"/>
        <s v="ORTOPEDICAS MUNOZ SAS"/>
        <s v="OSCAR ALONSO MIRA RIVERA"/>
        <s v="OSCAR ANDRES BEDOYA SANCHEZ"/>
        <s v="OSCAR CARDENO COLORADO"/>
        <s v="OSCAR DE JESUS CARDENA COLORADO"/>
        <s v="OSCAR DE JESUS CARDENAS COLORADO"/>
        <s v="OSCAR DE JESUS HENAO"/>
        <s v="OSTEOHEALTH SUMINISTROS HOSPITALARIOS IP S SAS"/>
        <s v="OSTEOHEALTH SUMINISTROS HOSPITALARIOS IPS SAS"/>
        <s v="OTRA IT &amp; SECURITY CONSULTORES LIMITADA"/>
        <s v="OUT HOUSE MEDIA COMUNICACIONES SAS"/>
        <s v="OXIGENANDO"/>
        <s v="OXIGENANDO SA"/>
        <s v="OXISALUD SAS"/>
        <s v="PACHO PINTURAS"/>
        <s v="PAPELERIA CA Y CACHARRERIA EL PINGUINO"/>
        <s v="PAPELERIA EL PINGUINO"/>
        <s v="PAPELERIA EL PINGUINO SAS"/>
        <s v="PAPELERIA SAN BOMBAS ERCAVE"/>
        <s v="PAPELERIA Y CACHARRERIA EL PINGUINO"/>
        <s v="PAPELERIA Y CACHARRERIA EL PINGUINO SA"/>
        <s v="PAPELERIA Y CACHARRERIA EL PINGUINO SAS"/>
        <s v="PAPELERIA Y DISTRIBUIDORA CUARRENTAMIL ARTICULO"/>
        <s v="PAPELERIA Y SERVICIOS SAS"/>
        <s v="PARQUEADERO Y ACEITES LUBRICAM"/>
        <s v="PAULA ANDREA PALACIO LLANOS"/>
        <s v="PAULA ANDREA TORRES HENAO"/>
        <s v="PAULA MARCELA ARIAS AGUIRRE"/>
        <s v="PC MADRIGAL"/>
        <s v="PC MADRIGAL SAS"/>
        <s v="PEDRO PABLO SALCEDO TENJO"/>
        <s v="PEDRO PABLO SALCEDO TENJO( SALTEN TODO EN DECORACION)"/>
        <s v="PIAR CRUZ IVONNE ANDREA"/>
        <s v="PILAR ANDREA ORTEGON GONZALEZ"/>
        <s v="PLANEE SUS IMPUESTOS SAS"/>
        <s v="PLASTICOS ASOCIADOS SA"/>
        <s v="PLASTICOS ASOCIADOS SAS"/>
        <s v="PLASTICOS PATINO SAS"/>
        <s v="PLATICOS PATINO SAS"/>
        <s v="PMP FACHADAS SAS"/>
        <s v="PP &amp; GS CONSTRUCCIONES"/>
        <s v="PRDUCTOS CLINICOS LTDA"/>
        <s v="PRECISION METROLOGICA"/>
        <s v="PROASEPSIS"/>
        <s v="PROASEPSIS LTDA"/>
        <s v="PRODUCAR SAS"/>
        <s v="PRODUCTORA Y COMERCIALIZADORA ODONTOLOGICA NEW STETIC SA"/>
        <s v="PRODUCTORA Y COMERCIALIZADORA ODONTOLOGICA NEW STETIC SA ¿ NEW STETIC S-A"/>
        <s v="PRODUCTORA Y COMERCIALIZADORA ODONTOLOGICA NEW STETIC SA NEW STETIC SA"/>
        <s v="PRODUCTOS BRONCO SA"/>
        <s v="PRODUCTOS CLINICOS LIMITADA"/>
        <s v="PRODUCTOS CLINICOS SAS"/>
        <s v="PRODUCTOS DE ONCOLOGIA"/>
        <s v="PRODUCTOS FARMACEUTICOS"/>
        <s v="PRODUCTOS Y COMERCIALIZADORA ODONTOLOGICA NEW STETIC SA"/>
        <s v="PROINQ PRODUCTOS INDUSTRIALES Y QUIRURGICOS SAS"/>
        <s v="PROINQ SAS"/>
        <s v="PROLAB"/>
        <s v="PROLAB SA"/>
        <s v="PROLAB SAS"/>
        <s v="PROMED COLOMBIA SAS"/>
        <s v="PROQUIDENT SA"/>
        <s v="PROYECTAMOS SALUD VIDA Y TRABAJO SAS"/>
        <s v="PWV GRUPO CREATIVO"/>
        <s v="PWV GRUPO CREATIVO LTDA"/>
        <s v="RAFAEL ANDRES PEREZ VILLEGAS"/>
        <s v="RAFAEL ENRIQUE GARACES CONTRERAS"/>
        <s v="RAFAEL ENRIQUE GARCES CONTRERAS"/>
        <s v="RAMON JESUS HERRERA OSPINA"/>
        <s v="RAUDAL DISTRIBUCIONES"/>
        <s v="RAUDAL DISTRIBUCIONES A"/>
        <s v="RAUDAL DISTRIBUCIONES SA"/>
        <s v="RAUDAL DISTRIBUCIONES SA CODIGO"/>
        <s v="RAUDAL DISTRIBUCIONES SAS"/>
        <s v="RAUL ANDRES GUTIERREZ DIAZ"/>
        <s v="RCP MEDICA SAS"/>
        <s v="RCP MEDICAS SAS"/>
        <s v="RDIHOS"/>
        <s v="REAL VIDRIOS SABANETA"/>
        <s v="REALCOL SAS"/>
        <s v="RED DENTAL SA"/>
        <s v="RED FARMACUETICA SAS"/>
        <s v="REDIHOS"/>
        <s v="REDIHOS SA"/>
        <s v="REDIHOS SAS"/>
        <s v="RENTOLDOS SAS"/>
        <s v="REP FARMACEUTICAS GALEX SAS"/>
        <s v="REPCAROL LTDA"/>
        <s v="REPRESENTACIONES FARMACEUTICAS GALEX"/>
        <s v="REPRESENTACIONES FARMACEUTICAS GALEX SAS"/>
        <s v="REPRESENTACIONES Y DISTRIBUCION"/>
        <s v="REPRESENTACIONES Y DISTRIBUCIONES"/>
        <s v="REPRESENTACIONES Y DISTRIBUCIONES HOSPITALARIAS"/>
        <s v="REPRESENTACIONES Y DISTRIBUCIONES HOSPITALARIAS REDIHOS SAS"/>
        <s v="REPRESENTACIONES Y DISTRIBUCIONES HOSPITALARIAS SAS"/>
        <s v="REPRESENTACIONES Y DISTRIBUCIONES HOSPITALARIAS SAS Y/O REDIHOS"/>
        <s v="REPRESENTACIONES Y DSITRIBUCIONES HOSPITALARIAS SAS"/>
        <s v="RETHO SUMINISTRO SAS"/>
        <s v="RETHO SUMINISTROS"/>
        <s v="RETHO SUMINISTROS SAS"/>
        <s v="RETOLDOS SAS"/>
        <s v="RICARDO ANTONIO DIAZ ESLAIT"/>
        <s v="RICARDO ANTONIO MOLINA GALLEGO"/>
        <s v="RICARDO ENRIQUE ORTIZ ALVAREZ"/>
        <s v="RIO ASEO TOTAL SA"/>
        <s v="RIO ASEO TOTAL SA ESP"/>
        <s v="ROBINSON JARAMILLO JARAMILLO"/>
        <s v="RODOLFO DE JESUS CONTRERAS SUAZA"/>
        <s v="RONELLY"/>
        <s v="RONELLY S"/>
        <s v="RONELLY SA"/>
        <s v="RONELLY SARONELLY SA"/>
        <s v="RONELLY@UNENETCO"/>
        <s v="RONNELLY SA"/>
        <s v="RP DENTAL"/>
        <s v="RP DENTAL SA"/>
        <s v="RPDENTAL SA"/>
        <s v="RUBIELA DEL SOCORRO VALENCIA ARBELAEZ"/>
        <s v="RUTH NATALIA GALLEGO SANCHEZ"/>
        <s v="SAIRA YANNETH HERRERA SANCHEZ"/>
        <s v="SALCEDO TENJO PEDRO PABLO ( TODO EN DECORACION)"/>
        <s v="SANDRA EUGENIA GIRALDO"/>
        <s v="SANDRA LILIANA GOMEZ OCHOA"/>
        <s v="SANDRA MILENA VARGAS BUSTAMANTE"/>
        <s v="SANTIAGO GIRALDO ZULUAGA"/>
        <s v="SANTIAGO MONSALVE CALDERON"/>
        <s v="SANTIAGO RESTREPO GARCIA"/>
        <s v="SANTIAGO RESTREPO DISTRIBUCIONES"/>
        <s v="SANTIAGO RESTREPO DISTRIBUCIONES SAS"/>
        <s v="SANTIAGO VELEZ VELEZ"/>
        <s v="SAPHIO"/>
        <s v="SARA ESTEFANIA HERRERA HINCAPIE"/>
        <s v="SARA ESTEFANIA HINCAPIE HERRERA"/>
        <s v="SARA JANETH MARULANDA ROJAS"/>
        <s v="SEBASTIAN ARIAS RUIZ"/>
        <s v="SECRETARIA DE EDUCACION DEPARTAMENTO DE ANTIOQUIA VIVA EMPRESA INDUSTRIAL Y COMERCIAL Y EL IDEA"/>
        <s v="SECRETARIA DE INFRAESTRUCTURA FISICA DEPARTAMENTO DE ANTIOQUIA"/>
        <s v="SECRETARIA GENERAL DEL DEPARTAMENTO DE ANTIOQUIA"/>
        <s v="SECRETARIA SECCIONAL DE SALUD PROTECCION SOCIAL DE ANTIOQUIA"/>
        <s v="SECRETARIA SECCIONAL DE SALUD Y PROTECCION SOCIAL DE ANTIOQUIA"/>
        <s v="SER COMUNICACIONES"/>
        <s v="SERBIOTRONICA SAS"/>
        <s v="SERRMAS SAS"/>
        <s v="SERVICIO DE SALUD COLOMBIA SAS"/>
        <s v="SERVICIO Y MANTENIMIENTO TECNICO SYMTECSASA"/>
        <s v="SERVICIOS DE AMBULANCIA TRANS MEDIC SAS"/>
        <s v="SERVICIOS DE INGENIERIA BIOMEDICA SAS"/>
        <s v="SERVICIOS DE SALUD COLOMBIA SAS"/>
        <s v="SERVICIOS DE SALUD COLOMBIA SAS (SESACOL)"/>
        <s v="SERVIMEDICAL IPS SAS"/>
        <s v="SIEVERT SAS"/>
        <s v="SIMBE SAS"/>
        <s v="SIMEB SAS"/>
        <s v="SIMEON ANDRES CARDONA BETANCUR"/>
        <s v="SINDICATO DE GREMIO DE LA SALUD ¿ SINTRACORP"/>
        <s v="SINDICATO DE GREMIO DE LA SALUD SINTRACORP"/>
        <s v="SINDICATO DE GREMIO DE LA SALUD¿ SINTRACORP"/>
        <s v="SINDICATO DE PROFESIONALES DE LA SALUD PROSALUD"/>
        <s v="SINDICATO DE TRABAJADORES DEL SECTOR SALUD - SANAR"/>
        <s v="SINDICATO DE TRABAJADORES DEL SECTOR SALUD-SANAR"/>
        <s v="SISTEMAS DE INFORMACION CNT"/>
        <s v="SISTEMAS DE INFORMACION SA"/>
        <s v="SISTEMAS Y PROGRAMAS DE HIEGIENE INDUSTRIAL GOVI LTDA"/>
        <s v="SISTEMAS Y PROGRAMAS DE HIGIENE INDUSTRIAL GOVI"/>
        <s v="SISTEMAS Y PROGRAMAS DE HIGIENE INDUSTRIAL GOVI LIMITADA"/>
        <s v="SISTEMAS Y PROGRAMAS DE HIGIENE INDUSTRIAL GOVI LTDA"/>
        <s v="SISTEMAS Y PROGRAMAS DE HIGUIENE INDUSTRIAL GOVI LTDA"/>
        <s v="SM SOLUCIONES EVENTOS Y SUMINISTROS SAS"/>
        <s v="SMA ANTIOQUIA"/>
        <s v="SMITH &amp; NEPHEW"/>
        <s v="SMITH &amp; NEPHEW COLOMBIA"/>
        <s v="SMITH &amp; NEPHEW COLOMBIA SAS"/>
        <s v="SMITH Y NEPHEW COLOMBIA"/>
        <s v="SMITH&amp;NEPHEW"/>
        <s v="SMITH&amp;NEPHEW COLOMBIA SAS"/>
        <s v="SOCIEDAD MEDICA RIONEGRO"/>
        <s v="SOCIEDAD MEDICA RIONEGRO SA"/>
        <s v="SOCIEDAD MEDICA RIONEGRO SASOMER SA"/>
        <s v="SODIMAC COLOMBIA SA"/>
        <s v="SOL MARIA VELEZ POSADA"/>
        <s v="SOLINSA GC SAS"/>
        <s v="SOLUCIONES DPV SAS"/>
        <s v="SOLUCIONES EN SEGURIDAD INFORMATICA"/>
        <s v="SOLUCIONES EN SEGURIDAD INFORMATICA (SSI) SAS"/>
        <s v="SOLUCIONES EN SEGURIDAD INFORMATICA SAS"/>
        <s v="SOLUCIONES EN SEGURIDAD INFORMATICAS SAS"/>
        <s v="SOPORTE SA"/>
        <s v="SPHI GOVI LTDA"/>
        <s v="STA SYSTEMS SAS"/>
        <s v="STERIL LTDA"/>
        <s v="SUMINISTRAR IMPRESOS Y PUBLICACIONES PARA DIFUNDIR Y PROMOCIONAR LAS ACTIVIDADES Y EVENTOS PROGRAMAD"/>
        <s v="SUMINISTRO Y CONSTRUCCIONES F&amp;F SAS"/>
        <s v="SUMINISTROS Y DOTACIONES COLOMBIA SA"/>
        <s v="SUPER CARNES JH SAS"/>
        <s v="SUPERCARNES JH SAS"/>
        <s v="SUPLEMENTOS HOSPITALARIOS SAS"/>
        <s v="SUPLIMED HOSPITALALRIO SAS"/>
        <s v="SUPLIMED HOSPITALARIO SA"/>
        <s v="SUPLIMED HOSPITALARIO SAS"/>
        <s v="SUPLIMED HOSPITARIO SAS"/>
        <s v="SYMEB"/>
        <s v="SYMEB SA"/>
        <s v="SYMEB SAS"/>
        <s v="SYMTECSASA"/>
        <s v="SYMTECSASAS"/>
        <s v="SYSMEB SAS"/>
        <s v="TALLER OVIDIO GAVIRIA"/>
        <s v="TANIA MARGARITA LOAIZA CARMONA"/>
        <s v="TAPICERIA DIECAR"/>
        <s v="TATIANA ANDREA BERRIO ZAPATA"/>
        <s v="TECNIBOMBAS LIMITADA"/>
        <s v="TECNIBOMBAS LTDA"/>
        <s v="TECNIDECOR SA"/>
        <s v="TECNIPOLO SAS"/>
        <s v="TECNISUMER"/>
        <s v="TECNOCINETICA"/>
        <s v="TECNOCINETICA INGENIERIA SAS"/>
        <s v="TECNOMEDICA MD SAS"/>
        <s v="TECNOMEDICA MDA"/>
        <s v="TECNOMEDICA MDA SAS"/>
        <s v="TECNOMEDICA SAS"/>
        <s v="TECNOMEDICAS MD SAS"/>
        <s v="TECNOMEDICAS SAS"/>
        <s v="TECNYCOM TECNOLOGIA Y COMPUTACION"/>
        <s v="TODO DROGAS"/>
        <s v="TODO GROGAS"/>
        <s v="TOP MEDICOS"/>
        <s v="TOP MEDICOS 2"/>
        <s v="TORRES HENAO PAULA ANDREA"/>
        <s v="TRANS - GUARNE SAS"/>
        <s v="TRANS GUARNE SAS"/>
        <s v="TRANS-GUARNE SAS"/>
        <s v="TRULY NOLEN MEDELLIN SA"/>
        <s v="TRULY NOLEN SA"/>
        <s v="TUGO SAS"/>
        <s v="TYB SOLUCIONES SAS"/>
        <s v="U DE A- FACULTAD NACIONAL DE SALUD PUBLICA"/>
        <s v="UBER DONEY AGUDELO LOPEZ"/>
        <s v="UCIPHARMA SA"/>
        <s v="UNIDAD DE CITOLOGIA Y PATOLOGIA IPS SAS"/>
        <s v="UNIDOSSIS SAS"/>
        <s v="UNION MEDICAL"/>
        <s v="UNION MEDICAL SA"/>
        <s v="UNION MEDICAL SAS"/>
        <s v="UNION MEDICAL SAS A"/>
        <s v="UNION TEMPORAL AVIATUR SA ¿ MAYATUR SA N 6"/>
        <s v="UNION TEMPORAL MEDELLIN"/>
        <s v="UNIVEERSIDAD DE ANTIOQUIA"/>
        <s v="UNIVEERSIDAD DE ANTIOQUIA- MUSEO UNIVERSITARIO"/>
        <s v="UNIVERIDAD DE ANTIOQUIA"/>
        <s v="UNIVERSIDAD CES"/>
        <s v="UNIVERSIDAD DE ANTIOQUI"/>
        <s v="UNIVERSIDAD DE ANTIOQUIA"/>
        <s v="UNIVERSIDAD DE ANTIOQUIA - CENTRO DE INVESTIGACION Y EXTENSION DE FACULTAD DE COMUNICACIONES"/>
        <s v="UNIVERSIDAD DE ANTIOQUIA - CORPORACION ACADEMICA AMBIENTAL -"/>
        <s v="UNIVERSIDAD DE ANTIOQUIA - CORPORACION ACADEMICA PARA EL ESTUDIO DE PATOLOGIAS TROPICALES (CAEPT)"/>
        <s v="UNIVERSIDAD DE ANTIOQUIA - ESCUELA DE NUTRICION Y DIETETICA"/>
        <s v="UNIVERSIDAD DE ANTIOQUIA - ESCUELA INTERAMERICANA DE BIBLIOTECOLOGIA"/>
        <s v="UNIVERSIDAD DE ANTIOQUIA - ESCUELA INTERAMERICANA DE BIBLIOTECOLOGIA- CICINF"/>
        <s v="UNIVERSIDAD DE ANTIOQUIA - FACULTAD DE ARTES"/>
        <s v="UNIVERSIDAD DE ANTIOQUIA - FACULTAD DE CIENCIAS ECONOMICAS"/>
        <s v="UNIVERSIDAD DE ANTIOQUIA - FACULTAD NACIONAL DE SALUD PUBLICA"/>
        <s v="UNIVERSIDAD DE ANTIOQUIA - GRUPO GISA"/>
        <s v="UNIVERSIDAD DE ANTIOQUIA - IDEA-"/>
        <s v="UNIVERSIDAD DE ANTIOQUIA - INSTITUTO DE EDUCACION FISICA"/>
        <s v="UNIVERSIDAD DE ANTIOQUIA - INSTITUTO DE EDUCACION FISICA Y DEPORTE"/>
        <s v="UNIVERSIDAD DE ANTIOQUIA - INSTITUTO DE ESTUDIOS REGIONALES"/>
        <s v="UNIVERSIDAD DE ANTIOQUIA - INSTITUTO DE ESTUDIOS REGIONALES INER"/>
        <s v="UNIVERSIDAD DE ANTIOQUIA - INSTITUTO PARA EL DESARROLLO DE ANTIOQUIA -IDEA-"/>
        <s v="UNIVERSIDAD DE ANTIOQUIA - MEDELLIN"/>
        <s v="UNIVERSIDAD DE ANTIOQUIA - U DE A"/>
        <s v="UNIVERSIDAD DE ANTIOQUIA (ESCUELA DE MICROBIOLOGIA)"/>
        <s v="UNIVERSIDAD DE ANTIOQUIA / FACULTAD DE MEDICINA"/>
        <s v="UNIVERSIDAD DE ANTIOQUIA / FACULTAD DE ODONTOLOGIA"/>
        <s v="UNIVERSIDAD DE ANTIOQUIA ? FACULTAD DE ARTES"/>
        <s v="UNIVERSIDAD DE ANTIOQUIA ¿ FACULTAD DE CIENCIAS ECONOMICAS"/>
        <s v="UNIVERSIDAD DE ANTIOQUIA CORPORACION ACADEMICA AMBIENTAL"/>
        <s v="UNIVERSIDAD DE ANTIOQUIA -CORPORACION ACADEMICA AMBIENTAL"/>
        <s v="UNIVERSIDAD DE ANTIOQUIA -ESCUELA INTERAMERICANA DE BIBLIOTECOLOGIA"/>
        <s v="UNIVERSIDAD DE ANTIOQUIA- ESCUELA INTERAMERICANA DE BIBLIOTECOLOGIA- CICINF"/>
        <s v="UNIVERSIDAD DE ANTIOQUIA FACULTAD DE ARTES"/>
        <s v="UNIVERSIDAD DE ANTIOQUIA -FACULTAD DE ARTES"/>
        <s v="UNIVERSIDAD DE ANTIOQUIA -FACULTAD DE CIENCIAS SOCIALES Y HUMANAS"/>
        <s v="UNIVERSIDAD DE ANTIOQUIA- FACULTAD DE CIENCIAS SOCIALES Y HUMANAS"/>
        <s v="UNIVERSIDAD DE ANTIOQUIA FACULTAD DE COMUNICACIONES"/>
        <s v="UNIVERSIDAD DE ANTIOQUIA -FACULTAD DE EDUCACION"/>
        <s v="UNIVERSIDAD DE ANTIOQUIA- FACULTAD DE MEDICINA"/>
        <s v="UNIVERSIDAD DE ANTIOQUIA FACULTAD NACIONAL DE SALUD PUBLICA"/>
        <s v="UNIVERSIDAD DE ANTIOQUIA -INER"/>
        <s v="UNIVERSIDAD DE ANTIOQUIA- INSTITUTO DE EDUCACION FISICA"/>
        <s v="UNIVERSIDAD DE ANTIOQUIA -INSTITUTO DE ESTUDIOS REGIONALES -INER"/>
        <s v="UNIVERSIDAD DE ANTIOQUIA- INSTITUTO UNIVERSITARIO DE EDUCACION FISICA"/>
        <s v="UNIVERSIDAD DE ANTIOQUIA -MUSEO UNIVERSITARIO"/>
        <s v="UNIVERSIDAD DE ANTIOQUIA -PROGRAMA GESTION TECNOLOGICA"/>
        <s v="UNIVERSIDAD DE ANTIOQUIA U DE A"/>
        <s v="UNIVERSIDAD DE ANTIOQUIA UDEA"/>
        <s v="UNIVERSIDAD DE ANTIOQUIA -VICERRECTORIA DE EXTENSION"/>
        <s v="UNIVERSIDAD DE ANTIOQUIA -VICERRECTORIA DE EXTENSION CULTURAL"/>
        <s v="UNIVERSIDAD DE ANTIOQUIA Y OTROS"/>
        <s v="UNIVERSIDAD DE ANTIOQUIA-(FACULTAD DE INGENIERIA GRUPO REGIONAL ISO"/>
        <s v="UNIVERSIDAD DE ANTIOQUIA-FACULTAD DE ARTES"/>
        <s v="UNIVERSIDAD DE ANTIOQUIA-INSTITUTO DE ESTUDIOS REGIONALES INER"/>
        <s v="UNIVERSIDAD DE ANTIOQUIA-MUSEO UNIVERSITARIO"/>
        <s v="UNIVERSIDAD DE ANTIOUIA"/>
        <s v="UNIVERSIDAD DE ANTIQUIA"/>
        <s v="UNIVERSIDAD DE ANTOQUIA"/>
        <s v="UNIVERSIDAD DE MEDELLIN"/>
        <s v="UNIVERSIDAD DE PAMPLONA"/>
        <s v="UNIVERSIDAD MEDELLIN"/>
        <s v="UNIVERSIDDAD DE ANTIOQUIA"/>
        <s v="UNIVESIDAD DE ANTIOQUIA"/>
        <s v="URIEL ANTONIO OCAMPO ORREGO"/>
        <s v="VALENTINA CARDONA VALLEJO"/>
        <s v="VASQUEZ MURILLO NANCY OFIR"/>
        <s v="VICTOR DE JESUS RIOS ZAPATA"/>
        <s v="VIGILANCIA INDISTRIAL DE COLOMBIA VIDEC LTDA"/>
        <s v="VINTERSURGICAL SAS"/>
        <s v="VISION FARMA SAS"/>
        <s v="VISUAL VENDING SAS"/>
        <s v="VIVIANA ARENAS MONTOYA"/>
        <s v="VIVIANA CALLE QUINTERO"/>
        <s v="VIVIANA MARIA GARCIA RESTREPO"/>
        <s v="VIVIANA MARIA LONDONO GUTIERREZ"/>
        <s v="VJ CARDIO SISTEMAS LTDA"/>
        <s v="VYGON COLOMBIA SA"/>
        <s v="WEIMAR DE JESUS HERRERA RIVERA"/>
        <s v="WILFER ALONSO PIEDRAHITA LONDONO"/>
        <s v="XANTHIA TELECOMUNICACIONES"/>
        <s v="XANTHIA TELECOMUNICACIONES LTDA"/>
        <s v="XENCO SA"/>
        <s v="XENCO SAS"/>
        <s v="YADIRA CALLE CASTRO"/>
        <s v="YANCY ANDREA ARENAS ACEVEDO"/>
        <s v="YEIDY LUBENY ZAPATA MARIN"/>
        <s v="YESENIA ANDREA BEDOYA MESA"/>
        <s v="YESMI LORENA GONZALEZ CLAVIJO"/>
        <s v="YUDY ISALENA SUESCUN BEDOYA"/>
        <s v="YUDY VERONICA RESTREPO VELASQUEZ"/>
        <s v="YURANI MARCELA RODRIGUEZ VALENCIA"/>
        <s v="YURLEY ANDREA ZAPATA RAMIREZ"/>
        <s v="ZABALA Y CASTRO SAS"/>
        <e v="#NAME?"/>
        <m/>
      </sharedItems>
    </cacheField>
    <cacheField name="AnnoFirmaContrato" numFmtId="0">
      <sharedItems containsString="0" containsBlank="1" containsNumber="1" containsInteger="1" minValue="2011" maxValue="2019" count="10">
        <n v="2018"/>
        <n v="2015"/>
        <n v="2019"/>
        <n v="2017"/>
        <n v="2013"/>
        <n v="2016"/>
        <n v="2012"/>
        <n v="2014"/>
        <n v="2011"/>
        <m/>
      </sharedItems>
    </cacheField>
    <cacheField name="NumeroContratos" numFmtId="0">
      <sharedItems containsString="0" containsBlank="1" containsNumber="1" containsInteger="1" minValue="1" maxValue="818"/>
    </cacheField>
    <cacheField name="ValorTotal" numFmtId="0">
      <sharedItems containsString="0" containsBlank="1" containsNumber="1" containsInteger="1" minValue="0" maxValue="1858912778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0">
  <r>
    <n v="205631022"/>
    <x v="0"/>
    <x v="0"/>
    <x v="0"/>
    <x v="0"/>
    <n v="1"/>
    <n v="2385000"/>
  </r>
  <r>
    <n v="205001244"/>
    <x v="1"/>
    <x v="1"/>
    <x v="1"/>
    <x v="0"/>
    <n v="2"/>
    <n v="11694750"/>
  </r>
  <r>
    <n v="28836113"/>
    <x v="2"/>
    <x v="2"/>
    <x v="2"/>
    <x v="1"/>
    <n v="1"/>
    <n v="0"/>
  </r>
  <r>
    <n v="205001244"/>
    <x v="1"/>
    <x v="3"/>
    <x v="3"/>
    <x v="0"/>
    <n v="1"/>
    <n v="1569759"/>
  </r>
  <r>
    <n v="205001244"/>
    <x v="1"/>
    <x v="4"/>
    <x v="4"/>
    <x v="2"/>
    <n v="1"/>
    <n v="108735"/>
  </r>
  <r>
    <n v="205001222"/>
    <x v="3"/>
    <x v="3"/>
    <x v="5"/>
    <x v="3"/>
    <n v="1"/>
    <n v="3756300"/>
  </r>
  <r>
    <n v="205001001"/>
    <x v="4"/>
    <x v="2"/>
    <x v="6"/>
    <x v="4"/>
    <n v="1"/>
    <n v="25000000"/>
  </r>
  <r>
    <n v="205001222"/>
    <x v="3"/>
    <x v="5"/>
    <x v="7"/>
    <x v="3"/>
    <n v="1"/>
    <n v="999600"/>
  </r>
  <r>
    <n v="205001222"/>
    <x v="3"/>
    <x v="6"/>
    <x v="8"/>
    <x v="3"/>
    <n v="1"/>
    <n v="71698"/>
  </r>
  <r>
    <n v="205318032"/>
    <x v="5"/>
    <x v="7"/>
    <x v="9"/>
    <x v="1"/>
    <n v="1"/>
    <n v="60000000"/>
  </r>
  <r>
    <n v="205631022"/>
    <x v="0"/>
    <x v="8"/>
    <x v="10"/>
    <x v="5"/>
    <n v="1"/>
    <n v="600000"/>
  </r>
  <r>
    <n v="205318032"/>
    <x v="5"/>
    <x v="9"/>
    <x v="11"/>
    <x v="1"/>
    <n v="1"/>
    <n v="15000000"/>
  </r>
  <r>
    <n v="205001001"/>
    <x v="4"/>
    <x v="2"/>
    <x v="12"/>
    <x v="4"/>
    <n v="1"/>
    <n v="323946656"/>
  </r>
  <r>
    <n v="205001268"/>
    <x v="6"/>
    <x v="10"/>
    <x v="13"/>
    <x v="0"/>
    <n v="2"/>
    <n v="6798668976"/>
  </r>
  <r>
    <n v="205318032"/>
    <x v="5"/>
    <x v="11"/>
    <x v="14"/>
    <x v="5"/>
    <n v="1"/>
    <n v="25920000"/>
  </r>
  <r>
    <n v="205318032"/>
    <x v="5"/>
    <x v="10"/>
    <x v="15"/>
    <x v="5"/>
    <n v="1"/>
    <n v="40000000"/>
  </r>
  <r>
    <n v="205001222"/>
    <x v="3"/>
    <x v="1"/>
    <x v="16"/>
    <x v="5"/>
    <n v="1"/>
    <n v="1800320"/>
  </r>
  <r>
    <n v="205631022"/>
    <x v="0"/>
    <x v="12"/>
    <x v="17"/>
    <x v="5"/>
    <n v="2"/>
    <n v="542160"/>
  </r>
  <r>
    <n v="205631022"/>
    <x v="0"/>
    <x v="12"/>
    <x v="17"/>
    <x v="3"/>
    <n v="1"/>
    <n v="265000"/>
  </r>
  <r>
    <n v="205001082"/>
    <x v="7"/>
    <x v="13"/>
    <x v="18"/>
    <x v="4"/>
    <n v="1"/>
    <n v="1461020"/>
  </r>
  <r>
    <n v="205000142"/>
    <x v="8"/>
    <x v="14"/>
    <x v="19"/>
    <x v="5"/>
    <n v="1"/>
    <n v="14758333"/>
  </r>
  <r>
    <n v="205318032"/>
    <x v="5"/>
    <x v="14"/>
    <x v="19"/>
    <x v="3"/>
    <n v="2"/>
    <n v="21000000"/>
  </r>
  <r>
    <n v="205631022"/>
    <x v="0"/>
    <x v="15"/>
    <x v="20"/>
    <x v="3"/>
    <n v="1"/>
    <n v="261865"/>
  </r>
  <r>
    <n v="205631022"/>
    <x v="0"/>
    <x v="16"/>
    <x v="21"/>
    <x v="3"/>
    <n v="1"/>
    <n v="8000000"/>
  </r>
  <r>
    <n v="205631022"/>
    <x v="0"/>
    <x v="16"/>
    <x v="21"/>
    <x v="0"/>
    <n v="3"/>
    <n v="184086802"/>
  </r>
  <r>
    <n v="205631022"/>
    <x v="0"/>
    <x v="16"/>
    <x v="21"/>
    <x v="2"/>
    <n v="3"/>
    <n v="110062079"/>
  </r>
  <r>
    <n v="205631022"/>
    <x v="0"/>
    <x v="17"/>
    <x v="22"/>
    <x v="5"/>
    <n v="6"/>
    <n v="552000"/>
  </r>
  <r>
    <n v="205631022"/>
    <x v="0"/>
    <x v="17"/>
    <x v="22"/>
    <x v="3"/>
    <n v="7"/>
    <n v="710000"/>
  </r>
  <r>
    <n v="205631022"/>
    <x v="0"/>
    <x v="17"/>
    <x v="22"/>
    <x v="0"/>
    <n v="1"/>
    <n v="4800000"/>
  </r>
  <r>
    <n v="205001122"/>
    <x v="9"/>
    <x v="17"/>
    <x v="22"/>
    <x v="0"/>
    <n v="25"/>
    <n v="79852000"/>
  </r>
  <r>
    <n v="205001122"/>
    <x v="9"/>
    <x v="17"/>
    <x v="22"/>
    <x v="2"/>
    <n v="4"/>
    <n v="19313000"/>
  </r>
  <r>
    <n v="205631022"/>
    <x v="0"/>
    <x v="17"/>
    <x v="23"/>
    <x v="5"/>
    <n v="1"/>
    <n v="120000"/>
  </r>
  <r>
    <n v="205631022"/>
    <x v="0"/>
    <x v="18"/>
    <x v="24"/>
    <x v="1"/>
    <n v="1"/>
    <n v="496016"/>
  </r>
  <r>
    <n v="205631022"/>
    <x v="0"/>
    <x v="18"/>
    <x v="25"/>
    <x v="1"/>
    <n v="5"/>
    <n v="3278859"/>
  </r>
  <r>
    <n v="205001073"/>
    <x v="10"/>
    <x v="19"/>
    <x v="26"/>
    <x v="6"/>
    <n v="1"/>
    <n v="25500000"/>
  </r>
  <r>
    <n v="205001025"/>
    <x v="11"/>
    <x v="19"/>
    <x v="27"/>
    <x v="1"/>
    <n v="1"/>
    <n v="3370000"/>
  </r>
  <r>
    <n v="205001025"/>
    <x v="11"/>
    <x v="19"/>
    <x v="28"/>
    <x v="7"/>
    <n v="3"/>
    <n v="21903082"/>
  </r>
  <r>
    <n v="205000012"/>
    <x v="12"/>
    <x v="19"/>
    <x v="29"/>
    <x v="8"/>
    <n v="1"/>
    <n v="65000000"/>
  </r>
  <r>
    <n v="205001073"/>
    <x v="10"/>
    <x v="19"/>
    <x v="29"/>
    <x v="6"/>
    <n v="1"/>
    <n v="18000000"/>
  </r>
  <r>
    <n v="205001092"/>
    <x v="13"/>
    <x v="19"/>
    <x v="29"/>
    <x v="1"/>
    <n v="1"/>
    <n v="15000000"/>
  </r>
  <r>
    <n v="205001092"/>
    <x v="13"/>
    <x v="19"/>
    <x v="29"/>
    <x v="5"/>
    <n v="1"/>
    <n v="22000000"/>
  </r>
  <r>
    <n v="205001025"/>
    <x v="11"/>
    <x v="19"/>
    <x v="29"/>
    <x v="5"/>
    <n v="6"/>
    <n v="3727023"/>
  </r>
  <r>
    <n v="205318032"/>
    <x v="5"/>
    <x v="19"/>
    <x v="29"/>
    <x v="3"/>
    <n v="1"/>
    <n v="40000000"/>
  </r>
  <r>
    <n v="205000022"/>
    <x v="14"/>
    <x v="19"/>
    <x v="29"/>
    <x v="3"/>
    <n v="1"/>
    <n v="364140000"/>
  </r>
  <r>
    <n v="205001025"/>
    <x v="11"/>
    <x v="19"/>
    <x v="29"/>
    <x v="3"/>
    <n v="9"/>
    <n v="7273531"/>
  </r>
  <r>
    <n v="205001025"/>
    <x v="11"/>
    <x v="19"/>
    <x v="29"/>
    <x v="0"/>
    <n v="1"/>
    <n v="1165622"/>
  </r>
  <r>
    <n v="205001122"/>
    <x v="9"/>
    <x v="19"/>
    <x v="29"/>
    <x v="2"/>
    <n v="2"/>
    <n v="3162632"/>
  </r>
  <r>
    <n v="205001082"/>
    <x v="7"/>
    <x v="19"/>
    <x v="30"/>
    <x v="1"/>
    <n v="1"/>
    <n v="4391124"/>
  </r>
  <r>
    <n v="205001122"/>
    <x v="9"/>
    <x v="19"/>
    <x v="31"/>
    <x v="2"/>
    <n v="8"/>
    <n v="15388469"/>
  </r>
  <r>
    <n v="205001025"/>
    <x v="11"/>
    <x v="19"/>
    <x v="32"/>
    <x v="1"/>
    <n v="6"/>
    <n v="7864332"/>
  </r>
  <r>
    <n v="205001082"/>
    <x v="7"/>
    <x v="20"/>
    <x v="33"/>
    <x v="3"/>
    <n v="1"/>
    <n v="10129158"/>
  </r>
  <r>
    <n v="205631022"/>
    <x v="0"/>
    <x v="21"/>
    <x v="34"/>
    <x v="3"/>
    <n v="1"/>
    <n v="285350"/>
  </r>
  <r>
    <n v="205631022"/>
    <x v="0"/>
    <x v="22"/>
    <x v="35"/>
    <x v="5"/>
    <n v="1"/>
    <n v="6509481"/>
  </r>
  <r>
    <n v="2500145"/>
    <x v="15"/>
    <x v="23"/>
    <x v="36"/>
    <x v="1"/>
    <n v="1"/>
    <n v="1612400"/>
  </r>
  <r>
    <n v="205631022"/>
    <x v="0"/>
    <x v="23"/>
    <x v="36"/>
    <x v="5"/>
    <n v="1"/>
    <n v="742400"/>
  </r>
  <r>
    <n v="205001225"/>
    <x v="16"/>
    <x v="24"/>
    <x v="37"/>
    <x v="1"/>
    <n v="1"/>
    <n v="145000000"/>
  </r>
  <r>
    <n v="205266427"/>
    <x v="17"/>
    <x v="24"/>
    <x v="37"/>
    <x v="1"/>
    <n v="1"/>
    <n v="11335367"/>
  </r>
  <r>
    <n v="205001225"/>
    <x v="16"/>
    <x v="24"/>
    <x v="37"/>
    <x v="5"/>
    <n v="1"/>
    <n v="208363608"/>
  </r>
  <r>
    <n v="205001225"/>
    <x v="16"/>
    <x v="24"/>
    <x v="37"/>
    <x v="3"/>
    <n v="1"/>
    <n v="219196296"/>
  </r>
  <r>
    <n v="205001225"/>
    <x v="16"/>
    <x v="24"/>
    <x v="37"/>
    <x v="0"/>
    <n v="1"/>
    <n v="239863456"/>
  </r>
  <r>
    <n v="205001225"/>
    <x v="16"/>
    <x v="24"/>
    <x v="37"/>
    <x v="2"/>
    <n v="1"/>
    <n v="208779217"/>
  </r>
  <r>
    <n v="205001062"/>
    <x v="18"/>
    <x v="24"/>
    <x v="38"/>
    <x v="7"/>
    <n v="1"/>
    <n v="27300000"/>
  </r>
  <r>
    <n v="205001062"/>
    <x v="18"/>
    <x v="24"/>
    <x v="38"/>
    <x v="1"/>
    <n v="1"/>
    <n v="24000000"/>
  </r>
  <r>
    <n v="205001062"/>
    <x v="18"/>
    <x v="24"/>
    <x v="38"/>
    <x v="5"/>
    <n v="1"/>
    <n v="22235764"/>
  </r>
  <r>
    <n v="205001062"/>
    <x v="18"/>
    <x v="24"/>
    <x v="38"/>
    <x v="3"/>
    <n v="1"/>
    <n v="42794023"/>
  </r>
  <r>
    <n v="205631022"/>
    <x v="0"/>
    <x v="24"/>
    <x v="38"/>
    <x v="2"/>
    <n v="1"/>
    <n v="5106100"/>
  </r>
  <r>
    <n v="205631022"/>
    <x v="0"/>
    <x v="25"/>
    <x v="39"/>
    <x v="5"/>
    <n v="1"/>
    <n v="8813275"/>
  </r>
  <r>
    <n v="205631022"/>
    <x v="0"/>
    <x v="25"/>
    <x v="40"/>
    <x v="5"/>
    <n v="2"/>
    <n v="2629707"/>
  </r>
  <r>
    <n v="205001225"/>
    <x v="16"/>
    <x v="25"/>
    <x v="40"/>
    <x v="2"/>
    <n v="1"/>
    <n v="179276875"/>
  </r>
  <r>
    <n v="205631022"/>
    <x v="0"/>
    <x v="26"/>
    <x v="41"/>
    <x v="3"/>
    <n v="1"/>
    <n v="595000"/>
  </r>
  <r>
    <n v="205001225"/>
    <x v="16"/>
    <x v="26"/>
    <x v="41"/>
    <x v="3"/>
    <n v="1"/>
    <n v="37500016"/>
  </r>
  <r>
    <n v="205631022"/>
    <x v="0"/>
    <x v="26"/>
    <x v="41"/>
    <x v="0"/>
    <n v="1"/>
    <n v="1878600"/>
  </r>
  <r>
    <n v="205631022"/>
    <x v="0"/>
    <x v="26"/>
    <x v="41"/>
    <x v="2"/>
    <n v="1"/>
    <n v="1878600"/>
  </r>
  <r>
    <n v="205631022"/>
    <x v="0"/>
    <x v="27"/>
    <x v="42"/>
    <x v="0"/>
    <n v="1"/>
    <n v="12000000"/>
  </r>
  <r>
    <n v="122011001"/>
    <x v="19"/>
    <x v="28"/>
    <x v="43"/>
    <x v="3"/>
    <n v="1"/>
    <n v="105000000"/>
  </r>
  <r>
    <n v="122003000"/>
    <x v="20"/>
    <x v="20"/>
    <x v="44"/>
    <x v="3"/>
    <n v="1"/>
    <n v="2645000"/>
  </r>
  <r>
    <n v="122003000"/>
    <x v="20"/>
    <x v="20"/>
    <x v="45"/>
    <x v="3"/>
    <n v="2"/>
    <n v="16920000"/>
  </r>
  <r>
    <n v="205318032"/>
    <x v="5"/>
    <x v="29"/>
    <x v="46"/>
    <x v="0"/>
    <n v="2"/>
    <n v="18200000"/>
  </r>
  <r>
    <n v="205631022"/>
    <x v="0"/>
    <x v="30"/>
    <x v="47"/>
    <x v="2"/>
    <n v="2"/>
    <n v="20000000"/>
  </r>
  <r>
    <n v="205631022"/>
    <x v="0"/>
    <x v="31"/>
    <x v="48"/>
    <x v="3"/>
    <n v="2"/>
    <n v="25950000"/>
  </r>
  <r>
    <n v="205631022"/>
    <x v="0"/>
    <x v="31"/>
    <x v="48"/>
    <x v="0"/>
    <n v="1"/>
    <n v="40000000"/>
  </r>
  <r>
    <n v="205318032"/>
    <x v="5"/>
    <x v="32"/>
    <x v="49"/>
    <x v="0"/>
    <n v="1"/>
    <n v="900000"/>
  </r>
  <r>
    <n v="205000102"/>
    <x v="21"/>
    <x v="33"/>
    <x v="50"/>
    <x v="6"/>
    <n v="1"/>
    <n v="9000000"/>
  </r>
  <r>
    <n v="205318032"/>
    <x v="5"/>
    <x v="33"/>
    <x v="50"/>
    <x v="3"/>
    <n v="1"/>
    <n v="800000"/>
  </r>
  <r>
    <n v="205318032"/>
    <x v="5"/>
    <x v="34"/>
    <x v="51"/>
    <x v="5"/>
    <n v="1"/>
    <n v="3000000"/>
  </r>
  <r>
    <n v="205631022"/>
    <x v="0"/>
    <x v="35"/>
    <x v="52"/>
    <x v="3"/>
    <n v="1"/>
    <n v="115000"/>
  </r>
  <r>
    <n v="205631022"/>
    <x v="0"/>
    <x v="36"/>
    <x v="53"/>
    <x v="0"/>
    <n v="1"/>
    <n v="120000"/>
  </r>
  <r>
    <n v="205001039"/>
    <x v="22"/>
    <x v="37"/>
    <x v="54"/>
    <x v="4"/>
    <n v="1"/>
    <n v="8400000"/>
  </r>
  <r>
    <n v="205001039"/>
    <x v="22"/>
    <x v="37"/>
    <x v="54"/>
    <x v="7"/>
    <n v="1"/>
    <n v="36016000"/>
  </r>
  <r>
    <n v="205001244"/>
    <x v="1"/>
    <x v="37"/>
    <x v="54"/>
    <x v="3"/>
    <n v="2"/>
    <n v="322024"/>
  </r>
  <r>
    <n v="205001062"/>
    <x v="18"/>
    <x v="37"/>
    <x v="55"/>
    <x v="6"/>
    <n v="1"/>
    <n v="700800"/>
  </r>
  <r>
    <n v="205001092"/>
    <x v="13"/>
    <x v="37"/>
    <x v="55"/>
    <x v="7"/>
    <n v="1"/>
    <n v="1039000"/>
  </r>
  <r>
    <n v="205001039"/>
    <x v="22"/>
    <x v="37"/>
    <x v="55"/>
    <x v="7"/>
    <n v="1"/>
    <n v="82500000"/>
  </r>
  <r>
    <n v="205001234"/>
    <x v="23"/>
    <x v="37"/>
    <x v="55"/>
    <x v="1"/>
    <n v="9"/>
    <n v="3774082"/>
  </r>
  <r>
    <n v="205001039"/>
    <x v="22"/>
    <x v="37"/>
    <x v="55"/>
    <x v="1"/>
    <n v="2"/>
    <n v="184800000"/>
  </r>
  <r>
    <n v="205000072"/>
    <x v="24"/>
    <x v="37"/>
    <x v="55"/>
    <x v="1"/>
    <n v="1"/>
    <n v="83920000"/>
  </r>
  <r>
    <n v="205001234"/>
    <x v="23"/>
    <x v="37"/>
    <x v="55"/>
    <x v="5"/>
    <n v="20"/>
    <n v="67418942"/>
  </r>
  <r>
    <n v="205001244"/>
    <x v="1"/>
    <x v="37"/>
    <x v="55"/>
    <x v="5"/>
    <n v="1"/>
    <n v="468703"/>
  </r>
  <r>
    <n v="205631022"/>
    <x v="0"/>
    <x v="37"/>
    <x v="55"/>
    <x v="5"/>
    <n v="1"/>
    <n v="99900"/>
  </r>
  <r>
    <n v="205000072"/>
    <x v="24"/>
    <x v="37"/>
    <x v="55"/>
    <x v="5"/>
    <n v="1"/>
    <n v="4000000"/>
  </r>
  <r>
    <n v="205001122"/>
    <x v="9"/>
    <x v="37"/>
    <x v="55"/>
    <x v="5"/>
    <n v="1"/>
    <n v="25280000"/>
  </r>
  <r>
    <n v="205001234"/>
    <x v="23"/>
    <x v="37"/>
    <x v="55"/>
    <x v="3"/>
    <n v="15"/>
    <n v="39706959"/>
  </r>
  <r>
    <n v="205001244"/>
    <x v="1"/>
    <x v="37"/>
    <x v="55"/>
    <x v="3"/>
    <n v="2"/>
    <n v="265025"/>
  </r>
  <r>
    <n v="205001039"/>
    <x v="22"/>
    <x v="37"/>
    <x v="55"/>
    <x v="3"/>
    <n v="4"/>
    <n v="916804900"/>
  </r>
  <r>
    <n v="205000072"/>
    <x v="24"/>
    <x v="37"/>
    <x v="55"/>
    <x v="3"/>
    <n v="1"/>
    <n v="283669250"/>
  </r>
  <r>
    <n v="205001062"/>
    <x v="18"/>
    <x v="37"/>
    <x v="55"/>
    <x v="3"/>
    <n v="2"/>
    <n v="3106400"/>
  </r>
  <r>
    <n v="205001234"/>
    <x v="23"/>
    <x v="37"/>
    <x v="55"/>
    <x v="0"/>
    <n v="4"/>
    <n v="1945097"/>
  </r>
  <r>
    <n v="205001244"/>
    <x v="1"/>
    <x v="37"/>
    <x v="55"/>
    <x v="0"/>
    <n v="2"/>
    <n v="1252841"/>
  </r>
  <r>
    <n v="205000072"/>
    <x v="24"/>
    <x v="37"/>
    <x v="55"/>
    <x v="0"/>
    <n v="1"/>
    <n v="2499900"/>
  </r>
  <r>
    <n v="205001122"/>
    <x v="9"/>
    <x v="37"/>
    <x v="55"/>
    <x v="0"/>
    <n v="1"/>
    <n v="53000000"/>
  </r>
  <r>
    <n v="205001062"/>
    <x v="18"/>
    <x v="37"/>
    <x v="55"/>
    <x v="0"/>
    <n v="1"/>
    <n v="9905300"/>
  </r>
  <r>
    <n v="205001244"/>
    <x v="1"/>
    <x v="37"/>
    <x v="55"/>
    <x v="2"/>
    <n v="3"/>
    <n v="1110481"/>
  </r>
  <r>
    <n v="205001122"/>
    <x v="9"/>
    <x v="37"/>
    <x v="55"/>
    <x v="2"/>
    <n v="1"/>
    <n v="44000000"/>
  </r>
  <r>
    <n v="205001122"/>
    <x v="9"/>
    <x v="38"/>
    <x v="56"/>
    <x v="3"/>
    <n v="1"/>
    <n v="7140000"/>
  </r>
  <r>
    <n v="205001122"/>
    <x v="9"/>
    <x v="38"/>
    <x v="56"/>
    <x v="0"/>
    <n v="2"/>
    <n v="7552950"/>
  </r>
  <r>
    <n v="205001268"/>
    <x v="6"/>
    <x v="38"/>
    <x v="57"/>
    <x v="0"/>
    <n v="1"/>
    <n v="44343000"/>
  </r>
  <r>
    <n v="205631022"/>
    <x v="0"/>
    <x v="38"/>
    <x v="57"/>
    <x v="0"/>
    <n v="2"/>
    <n v="43910000"/>
  </r>
  <r>
    <n v="205001062"/>
    <x v="18"/>
    <x v="38"/>
    <x v="57"/>
    <x v="0"/>
    <n v="1"/>
    <n v="504000"/>
  </r>
  <r>
    <n v="205001268"/>
    <x v="6"/>
    <x v="38"/>
    <x v="57"/>
    <x v="2"/>
    <n v="1"/>
    <n v="67587000"/>
  </r>
  <r>
    <n v="205631022"/>
    <x v="0"/>
    <x v="38"/>
    <x v="57"/>
    <x v="2"/>
    <n v="2"/>
    <n v="23000000"/>
  </r>
  <r>
    <n v="205001222"/>
    <x v="3"/>
    <x v="39"/>
    <x v="58"/>
    <x v="7"/>
    <n v="1"/>
    <n v="4000000"/>
  </r>
  <r>
    <n v="205318032"/>
    <x v="5"/>
    <x v="39"/>
    <x v="58"/>
    <x v="0"/>
    <n v="2"/>
    <n v="5500000"/>
  </r>
  <r>
    <n v="205318032"/>
    <x v="5"/>
    <x v="40"/>
    <x v="59"/>
    <x v="5"/>
    <n v="1"/>
    <n v="9174000"/>
  </r>
  <r>
    <n v="205631022"/>
    <x v="0"/>
    <x v="41"/>
    <x v="60"/>
    <x v="5"/>
    <n v="1"/>
    <n v="4000000"/>
  </r>
  <r>
    <n v="122011001"/>
    <x v="19"/>
    <x v="41"/>
    <x v="60"/>
    <x v="5"/>
    <n v="1"/>
    <n v="5578120"/>
  </r>
  <r>
    <n v="122011001"/>
    <x v="19"/>
    <x v="41"/>
    <x v="60"/>
    <x v="3"/>
    <n v="1"/>
    <n v="19801128"/>
  </r>
  <r>
    <n v="205001244"/>
    <x v="1"/>
    <x v="42"/>
    <x v="61"/>
    <x v="5"/>
    <n v="1"/>
    <n v="178920"/>
  </r>
  <r>
    <n v="205001222"/>
    <x v="3"/>
    <x v="43"/>
    <x v="62"/>
    <x v="5"/>
    <n v="2"/>
    <n v="5102350"/>
  </r>
  <r>
    <n v="205001222"/>
    <x v="3"/>
    <x v="43"/>
    <x v="62"/>
    <x v="3"/>
    <n v="1"/>
    <n v="2661316"/>
  </r>
  <r>
    <n v="205001222"/>
    <x v="3"/>
    <x v="43"/>
    <x v="62"/>
    <x v="0"/>
    <n v="1"/>
    <n v="658513450"/>
  </r>
  <r>
    <n v="205001186"/>
    <x v="25"/>
    <x v="43"/>
    <x v="63"/>
    <x v="7"/>
    <n v="1"/>
    <n v="1719362"/>
  </r>
  <r>
    <n v="205001222"/>
    <x v="3"/>
    <x v="43"/>
    <x v="63"/>
    <x v="7"/>
    <n v="5"/>
    <n v="121455575"/>
  </r>
  <r>
    <n v="205001225"/>
    <x v="16"/>
    <x v="43"/>
    <x v="63"/>
    <x v="1"/>
    <n v="1"/>
    <n v="172476224"/>
  </r>
  <r>
    <n v="205001222"/>
    <x v="3"/>
    <x v="43"/>
    <x v="63"/>
    <x v="1"/>
    <n v="152"/>
    <n v="6793543866"/>
  </r>
  <r>
    <n v="205001244"/>
    <x v="1"/>
    <x v="43"/>
    <x v="63"/>
    <x v="5"/>
    <n v="1"/>
    <n v="912981"/>
  </r>
  <r>
    <n v="205001225"/>
    <x v="16"/>
    <x v="43"/>
    <x v="63"/>
    <x v="5"/>
    <n v="1"/>
    <n v="20880000"/>
  </r>
  <r>
    <n v="205001222"/>
    <x v="3"/>
    <x v="43"/>
    <x v="63"/>
    <x v="5"/>
    <n v="92"/>
    <n v="397026640"/>
  </r>
  <r>
    <n v="205001244"/>
    <x v="1"/>
    <x v="43"/>
    <x v="63"/>
    <x v="3"/>
    <n v="3"/>
    <n v="3889943"/>
  </r>
  <r>
    <n v="205001186"/>
    <x v="25"/>
    <x v="43"/>
    <x v="63"/>
    <x v="3"/>
    <n v="3"/>
    <n v="2130880"/>
  </r>
  <r>
    <n v="205001225"/>
    <x v="16"/>
    <x v="43"/>
    <x v="63"/>
    <x v="3"/>
    <n v="1"/>
    <n v="257397000"/>
  </r>
  <r>
    <n v="205001222"/>
    <x v="3"/>
    <x v="43"/>
    <x v="63"/>
    <x v="3"/>
    <n v="109"/>
    <n v="331592874"/>
  </r>
  <r>
    <n v="205001244"/>
    <x v="1"/>
    <x v="43"/>
    <x v="63"/>
    <x v="0"/>
    <n v="23"/>
    <n v="78585040"/>
  </r>
  <r>
    <n v="205001186"/>
    <x v="25"/>
    <x v="43"/>
    <x v="63"/>
    <x v="0"/>
    <n v="1"/>
    <n v="2088000"/>
  </r>
  <r>
    <n v="205631022"/>
    <x v="0"/>
    <x v="43"/>
    <x v="63"/>
    <x v="0"/>
    <n v="13"/>
    <n v="22133855"/>
  </r>
  <r>
    <n v="205001225"/>
    <x v="16"/>
    <x v="43"/>
    <x v="63"/>
    <x v="0"/>
    <n v="1"/>
    <n v="14967501"/>
  </r>
  <r>
    <n v="205001222"/>
    <x v="3"/>
    <x v="43"/>
    <x v="63"/>
    <x v="0"/>
    <n v="160"/>
    <n v="5746319632"/>
  </r>
  <r>
    <n v="205001244"/>
    <x v="1"/>
    <x v="43"/>
    <x v="63"/>
    <x v="2"/>
    <n v="14"/>
    <n v="34956260"/>
  </r>
  <r>
    <n v="205001222"/>
    <x v="3"/>
    <x v="43"/>
    <x v="63"/>
    <x v="2"/>
    <n v="30"/>
    <n v="37653996"/>
  </r>
  <r>
    <n v="205001244"/>
    <x v="1"/>
    <x v="43"/>
    <x v="64"/>
    <x v="0"/>
    <n v="1"/>
    <n v="3553750"/>
  </r>
  <r>
    <n v="205318032"/>
    <x v="5"/>
    <x v="44"/>
    <x v="65"/>
    <x v="3"/>
    <n v="1"/>
    <n v="10000000"/>
  </r>
  <r>
    <n v="205318032"/>
    <x v="5"/>
    <x v="44"/>
    <x v="65"/>
    <x v="0"/>
    <n v="2"/>
    <n v="18200000"/>
  </r>
  <r>
    <n v="205001092"/>
    <x v="13"/>
    <x v="45"/>
    <x v="66"/>
    <x v="4"/>
    <n v="1"/>
    <n v="370000"/>
  </r>
  <r>
    <n v="205001093"/>
    <x v="26"/>
    <x v="45"/>
    <x v="66"/>
    <x v="1"/>
    <n v="1"/>
    <n v="132000"/>
  </r>
  <r>
    <n v="205001196"/>
    <x v="27"/>
    <x v="45"/>
    <x v="66"/>
    <x v="1"/>
    <n v="1"/>
    <n v="176000"/>
  </r>
  <r>
    <n v="205001093"/>
    <x v="26"/>
    <x v="45"/>
    <x v="66"/>
    <x v="5"/>
    <n v="1"/>
    <n v="220000"/>
  </r>
  <r>
    <n v="205318032"/>
    <x v="5"/>
    <x v="45"/>
    <x v="66"/>
    <x v="5"/>
    <n v="1"/>
    <n v="1277580"/>
  </r>
  <r>
    <n v="205001061"/>
    <x v="28"/>
    <x v="45"/>
    <x v="66"/>
    <x v="3"/>
    <n v="1"/>
    <n v="539070"/>
  </r>
  <r>
    <n v="205318032"/>
    <x v="5"/>
    <x v="46"/>
    <x v="67"/>
    <x v="5"/>
    <n v="1"/>
    <n v="1700000"/>
  </r>
  <r>
    <n v="205318032"/>
    <x v="5"/>
    <x v="47"/>
    <x v="68"/>
    <x v="1"/>
    <n v="1"/>
    <n v="5000000"/>
  </r>
  <r>
    <n v="205631022"/>
    <x v="0"/>
    <x v="48"/>
    <x v="69"/>
    <x v="3"/>
    <n v="1"/>
    <n v="980000"/>
  </r>
  <r>
    <n v="205631022"/>
    <x v="0"/>
    <x v="49"/>
    <x v="70"/>
    <x v="3"/>
    <n v="1"/>
    <n v="2800000"/>
  </r>
  <r>
    <n v="205631022"/>
    <x v="0"/>
    <x v="49"/>
    <x v="70"/>
    <x v="0"/>
    <n v="1"/>
    <n v="35280000"/>
  </r>
  <r>
    <n v="205631022"/>
    <x v="0"/>
    <x v="49"/>
    <x v="70"/>
    <x v="2"/>
    <n v="2"/>
    <n v="24720000"/>
  </r>
  <r>
    <n v="205001082"/>
    <x v="7"/>
    <x v="13"/>
    <x v="71"/>
    <x v="6"/>
    <n v="1"/>
    <n v="4041440"/>
  </r>
  <r>
    <n v="205001001"/>
    <x v="4"/>
    <x v="13"/>
    <x v="72"/>
    <x v="8"/>
    <n v="1"/>
    <n v="229822066"/>
  </r>
  <r>
    <n v="205001001"/>
    <x v="4"/>
    <x v="13"/>
    <x v="73"/>
    <x v="8"/>
    <n v="1"/>
    <n v="89917943"/>
  </r>
  <r>
    <n v="205001082"/>
    <x v="7"/>
    <x v="13"/>
    <x v="74"/>
    <x v="6"/>
    <n v="1"/>
    <n v="249400"/>
  </r>
  <r>
    <n v="205001001"/>
    <x v="4"/>
    <x v="13"/>
    <x v="74"/>
    <x v="4"/>
    <n v="1"/>
    <n v="164160000"/>
  </r>
  <r>
    <n v="205001073"/>
    <x v="10"/>
    <x v="13"/>
    <x v="74"/>
    <x v="4"/>
    <n v="1"/>
    <n v="812000000"/>
  </r>
  <r>
    <n v="205001001"/>
    <x v="4"/>
    <x v="13"/>
    <x v="74"/>
    <x v="7"/>
    <n v="2"/>
    <n v="573800000"/>
  </r>
  <r>
    <n v="205001001"/>
    <x v="4"/>
    <x v="13"/>
    <x v="74"/>
    <x v="1"/>
    <n v="1"/>
    <n v="365750000"/>
  </r>
  <r>
    <n v="205001001"/>
    <x v="4"/>
    <x v="13"/>
    <x v="74"/>
    <x v="5"/>
    <n v="1"/>
    <n v="128704559"/>
  </r>
  <r>
    <n v="205001073"/>
    <x v="10"/>
    <x v="13"/>
    <x v="74"/>
    <x v="5"/>
    <n v="1"/>
    <n v="288807520"/>
  </r>
  <r>
    <n v="205001082"/>
    <x v="7"/>
    <x v="13"/>
    <x v="74"/>
    <x v="5"/>
    <n v="1"/>
    <n v="1844400"/>
  </r>
  <r>
    <n v="205001001"/>
    <x v="4"/>
    <x v="13"/>
    <x v="74"/>
    <x v="3"/>
    <n v="2"/>
    <n v="1319334137"/>
  </r>
  <r>
    <n v="205001073"/>
    <x v="10"/>
    <x v="13"/>
    <x v="74"/>
    <x v="3"/>
    <n v="3"/>
    <n v="280576590"/>
  </r>
  <r>
    <n v="122011001"/>
    <x v="19"/>
    <x v="13"/>
    <x v="74"/>
    <x v="0"/>
    <n v="1"/>
    <n v="635330000"/>
  </r>
  <r>
    <n v="205631022"/>
    <x v="0"/>
    <x v="13"/>
    <x v="74"/>
    <x v="2"/>
    <n v="1"/>
    <n v="124200000"/>
  </r>
  <r>
    <n v="205001073"/>
    <x v="10"/>
    <x v="13"/>
    <x v="75"/>
    <x v="1"/>
    <n v="1"/>
    <n v="100739040"/>
  </r>
  <r>
    <n v="205631022"/>
    <x v="0"/>
    <x v="50"/>
    <x v="76"/>
    <x v="3"/>
    <n v="1"/>
    <n v="150000"/>
  </r>
  <r>
    <n v="205631022"/>
    <x v="0"/>
    <x v="51"/>
    <x v="77"/>
    <x v="1"/>
    <n v="1"/>
    <n v="3000000"/>
  </r>
  <r>
    <n v="205631022"/>
    <x v="0"/>
    <x v="51"/>
    <x v="78"/>
    <x v="1"/>
    <n v="3"/>
    <n v="10659648"/>
  </r>
  <r>
    <n v="205318032"/>
    <x v="5"/>
    <x v="52"/>
    <x v="79"/>
    <x v="3"/>
    <n v="2"/>
    <n v="8460000"/>
  </r>
  <r>
    <n v="205318032"/>
    <x v="5"/>
    <x v="52"/>
    <x v="79"/>
    <x v="0"/>
    <n v="1"/>
    <n v="12023000"/>
  </r>
  <r>
    <n v="205318032"/>
    <x v="5"/>
    <x v="53"/>
    <x v="80"/>
    <x v="0"/>
    <n v="1"/>
    <n v="12134000"/>
  </r>
  <r>
    <n v="205318032"/>
    <x v="5"/>
    <x v="54"/>
    <x v="81"/>
    <x v="3"/>
    <n v="1"/>
    <n v="15000000"/>
  </r>
  <r>
    <n v="205318032"/>
    <x v="5"/>
    <x v="55"/>
    <x v="82"/>
    <x v="1"/>
    <n v="1"/>
    <n v="16500000"/>
  </r>
  <r>
    <n v="205318032"/>
    <x v="5"/>
    <x v="55"/>
    <x v="83"/>
    <x v="5"/>
    <n v="1"/>
    <n v="28200000"/>
  </r>
  <r>
    <n v="205318032"/>
    <x v="5"/>
    <x v="55"/>
    <x v="83"/>
    <x v="3"/>
    <n v="2"/>
    <n v="21780000"/>
  </r>
  <r>
    <n v="205318032"/>
    <x v="5"/>
    <x v="56"/>
    <x v="84"/>
    <x v="1"/>
    <n v="1"/>
    <n v="23734732"/>
  </r>
  <r>
    <n v="205318032"/>
    <x v="5"/>
    <x v="57"/>
    <x v="85"/>
    <x v="5"/>
    <n v="2"/>
    <n v="44449250"/>
  </r>
  <r>
    <n v="205318032"/>
    <x v="5"/>
    <x v="58"/>
    <x v="86"/>
    <x v="3"/>
    <n v="1"/>
    <n v="504000"/>
  </r>
  <r>
    <n v="205631022"/>
    <x v="0"/>
    <x v="59"/>
    <x v="87"/>
    <x v="0"/>
    <n v="1"/>
    <n v="7500000"/>
  </r>
  <r>
    <n v="205631022"/>
    <x v="0"/>
    <x v="59"/>
    <x v="88"/>
    <x v="2"/>
    <n v="1"/>
    <n v="501034"/>
  </r>
  <r>
    <n v="205001186"/>
    <x v="25"/>
    <x v="60"/>
    <x v="89"/>
    <x v="0"/>
    <n v="1"/>
    <n v="30000000"/>
  </r>
  <r>
    <n v="205001186"/>
    <x v="25"/>
    <x v="60"/>
    <x v="90"/>
    <x v="2"/>
    <n v="1"/>
    <n v="72000000"/>
  </r>
  <r>
    <n v="205001082"/>
    <x v="7"/>
    <x v="61"/>
    <x v="91"/>
    <x v="4"/>
    <n v="1"/>
    <n v="6000000"/>
  </r>
  <r>
    <n v="28881560"/>
    <x v="29"/>
    <x v="61"/>
    <x v="91"/>
    <x v="5"/>
    <n v="1"/>
    <n v="8000000"/>
  </r>
  <r>
    <n v="205631022"/>
    <x v="0"/>
    <x v="61"/>
    <x v="91"/>
    <x v="0"/>
    <n v="1"/>
    <n v="58174000"/>
  </r>
  <r>
    <n v="205631022"/>
    <x v="0"/>
    <x v="60"/>
    <x v="92"/>
    <x v="5"/>
    <n v="5"/>
    <n v="24300000"/>
  </r>
  <r>
    <n v="205631022"/>
    <x v="0"/>
    <x v="60"/>
    <x v="92"/>
    <x v="3"/>
    <n v="2"/>
    <n v="34020000"/>
  </r>
  <r>
    <n v="205001186"/>
    <x v="25"/>
    <x v="60"/>
    <x v="92"/>
    <x v="0"/>
    <n v="1"/>
    <n v="30000000"/>
  </r>
  <r>
    <n v="205631022"/>
    <x v="0"/>
    <x v="60"/>
    <x v="92"/>
    <x v="0"/>
    <n v="1"/>
    <n v="42000000"/>
  </r>
  <r>
    <n v="205631022"/>
    <x v="0"/>
    <x v="60"/>
    <x v="92"/>
    <x v="2"/>
    <n v="1"/>
    <n v="44100000"/>
  </r>
  <r>
    <n v="205318032"/>
    <x v="5"/>
    <x v="62"/>
    <x v="93"/>
    <x v="0"/>
    <n v="1"/>
    <n v="1342000"/>
  </r>
  <r>
    <n v="205001031"/>
    <x v="30"/>
    <x v="63"/>
    <x v="94"/>
    <x v="3"/>
    <n v="1"/>
    <n v="10504950"/>
  </r>
  <r>
    <n v="205001162"/>
    <x v="31"/>
    <x v="64"/>
    <x v="95"/>
    <x v="7"/>
    <n v="4"/>
    <n v="4670524281"/>
  </r>
  <r>
    <n v="205001162"/>
    <x v="31"/>
    <x v="64"/>
    <x v="95"/>
    <x v="1"/>
    <n v="4"/>
    <n v="5410895090"/>
  </r>
  <r>
    <n v="205631022"/>
    <x v="0"/>
    <x v="64"/>
    <x v="95"/>
    <x v="1"/>
    <n v="4"/>
    <n v="912918332"/>
  </r>
  <r>
    <n v="205001162"/>
    <x v="31"/>
    <x v="64"/>
    <x v="95"/>
    <x v="5"/>
    <n v="2"/>
    <n v="341227198"/>
  </r>
  <r>
    <n v="205631022"/>
    <x v="0"/>
    <x v="64"/>
    <x v="95"/>
    <x v="5"/>
    <n v="2"/>
    <n v="293467502"/>
  </r>
  <r>
    <n v="205631022"/>
    <x v="0"/>
    <x v="64"/>
    <x v="95"/>
    <x v="3"/>
    <n v="3"/>
    <n v="1574421654"/>
  </r>
  <r>
    <n v="205000102"/>
    <x v="21"/>
    <x v="28"/>
    <x v="96"/>
    <x v="6"/>
    <n v="1"/>
    <n v="95328636"/>
  </r>
  <r>
    <n v="205000102"/>
    <x v="21"/>
    <x v="28"/>
    <x v="96"/>
    <x v="4"/>
    <n v="3"/>
    <n v="733595041"/>
  </r>
  <r>
    <n v="205001073"/>
    <x v="10"/>
    <x v="28"/>
    <x v="96"/>
    <x v="7"/>
    <n v="1"/>
    <n v="2070845584"/>
  </r>
  <r>
    <n v="205001082"/>
    <x v="7"/>
    <x v="28"/>
    <x v="96"/>
    <x v="7"/>
    <n v="1"/>
    <n v="1435176020"/>
  </r>
  <r>
    <n v="205001001"/>
    <x v="4"/>
    <x v="28"/>
    <x v="96"/>
    <x v="1"/>
    <n v="1"/>
    <n v="10823255006"/>
  </r>
  <r>
    <n v="205001073"/>
    <x v="10"/>
    <x v="28"/>
    <x v="96"/>
    <x v="1"/>
    <n v="1"/>
    <n v="1877691248"/>
  </r>
  <r>
    <n v="205001001"/>
    <x v="4"/>
    <x v="28"/>
    <x v="96"/>
    <x v="5"/>
    <n v="1"/>
    <n v="14937822429"/>
  </r>
  <r>
    <n v="205001031"/>
    <x v="30"/>
    <x v="28"/>
    <x v="96"/>
    <x v="5"/>
    <n v="1"/>
    <n v="2671305857"/>
  </r>
  <r>
    <n v="205001073"/>
    <x v="10"/>
    <x v="28"/>
    <x v="96"/>
    <x v="5"/>
    <n v="1"/>
    <n v="2218568218"/>
  </r>
  <r>
    <n v="205001240"/>
    <x v="32"/>
    <x v="28"/>
    <x v="96"/>
    <x v="5"/>
    <n v="1"/>
    <n v="60587873"/>
  </r>
  <r>
    <n v="205001082"/>
    <x v="7"/>
    <x v="28"/>
    <x v="96"/>
    <x v="5"/>
    <n v="1"/>
    <n v="818081816"/>
  </r>
  <r>
    <n v="205000142"/>
    <x v="8"/>
    <x v="28"/>
    <x v="96"/>
    <x v="5"/>
    <n v="1"/>
    <n v="551358459"/>
  </r>
  <r>
    <n v="205001186"/>
    <x v="25"/>
    <x v="28"/>
    <x v="96"/>
    <x v="3"/>
    <n v="3"/>
    <n v="381466089"/>
  </r>
  <r>
    <n v="205631022"/>
    <x v="0"/>
    <x v="28"/>
    <x v="96"/>
    <x v="3"/>
    <n v="2"/>
    <n v="101900000"/>
  </r>
  <r>
    <n v="205000113"/>
    <x v="33"/>
    <x v="28"/>
    <x v="96"/>
    <x v="3"/>
    <n v="1"/>
    <n v="1560682276"/>
  </r>
  <r>
    <n v="205001073"/>
    <x v="10"/>
    <x v="28"/>
    <x v="96"/>
    <x v="3"/>
    <n v="1"/>
    <n v="2585193534"/>
  </r>
  <r>
    <n v="122011001"/>
    <x v="19"/>
    <x v="28"/>
    <x v="96"/>
    <x v="3"/>
    <n v="2"/>
    <n v="328469550"/>
  </r>
  <r>
    <n v="205001082"/>
    <x v="7"/>
    <x v="28"/>
    <x v="96"/>
    <x v="3"/>
    <n v="1"/>
    <n v="1164926572"/>
  </r>
  <r>
    <n v="205001031"/>
    <x v="30"/>
    <x v="28"/>
    <x v="96"/>
    <x v="0"/>
    <n v="1"/>
    <n v="888625453"/>
  </r>
  <r>
    <n v="205001186"/>
    <x v="25"/>
    <x v="28"/>
    <x v="96"/>
    <x v="0"/>
    <n v="3"/>
    <n v="621614518"/>
  </r>
  <r>
    <n v="205631022"/>
    <x v="0"/>
    <x v="28"/>
    <x v="96"/>
    <x v="0"/>
    <n v="1"/>
    <n v="329000000"/>
  </r>
  <r>
    <n v="268001703"/>
    <x v="34"/>
    <x v="28"/>
    <x v="96"/>
    <x v="0"/>
    <n v="1"/>
    <n v="381305583"/>
  </r>
  <r>
    <n v="205000113"/>
    <x v="33"/>
    <x v="28"/>
    <x v="96"/>
    <x v="0"/>
    <n v="1"/>
    <n v="1045428315"/>
  </r>
  <r>
    <n v="205001073"/>
    <x v="10"/>
    <x v="28"/>
    <x v="96"/>
    <x v="0"/>
    <n v="1"/>
    <n v="3059251575"/>
  </r>
  <r>
    <n v="28836113"/>
    <x v="2"/>
    <x v="28"/>
    <x v="96"/>
    <x v="0"/>
    <n v="1"/>
    <n v="171999196"/>
  </r>
  <r>
    <n v="205000142"/>
    <x v="8"/>
    <x v="28"/>
    <x v="96"/>
    <x v="0"/>
    <n v="1"/>
    <n v="974633115"/>
  </r>
  <r>
    <n v="205001062"/>
    <x v="18"/>
    <x v="28"/>
    <x v="96"/>
    <x v="0"/>
    <n v="1"/>
    <n v="23056348198"/>
  </r>
  <r>
    <n v="205001031"/>
    <x v="30"/>
    <x v="28"/>
    <x v="96"/>
    <x v="2"/>
    <n v="2"/>
    <n v="3317528573"/>
  </r>
  <r>
    <n v="205001162"/>
    <x v="31"/>
    <x v="28"/>
    <x v="96"/>
    <x v="2"/>
    <n v="1"/>
    <n v="247997007"/>
  </r>
  <r>
    <n v="205631022"/>
    <x v="0"/>
    <x v="28"/>
    <x v="96"/>
    <x v="2"/>
    <n v="2"/>
    <n v="200000000"/>
  </r>
  <r>
    <n v="268001703"/>
    <x v="34"/>
    <x v="28"/>
    <x v="96"/>
    <x v="2"/>
    <n v="1"/>
    <n v="550000000"/>
  </r>
  <r>
    <n v="205266427"/>
    <x v="17"/>
    <x v="28"/>
    <x v="96"/>
    <x v="2"/>
    <n v="1"/>
    <n v="77182977"/>
  </r>
  <r>
    <n v="205000012"/>
    <x v="12"/>
    <x v="28"/>
    <x v="96"/>
    <x v="2"/>
    <n v="1"/>
    <n v="52417683"/>
  </r>
  <r>
    <n v="28836113"/>
    <x v="2"/>
    <x v="28"/>
    <x v="96"/>
    <x v="2"/>
    <n v="1"/>
    <n v="187000000"/>
  </r>
  <r>
    <n v="205001082"/>
    <x v="7"/>
    <x v="28"/>
    <x v="96"/>
    <x v="2"/>
    <n v="1"/>
    <n v="1049720021"/>
  </r>
  <r>
    <n v="205631022"/>
    <x v="0"/>
    <x v="65"/>
    <x v="97"/>
    <x v="1"/>
    <n v="1"/>
    <n v="1725268"/>
  </r>
  <r>
    <n v="205631022"/>
    <x v="0"/>
    <x v="65"/>
    <x v="98"/>
    <x v="1"/>
    <n v="3"/>
    <n v="2801052"/>
  </r>
  <r>
    <n v="205631022"/>
    <x v="0"/>
    <x v="66"/>
    <x v="99"/>
    <x v="2"/>
    <n v="2"/>
    <n v="5126200"/>
  </r>
  <r>
    <n v="205001122"/>
    <x v="9"/>
    <x v="67"/>
    <x v="100"/>
    <x v="1"/>
    <n v="6"/>
    <n v="180767843"/>
  </r>
  <r>
    <n v="28836113"/>
    <x v="2"/>
    <x v="67"/>
    <x v="100"/>
    <x v="1"/>
    <n v="3"/>
    <n v="243194600"/>
  </r>
  <r>
    <n v="205001122"/>
    <x v="9"/>
    <x v="67"/>
    <x v="100"/>
    <x v="5"/>
    <n v="1"/>
    <n v="3248000"/>
  </r>
  <r>
    <n v="28836113"/>
    <x v="2"/>
    <x v="67"/>
    <x v="100"/>
    <x v="5"/>
    <n v="2"/>
    <n v="201840000"/>
  </r>
  <r>
    <n v="205001082"/>
    <x v="7"/>
    <x v="67"/>
    <x v="100"/>
    <x v="3"/>
    <n v="1"/>
    <n v="59000000"/>
  </r>
  <r>
    <n v="205001122"/>
    <x v="9"/>
    <x v="67"/>
    <x v="100"/>
    <x v="0"/>
    <n v="1"/>
    <n v="14566540"/>
  </r>
  <r>
    <n v="205001062"/>
    <x v="18"/>
    <x v="67"/>
    <x v="100"/>
    <x v="0"/>
    <n v="1"/>
    <n v="132232800"/>
  </r>
  <r>
    <n v="205631022"/>
    <x v="0"/>
    <x v="67"/>
    <x v="100"/>
    <x v="2"/>
    <n v="6"/>
    <n v="28928998"/>
  </r>
  <r>
    <n v="122003000"/>
    <x v="20"/>
    <x v="67"/>
    <x v="100"/>
    <x v="2"/>
    <n v="1"/>
    <n v="317799417"/>
  </r>
  <r>
    <n v="28836113"/>
    <x v="2"/>
    <x v="67"/>
    <x v="100"/>
    <x v="2"/>
    <n v="1"/>
    <n v="11236939"/>
  </r>
  <r>
    <n v="205411022"/>
    <x v="35"/>
    <x v="68"/>
    <x v="101"/>
    <x v="5"/>
    <n v="1"/>
    <n v="70000000"/>
  </r>
  <r>
    <n v="205001162"/>
    <x v="31"/>
    <x v="69"/>
    <x v="102"/>
    <x v="7"/>
    <n v="1"/>
    <n v="3000000"/>
  </r>
  <r>
    <n v="205001162"/>
    <x v="31"/>
    <x v="69"/>
    <x v="102"/>
    <x v="1"/>
    <n v="1"/>
    <n v="3200000"/>
  </r>
  <r>
    <n v="205631022"/>
    <x v="0"/>
    <x v="69"/>
    <x v="102"/>
    <x v="1"/>
    <n v="3"/>
    <n v="18000000"/>
  </r>
  <r>
    <n v="205001162"/>
    <x v="31"/>
    <x v="69"/>
    <x v="102"/>
    <x v="5"/>
    <n v="1"/>
    <n v="3500000"/>
  </r>
  <r>
    <n v="205631022"/>
    <x v="0"/>
    <x v="69"/>
    <x v="102"/>
    <x v="5"/>
    <n v="5"/>
    <n v="17000000"/>
  </r>
  <r>
    <n v="205001244"/>
    <x v="1"/>
    <x v="69"/>
    <x v="102"/>
    <x v="3"/>
    <n v="1"/>
    <n v="16500000"/>
  </r>
  <r>
    <n v="205631022"/>
    <x v="0"/>
    <x v="69"/>
    <x v="102"/>
    <x v="3"/>
    <n v="1"/>
    <n v="4000000"/>
  </r>
  <r>
    <n v="205001122"/>
    <x v="9"/>
    <x v="39"/>
    <x v="103"/>
    <x v="0"/>
    <n v="1"/>
    <n v="320000"/>
  </r>
  <r>
    <n v="205001122"/>
    <x v="9"/>
    <x v="39"/>
    <x v="103"/>
    <x v="2"/>
    <n v="1"/>
    <n v="360000"/>
  </r>
  <r>
    <n v="205001268"/>
    <x v="6"/>
    <x v="39"/>
    <x v="104"/>
    <x v="0"/>
    <n v="1"/>
    <n v="1750000000"/>
  </r>
  <r>
    <n v="205318032"/>
    <x v="5"/>
    <x v="68"/>
    <x v="105"/>
    <x v="3"/>
    <n v="2"/>
    <n v="82000000"/>
  </r>
  <r>
    <n v="205001186"/>
    <x v="25"/>
    <x v="68"/>
    <x v="105"/>
    <x v="2"/>
    <n v="1"/>
    <n v="668165040"/>
  </r>
  <r>
    <n v="205001001"/>
    <x v="4"/>
    <x v="70"/>
    <x v="106"/>
    <x v="6"/>
    <n v="1"/>
    <n v="5000000"/>
  </r>
  <r>
    <n v="205001082"/>
    <x v="7"/>
    <x v="71"/>
    <x v="107"/>
    <x v="6"/>
    <n v="1"/>
    <n v="3046397"/>
  </r>
  <r>
    <n v="205001082"/>
    <x v="7"/>
    <x v="71"/>
    <x v="108"/>
    <x v="6"/>
    <n v="1"/>
    <n v="3046397"/>
  </r>
  <r>
    <n v="205001082"/>
    <x v="7"/>
    <x v="71"/>
    <x v="108"/>
    <x v="4"/>
    <n v="1"/>
    <n v="3168902"/>
  </r>
  <r>
    <n v="205001225"/>
    <x v="16"/>
    <x v="71"/>
    <x v="109"/>
    <x v="5"/>
    <n v="1"/>
    <n v="81374400"/>
  </r>
  <r>
    <n v="205001031"/>
    <x v="30"/>
    <x v="71"/>
    <x v="110"/>
    <x v="6"/>
    <n v="1"/>
    <n v="95900000"/>
  </r>
  <r>
    <n v="205001082"/>
    <x v="7"/>
    <x v="71"/>
    <x v="110"/>
    <x v="7"/>
    <n v="1"/>
    <n v="3168920"/>
  </r>
  <r>
    <n v="205001222"/>
    <x v="3"/>
    <x v="71"/>
    <x v="110"/>
    <x v="1"/>
    <n v="1"/>
    <n v="11750000"/>
  </r>
  <r>
    <n v="205318032"/>
    <x v="5"/>
    <x v="71"/>
    <x v="110"/>
    <x v="5"/>
    <n v="1"/>
    <n v="5000000"/>
  </r>
  <r>
    <n v="205001031"/>
    <x v="30"/>
    <x v="71"/>
    <x v="111"/>
    <x v="4"/>
    <n v="1"/>
    <n v="151289911"/>
  </r>
  <r>
    <n v="205318032"/>
    <x v="5"/>
    <x v="71"/>
    <x v="112"/>
    <x v="1"/>
    <n v="1"/>
    <n v="3000000"/>
  </r>
  <r>
    <n v="205318032"/>
    <x v="5"/>
    <x v="71"/>
    <x v="113"/>
    <x v="3"/>
    <n v="1"/>
    <n v="2500000"/>
  </r>
  <r>
    <n v="205318032"/>
    <x v="5"/>
    <x v="71"/>
    <x v="114"/>
    <x v="5"/>
    <n v="1"/>
    <n v="2000000"/>
  </r>
  <r>
    <n v="205001222"/>
    <x v="3"/>
    <x v="70"/>
    <x v="115"/>
    <x v="5"/>
    <n v="1"/>
    <n v="324800"/>
  </r>
  <r>
    <n v="205318032"/>
    <x v="5"/>
    <x v="70"/>
    <x v="116"/>
    <x v="5"/>
    <n v="1"/>
    <n v="130000"/>
  </r>
  <r>
    <n v="205001162"/>
    <x v="31"/>
    <x v="64"/>
    <x v="117"/>
    <x v="3"/>
    <n v="1"/>
    <n v="170000000"/>
  </r>
  <r>
    <n v="205631022"/>
    <x v="0"/>
    <x v="64"/>
    <x v="118"/>
    <x v="3"/>
    <n v="4"/>
    <n v="2080432908"/>
  </r>
  <r>
    <n v="205631022"/>
    <x v="0"/>
    <x v="64"/>
    <x v="118"/>
    <x v="0"/>
    <n v="5"/>
    <n v="2378035585"/>
  </r>
  <r>
    <n v="205631022"/>
    <x v="0"/>
    <x v="64"/>
    <x v="119"/>
    <x v="5"/>
    <n v="2"/>
    <n v="266227537"/>
  </r>
  <r>
    <n v="205631022"/>
    <x v="0"/>
    <x v="64"/>
    <x v="120"/>
    <x v="0"/>
    <n v="1"/>
    <n v="5032796"/>
  </r>
  <r>
    <n v="205631022"/>
    <x v="0"/>
    <x v="64"/>
    <x v="121"/>
    <x v="1"/>
    <n v="2"/>
    <n v="115718511"/>
  </r>
  <r>
    <n v="205001225"/>
    <x v="16"/>
    <x v="71"/>
    <x v="122"/>
    <x v="1"/>
    <n v="1"/>
    <n v="70200000"/>
  </r>
  <r>
    <n v="205318032"/>
    <x v="5"/>
    <x v="72"/>
    <x v="123"/>
    <x v="5"/>
    <n v="1"/>
    <n v="15500000"/>
  </r>
  <r>
    <n v="205318032"/>
    <x v="5"/>
    <x v="72"/>
    <x v="123"/>
    <x v="3"/>
    <n v="3"/>
    <n v="25149995"/>
  </r>
  <r>
    <n v="205318032"/>
    <x v="5"/>
    <x v="72"/>
    <x v="123"/>
    <x v="0"/>
    <n v="3"/>
    <n v="25173326"/>
  </r>
  <r>
    <n v="205318032"/>
    <x v="5"/>
    <x v="73"/>
    <x v="124"/>
    <x v="0"/>
    <n v="1"/>
    <n v="19762500"/>
  </r>
  <r>
    <n v="205631022"/>
    <x v="0"/>
    <x v="74"/>
    <x v="125"/>
    <x v="5"/>
    <n v="1"/>
    <n v="5800000"/>
  </r>
  <r>
    <n v="205631022"/>
    <x v="0"/>
    <x v="74"/>
    <x v="125"/>
    <x v="3"/>
    <n v="2"/>
    <n v="36600000"/>
  </r>
  <r>
    <n v="205631022"/>
    <x v="0"/>
    <x v="74"/>
    <x v="125"/>
    <x v="0"/>
    <n v="1"/>
    <n v="50400000"/>
  </r>
  <r>
    <n v="205631022"/>
    <x v="0"/>
    <x v="74"/>
    <x v="125"/>
    <x v="2"/>
    <n v="1"/>
    <n v="52920000"/>
  </r>
  <r>
    <n v="205001268"/>
    <x v="6"/>
    <x v="75"/>
    <x v="126"/>
    <x v="0"/>
    <n v="1"/>
    <n v="1080000000"/>
  </r>
  <r>
    <n v="205001222"/>
    <x v="3"/>
    <x v="75"/>
    <x v="127"/>
    <x v="3"/>
    <n v="1"/>
    <n v="700000"/>
  </r>
  <r>
    <n v="205631022"/>
    <x v="0"/>
    <x v="75"/>
    <x v="127"/>
    <x v="0"/>
    <n v="1"/>
    <n v="13000000"/>
  </r>
  <r>
    <n v="205001222"/>
    <x v="3"/>
    <x v="75"/>
    <x v="127"/>
    <x v="0"/>
    <n v="1"/>
    <n v="960000"/>
  </r>
  <r>
    <n v="205001025"/>
    <x v="11"/>
    <x v="19"/>
    <x v="128"/>
    <x v="1"/>
    <n v="1"/>
    <n v="629290"/>
  </r>
  <r>
    <n v="268001703"/>
    <x v="34"/>
    <x v="19"/>
    <x v="129"/>
    <x v="7"/>
    <n v="1"/>
    <n v="195584436"/>
  </r>
  <r>
    <n v="205001122"/>
    <x v="9"/>
    <x v="19"/>
    <x v="129"/>
    <x v="1"/>
    <n v="1"/>
    <n v="297000"/>
  </r>
  <r>
    <n v="205001222"/>
    <x v="3"/>
    <x v="19"/>
    <x v="130"/>
    <x v="0"/>
    <n v="2"/>
    <n v="40360288"/>
  </r>
  <r>
    <n v="205001222"/>
    <x v="3"/>
    <x v="19"/>
    <x v="130"/>
    <x v="2"/>
    <n v="1"/>
    <n v="33000000"/>
  </r>
  <r>
    <n v="122003000"/>
    <x v="20"/>
    <x v="19"/>
    <x v="131"/>
    <x v="4"/>
    <n v="1"/>
    <n v="13552355"/>
  </r>
  <r>
    <n v="205318032"/>
    <x v="5"/>
    <x v="76"/>
    <x v="132"/>
    <x v="0"/>
    <n v="4"/>
    <n v="12950000"/>
  </r>
  <r>
    <n v="205001222"/>
    <x v="3"/>
    <x v="77"/>
    <x v="133"/>
    <x v="1"/>
    <n v="1"/>
    <n v="460000"/>
  </r>
  <r>
    <n v="205631022"/>
    <x v="0"/>
    <x v="78"/>
    <x v="134"/>
    <x v="3"/>
    <n v="2"/>
    <n v="28750000"/>
  </r>
  <r>
    <n v="205631022"/>
    <x v="0"/>
    <x v="78"/>
    <x v="134"/>
    <x v="0"/>
    <n v="1"/>
    <n v="35000000"/>
  </r>
  <r>
    <n v="205001186"/>
    <x v="25"/>
    <x v="79"/>
    <x v="135"/>
    <x v="1"/>
    <n v="1"/>
    <n v="70000000"/>
  </r>
  <r>
    <n v="205001186"/>
    <x v="25"/>
    <x v="79"/>
    <x v="136"/>
    <x v="7"/>
    <n v="1"/>
    <n v="8868950"/>
  </r>
  <r>
    <n v="205318032"/>
    <x v="5"/>
    <x v="79"/>
    <x v="136"/>
    <x v="0"/>
    <n v="2"/>
    <n v="12575000"/>
  </r>
  <r>
    <n v="205318032"/>
    <x v="5"/>
    <x v="79"/>
    <x v="137"/>
    <x v="3"/>
    <n v="2"/>
    <n v="11770000"/>
  </r>
  <r>
    <n v="205001186"/>
    <x v="25"/>
    <x v="79"/>
    <x v="138"/>
    <x v="7"/>
    <n v="4"/>
    <n v="37434450"/>
  </r>
  <r>
    <n v="205001186"/>
    <x v="25"/>
    <x v="79"/>
    <x v="138"/>
    <x v="1"/>
    <n v="2"/>
    <n v="10517568"/>
  </r>
  <r>
    <n v="205001001"/>
    <x v="4"/>
    <x v="79"/>
    <x v="138"/>
    <x v="5"/>
    <n v="1"/>
    <n v="12499120"/>
  </r>
  <r>
    <n v="205001186"/>
    <x v="25"/>
    <x v="79"/>
    <x v="138"/>
    <x v="5"/>
    <n v="3"/>
    <n v="140000000"/>
  </r>
  <r>
    <n v="205318032"/>
    <x v="5"/>
    <x v="79"/>
    <x v="138"/>
    <x v="5"/>
    <n v="1"/>
    <n v="11000000"/>
  </r>
  <r>
    <n v="205001225"/>
    <x v="16"/>
    <x v="79"/>
    <x v="138"/>
    <x v="5"/>
    <n v="1"/>
    <n v="288845350"/>
  </r>
  <r>
    <n v="205001186"/>
    <x v="25"/>
    <x v="79"/>
    <x v="138"/>
    <x v="3"/>
    <n v="2"/>
    <n v="100000000"/>
  </r>
  <r>
    <n v="205001225"/>
    <x v="16"/>
    <x v="79"/>
    <x v="138"/>
    <x v="3"/>
    <n v="1"/>
    <n v="285251657"/>
  </r>
  <r>
    <n v="205001225"/>
    <x v="16"/>
    <x v="79"/>
    <x v="138"/>
    <x v="0"/>
    <n v="1"/>
    <n v="277952783"/>
  </r>
  <r>
    <n v="205001222"/>
    <x v="3"/>
    <x v="79"/>
    <x v="138"/>
    <x v="0"/>
    <n v="1"/>
    <n v="614957318"/>
  </r>
  <r>
    <n v="205001225"/>
    <x v="16"/>
    <x v="79"/>
    <x v="138"/>
    <x v="2"/>
    <n v="1"/>
    <n v="221379065"/>
  </r>
  <r>
    <n v="122011001"/>
    <x v="19"/>
    <x v="79"/>
    <x v="138"/>
    <x v="2"/>
    <n v="1"/>
    <n v="2018240"/>
  </r>
  <r>
    <n v="205001062"/>
    <x v="18"/>
    <x v="79"/>
    <x v="138"/>
    <x v="2"/>
    <n v="1"/>
    <n v="2160000"/>
  </r>
  <r>
    <n v="205631022"/>
    <x v="0"/>
    <x v="80"/>
    <x v="139"/>
    <x v="2"/>
    <n v="26"/>
    <n v="252974367"/>
  </r>
  <r>
    <n v="205000102"/>
    <x v="21"/>
    <x v="81"/>
    <x v="140"/>
    <x v="6"/>
    <n v="1"/>
    <n v="2227200"/>
  </r>
  <r>
    <n v="205001225"/>
    <x v="16"/>
    <x v="81"/>
    <x v="140"/>
    <x v="7"/>
    <n v="1"/>
    <n v="1000000"/>
  </r>
  <r>
    <n v="205001225"/>
    <x v="16"/>
    <x v="81"/>
    <x v="140"/>
    <x v="1"/>
    <n v="4"/>
    <n v="98504602"/>
  </r>
  <r>
    <n v="205001244"/>
    <x v="1"/>
    <x v="81"/>
    <x v="140"/>
    <x v="5"/>
    <n v="1"/>
    <n v="2162407"/>
  </r>
  <r>
    <n v="205001225"/>
    <x v="16"/>
    <x v="81"/>
    <x v="140"/>
    <x v="5"/>
    <n v="4"/>
    <n v="28360000"/>
  </r>
  <r>
    <n v="205631022"/>
    <x v="0"/>
    <x v="81"/>
    <x v="140"/>
    <x v="3"/>
    <n v="1"/>
    <n v="1003500"/>
  </r>
  <r>
    <n v="205001225"/>
    <x v="16"/>
    <x v="81"/>
    <x v="140"/>
    <x v="3"/>
    <n v="1"/>
    <n v="7968240"/>
  </r>
  <r>
    <n v="205001222"/>
    <x v="3"/>
    <x v="81"/>
    <x v="140"/>
    <x v="3"/>
    <n v="6"/>
    <n v="3969250"/>
  </r>
  <r>
    <n v="205000102"/>
    <x v="21"/>
    <x v="81"/>
    <x v="140"/>
    <x v="3"/>
    <n v="1"/>
    <n v="23752400"/>
  </r>
  <r>
    <n v="205001225"/>
    <x v="16"/>
    <x v="81"/>
    <x v="140"/>
    <x v="0"/>
    <n v="2"/>
    <n v="101042985"/>
  </r>
  <r>
    <n v="205001222"/>
    <x v="3"/>
    <x v="81"/>
    <x v="140"/>
    <x v="0"/>
    <n v="9"/>
    <n v="15040195"/>
  </r>
  <r>
    <n v="205001225"/>
    <x v="16"/>
    <x v="81"/>
    <x v="140"/>
    <x v="2"/>
    <n v="3"/>
    <n v="95201157"/>
  </r>
  <r>
    <n v="205001222"/>
    <x v="3"/>
    <x v="81"/>
    <x v="140"/>
    <x v="2"/>
    <n v="2"/>
    <n v="2621082"/>
  </r>
  <r>
    <n v="205001222"/>
    <x v="3"/>
    <x v="82"/>
    <x v="141"/>
    <x v="3"/>
    <n v="1"/>
    <n v="15529500"/>
  </r>
  <r>
    <n v="205318032"/>
    <x v="5"/>
    <x v="82"/>
    <x v="142"/>
    <x v="5"/>
    <n v="1"/>
    <n v="15000000"/>
  </r>
  <r>
    <n v="205318032"/>
    <x v="5"/>
    <x v="82"/>
    <x v="142"/>
    <x v="3"/>
    <n v="1"/>
    <n v="4000000"/>
  </r>
  <r>
    <n v="205000022"/>
    <x v="14"/>
    <x v="82"/>
    <x v="142"/>
    <x v="3"/>
    <n v="1"/>
    <n v="33898500"/>
  </r>
  <r>
    <n v="205318032"/>
    <x v="5"/>
    <x v="82"/>
    <x v="142"/>
    <x v="0"/>
    <n v="1"/>
    <n v="1900000"/>
  </r>
  <r>
    <n v="205318032"/>
    <x v="5"/>
    <x v="82"/>
    <x v="143"/>
    <x v="0"/>
    <n v="1"/>
    <n v="10900000"/>
  </r>
  <r>
    <n v="205001225"/>
    <x v="16"/>
    <x v="83"/>
    <x v="144"/>
    <x v="5"/>
    <n v="1"/>
    <n v="3480000"/>
  </r>
  <r>
    <n v="205001225"/>
    <x v="16"/>
    <x v="83"/>
    <x v="144"/>
    <x v="3"/>
    <n v="1"/>
    <n v="155631546"/>
  </r>
  <r>
    <n v="205001186"/>
    <x v="25"/>
    <x v="83"/>
    <x v="145"/>
    <x v="0"/>
    <n v="1"/>
    <n v="2701630"/>
  </r>
  <r>
    <n v="205001186"/>
    <x v="25"/>
    <x v="83"/>
    <x v="146"/>
    <x v="1"/>
    <n v="1"/>
    <n v="504000"/>
  </r>
  <r>
    <n v="122003000"/>
    <x v="20"/>
    <x v="83"/>
    <x v="147"/>
    <x v="6"/>
    <n v="1"/>
    <n v="9452797"/>
  </r>
  <r>
    <n v="122003000"/>
    <x v="20"/>
    <x v="83"/>
    <x v="147"/>
    <x v="4"/>
    <n v="1"/>
    <n v="10106751"/>
  </r>
  <r>
    <n v="205001186"/>
    <x v="25"/>
    <x v="83"/>
    <x v="147"/>
    <x v="7"/>
    <n v="15"/>
    <n v="21319516"/>
  </r>
  <r>
    <n v="205001186"/>
    <x v="25"/>
    <x v="83"/>
    <x v="147"/>
    <x v="1"/>
    <n v="23"/>
    <n v="42114644"/>
  </r>
  <r>
    <n v="205318032"/>
    <x v="5"/>
    <x v="83"/>
    <x v="147"/>
    <x v="1"/>
    <n v="1"/>
    <n v="700000"/>
  </r>
  <r>
    <n v="205001222"/>
    <x v="3"/>
    <x v="83"/>
    <x v="147"/>
    <x v="1"/>
    <n v="4"/>
    <n v="2366000"/>
  </r>
  <r>
    <n v="122003000"/>
    <x v="20"/>
    <x v="83"/>
    <x v="147"/>
    <x v="1"/>
    <n v="1"/>
    <n v="7275675"/>
  </r>
  <r>
    <n v="205001186"/>
    <x v="25"/>
    <x v="83"/>
    <x v="147"/>
    <x v="5"/>
    <n v="12"/>
    <n v="10864320"/>
  </r>
  <r>
    <n v="205318032"/>
    <x v="5"/>
    <x v="83"/>
    <x v="147"/>
    <x v="5"/>
    <n v="1"/>
    <n v="696000"/>
  </r>
  <r>
    <n v="205001225"/>
    <x v="16"/>
    <x v="83"/>
    <x v="147"/>
    <x v="5"/>
    <n v="1"/>
    <n v="196732520"/>
  </r>
  <r>
    <n v="205001222"/>
    <x v="3"/>
    <x v="83"/>
    <x v="147"/>
    <x v="5"/>
    <n v="9"/>
    <n v="10352000"/>
  </r>
  <r>
    <n v="122003000"/>
    <x v="20"/>
    <x v="83"/>
    <x v="147"/>
    <x v="5"/>
    <n v="3"/>
    <n v="46877292"/>
  </r>
  <r>
    <n v="205001186"/>
    <x v="25"/>
    <x v="83"/>
    <x v="147"/>
    <x v="3"/>
    <n v="13"/>
    <n v="21679993"/>
  </r>
  <r>
    <n v="205318032"/>
    <x v="5"/>
    <x v="83"/>
    <x v="147"/>
    <x v="3"/>
    <n v="1"/>
    <n v="743750"/>
  </r>
  <r>
    <n v="205001222"/>
    <x v="3"/>
    <x v="83"/>
    <x v="147"/>
    <x v="3"/>
    <n v="15"/>
    <n v="9809350"/>
  </r>
  <r>
    <n v="122003000"/>
    <x v="20"/>
    <x v="83"/>
    <x v="147"/>
    <x v="3"/>
    <n v="3"/>
    <n v="31016299"/>
  </r>
  <r>
    <n v="205001186"/>
    <x v="25"/>
    <x v="83"/>
    <x v="147"/>
    <x v="0"/>
    <n v="8"/>
    <n v="53535895"/>
  </r>
  <r>
    <n v="205001225"/>
    <x v="16"/>
    <x v="83"/>
    <x v="147"/>
    <x v="0"/>
    <n v="1"/>
    <n v="96445026"/>
  </r>
  <r>
    <n v="205001222"/>
    <x v="3"/>
    <x v="83"/>
    <x v="147"/>
    <x v="0"/>
    <n v="14"/>
    <n v="7792100"/>
  </r>
  <r>
    <n v="122003000"/>
    <x v="20"/>
    <x v="83"/>
    <x v="147"/>
    <x v="0"/>
    <n v="1"/>
    <n v="1400391"/>
  </r>
  <r>
    <n v="205001225"/>
    <x v="16"/>
    <x v="83"/>
    <x v="147"/>
    <x v="2"/>
    <n v="2"/>
    <n v="48896030"/>
  </r>
  <r>
    <n v="205001222"/>
    <x v="3"/>
    <x v="83"/>
    <x v="147"/>
    <x v="2"/>
    <n v="6"/>
    <n v="4529600"/>
  </r>
  <r>
    <n v="205318032"/>
    <x v="5"/>
    <x v="83"/>
    <x v="148"/>
    <x v="0"/>
    <n v="1"/>
    <n v="743750"/>
  </r>
  <r>
    <n v="205631022"/>
    <x v="0"/>
    <x v="84"/>
    <x v="149"/>
    <x v="2"/>
    <n v="1"/>
    <n v="690200"/>
  </r>
  <r>
    <n v="205001268"/>
    <x v="6"/>
    <x v="85"/>
    <x v="150"/>
    <x v="0"/>
    <n v="2"/>
    <n v="3786000000"/>
  </r>
  <r>
    <n v="205001186"/>
    <x v="25"/>
    <x v="85"/>
    <x v="150"/>
    <x v="0"/>
    <n v="4"/>
    <n v="22868113"/>
  </r>
  <r>
    <n v="205631022"/>
    <x v="0"/>
    <x v="85"/>
    <x v="150"/>
    <x v="0"/>
    <n v="2"/>
    <n v="89113280"/>
  </r>
  <r>
    <n v="205001186"/>
    <x v="25"/>
    <x v="85"/>
    <x v="150"/>
    <x v="2"/>
    <n v="2"/>
    <n v="15191072"/>
  </r>
  <r>
    <n v="205631022"/>
    <x v="0"/>
    <x v="85"/>
    <x v="150"/>
    <x v="2"/>
    <n v="3"/>
    <n v="151000000"/>
  </r>
  <r>
    <n v="205318032"/>
    <x v="5"/>
    <x v="86"/>
    <x v="151"/>
    <x v="5"/>
    <n v="1"/>
    <n v="6000000"/>
  </r>
  <r>
    <n v="205318032"/>
    <x v="5"/>
    <x v="87"/>
    <x v="152"/>
    <x v="3"/>
    <n v="3"/>
    <n v="11612900"/>
  </r>
  <r>
    <n v="205318032"/>
    <x v="5"/>
    <x v="87"/>
    <x v="152"/>
    <x v="0"/>
    <n v="4"/>
    <n v="13999985"/>
  </r>
  <r>
    <n v="205001031"/>
    <x v="30"/>
    <x v="88"/>
    <x v="153"/>
    <x v="4"/>
    <n v="1"/>
    <n v="8350852"/>
  </r>
  <r>
    <n v="205001082"/>
    <x v="7"/>
    <x v="89"/>
    <x v="154"/>
    <x v="5"/>
    <n v="1"/>
    <n v="244319000"/>
  </r>
  <r>
    <n v="205001162"/>
    <x v="31"/>
    <x v="89"/>
    <x v="155"/>
    <x v="0"/>
    <n v="2"/>
    <n v="576315266"/>
  </r>
  <r>
    <n v="205001186"/>
    <x v="25"/>
    <x v="83"/>
    <x v="156"/>
    <x v="3"/>
    <n v="1"/>
    <n v="1528800"/>
  </r>
  <r>
    <n v="205631022"/>
    <x v="0"/>
    <x v="90"/>
    <x v="157"/>
    <x v="3"/>
    <n v="1"/>
    <n v="74298762"/>
  </r>
  <r>
    <n v="122003000"/>
    <x v="20"/>
    <x v="83"/>
    <x v="158"/>
    <x v="7"/>
    <n v="1"/>
    <n v="12990372"/>
  </r>
  <r>
    <n v="205318032"/>
    <x v="5"/>
    <x v="91"/>
    <x v="159"/>
    <x v="3"/>
    <n v="1"/>
    <n v="8250884"/>
  </r>
  <r>
    <n v="205001001"/>
    <x v="4"/>
    <x v="91"/>
    <x v="160"/>
    <x v="5"/>
    <n v="1"/>
    <n v="1393025867"/>
  </r>
  <r>
    <n v="268001702"/>
    <x v="36"/>
    <x v="91"/>
    <x v="161"/>
    <x v="7"/>
    <n v="1"/>
    <n v="260000000"/>
  </r>
  <r>
    <n v="268001702"/>
    <x v="36"/>
    <x v="91"/>
    <x v="162"/>
    <x v="6"/>
    <n v="1"/>
    <n v="400000000"/>
  </r>
  <r>
    <n v="205001073"/>
    <x v="10"/>
    <x v="91"/>
    <x v="162"/>
    <x v="4"/>
    <n v="1"/>
    <n v="21393284"/>
  </r>
  <r>
    <n v="122045000"/>
    <x v="37"/>
    <x v="91"/>
    <x v="162"/>
    <x v="1"/>
    <n v="1"/>
    <n v="15913500"/>
  </r>
  <r>
    <n v="205000113"/>
    <x v="33"/>
    <x v="91"/>
    <x v="162"/>
    <x v="3"/>
    <n v="1"/>
    <n v="1461813451"/>
  </r>
  <r>
    <n v="205001234"/>
    <x v="23"/>
    <x v="91"/>
    <x v="162"/>
    <x v="0"/>
    <n v="2"/>
    <n v="4097789"/>
  </r>
  <r>
    <n v="205318032"/>
    <x v="5"/>
    <x v="91"/>
    <x v="162"/>
    <x v="0"/>
    <n v="1"/>
    <n v="2800000"/>
  </r>
  <r>
    <n v="205001234"/>
    <x v="23"/>
    <x v="91"/>
    <x v="162"/>
    <x v="2"/>
    <n v="1"/>
    <n v="26290024"/>
  </r>
  <r>
    <n v="205000072"/>
    <x v="24"/>
    <x v="91"/>
    <x v="162"/>
    <x v="2"/>
    <n v="1"/>
    <n v="27000000"/>
  </r>
  <r>
    <n v="205000113"/>
    <x v="33"/>
    <x v="91"/>
    <x v="163"/>
    <x v="6"/>
    <n v="1"/>
    <n v="428655073"/>
  </r>
  <r>
    <n v="205001062"/>
    <x v="18"/>
    <x v="91"/>
    <x v="163"/>
    <x v="4"/>
    <n v="1"/>
    <n v="30000000"/>
  </r>
  <r>
    <n v="205000022"/>
    <x v="14"/>
    <x v="91"/>
    <x v="163"/>
    <x v="7"/>
    <n v="1"/>
    <n v="51615151"/>
  </r>
  <r>
    <n v="205001062"/>
    <x v="18"/>
    <x v="91"/>
    <x v="163"/>
    <x v="7"/>
    <n v="1"/>
    <n v="30000000"/>
  </r>
  <r>
    <n v="205001062"/>
    <x v="18"/>
    <x v="91"/>
    <x v="163"/>
    <x v="1"/>
    <n v="1"/>
    <n v="60000000"/>
  </r>
  <r>
    <n v="205001020"/>
    <x v="38"/>
    <x v="91"/>
    <x v="163"/>
    <x v="5"/>
    <n v="1"/>
    <n v="309052"/>
  </r>
  <r>
    <n v="122011001"/>
    <x v="19"/>
    <x v="91"/>
    <x v="163"/>
    <x v="5"/>
    <n v="1"/>
    <n v="2609605"/>
  </r>
  <r>
    <n v="205001062"/>
    <x v="18"/>
    <x v="91"/>
    <x v="163"/>
    <x v="5"/>
    <n v="1"/>
    <n v="45000000"/>
  </r>
  <r>
    <n v="205001068"/>
    <x v="39"/>
    <x v="91"/>
    <x v="163"/>
    <x v="3"/>
    <n v="1"/>
    <n v="499800"/>
  </r>
  <r>
    <n v="28881560"/>
    <x v="29"/>
    <x v="91"/>
    <x v="164"/>
    <x v="8"/>
    <n v="2"/>
    <n v="46500000"/>
  </r>
  <r>
    <n v="122045000"/>
    <x v="37"/>
    <x v="91"/>
    <x v="164"/>
    <x v="6"/>
    <n v="1"/>
    <n v="15000000"/>
  </r>
  <r>
    <n v="205000022"/>
    <x v="14"/>
    <x v="91"/>
    <x v="164"/>
    <x v="6"/>
    <n v="3"/>
    <n v="827994415"/>
  </r>
  <r>
    <n v="122045000"/>
    <x v="37"/>
    <x v="91"/>
    <x v="164"/>
    <x v="4"/>
    <n v="1"/>
    <n v="15450000"/>
  </r>
  <r>
    <n v="28881560"/>
    <x v="29"/>
    <x v="91"/>
    <x v="164"/>
    <x v="4"/>
    <n v="1"/>
    <n v="30000000"/>
  </r>
  <r>
    <n v="205001073"/>
    <x v="10"/>
    <x v="91"/>
    <x v="164"/>
    <x v="4"/>
    <n v="3"/>
    <n v="59877321"/>
  </r>
  <r>
    <n v="205001001"/>
    <x v="4"/>
    <x v="91"/>
    <x v="164"/>
    <x v="7"/>
    <n v="1"/>
    <n v="72000000"/>
  </r>
  <r>
    <n v="205000022"/>
    <x v="14"/>
    <x v="91"/>
    <x v="164"/>
    <x v="7"/>
    <n v="1"/>
    <n v="34636400"/>
  </r>
  <r>
    <n v="205001073"/>
    <x v="10"/>
    <x v="91"/>
    <x v="164"/>
    <x v="7"/>
    <n v="1"/>
    <n v="88461680"/>
  </r>
  <r>
    <n v="122045000"/>
    <x v="37"/>
    <x v="91"/>
    <x v="164"/>
    <x v="1"/>
    <n v="2"/>
    <n v="3520573"/>
  </r>
  <r>
    <n v="205001039"/>
    <x v="22"/>
    <x v="91"/>
    <x v="164"/>
    <x v="1"/>
    <n v="1"/>
    <n v="5000000"/>
  </r>
  <r>
    <n v="205000102"/>
    <x v="21"/>
    <x v="91"/>
    <x v="164"/>
    <x v="1"/>
    <n v="1"/>
    <n v="13571000"/>
  </r>
  <r>
    <n v="122011001"/>
    <x v="19"/>
    <x v="91"/>
    <x v="164"/>
    <x v="1"/>
    <n v="2"/>
    <n v="12660809"/>
  </r>
  <r>
    <n v="122045000"/>
    <x v="37"/>
    <x v="91"/>
    <x v="164"/>
    <x v="5"/>
    <n v="2"/>
    <n v="2824441"/>
  </r>
  <r>
    <n v="205000022"/>
    <x v="14"/>
    <x v="91"/>
    <x v="164"/>
    <x v="5"/>
    <n v="1"/>
    <n v="477238618"/>
  </r>
  <r>
    <n v="205001001"/>
    <x v="4"/>
    <x v="91"/>
    <x v="164"/>
    <x v="3"/>
    <n v="1"/>
    <n v="52000000"/>
  </r>
  <r>
    <n v="28881560"/>
    <x v="29"/>
    <x v="91"/>
    <x v="164"/>
    <x v="3"/>
    <n v="1"/>
    <n v="50000000"/>
  </r>
  <r>
    <n v="205001225"/>
    <x v="16"/>
    <x v="91"/>
    <x v="164"/>
    <x v="3"/>
    <n v="1"/>
    <n v="14084400"/>
  </r>
  <r>
    <n v="205001178"/>
    <x v="40"/>
    <x v="91"/>
    <x v="164"/>
    <x v="0"/>
    <n v="1"/>
    <n v="11005099"/>
  </r>
  <r>
    <n v="205001234"/>
    <x v="23"/>
    <x v="91"/>
    <x v="164"/>
    <x v="0"/>
    <n v="1"/>
    <n v="27478633"/>
  </r>
  <r>
    <n v="205001225"/>
    <x v="16"/>
    <x v="91"/>
    <x v="164"/>
    <x v="0"/>
    <n v="3"/>
    <n v="56271884"/>
  </r>
  <r>
    <n v="205001178"/>
    <x v="40"/>
    <x v="91"/>
    <x v="164"/>
    <x v="2"/>
    <n v="1"/>
    <n v="10954383"/>
  </r>
  <r>
    <n v="122045000"/>
    <x v="37"/>
    <x v="91"/>
    <x v="164"/>
    <x v="2"/>
    <n v="1"/>
    <n v="23000000"/>
  </r>
  <r>
    <n v="268001702"/>
    <x v="36"/>
    <x v="91"/>
    <x v="164"/>
    <x v="2"/>
    <n v="1"/>
    <n v="84516600"/>
  </r>
  <r>
    <n v="205001016"/>
    <x v="41"/>
    <x v="91"/>
    <x v="164"/>
    <x v="2"/>
    <n v="1"/>
    <n v="10000000"/>
  </r>
  <r>
    <n v="28881560"/>
    <x v="29"/>
    <x v="91"/>
    <x v="165"/>
    <x v="0"/>
    <n v="1"/>
    <n v="50000000"/>
  </r>
  <r>
    <n v="205001001"/>
    <x v="4"/>
    <x v="91"/>
    <x v="166"/>
    <x v="5"/>
    <n v="1"/>
    <n v="1296603711"/>
  </r>
  <r>
    <n v="205001028"/>
    <x v="42"/>
    <x v="91"/>
    <x v="167"/>
    <x v="3"/>
    <n v="1"/>
    <n v="5560274884"/>
  </r>
  <r>
    <n v="205000113"/>
    <x v="33"/>
    <x v="91"/>
    <x v="168"/>
    <x v="8"/>
    <n v="4"/>
    <n v="580762198"/>
  </r>
  <r>
    <n v="122045000"/>
    <x v="37"/>
    <x v="91"/>
    <x v="168"/>
    <x v="6"/>
    <n v="1"/>
    <n v="6710467"/>
  </r>
  <r>
    <n v="205001001"/>
    <x v="4"/>
    <x v="91"/>
    <x v="168"/>
    <x v="1"/>
    <n v="1"/>
    <n v="50000000"/>
  </r>
  <r>
    <n v="122045000"/>
    <x v="37"/>
    <x v="91"/>
    <x v="169"/>
    <x v="4"/>
    <n v="2"/>
    <n v="29661420"/>
  </r>
  <r>
    <n v="205172023"/>
    <x v="43"/>
    <x v="91"/>
    <x v="170"/>
    <x v="8"/>
    <n v="1"/>
    <n v="1650000000"/>
  </r>
  <r>
    <n v="205001073"/>
    <x v="10"/>
    <x v="91"/>
    <x v="170"/>
    <x v="8"/>
    <n v="2"/>
    <n v="23531762"/>
  </r>
  <r>
    <n v="205001092"/>
    <x v="13"/>
    <x v="91"/>
    <x v="170"/>
    <x v="6"/>
    <n v="1"/>
    <n v="1249800"/>
  </r>
  <r>
    <n v="205001073"/>
    <x v="10"/>
    <x v="91"/>
    <x v="170"/>
    <x v="6"/>
    <n v="1"/>
    <n v="16774600"/>
  </r>
  <r>
    <n v="205001082"/>
    <x v="7"/>
    <x v="91"/>
    <x v="170"/>
    <x v="6"/>
    <n v="1"/>
    <n v="3775200"/>
  </r>
  <r>
    <n v="205001001"/>
    <x v="4"/>
    <x v="91"/>
    <x v="170"/>
    <x v="4"/>
    <n v="3"/>
    <n v="2179841691"/>
  </r>
  <r>
    <n v="122003000"/>
    <x v="20"/>
    <x v="91"/>
    <x v="170"/>
    <x v="4"/>
    <n v="1"/>
    <n v="408566"/>
  </r>
  <r>
    <n v="205000113"/>
    <x v="33"/>
    <x v="91"/>
    <x v="170"/>
    <x v="4"/>
    <n v="1"/>
    <n v="1014755324"/>
  </r>
  <r>
    <n v="205172023"/>
    <x v="43"/>
    <x v="91"/>
    <x v="170"/>
    <x v="4"/>
    <n v="1"/>
    <n v="3132910"/>
  </r>
  <r>
    <n v="205001073"/>
    <x v="10"/>
    <x v="91"/>
    <x v="170"/>
    <x v="4"/>
    <n v="4"/>
    <n v="380888346"/>
  </r>
  <r>
    <n v="28836113"/>
    <x v="2"/>
    <x v="91"/>
    <x v="170"/>
    <x v="4"/>
    <n v="2"/>
    <n v="13456960"/>
  </r>
  <r>
    <n v="205001001"/>
    <x v="4"/>
    <x v="91"/>
    <x v="170"/>
    <x v="7"/>
    <n v="7"/>
    <n v="8990414584"/>
  </r>
  <r>
    <n v="122045000"/>
    <x v="37"/>
    <x v="91"/>
    <x v="170"/>
    <x v="7"/>
    <n v="1"/>
    <n v="13922952"/>
  </r>
  <r>
    <n v="205001225"/>
    <x v="16"/>
    <x v="91"/>
    <x v="170"/>
    <x v="7"/>
    <n v="2"/>
    <n v="12055741"/>
  </r>
  <r>
    <n v="205000113"/>
    <x v="33"/>
    <x v="91"/>
    <x v="170"/>
    <x v="7"/>
    <n v="1"/>
    <n v="1132051544"/>
  </r>
  <r>
    <n v="205001001"/>
    <x v="4"/>
    <x v="91"/>
    <x v="170"/>
    <x v="1"/>
    <n v="3"/>
    <n v="3056230453"/>
  </r>
  <r>
    <n v="205001225"/>
    <x v="16"/>
    <x v="91"/>
    <x v="170"/>
    <x v="1"/>
    <n v="6"/>
    <n v="119038281"/>
  </r>
  <r>
    <n v="205000022"/>
    <x v="14"/>
    <x v="91"/>
    <x v="170"/>
    <x v="1"/>
    <n v="1"/>
    <n v="90000000"/>
  </r>
  <r>
    <n v="205001039"/>
    <x v="22"/>
    <x v="91"/>
    <x v="170"/>
    <x v="1"/>
    <n v="1"/>
    <n v="12040000"/>
  </r>
  <r>
    <n v="205001001"/>
    <x v="4"/>
    <x v="91"/>
    <x v="170"/>
    <x v="5"/>
    <n v="1"/>
    <n v="80000000"/>
  </r>
  <r>
    <n v="205001234"/>
    <x v="23"/>
    <x v="91"/>
    <x v="170"/>
    <x v="5"/>
    <n v="1"/>
    <n v="27572644"/>
  </r>
  <r>
    <n v="268001702"/>
    <x v="36"/>
    <x v="91"/>
    <x v="170"/>
    <x v="5"/>
    <n v="2"/>
    <n v="93090000"/>
  </r>
  <r>
    <n v="205001162"/>
    <x v="31"/>
    <x v="91"/>
    <x v="170"/>
    <x v="5"/>
    <n v="1"/>
    <n v="11487898"/>
  </r>
  <r>
    <n v="205318032"/>
    <x v="5"/>
    <x v="91"/>
    <x v="170"/>
    <x v="5"/>
    <n v="1"/>
    <n v="6500000"/>
  </r>
  <r>
    <n v="205001225"/>
    <x v="16"/>
    <x v="91"/>
    <x v="170"/>
    <x v="5"/>
    <n v="6"/>
    <n v="83609432"/>
  </r>
  <r>
    <n v="205000113"/>
    <x v="33"/>
    <x v="91"/>
    <x v="170"/>
    <x v="5"/>
    <n v="1"/>
    <n v="1290291371"/>
  </r>
  <r>
    <n v="28836113"/>
    <x v="2"/>
    <x v="91"/>
    <x v="170"/>
    <x v="5"/>
    <n v="1"/>
    <n v="1578500"/>
  </r>
  <r>
    <n v="205001001"/>
    <x v="4"/>
    <x v="91"/>
    <x v="170"/>
    <x v="3"/>
    <n v="2"/>
    <n v="2127054293"/>
  </r>
  <r>
    <n v="122045000"/>
    <x v="37"/>
    <x v="91"/>
    <x v="170"/>
    <x v="3"/>
    <n v="1"/>
    <n v="12301950"/>
  </r>
  <r>
    <n v="268001702"/>
    <x v="36"/>
    <x v="91"/>
    <x v="170"/>
    <x v="3"/>
    <n v="1"/>
    <n v="100000000"/>
  </r>
  <r>
    <n v="205001186"/>
    <x v="25"/>
    <x v="91"/>
    <x v="170"/>
    <x v="3"/>
    <n v="4"/>
    <n v="2262063"/>
  </r>
  <r>
    <n v="205000022"/>
    <x v="14"/>
    <x v="91"/>
    <x v="170"/>
    <x v="3"/>
    <n v="1"/>
    <n v="499594535"/>
  </r>
  <r>
    <n v="205172023"/>
    <x v="43"/>
    <x v="91"/>
    <x v="170"/>
    <x v="3"/>
    <n v="1"/>
    <n v="11936098762"/>
  </r>
  <r>
    <n v="205001253"/>
    <x v="44"/>
    <x v="91"/>
    <x v="170"/>
    <x v="3"/>
    <n v="1"/>
    <n v="4950000"/>
  </r>
  <r>
    <n v="122045000"/>
    <x v="37"/>
    <x v="91"/>
    <x v="170"/>
    <x v="0"/>
    <n v="1"/>
    <n v="15000000"/>
  </r>
  <r>
    <n v="268001702"/>
    <x v="36"/>
    <x v="91"/>
    <x v="170"/>
    <x v="0"/>
    <n v="1"/>
    <n v="50000000"/>
  </r>
  <r>
    <n v="205001186"/>
    <x v="25"/>
    <x v="91"/>
    <x v="170"/>
    <x v="0"/>
    <n v="1"/>
    <n v="16500000"/>
  </r>
  <r>
    <n v="205001062"/>
    <x v="18"/>
    <x v="91"/>
    <x v="170"/>
    <x v="0"/>
    <n v="1"/>
    <n v="41000000"/>
  </r>
  <r>
    <n v="28881560"/>
    <x v="29"/>
    <x v="91"/>
    <x v="170"/>
    <x v="2"/>
    <n v="1"/>
    <n v="55000000"/>
  </r>
  <r>
    <n v="205001225"/>
    <x v="16"/>
    <x v="91"/>
    <x v="170"/>
    <x v="2"/>
    <n v="3"/>
    <n v="43569434"/>
  </r>
  <r>
    <n v="205001073"/>
    <x v="10"/>
    <x v="91"/>
    <x v="170"/>
    <x v="2"/>
    <n v="1"/>
    <n v="45953822"/>
  </r>
  <r>
    <n v="205001122"/>
    <x v="9"/>
    <x v="91"/>
    <x v="170"/>
    <x v="2"/>
    <n v="2"/>
    <n v="18501680"/>
  </r>
  <r>
    <n v="205001062"/>
    <x v="18"/>
    <x v="91"/>
    <x v="170"/>
    <x v="2"/>
    <n v="1"/>
    <n v="40651384"/>
  </r>
  <r>
    <n v="205001253"/>
    <x v="44"/>
    <x v="91"/>
    <x v="170"/>
    <x v="2"/>
    <n v="1"/>
    <n v="1923000"/>
  </r>
  <r>
    <n v="205001033"/>
    <x v="45"/>
    <x v="91"/>
    <x v="171"/>
    <x v="7"/>
    <n v="1"/>
    <n v="86422541"/>
  </r>
  <r>
    <n v="205001001"/>
    <x v="4"/>
    <x v="91"/>
    <x v="171"/>
    <x v="1"/>
    <n v="1"/>
    <n v="30000000"/>
  </r>
  <r>
    <n v="28881560"/>
    <x v="29"/>
    <x v="91"/>
    <x v="172"/>
    <x v="7"/>
    <n v="1"/>
    <n v="95000000"/>
  </r>
  <r>
    <n v="28881560"/>
    <x v="29"/>
    <x v="91"/>
    <x v="172"/>
    <x v="1"/>
    <n v="1"/>
    <n v="150000000"/>
  </r>
  <r>
    <n v="205000114"/>
    <x v="46"/>
    <x v="91"/>
    <x v="172"/>
    <x v="0"/>
    <n v="1"/>
    <n v="19359680"/>
  </r>
  <r>
    <n v="205000102"/>
    <x v="21"/>
    <x v="91"/>
    <x v="172"/>
    <x v="2"/>
    <n v="1"/>
    <n v="219806376"/>
  </r>
  <r>
    <n v="205001001"/>
    <x v="4"/>
    <x v="91"/>
    <x v="173"/>
    <x v="4"/>
    <n v="1"/>
    <n v="35000000"/>
  </r>
  <r>
    <n v="122045000"/>
    <x v="37"/>
    <x v="91"/>
    <x v="173"/>
    <x v="7"/>
    <n v="1"/>
    <n v="15913500"/>
  </r>
  <r>
    <n v="205000114"/>
    <x v="46"/>
    <x v="91"/>
    <x v="173"/>
    <x v="1"/>
    <n v="2"/>
    <n v="13192212"/>
  </r>
  <r>
    <n v="205000022"/>
    <x v="14"/>
    <x v="91"/>
    <x v="173"/>
    <x v="1"/>
    <n v="1"/>
    <n v="522408635"/>
  </r>
  <r>
    <n v="205000012"/>
    <x v="12"/>
    <x v="91"/>
    <x v="173"/>
    <x v="1"/>
    <n v="1"/>
    <n v="20773000000"/>
  </r>
  <r>
    <n v="205000114"/>
    <x v="46"/>
    <x v="91"/>
    <x v="173"/>
    <x v="5"/>
    <n v="1"/>
    <n v="27241452"/>
  </r>
  <r>
    <n v="205001001"/>
    <x v="4"/>
    <x v="91"/>
    <x v="173"/>
    <x v="5"/>
    <n v="2"/>
    <n v="1433025867"/>
  </r>
  <r>
    <n v="205000114"/>
    <x v="46"/>
    <x v="91"/>
    <x v="173"/>
    <x v="3"/>
    <n v="1"/>
    <n v="21745451"/>
  </r>
  <r>
    <n v="205000114"/>
    <x v="46"/>
    <x v="91"/>
    <x v="174"/>
    <x v="4"/>
    <n v="1"/>
    <n v="91741500"/>
  </r>
  <r>
    <n v="122045000"/>
    <x v="37"/>
    <x v="91"/>
    <x v="175"/>
    <x v="8"/>
    <n v="1"/>
    <n v="3929088"/>
  </r>
  <r>
    <n v="122003000"/>
    <x v="20"/>
    <x v="91"/>
    <x v="176"/>
    <x v="6"/>
    <n v="1"/>
    <n v="21000000"/>
  </r>
  <r>
    <n v="205001073"/>
    <x v="10"/>
    <x v="91"/>
    <x v="176"/>
    <x v="6"/>
    <n v="2"/>
    <n v="166712000"/>
  </r>
  <r>
    <n v="205172023"/>
    <x v="43"/>
    <x v="91"/>
    <x v="177"/>
    <x v="4"/>
    <n v="2"/>
    <n v="309048688"/>
  </r>
  <r>
    <n v="205000022"/>
    <x v="14"/>
    <x v="91"/>
    <x v="178"/>
    <x v="7"/>
    <n v="1"/>
    <n v="315953225"/>
  </r>
  <r>
    <n v="205000113"/>
    <x v="33"/>
    <x v="91"/>
    <x v="179"/>
    <x v="8"/>
    <n v="1"/>
    <n v="3207000"/>
  </r>
  <r>
    <n v="205001001"/>
    <x v="4"/>
    <x v="91"/>
    <x v="180"/>
    <x v="8"/>
    <n v="1"/>
    <n v="305695335"/>
  </r>
  <r>
    <n v="122003000"/>
    <x v="20"/>
    <x v="91"/>
    <x v="181"/>
    <x v="6"/>
    <n v="1"/>
    <n v="5220000"/>
  </r>
  <r>
    <n v="205631022"/>
    <x v="0"/>
    <x v="92"/>
    <x v="182"/>
    <x v="1"/>
    <n v="1"/>
    <n v="1528000"/>
  </r>
  <r>
    <n v="205318032"/>
    <x v="5"/>
    <x v="93"/>
    <x v="183"/>
    <x v="3"/>
    <n v="1"/>
    <n v="1700000"/>
  </r>
  <r>
    <n v="205001001"/>
    <x v="4"/>
    <x v="94"/>
    <x v="184"/>
    <x v="7"/>
    <n v="1"/>
    <n v="48566727"/>
  </r>
  <r>
    <n v="205631022"/>
    <x v="0"/>
    <x v="95"/>
    <x v="185"/>
    <x v="0"/>
    <n v="1"/>
    <n v="850000"/>
  </r>
  <r>
    <n v="205001222"/>
    <x v="3"/>
    <x v="43"/>
    <x v="186"/>
    <x v="0"/>
    <n v="1"/>
    <n v="89254990"/>
  </r>
  <r>
    <n v="205631022"/>
    <x v="0"/>
    <x v="96"/>
    <x v="187"/>
    <x v="1"/>
    <n v="4"/>
    <n v="8400000"/>
  </r>
  <r>
    <n v="205631022"/>
    <x v="0"/>
    <x v="97"/>
    <x v="187"/>
    <x v="5"/>
    <n v="1"/>
    <n v="9750000"/>
  </r>
  <r>
    <n v="205631022"/>
    <x v="0"/>
    <x v="96"/>
    <x v="187"/>
    <x v="5"/>
    <n v="5"/>
    <n v="12900000"/>
  </r>
  <r>
    <n v="205631022"/>
    <x v="0"/>
    <x v="96"/>
    <x v="187"/>
    <x v="3"/>
    <n v="2"/>
    <n v="16524000"/>
  </r>
  <r>
    <n v="205631022"/>
    <x v="0"/>
    <x v="96"/>
    <x v="187"/>
    <x v="0"/>
    <n v="1"/>
    <n v="18000000"/>
  </r>
  <r>
    <n v="205631022"/>
    <x v="0"/>
    <x v="96"/>
    <x v="187"/>
    <x v="2"/>
    <n v="2"/>
    <n v="11025000"/>
  </r>
  <r>
    <n v="205001162"/>
    <x v="31"/>
    <x v="98"/>
    <x v="188"/>
    <x v="3"/>
    <n v="1"/>
    <n v="3200000"/>
  </r>
  <r>
    <n v="205001162"/>
    <x v="31"/>
    <x v="98"/>
    <x v="188"/>
    <x v="0"/>
    <n v="1"/>
    <n v="29921740"/>
  </r>
  <r>
    <n v="205631022"/>
    <x v="0"/>
    <x v="98"/>
    <x v="188"/>
    <x v="0"/>
    <n v="1"/>
    <n v="3300000"/>
  </r>
  <r>
    <n v="205631022"/>
    <x v="0"/>
    <x v="99"/>
    <x v="189"/>
    <x v="1"/>
    <n v="3"/>
    <n v="1521000"/>
  </r>
  <r>
    <n v="205631022"/>
    <x v="0"/>
    <x v="99"/>
    <x v="189"/>
    <x v="5"/>
    <n v="1"/>
    <n v="450000"/>
  </r>
  <r>
    <n v="205631022"/>
    <x v="0"/>
    <x v="100"/>
    <x v="190"/>
    <x v="1"/>
    <n v="1"/>
    <n v="1607000"/>
  </r>
  <r>
    <n v="205318032"/>
    <x v="5"/>
    <x v="101"/>
    <x v="191"/>
    <x v="0"/>
    <n v="2"/>
    <n v="14560000"/>
  </r>
  <r>
    <n v="205631022"/>
    <x v="0"/>
    <x v="102"/>
    <x v="192"/>
    <x v="1"/>
    <n v="1"/>
    <n v="10000000"/>
  </r>
  <r>
    <n v="205318032"/>
    <x v="5"/>
    <x v="103"/>
    <x v="193"/>
    <x v="5"/>
    <n v="2"/>
    <n v="11000000"/>
  </r>
  <r>
    <n v="205318032"/>
    <x v="5"/>
    <x v="103"/>
    <x v="193"/>
    <x v="3"/>
    <n v="1"/>
    <n v="5900000"/>
  </r>
  <r>
    <n v="205318032"/>
    <x v="5"/>
    <x v="104"/>
    <x v="194"/>
    <x v="1"/>
    <n v="1"/>
    <n v="30000000"/>
  </r>
  <r>
    <n v="205318032"/>
    <x v="5"/>
    <x v="104"/>
    <x v="194"/>
    <x v="5"/>
    <n v="1"/>
    <n v="35920000"/>
  </r>
  <r>
    <n v="205318032"/>
    <x v="5"/>
    <x v="104"/>
    <x v="194"/>
    <x v="3"/>
    <n v="4"/>
    <n v="60070000"/>
  </r>
  <r>
    <n v="205318032"/>
    <x v="5"/>
    <x v="104"/>
    <x v="194"/>
    <x v="0"/>
    <n v="5"/>
    <n v="70985000"/>
  </r>
  <r>
    <n v="205318032"/>
    <x v="5"/>
    <x v="105"/>
    <x v="195"/>
    <x v="5"/>
    <n v="1"/>
    <n v="14166666"/>
  </r>
  <r>
    <n v="205318032"/>
    <x v="5"/>
    <x v="105"/>
    <x v="195"/>
    <x v="3"/>
    <n v="3"/>
    <n v="27290307"/>
  </r>
  <r>
    <n v="205318032"/>
    <x v="5"/>
    <x v="105"/>
    <x v="195"/>
    <x v="0"/>
    <n v="5"/>
    <n v="32023460"/>
  </r>
  <r>
    <n v="205001162"/>
    <x v="31"/>
    <x v="106"/>
    <x v="196"/>
    <x v="1"/>
    <n v="1"/>
    <n v="4524000"/>
  </r>
  <r>
    <n v="205001222"/>
    <x v="3"/>
    <x v="107"/>
    <x v="197"/>
    <x v="3"/>
    <n v="1"/>
    <n v="9311342"/>
  </r>
  <r>
    <n v="205001222"/>
    <x v="3"/>
    <x v="108"/>
    <x v="198"/>
    <x v="3"/>
    <n v="1"/>
    <n v="4500026992"/>
  </r>
  <r>
    <n v="205318032"/>
    <x v="5"/>
    <x v="109"/>
    <x v="199"/>
    <x v="2"/>
    <n v="1"/>
    <n v="10000000"/>
  </r>
  <r>
    <n v="205318032"/>
    <x v="5"/>
    <x v="109"/>
    <x v="200"/>
    <x v="5"/>
    <n v="1"/>
    <n v="4000000"/>
  </r>
  <r>
    <n v="205318032"/>
    <x v="5"/>
    <x v="109"/>
    <x v="200"/>
    <x v="3"/>
    <n v="2"/>
    <n v="11800000"/>
  </r>
  <r>
    <n v="205318032"/>
    <x v="5"/>
    <x v="109"/>
    <x v="200"/>
    <x v="0"/>
    <n v="2"/>
    <n v="28000000"/>
  </r>
  <r>
    <n v="205631022"/>
    <x v="0"/>
    <x v="109"/>
    <x v="200"/>
    <x v="0"/>
    <n v="3"/>
    <n v="3564050"/>
  </r>
  <r>
    <n v="205001082"/>
    <x v="7"/>
    <x v="110"/>
    <x v="201"/>
    <x v="8"/>
    <n v="1"/>
    <n v="3499597"/>
  </r>
  <r>
    <n v="205001082"/>
    <x v="7"/>
    <x v="110"/>
    <x v="201"/>
    <x v="3"/>
    <n v="1"/>
    <n v="4214980"/>
  </r>
  <r>
    <n v="205001031"/>
    <x v="30"/>
    <x v="110"/>
    <x v="202"/>
    <x v="8"/>
    <n v="1"/>
    <n v="20399272"/>
  </r>
  <r>
    <n v="205001073"/>
    <x v="10"/>
    <x v="110"/>
    <x v="202"/>
    <x v="6"/>
    <n v="3"/>
    <n v="24107991"/>
  </r>
  <r>
    <n v="122011001"/>
    <x v="19"/>
    <x v="110"/>
    <x v="202"/>
    <x v="6"/>
    <n v="1"/>
    <n v="748200"/>
  </r>
  <r>
    <n v="205001001"/>
    <x v="4"/>
    <x v="110"/>
    <x v="202"/>
    <x v="4"/>
    <n v="1"/>
    <n v="50351095"/>
  </r>
  <r>
    <n v="205001031"/>
    <x v="30"/>
    <x v="110"/>
    <x v="202"/>
    <x v="4"/>
    <n v="1"/>
    <n v="67542800"/>
  </r>
  <r>
    <n v="205001073"/>
    <x v="10"/>
    <x v="110"/>
    <x v="202"/>
    <x v="4"/>
    <n v="1"/>
    <n v="16500000"/>
  </r>
  <r>
    <n v="205001162"/>
    <x v="31"/>
    <x v="110"/>
    <x v="202"/>
    <x v="7"/>
    <n v="1"/>
    <n v="4872005"/>
  </r>
  <r>
    <n v="268001703"/>
    <x v="34"/>
    <x v="110"/>
    <x v="202"/>
    <x v="7"/>
    <n v="2"/>
    <n v="137645197"/>
  </r>
  <r>
    <n v="205000022"/>
    <x v="14"/>
    <x v="110"/>
    <x v="202"/>
    <x v="7"/>
    <n v="1"/>
    <n v="323909773"/>
  </r>
  <r>
    <n v="205001082"/>
    <x v="7"/>
    <x v="110"/>
    <x v="202"/>
    <x v="7"/>
    <n v="2"/>
    <n v="360000000"/>
  </r>
  <r>
    <n v="205001073"/>
    <x v="10"/>
    <x v="110"/>
    <x v="202"/>
    <x v="1"/>
    <n v="1"/>
    <n v="18190192"/>
  </r>
  <r>
    <n v="268001703"/>
    <x v="34"/>
    <x v="110"/>
    <x v="202"/>
    <x v="5"/>
    <n v="1"/>
    <n v="10000000"/>
  </r>
  <r>
    <n v="205001073"/>
    <x v="10"/>
    <x v="110"/>
    <x v="202"/>
    <x v="5"/>
    <n v="1"/>
    <n v="4866316"/>
  </r>
  <r>
    <n v="205631022"/>
    <x v="0"/>
    <x v="110"/>
    <x v="202"/>
    <x v="3"/>
    <n v="1"/>
    <n v="181376"/>
  </r>
  <r>
    <n v="205001073"/>
    <x v="10"/>
    <x v="110"/>
    <x v="202"/>
    <x v="3"/>
    <n v="3"/>
    <n v="49048480"/>
  </r>
  <r>
    <n v="205001082"/>
    <x v="7"/>
    <x v="110"/>
    <x v="202"/>
    <x v="3"/>
    <n v="1"/>
    <n v="8992485"/>
  </r>
  <r>
    <n v="205001178"/>
    <x v="40"/>
    <x v="110"/>
    <x v="202"/>
    <x v="0"/>
    <n v="1"/>
    <n v="1482169"/>
  </r>
  <r>
    <n v="205001244"/>
    <x v="1"/>
    <x v="110"/>
    <x v="202"/>
    <x v="0"/>
    <n v="1"/>
    <n v="27400"/>
  </r>
  <r>
    <n v="205001033"/>
    <x v="45"/>
    <x v="110"/>
    <x v="202"/>
    <x v="0"/>
    <n v="1"/>
    <n v="10420950"/>
  </r>
  <r>
    <n v="205001073"/>
    <x v="10"/>
    <x v="110"/>
    <x v="202"/>
    <x v="0"/>
    <n v="1"/>
    <n v="1020705"/>
  </r>
  <r>
    <n v="205001082"/>
    <x v="7"/>
    <x v="110"/>
    <x v="202"/>
    <x v="0"/>
    <n v="2"/>
    <n v="5387262"/>
  </r>
  <r>
    <n v="205001244"/>
    <x v="1"/>
    <x v="110"/>
    <x v="202"/>
    <x v="2"/>
    <n v="1"/>
    <n v="318155"/>
  </r>
  <r>
    <n v="205001082"/>
    <x v="7"/>
    <x v="110"/>
    <x v="203"/>
    <x v="7"/>
    <n v="1"/>
    <n v="27000000"/>
  </r>
  <r>
    <n v="205318032"/>
    <x v="5"/>
    <x v="111"/>
    <x v="204"/>
    <x v="3"/>
    <n v="1"/>
    <n v="900000"/>
  </r>
  <r>
    <n v="205001186"/>
    <x v="25"/>
    <x v="112"/>
    <x v="205"/>
    <x v="0"/>
    <n v="2"/>
    <n v="24000000"/>
  </r>
  <r>
    <n v="205318032"/>
    <x v="5"/>
    <x v="113"/>
    <x v="206"/>
    <x v="0"/>
    <n v="1"/>
    <n v="2000000"/>
  </r>
  <r>
    <n v="205631022"/>
    <x v="0"/>
    <x v="114"/>
    <x v="207"/>
    <x v="3"/>
    <n v="1"/>
    <n v="3000000"/>
  </r>
  <r>
    <n v="205631022"/>
    <x v="0"/>
    <x v="114"/>
    <x v="207"/>
    <x v="0"/>
    <n v="2"/>
    <n v="33900000"/>
  </r>
  <r>
    <n v="205631022"/>
    <x v="0"/>
    <x v="114"/>
    <x v="207"/>
    <x v="2"/>
    <n v="2"/>
    <n v="28000000"/>
  </r>
  <r>
    <n v="205000142"/>
    <x v="8"/>
    <x v="115"/>
    <x v="208"/>
    <x v="7"/>
    <n v="1"/>
    <n v="36500000"/>
  </r>
  <r>
    <n v="205001234"/>
    <x v="23"/>
    <x v="91"/>
    <x v="209"/>
    <x v="3"/>
    <n v="1"/>
    <n v="30644303"/>
  </r>
  <r>
    <n v="205631022"/>
    <x v="0"/>
    <x v="116"/>
    <x v="210"/>
    <x v="5"/>
    <n v="1"/>
    <n v="320000"/>
  </r>
  <r>
    <n v="205631022"/>
    <x v="0"/>
    <x v="117"/>
    <x v="210"/>
    <x v="5"/>
    <n v="3"/>
    <n v="960000"/>
  </r>
  <r>
    <n v="205631022"/>
    <x v="0"/>
    <x v="117"/>
    <x v="210"/>
    <x v="3"/>
    <n v="2"/>
    <n v="620000"/>
  </r>
  <r>
    <n v="205318032"/>
    <x v="5"/>
    <x v="118"/>
    <x v="211"/>
    <x v="1"/>
    <n v="1"/>
    <n v="8000000"/>
  </r>
  <r>
    <n v="205001222"/>
    <x v="3"/>
    <x v="118"/>
    <x v="211"/>
    <x v="1"/>
    <n v="2"/>
    <n v="10649960"/>
  </r>
  <r>
    <n v="205001122"/>
    <x v="9"/>
    <x v="118"/>
    <x v="211"/>
    <x v="1"/>
    <n v="4"/>
    <n v="6617800"/>
  </r>
  <r>
    <n v="205001222"/>
    <x v="3"/>
    <x v="118"/>
    <x v="211"/>
    <x v="5"/>
    <n v="2"/>
    <n v="15062275"/>
  </r>
  <r>
    <n v="205001122"/>
    <x v="9"/>
    <x v="118"/>
    <x v="211"/>
    <x v="5"/>
    <n v="1"/>
    <n v="1141208"/>
  </r>
  <r>
    <n v="205001222"/>
    <x v="3"/>
    <x v="118"/>
    <x v="211"/>
    <x v="3"/>
    <n v="1"/>
    <n v="14062087"/>
  </r>
  <r>
    <n v="205001122"/>
    <x v="9"/>
    <x v="118"/>
    <x v="211"/>
    <x v="3"/>
    <n v="1"/>
    <n v="190400"/>
  </r>
  <r>
    <n v="205001244"/>
    <x v="1"/>
    <x v="118"/>
    <x v="212"/>
    <x v="5"/>
    <n v="1"/>
    <n v="15000000"/>
  </r>
  <r>
    <n v="205001186"/>
    <x v="25"/>
    <x v="118"/>
    <x v="212"/>
    <x v="3"/>
    <n v="1"/>
    <n v="11627799"/>
  </r>
  <r>
    <n v="205318032"/>
    <x v="5"/>
    <x v="118"/>
    <x v="212"/>
    <x v="3"/>
    <n v="1"/>
    <n v="8319147"/>
  </r>
  <r>
    <n v="205001222"/>
    <x v="3"/>
    <x v="118"/>
    <x v="212"/>
    <x v="3"/>
    <n v="1"/>
    <n v="1849260"/>
  </r>
  <r>
    <n v="205001244"/>
    <x v="1"/>
    <x v="118"/>
    <x v="212"/>
    <x v="0"/>
    <n v="1"/>
    <n v="14000000"/>
  </r>
  <r>
    <n v="205001222"/>
    <x v="3"/>
    <x v="118"/>
    <x v="212"/>
    <x v="0"/>
    <n v="1"/>
    <n v="13172264"/>
  </r>
  <r>
    <n v="205001244"/>
    <x v="1"/>
    <x v="118"/>
    <x v="212"/>
    <x v="2"/>
    <n v="1"/>
    <n v="11650100"/>
  </r>
  <r>
    <n v="122003000"/>
    <x v="20"/>
    <x v="118"/>
    <x v="212"/>
    <x v="2"/>
    <n v="1"/>
    <n v="1656480"/>
  </r>
  <r>
    <n v="205631022"/>
    <x v="0"/>
    <x v="119"/>
    <x v="213"/>
    <x v="5"/>
    <n v="1"/>
    <n v="3000000"/>
  </r>
  <r>
    <n v="205631022"/>
    <x v="0"/>
    <x v="119"/>
    <x v="213"/>
    <x v="3"/>
    <n v="1"/>
    <n v="10000000"/>
  </r>
  <r>
    <n v="205631022"/>
    <x v="0"/>
    <x v="119"/>
    <x v="213"/>
    <x v="0"/>
    <n v="2"/>
    <n v="65500000"/>
  </r>
  <r>
    <n v="205631022"/>
    <x v="0"/>
    <x v="119"/>
    <x v="213"/>
    <x v="2"/>
    <n v="3"/>
    <n v="50889425"/>
  </r>
  <r>
    <n v="205631022"/>
    <x v="0"/>
    <x v="119"/>
    <x v="214"/>
    <x v="3"/>
    <n v="1"/>
    <n v="14000000"/>
  </r>
  <r>
    <n v="205001082"/>
    <x v="7"/>
    <x v="115"/>
    <x v="215"/>
    <x v="6"/>
    <n v="1"/>
    <n v="21950000"/>
  </r>
  <r>
    <n v="205001031"/>
    <x v="30"/>
    <x v="115"/>
    <x v="215"/>
    <x v="5"/>
    <n v="1"/>
    <n v="47205852"/>
  </r>
  <r>
    <n v="28881560"/>
    <x v="29"/>
    <x v="115"/>
    <x v="215"/>
    <x v="5"/>
    <n v="1"/>
    <n v="22747000"/>
  </r>
  <r>
    <n v="205001025"/>
    <x v="11"/>
    <x v="115"/>
    <x v="215"/>
    <x v="3"/>
    <n v="1"/>
    <n v="2559100"/>
  </r>
  <r>
    <n v="205001025"/>
    <x v="11"/>
    <x v="115"/>
    <x v="215"/>
    <x v="0"/>
    <n v="1"/>
    <n v="1416100"/>
  </r>
  <r>
    <n v="205000114"/>
    <x v="46"/>
    <x v="115"/>
    <x v="216"/>
    <x v="6"/>
    <n v="1"/>
    <n v="556800"/>
  </r>
  <r>
    <n v="205001122"/>
    <x v="9"/>
    <x v="115"/>
    <x v="216"/>
    <x v="1"/>
    <n v="1"/>
    <n v="1670400"/>
  </r>
  <r>
    <n v="122045000"/>
    <x v="37"/>
    <x v="115"/>
    <x v="217"/>
    <x v="6"/>
    <n v="1"/>
    <n v="1136800"/>
  </r>
  <r>
    <n v="205001073"/>
    <x v="10"/>
    <x v="115"/>
    <x v="217"/>
    <x v="6"/>
    <n v="2"/>
    <n v="5933400"/>
  </r>
  <r>
    <n v="205000142"/>
    <x v="8"/>
    <x v="115"/>
    <x v="217"/>
    <x v="4"/>
    <n v="1"/>
    <n v="4524000"/>
  </r>
  <r>
    <n v="268001702"/>
    <x v="36"/>
    <x v="115"/>
    <x v="217"/>
    <x v="7"/>
    <n v="1"/>
    <n v="1148400"/>
  </r>
  <r>
    <n v="268001702"/>
    <x v="36"/>
    <x v="115"/>
    <x v="217"/>
    <x v="1"/>
    <n v="1"/>
    <n v="3000000"/>
  </r>
  <r>
    <n v="205266427"/>
    <x v="17"/>
    <x v="115"/>
    <x v="217"/>
    <x v="5"/>
    <n v="1"/>
    <n v="661200"/>
  </r>
  <r>
    <n v="205001222"/>
    <x v="3"/>
    <x v="115"/>
    <x v="217"/>
    <x v="5"/>
    <n v="1"/>
    <n v="661200"/>
  </r>
  <r>
    <n v="205001062"/>
    <x v="18"/>
    <x v="115"/>
    <x v="217"/>
    <x v="5"/>
    <n v="1"/>
    <n v="661200"/>
  </r>
  <r>
    <n v="28899661"/>
    <x v="47"/>
    <x v="115"/>
    <x v="217"/>
    <x v="2"/>
    <n v="1"/>
    <n v="2124150"/>
  </r>
  <r>
    <n v="205318032"/>
    <x v="5"/>
    <x v="120"/>
    <x v="218"/>
    <x v="5"/>
    <n v="1"/>
    <n v="5102089"/>
  </r>
  <r>
    <n v="205631022"/>
    <x v="0"/>
    <x v="121"/>
    <x v="219"/>
    <x v="3"/>
    <n v="1"/>
    <n v="461700000"/>
  </r>
  <r>
    <n v="205631022"/>
    <x v="0"/>
    <x v="122"/>
    <x v="220"/>
    <x v="3"/>
    <n v="1"/>
    <n v="196350"/>
  </r>
  <r>
    <n v="205001186"/>
    <x v="25"/>
    <x v="122"/>
    <x v="221"/>
    <x v="1"/>
    <n v="1"/>
    <n v="330001"/>
  </r>
  <r>
    <n v="205001122"/>
    <x v="9"/>
    <x v="122"/>
    <x v="222"/>
    <x v="1"/>
    <n v="1"/>
    <n v="1090400"/>
  </r>
  <r>
    <n v="205001122"/>
    <x v="9"/>
    <x v="122"/>
    <x v="222"/>
    <x v="5"/>
    <n v="1"/>
    <n v="1197120"/>
  </r>
  <r>
    <n v="205631022"/>
    <x v="0"/>
    <x v="123"/>
    <x v="223"/>
    <x v="3"/>
    <n v="1"/>
    <n v="415310"/>
  </r>
  <r>
    <n v="205631022"/>
    <x v="0"/>
    <x v="123"/>
    <x v="224"/>
    <x v="3"/>
    <n v="4"/>
    <n v="117869"/>
  </r>
  <r>
    <n v="205001186"/>
    <x v="25"/>
    <x v="123"/>
    <x v="225"/>
    <x v="1"/>
    <n v="1"/>
    <n v="4330000"/>
  </r>
  <r>
    <n v="205631022"/>
    <x v="0"/>
    <x v="123"/>
    <x v="225"/>
    <x v="5"/>
    <n v="3"/>
    <n v="1745720"/>
  </r>
  <r>
    <n v="205631022"/>
    <x v="0"/>
    <x v="123"/>
    <x v="225"/>
    <x v="3"/>
    <n v="18"/>
    <n v="4167915"/>
  </r>
  <r>
    <n v="205631022"/>
    <x v="0"/>
    <x v="123"/>
    <x v="225"/>
    <x v="0"/>
    <n v="2"/>
    <n v="4128520"/>
  </r>
  <r>
    <n v="205318032"/>
    <x v="5"/>
    <x v="124"/>
    <x v="226"/>
    <x v="5"/>
    <n v="1"/>
    <n v="14400000"/>
  </r>
  <r>
    <n v="205631022"/>
    <x v="0"/>
    <x v="117"/>
    <x v="227"/>
    <x v="0"/>
    <n v="1"/>
    <n v="2000000"/>
  </r>
  <r>
    <n v="205631022"/>
    <x v="0"/>
    <x v="117"/>
    <x v="227"/>
    <x v="2"/>
    <n v="2"/>
    <n v="9000000"/>
  </r>
  <r>
    <n v="205631022"/>
    <x v="0"/>
    <x v="125"/>
    <x v="228"/>
    <x v="3"/>
    <n v="12"/>
    <n v="50347607"/>
  </r>
  <r>
    <n v="205411022"/>
    <x v="35"/>
    <x v="125"/>
    <x v="228"/>
    <x v="0"/>
    <n v="1"/>
    <n v="8962604"/>
  </r>
  <r>
    <n v="205631022"/>
    <x v="0"/>
    <x v="125"/>
    <x v="228"/>
    <x v="0"/>
    <n v="1"/>
    <n v="71400"/>
  </r>
  <r>
    <n v="205631022"/>
    <x v="0"/>
    <x v="125"/>
    <x v="228"/>
    <x v="0"/>
    <n v="10"/>
    <n v="38497250"/>
  </r>
  <r>
    <n v="205411022"/>
    <x v="35"/>
    <x v="125"/>
    <x v="228"/>
    <x v="2"/>
    <n v="1"/>
    <n v="13789720"/>
  </r>
  <r>
    <n v="205631022"/>
    <x v="0"/>
    <x v="125"/>
    <x v="228"/>
    <x v="2"/>
    <n v="4"/>
    <n v="6521882"/>
  </r>
  <r>
    <n v="205631022"/>
    <x v="0"/>
    <x v="126"/>
    <x v="229"/>
    <x v="0"/>
    <n v="1"/>
    <n v="809200"/>
  </r>
  <r>
    <n v="268001702"/>
    <x v="36"/>
    <x v="115"/>
    <x v="230"/>
    <x v="4"/>
    <n v="3"/>
    <n v="6751200"/>
  </r>
  <r>
    <n v="205001186"/>
    <x v="25"/>
    <x v="115"/>
    <x v="230"/>
    <x v="5"/>
    <n v="1"/>
    <n v="1026600"/>
  </r>
  <r>
    <n v="205000142"/>
    <x v="8"/>
    <x v="115"/>
    <x v="231"/>
    <x v="4"/>
    <n v="1"/>
    <n v="29158200"/>
  </r>
  <r>
    <n v="205001062"/>
    <x v="18"/>
    <x v="115"/>
    <x v="232"/>
    <x v="3"/>
    <n v="1"/>
    <n v="696150"/>
  </r>
  <r>
    <n v="205000114"/>
    <x v="46"/>
    <x v="115"/>
    <x v="233"/>
    <x v="3"/>
    <n v="1"/>
    <n v="9996000"/>
  </r>
  <r>
    <n v="205000114"/>
    <x v="46"/>
    <x v="115"/>
    <x v="234"/>
    <x v="5"/>
    <n v="2"/>
    <n v="1322400"/>
  </r>
  <r>
    <n v="205001001"/>
    <x v="4"/>
    <x v="115"/>
    <x v="235"/>
    <x v="7"/>
    <n v="2"/>
    <n v="2751000"/>
  </r>
  <r>
    <n v="122045000"/>
    <x v="37"/>
    <x v="115"/>
    <x v="236"/>
    <x v="6"/>
    <n v="1"/>
    <n v="1136800"/>
  </r>
  <r>
    <n v="205000102"/>
    <x v="21"/>
    <x v="115"/>
    <x v="236"/>
    <x v="4"/>
    <n v="1"/>
    <n v="7890000"/>
  </r>
  <r>
    <n v="268001702"/>
    <x v="36"/>
    <x v="115"/>
    <x v="236"/>
    <x v="5"/>
    <n v="2"/>
    <n v="13595200"/>
  </r>
  <r>
    <n v="28881560"/>
    <x v="29"/>
    <x v="115"/>
    <x v="236"/>
    <x v="3"/>
    <n v="1"/>
    <n v="74862000"/>
  </r>
  <r>
    <n v="268001702"/>
    <x v="36"/>
    <x v="115"/>
    <x v="236"/>
    <x v="3"/>
    <n v="3"/>
    <n v="19617150"/>
  </r>
  <r>
    <n v="205631022"/>
    <x v="0"/>
    <x v="115"/>
    <x v="236"/>
    <x v="3"/>
    <n v="1"/>
    <n v="696150"/>
  </r>
  <r>
    <n v="205266427"/>
    <x v="17"/>
    <x v="115"/>
    <x v="236"/>
    <x v="3"/>
    <n v="1"/>
    <n v="696150"/>
  </r>
  <r>
    <n v="205001039"/>
    <x v="22"/>
    <x v="115"/>
    <x v="237"/>
    <x v="5"/>
    <n v="1"/>
    <n v="1322400"/>
  </r>
  <r>
    <n v="205001062"/>
    <x v="18"/>
    <x v="115"/>
    <x v="238"/>
    <x v="4"/>
    <n v="1"/>
    <n v="3410400"/>
  </r>
  <r>
    <n v="28881560"/>
    <x v="29"/>
    <x v="115"/>
    <x v="239"/>
    <x v="7"/>
    <n v="3"/>
    <n v="107306800"/>
  </r>
  <r>
    <n v="28881560"/>
    <x v="29"/>
    <x v="115"/>
    <x v="239"/>
    <x v="1"/>
    <n v="1"/>
    <n v="100000000"/>
  </r>
  <r>
    <n v="205266427"/>
    <x v="17"/>
    <x v="115"/>
    <x v="240"/>
    <x v="3"/>
    <n v="1"/>
    <n v="535000"/>
  </r>
  <r>
    <n v="28881560"/>
    <x v="29"/>
    <x v="115"/>
    <x v="241"/>
    <x v="6"/>
    <n v="1"/>
    <n v="4640000"/>
  </r>
  <r>
    <n v="28881560"/>
    <x v="29"/>
    <x v="115"/>
    <x v="242"/>
    <x v="6"/>
    <n v="1"/>
    <n v="1113600"/>
  </r>
  <r>
    <n v="28881560"/>
    <x v="29"/>
    <x v="115"/>
    <x v="243"/>
    <x v="6"/>
    <n v="1"/>
    <n v="9419200"/>
  </r>
  <r>
    <n v="205000114"/>
    <x v="46"/>
    <x v="115"/>
    <x v="244"/>
    <x v="0"/>
    <n v="1"/>
    <n v="708050"/>
  </r>
  <r>
    <n v="268001702"/>
    <x v="36"/>
    <x v="115"/>
    <x v="245"/>
    <x v="2"/>
    <n v="1"/>
    <n v="49623000"/>
  </r>
  <r>
    <n v="205000114"/>
    <x v="46"/>
    <x v="115"/>
    <x v="246"/>
    <x v="3"/>
    <n v="1"/>
    <n v="4998000"/>
  </r>
  <r>
    <n v="205001073"/>
    <x v="10"/>
    <x v="115"/>
    <x v="247"/>
    <x v="4"/>
    <n v="2"/>
    <n v="2800000"/>
  </r>
  <r>
    <n v="205001162"/>
    <x v="31"/>
    <x v="115"/>
    <x v="248"/>
    <x v="0"/>
    <n v="1"/>
    <n v="5831000"/>
  </r>
  <r>
    <n v="205001001"/>
    <x v="4"/>
    <x v="115"/>
    <x v="249"/>
    <x v="8"/>
    <n v="1"/>
    <n v="2600000"/>
  </r>
  <r>
    <n v="205631022"/>
    <x v="0"/>
    <x v="127"/>
    <x v="250"/>
    <x v="1"/>
    <n v="2"/>
    <n v="26744960"/>
  </r>
  <r>
    <n v="205318032"/>
    <x v="5"/>
    <x v="127"/>
    <x v="250"/>
    <x v="5"/>
    <n v="1"/>
    <n v="6914760"/>
  </r>
  <r>
    <n v="205001234"/>
    <x v="23"/>
    <x v="128"/>
    <x v="251"/>
    <x v="5"/>
    <n v="1"/>
    <n v="280000"/>
  </r>
  <r>
    <n v="205001082"/>
    <x v="7"/>
    <x v="61"/>
    <x v="252"/>
    <x v="4"/>
    <n v="2"/>
    <n v="20000000"/>
  </r>
  <r>
    <n v="205001244"/>
    <x v="1"/>
    <x v="129"/>
    <x v="253"/>
    <x v="5"/>
    <n v="2"/>
    <n v="2837200"/>
  </r>
  <r>
    <n v="205001222"/>
    <x v="3"/>
    <x v="130"/>
    <x v="254"/>
    <x v="5"/>
    <n v="1"/>
    <n v="131776"/>
  </r>
  <r>
    <n v="205318032"/>
    <x v="5"/>
    <x v="131"/>
    <x v="255"/>
    <x v="0"/>
    <n v="1"/>
    <n v="9900000"/>
  </r>
  <r>
    <n v="205631022"/>
    <x v="0"/>
    <x v="132"/>
    <x v="256"/>
    <x v="1"/>
    <n v="3"/>
    <n v="14400000"/>
  </r>
  <r>
    <n v="205318032"/>
    <x v="5"/>
    <x v="133"/>
    <x v="257"/>
    <x v="3"/>
    <n v="2"/>
    <n v="21149000"/>
  </r>
  <r>
    <n v="205318032"/>
    <x v="5"/>
    <x v="134"/>
    <x v="258"/>
    <x v="3"/>
    <n v="1"/>
    <n v="618000"/>
  </r>
  <r>
    <n v="205318032"/>
    <x v="5"/>
    <x v="135"/>
    <x v="259"/>
    <x v="5"/>
    <n v="1"/>
    <n v="17506666"/>
  </r>
  <r>
    <n v="205318032"/>
    <x v="5"/>
    <x v="135"/>
    <x v="259"/>
    <x v="3"/>
    <n v="1"/>
    <n v="19435000"/>
  </r>
  <r>
    <n v="205318032"/>
    <x v="5"/>
    <x v="135"/>
    <x v="260"/>
    <x v="0"/>
    <n v="1"/>
    <n v="19831658"/>
  </r>
  <r>
    <n v="205631022"/>
    <x v="0"/>
    <x v="136"/>
    <x v="261"/>
    <x v="1"/>
    <n v="3"/>
    <n v="61596656"/>
  </r>
  <r>
    <n v="205631022"/>
    <x v="0"/>
    <x v="136"/>
    <x v="261"/>
    <x v="5"/>
    <n v="1"/>
    <n v="35942592"/>
  </r>
  <r>
    <n v="205001016"/>
    <x v="41"/>
    <x v="136"/>
    <x v="261"/>
    <x v="5"/>
    <n v="1"/>
    <n v="41142828"/>
  </r>
  <r>
    <n v="205631022"/>
    <x v="0"/>
    <x v="137"/>
    <x v="262"/>
    <x v="1"/>
    <n v="2"/>
    <n v="55252970"/>
  </r>
  <r>
    <n v="205631022"/>
    <x v="0"/>
    <x v="137"/>
    <x v="262"/>
    <x v="5"/>
    <n v="6"/>
    <n v="311680000"/>
  </r>
  <r>
    <n v="205631022"/>
    <x v="0"/>
    <x v="137"/>
    <x v="262"/>
    <x v="3"/>
    <n v="1"/>
    <n v="168000000"/>
  </r>
  <r>
    <n v="205318032"/>
    <x v="5"/>
    <x v="138"/>
    <x v="263"/>
    <x v="1"/>
    <n v="1"/>
    <n v="10000000"/>
  </r>
  <r>
    <n v="205001186"/>
    <x v="25"/>
    <x v="63"/>
    <x v="264"/>
    <x v="7"/>
    <n v="1"/>
    <n v="395000"/>
  </r>
  <r>
    <n v="205000113"/>
    <x v="33"/>
    <x v="2"/>
    <x v="265"/>
    <x v="6"/>
    <n v="1"/>
    <n v="5000000"/>
  </r>
  <r>
    <n v="205000022"/>
    <x v="14"/>
    <x v="139"/>
    <x v="266"/>
    <x v="3"/>
    <n v="1"/>
    <n v="79840105"/>
  </r>
  <r>
    <n v="205318032"/>
    <x v="5"/>
    <x v="140"/>
    <x v="267"/>
    <x v="3"/>
    <n v="3"/>
    <n v="39816887"/>
  </r>
  <r>
    <n v="205631022"/>
    <x v="0"/>
    <x v="141"/>
    <x v="268"/>
    <x v="0"/>
    <n v="1"/>
    <n v="382900"/>
  </r>
  <r>
    <n v="205001186"/>
    <x v="25"/>
    <x v="3"/>
    <x v="269"/>
    <x v="7"/>
    <n v="14"/>
    <n v="3390641"/>
  </r>
  <r>
    <n v="205001186"/>
    <x v="25"/>
    <x v="3"/>
    <x v="269"/>
    <x v="1"/>
    <n v="28"/>
    <n v="18207607"/>
  </r>
  <r>
    <n v="205631022"/>
    <x v="0"/>
    <x v="63"/>
    <x v="269"/>
    <x v="1"/>
    <n v="1"/>
    <n v="29580"/>
  </r>
  <r>
    <n v="205631022"/>
    <x v="0"/>
    <x v="3"/>
    <x v="269"/>
    <x v="1"/>
    <n v="96"/>
    <n v="84901934"/>
  </r>
  <r>
    <n v="205001244"/>
    <x v="1"/>
    <x v="3"/>
    <x v="269"/>
    <x v="5"/>
    <n v="24"/>
    <n v="42675962"/>
  </r>
  <r>
    <n v="205001186"/>
    <x v="25"/>
    <x v="3"/>
    <x v="269"/>
    <x v="5"/>
    <n v="33"/>
    <n v="106244498"/>
  </r>
  <r>
    <n v="205631022"/>
    <x v="0"/>
    <x v="3"/>
    <x v="269"/>
    <x v="5"/>
    <n v="1"/>
    <n v="2059131"/>
  </r>
  <r>
    <n v="205631022"/>
    <x v="0"/>
    <x v="3"/>
    <x v="269"/>
    <x v="5"/>
    <n v="109"/>
    <n v="67628014"/>
  </r>
  <r>
    <n v="205631022"/>
    <x v="0"/>
    <x v="3"/>
    <x v="269"/>
    <x v="5"/>
    <n v="1"/>
    <n v="12096"/>
  </r>
  <r>
    <n v="205001186"/>
    <x v="25"/>
    <x v="3"/>
    <x v="269"/>
    <x v="3"/>
    <n v="207"/>
    <n v="1043589266"/>
  </r>
  <r>
    <n v="205631022"/>
    <x v="0"/>
    <x v="3"/>
    <x v="269"/>
    <x v="3"/>
    <n v="6"/>
    <n v="3979231"/>
  </r>
  <r>
    <n v="205001186"/>
    <x v="25"/>
    <x v="3"/>
    <x v="269"/>
    <x v="0"/>
    <n v="319"/>
    <n v="1647287152"/>
  </r>
  <r>
    <n v="205001222"/>
    <x v="3"/>
    <x v="3"/>
    <x v="269"/>
    <x v="0"/>
    <n v="1"/>
    <n v="72793728"/>
  </r>
  <r>
    <n v="205001186"/>
    <x v="25"/>
    <x v="3"/>
    <x v="269"/>
    <x v="2"/>
    <n v="69"/>
    <n v="199834329"/>
  </r>
  <r>
    <n v="205001222"/>
    <x v="3"/>
    <x v="42"/>
    <x v="270"/>
    <x v="1"/>
    <n v="1"/>
    <n v="3398800"/>
  </r>
  <r>
    <n v="122045000"/>
    <x v="37"/>
    <x v="142"/>
    <x v="271"/>
    <x v="0"/>
    <n v="1"/>
    <n v="3266300"/>
  </r>
  <r>
    <n v="205631022"/>
    <x v="0"/>
    <x v="143"/>
    <x v="272"/>
    <x v="5"/>
    <n v="1"/>
    <n v="2569400"/>
  </r>
  <r>
    <n v="205631022"/>
    <x v="0"/>
    <x v="143"/>
    <x v="273"/>
    <x v="5"/>
    <n v="3"/>
    <n v="3450188"/>
  </r>
  <r>
    <n v="205631022"/>
    <x v="0"/>
    <x v="143"/>
    <x v="273"/>
    <x v="3"/>
    <n v="5"/>
    <n v="1620565"/>
  </r>
  <r>
    <n v="205001159"/>
    <x v="48"/>
    <x v="144"/>
    <x v="274"/>
    <x v="0"/>
    <n v="1"/>
    <n v="180057"/>
  </r>
  <r>
    <n v="205001268"/>
    <x v="6"/>
    <x v="144"/>
    <x v="275"/>
    <x v="0"/>
    <n v="1"/>
    <n v="252063736"/>
  </r>
  <r>
    <n v="205001268"/>
    <x v="6"/>
    <x v="144"/>
    <x v="275"/>
    <x v="2"/>
    <n v="1"/>
    <n v="325989840"/>
  </r>
  <r>
    <n v="205001149"/>
    <x v="49"/>
    <x v="144"/>
    <x v="276"/>
    <x v="1"/>
    <n v="1"/>
    <n v="2435656"/>
  </r>
  <r>
    <n v="205001149"/>
    <x v="49"/>
    <x v="144"/>
    <x v="276"/>
    <x v="3"/>
    <n v="1"/>
    <n v="732436"/>
  </r>
  <r>
    <n v="205631022"/>
    <x v="0"/>
    <x v="144"/>
    <x v="276"/>
    <x v="0"/>
    <n v="1"/>
    <n v="169832117"/>
  </r>
  <r>
    <n v="205001159"/>
    <x v="48"/>
    <x v="144"/>
    <x v="277"/>
    <x v="0"/>
    <n v="1"/>
    <n v="540168"/>
  </r>
  <r>
    <n v="205001244"/>
    <x v="1"/>
    <x v="42"/>
    <x v="278"/>
    <x v="3"/>
    <n v="1"/>
    <n v="100174"/>
  </r>
  <r>
    <n v="205001222"/>
    <x v="3"/>
    <x v="42"/>
    <x v="279"/>
    <x v="5"/>
    <n v="7"/>
    <n v="26714180"/>
  </r>
  <r>
    <n v="205001186"/>
    <x v="25"/>
    <x v="42"/>
    <x v="280"/>
    <x v="7"/>
    <n v="1"/>
    <n v="1160000"/>
  </r>
  <r>
    <n v="205001222"/>
    <x v="3"/>
    <x v="42"/>
    <x v="280"/>
    <x v="7"/>
    <n v="10"/>
    <n v="71463462"/>
  </r>
  <r>
    <n v="205001244"/>
    <x v="1"/>
    <x v="42"/>
    <x v="280"/>
    <x v="1"/>
    <n v="2"/>
    <n v="30000000"/>
  </r>
  <r>
    <n v="205631022"/>
    <x v="0"/>
    <x v="42"/>
    <x v="280"/>
    <x v="1"/>
    <n v="1"/>
    <n v="187200"/>
  </r>
  <r>
    <n v="205001222"/>
    <x v="3"/>
    <x v="42"/>
    <x v="280"/>
    <x v="1"/>
    <n v="253"/>
    <n v="2002965108"/>
  </r>
  <r>
    <n v="205001244"/>
    <x v="1"/>
    <x v="42"/>
    <x v="280"/>
    <x v="5"/>
    <n v="107"/>
    <n v="252332890"/>
  </r>
  <r>
    <n v="205001222"/>
    <x v="3"/>
    <x v="42"/>
    <x v="280"/>
    <x v="5"/>
    <n v="129"/>
    <n v="256280241"/>
  </r>
  <r>
    <n v="205001244"/>
    <x v="1"/>
    <x v="42"/>
    <x v="280"/>
    <x v="3"/>
    <n v="123"/>
    <n v="177594433"/>
  </r>
  <r>
    <n v="205001186"/>
    <x v="25"/>
    <x v="42"/>
    <x v="280"/>
    <x v="3"/>
    <n v="48"/>
    <n v="118483234"/>
  </r>
  <r>
    <n v="205631022"/>
    <x v="0"/>
    <x v="42"/>
    <x v="280"/>
    <x v="3"/>
    <n v="1"/>
    <n v="235620"/>
  </r>
  <r>
    <n v="205001222"/>
    <x v="3"/>
    <x v="42"/>
    <x v="280"/>
    <x v="3"/>
    <n v="68"/>
    <n v="105247289"/>
  </r>
  <r>
    <n v="205001244"/>
    <x v="1"/>
    <x v="42"/>
    <x v="280"/>
    <x v="0"/>
    <n v="155"/>
    <n v="322700914"/>
  </r>
  <r>
    <n v="205001186"/>
    <x v="25"/>
    <x v="42"/>
    <x v="280"/>
    <x v="0"/>
    <n v="24"/>
    <n v="103179802"/>
  </r>
  <r>
    <n v="205001222"/>
    <x v="3"/>
    <x v="42"/>
    <x v="280"/>
    <x v="0"/>
    <n v="85"/>
    <n v="147561414"/>
  </r>
  <r>
    <n v="205001244"/>
    <x v="1"/>
    <x v="42"/>
    <x v="280"/>
    <x v="2"/>
    <n v="34"/>
    <n v="98873637"/>
  </r>
  <r>
    <n v="205001186"/>
    <x v="25"/>
    <x v="42"/>
    <x v="280"/>
    <x v="2"/>
    <n v="28"/>
    <n v="60099448"/>
  </r>
  <r>
    <n v="205001222"/>
    <x v="3"/>
    <x v="42"/>
    <x v="280"/>
    <x v="2"/>
    <n v="13"/>
    <n v="13877308"/>
  </r>
  <r>
    <n v="205001244"/>
    <x v="1"/>
    <x v="42"/>
    <x v="281"/>
    <x v="3"/>
    <n v="1"/>
    <n v="208488"/>
  </r>
  <r>
    <n v="205001244"/>
    <x v="1"/>
    <x v="42"/>
    <x v="281"/>
    <x v="2"/>
    <n v="38"/>
    <n v="77139137"/>
  </r>
  <r>
    <n v="205001222"/>
    <x v="3"/>
    <x v="42"/>
    <x v="281"/>
    <x v="2"/>
    <n v="10"/>
    <n v="7907447"/>
  </r>
  <r>
    <n v="205001186"/>
    <x v="25"/>
    <x v="42"/>
    <x v="282"/>
    <x v="0"/>
    <n v="3"/>
    <n v="18038192"/>
  </r>
  <r>
    <n v="205001186"/>
    <x v="25"/>
    <x v="42"/>
    <x v="282"/>
    <x v="2"/>
    <n v="10"/>
    <n v="39559577"/>
  </r>
  <r>
    <n v="205631022"/>
    <x v="0"/>
    <x v="145"/>
    <x v="283"/>
    <x v="1"/>
    <n v="14"/>
    <n v="11920746"/>
  </r>
  <r>
    <n v="205631022"/>
    <x v="0"/>
    <x v="145"/>
    <x v="283"/>
    <x v="5"/>
    <n v="32"/>
    <n v="35255904"/>
  </r>
  <r>
    <n v="205631022"/>
    <x v="0"/>
    <x v="145"/>
    <x v="283"/>
    <x v="3"/>
    <n v="18"/>
    <n v="9440515"/>
  </r>
  <r>
    <n v="205631022"/>
    <x v="0"/>
    <x v="146"/>
    <x v="284"/>
    <x v="1"/>
    <n v="4"/>
    <n v="323126"/>
  </r>
  <r>
    <n v="205631022"/>
    <x v="0"/>
    <x v="146"/>
    <x v="285"/>
    <x v="5"/>
    <n v="7"/>
    <n v="1646387"/>
  </r>
  <r>
    <n v="205631022"/>
    <x v="0"/>
    <x v="146"/>
    <x v="285"/>
    <x v="5"/>
    <n v="1"/>
    <n v="115705"/>
  </r>
  <r>
    <n v="205631022"/>
    <x v="0"/>
    <x v="146"/>
    <x v="286"/>
    <x v="5"/>
    <n v="5"/>
    <n v="685330"/>
  </r>
  <r>
    <n v="205631022"/>
    <x v="0"/>
    <x v="146"/>
    <x v="287"/>
    <x v="1"/>
    <n v="22"/>
    <n v="2763206"/>
  </r>
  <r>
    <n v="205631022"/>
    <x v="0"/>
    <x v="146"/>
    <x v="287"/>
    <x v="5"/>
    <n v="16"/>
    <n v="2237524"/>
  </r>
  <r>
    <n v="205631022"/>
    <x v="0"/>
    <x v="146"/>
    <x v="287"/>
    <x v="3"/>
    <n v="27"/>
    <n v="4948608"/>
  </r>
  <r>
    <n v="205631022"/>
    <x v="0"/>
    <x v="146"/>
    <x v="287"/>
    <x v="0"/>
    <n v="25"/>
    <n v="4388877"/>
  </r>
  <r>
    <n v="205631022"/>
    <x v="0"/>
    <x v="146"/>
    <x v="287"/>
    <x v="2"/>
    <n v="13"/>
    <n v="3048187"/>
  </r>
  <r>
    <n v="205001001"/>
    <x v="4"/>
    <x v="147"/>
    <x v="288"/>
    <x v="8"/>
    <n v="1"/>
    <n v="23363233"/>
  </r>
  <r>
    <n v="122045000"/>
    <x v="37"/>
    <x v="147"/>
    <x v="288"/>
    <x v="8"/>
    <n v="1"/>
    <n v="14488311"/>
  </r>
  <r>
    <n v="205001017"/>
    <x v="50"/>
    <x v="147"/>
    <x v="288"/>
    <x v="8"/>
    <n v="1"/>
    <n v="3563520"/>
  </r>
  <r>
    <n v="205000113"/>
    <x v="33"/>
    <x v="147"/>
    <x v="288"/>
    <x v="8"/>
    <n v="1"/>
    <n v="20189977"/>
  </r>
  <r>
    <n v="205000102"/>
    <x v="21"/>
    <x v="147"/>
    <x v="288"/>
    <x v="8"/>
    <n v="1"/>
    <n v="21066203"/>
  </r>
  <r>
    <n v="205172023"/>
    <x v="43"/>
    <x v="147"/>
    <x v="288"/>
    <x v="8"/>
    <n v="1"/>
    <n v="11363561"/>
  </r>
  <r>
    <n v="205001073"/>
    <x v="10"/>
    <x v="147"/>
    <x v="288"/>
    <x v="8"/>
    <n v="1"/>
    <n v="6298800"/>
  </r>
  <r>
    <n v="205001001"/>
    <x v="4"/>
    <x v="147"/>
    <x v="288"/>
    <x v="6"/>
    <n v="1"/>
    <n v="17831260"/>
  </r>
  <r>
    <n v="205000142"/>
    <x v="8"/>
    <x v="147"/>
    <x v="288"/>
    <x v="6"/>
    <n v="1"/>
    <n v="14550293"/>
  </r>
  <r>
    <n v="205001092"/>
    <x v="13"/>
    <x v="147"/>
    <x v="288"/>
    <x v="4"/>
    <n v="1"/>
    <n v="12212949"/>
  </r>
  <r>
    <n v="205266427"/>
    <x v="17"/>
    <x v="147"/>
    <x v="288"/>
    <x v="4"/>
    <n v="1"/>
    <n v="7558680"/>
  </r>
  <r>
    <n v="205001034"/>
    <x v="51"/>
    <x v="147"/>
    <x v="288"/>
    <x v="4"/>
    <n v="1"/>
    <n v="11763000"/>
  </r>
  <r>
    <n v="205172023"/>
    <x v="43"/>
    <x v="147"/>
    <x v="288"/>
    <x v="4"/>
    <n v="1"/>
    <n v="10993755"/>
  </r>
  <r>
    <n v="205001082"/>
    <x v="7"/>
    <x v="147"/>
    <x v="288"/>
    <x v="4"/>
    <n v="2"/>
    <n v="41394840"/>
  </r>
  <r>
    <n v="205001034"/>
    <x v="51"/>
    <x v="147"/>
    <x v="288"/>
    <x v="7"/>
    <n v="2"/>
    <n v="20465000"/>
  </r>
  <r>
    <n v="205001038"/>
    <x v="52"/>
    <x v="147"/>
    <x v="288"/>
    <x v="7"/>
    <n v="2"/>
    <n v="4599000"/>
  </r>
  <r>
    <n v="205001073"/>
    <x v="10"/>
    <x v="147"/>
    <x v="288"/>
    <x v="7"/>
    <n v="1"/>
    <n v="10656888"/>
  </r>
  <r>
    <n v="205001082"/>
    <x v="7"/>
    <x v="147"/>
    <x v="288"/>
    <x v="7"/>
    <n v="1"/>
    <n v="7476984"/>
  </r>
  <r>
    <n v="205318032"/>
    <x v="5"/>
    <x v="147"/>
    <x v="288"/>
    <x v="1"/>
    <n v="1"/>
    <n v="36000000"/>
  </r>
  <r>
    <n v="205631022"/>
    <x v="0"/>
    <x v="146"/>
    <x v="289"/>
    <x v="1"/>
    <n v="1"/>
    <n v="75633"/>
  </r>
  <r>
    <n v="205001092"/>
    <x v="13"/>
    <x v="147"/>
    <x v="290"/>
    <x v="8"/>
    <n v="1"/>
    <n v="27988100"/>
  </r>
  <r>
    <n v="205001092"/>
    <x v="13"/>
    <x v="91"/>
    <x v="291"/>
    <x v="8"/>
    <n v="1"/>
    <n v="1400000"/>
  </r>
  <r>
    <n v="205001001"/>
    <x v="4"/>
    <x v="91"/>
    <x v="291"/>
    <x v="8"/>
    <n v="1"/>
    <n v="400007245"/>
  </r>
  <r>
    <n v="268001702"/>
    <x v="36"/>
    <x v="91"/>
    <x v="291"/>
    <x v="8"/>
    <n v="1"/>
    <n v="355000000"/>
  </r>
  <r>
    <n v="205001001"/>
    <x v="4"/>
    <x v="91"/>
    <x v="291"/>
    <x v="6"/>
    <n v="3"/>
    <n v="17981966629"/>
  </r>
  <r>
    <n v="205001001"/>
    <x v="4"/>
    <x v="91"/>
    <x v="291"/>
    <x v="4"/>
    <n v="2"/>
    <n v="1009442616"/>
  </r>
  <r>
    <n v="205001031"/>
    <x v="30"/>
    <x v="91"/>
    <x v="291"/>
    <x v="4"/>
    <n v="1"/>
    <n v="176714420"/>
  </r>
  <r>
    <n v="268001702"/>
    <x v="36"/>
    <x v="91"/>
    <x v="291"/>
    <x v="4"/>
    <n v="1"/>
    <n v="450000000"/>
  </r>
  <r>
    <n v="205001039"/>
    <x v="22"/>
    <x v="91"/>
    <x v="291"/>
    <x v="4"/>
    <n v="3"/>
    <n v="27218417"/>
  </r>
  <r>
    <n v="205000012"/>
    <x v="12"/>
    <x v="91"/>
    <x v="291"/>
    <x v="4"/>
    <n v="1"/>
    <n v="32000000000"/>
  </r>
  <r>
    <n v="205001162"/>
    <x v="31"/>
    <x v="91"/>
    <x v="291"/>
    <x v="7"/>
    <n v="1"/>
    <n v="2138530"/>
  </r>
  <r>
    <n v="205001039"/>
    <x v="22"/>
    <x v="91"/>
    <x v="291"/>
    <x v="7"/>
    <n v="2"/>
    <n v="1720268"/>
  </r>
  <r>
    <n v="205001025"/>
    <x v="11"/>
    <x v="91"/>
    <x v="291"/>
    <x v="7"/>
    <n v="1"/>
    <n v="522100"/>
  </r>
  <r>
    <n v="205001001"/>
    <x v="4"/>
    <x v="91"/>
    <x v="291"/>
    <x v="1"/>
    <n v="2"/>
    <n v="2832395700"/>
  </r>
  <r>
    <n v="205001039"/>
    <x v="22"/>
    <x v="91"/>
    <x v="291"/>
    <x v="1"/>
    <n v="1"/>
    <n v="3500000"/>
  </r>
  <r>
    <n v="205001025"/>
    <x v="11"/>
    <x v="91"/>
    <x v="291"/>
    <x v="1"/>
    <n v="4"/>
    <n v="14761600"/>
  </r>
  <r>
    <n v="205001222"/>
    <x v="3"/>
    <x v="91"/>
    <x v="291"/>
    <x v="1"/>
    <n v="2"/>
    <n v="280000000"/>
  </r>
  <r>
    <n v="205001193"/>
    <x v="53"/>
    <x v="91"/>
    <x v="291"/>
    <x v="1"/>
    <n v="1"/>
    <n v="200000"/>
  </r>
  <r>
    <n v="205000012"/>
    <x v="12"/>
    <x v="91"/>
    <x v="291"/>
    <x v="1"/>
    <n v="1"/>
    <n v="20773000000"/>
  </r>
  <r>
    <n v="205001073"/>
    <x v="10"/>
    <x v="91"/>
    <x v="291"/>
    <x v="1"/>
    <n v="1"/>
    <n v="53101600"/>
  </r>
  <r>
    <n v="205001122"/>
    <x v="9"/>
    <x v="91"/>
    <x v="291"/>
    <x v="1"/>
    <n v="1"/>
    <n v="9631898"/>
  </r>
  <r>
    <n v="122045000"/>
    <x v="37"/>
    <x v="91"/>
    <x v="291"/>
    <x v="5"/>
    <n v="1"/>
    <n v="20000000"/>
  </r>
  <r>
    <n v="28881560"/>
    <x v="29"/>
    <x v="91"/>
    <x v="291"/>
    <x v="5"/>
    <n v="1"/>
    <n v="130000000"/>
  </r>
  <r>
    <n v="205001025"/>
    <x v="11"/>
    <x v="91"/>
    <x v="291"/>
    <x v="5"/>
    <n v="1"/>
    <n v="504600"/>
  </r>
  <r>
    <n v="205001222"/>
    <x v="3"/>
    <x v="91"/>
    <x v="291"/>
    <x v="5"/>
    <n v="3"/>
    <n v="344490000"/>
  </r>
  <r>
    <n v="205001193"/>
    <x v="53"/>
    <x v="91"/>
    <x v="291"/>
    <x v="5"/>
    <n v="3"/>
    <n v="233000"/>
  </r>
  <r>
    <n v="205000072"/>
    <x v="24"/>
    <x v="91"/>
    <x v="291"/>
    <x v="5"/>
    <n v="1"/>
    <n v="8459161"/>
  </r>
  <r>
    <n v="205001122"/>
    <x v="9"/>
    <x v="91"/>
    <x v="291"/>
    <x v="5"/>
    <n v="1"/>
    <n v="5800000"/>
  </r>
  <r>
    <n v="205001001"/>
    <x v="4"/>
    <x v="91"/>
    <x v="291"/>
    <x v="3"/>
    <n v="4"/>
    <n v="9787245061"/>
  </r>
  <r>
    <n v="205001225"/>
    <x v="16"/>
    <x v="91"/>
    <x v="291"/>
    <x v="3"/>
    <n v="2"/>
    <n v="17705535"/>
  </r>
  <r>
    <n v="205001025"/>
    <x v="11"/>
    <x v="91"/>
    <x v="291"/>
    <x v="3"/>
    <n v="1"/>
    <n v="895000"/>
  </r>
  <r>
    <n v="205001222"/>
    <x v="3"/>
    <x v="91"/>
    <x v="291"/>
    <x v="3"/>
    <n v="1"/>
    <n v="230000000"/>
  </r>
  <r>
    <n v="205000072"/>
    <x v="24"/>
    <x v="91"/>
    <x v="291"/>
    <x v="3"/>
    <n v="1"/>
    <n v="33000000"/>
  </r>
  <r>
    <n v="205001122"/>
    <x v="9"/>
    <x v="91"/>
    <x v="291"/>
    <x v="3"/>
    <n v="2"/>
    <n v="14962260"/>
  </r>
  <r>
    <n v="205001025"/>
    <x v="11"/>
    <x v="91"/>
    <x v="291"/>
    <x v="0"/>
    <n v="2"/>
    <n v="897400"/>
  </r>
  <r>
    <n v="205001222"/>
    <x v="3"/>
    <x v="91"/>
    <x v="291"/>
    <x v="0"/>
    <n v="3"/>
    <n v="277787640"/>
  </r>
  <r>
    <n v="205000072"/>
    <x v="24"/>
    <x v="91"/>
    <x v="291"/>
    <x v="0"/>
    <n v="1"/>
    <n v="35000000"/>
  </r>
  <r>
    <n v="205001122"/>
    <x v="9"/>
    <x v="91"/>
    <x v="291"/>
    <x v="0"/>
    <n v="5"/>
    <n v="786173372"/>
  </r>
  <r>
    <n v="28836113"/>
    <x v="2"/>
    <x v="91"/>
    <x v="291"/>
    <x v="0"/>
    <n v="1"/>
    <n v="58500000"/>
  </r>
  <r>
    <n v="205001222"/>
    <x v="3"/>
    <x v="91"/>
    <x v="291"/>
    <x v="2"/>
    <n v="1"/>
    <n v="35700000"/>
  </r>
  <r>
    <n v="205001122"/>
    <x v="9"/>
    <x v="91"/>
    <x v="291"/>
    <x v="2"/>
    <n v="1"/>
    <n v="7140000"/>
  </r>
  <r>
    <n v="205001234"/>
    <x v="23"/>
    <x v="91"/>
    <x v="292"/>
    <x v="0"/>
    <n v="1"/>
    <n v="100000000"/>
  </r>
  <r>
    <n v="205001244"/>
    <x v="1"/>
    <x v="3"/>
    <x v="293"/>
    <x v="0"/>
    <n v="1"/>
    <n v="37011"/>
  </r>
  <r>
    <n v="205631022"/>
    <x v="0"/>
    <x v="148"/>
    <x v="294"/>
    <x v="3"/>
    <n v="1"/>
    <n v="1970000"/>
  </r>
  <r>
    <n v="205631022"/>
    <x v="0"/>
    <x v="148"/>
    <x v="295"/>
    <x v="0"/>
    <n v="2"/>
    <n v="370000"/>
  </r>
  <r>
    <n v="205631022"/>
    <x v="0"/>
    <x v="149"/>
    <x v="296"/>
    <x v="5"/>
    <n v="1"/>
    <n v="108395040"/>
  </r>
  <r>
    <n v="205631022"/>
    <x v="0"/>
    <x v="149"/>
    <x v="297"/>
    <x v="5"/>
    <n v="1"/>
    <n v="100000000"/>
  </r>
  <r>
    <n v="122045000"/>
    <x v="37"/>
    <x v="150"/>
    <x v="298"/>
    <x v="7"/>
    <n v="1"/>
    <n v="2310720"/>
  </r>
  <r>
    <n v="205318032"/>
    <x v="5"/>
    <x v="151"/>
    <x v="299"/>
    <x v="1"/>
    <n v="1"/>
    <n v="55000000"/>
  </r>
  <r>
    <n v="205318032"/>
    <x v="5"/>
    <x v="151"/>
    <x v="299"/>
    <x v="5"/>
    <n v="1"/>
    <n v="5000000"/>
  </r>
  <r>
    <n v="205318032"/>
    <x v="5"/>
    <x v="152"/>
    <x v="300"/>
    <x v="3"/>
    <n v="1"/>
    <n v="20400000"/>
  </r>
  <r>
    <n v="205318032"/>
    <x v="5"/>
    <x v="152"/>
    <x v="301"/>
    <x v="3"/>
    <n v="1"/>
    <n v="20400000"/>
  </r>
  <r>
    <n v="205318032"/>
    <x v="5"/>
    <x v="152"/>
    <x v="301"/>
    <x v="0"/>
    <n v="1"/>
    <n v="6800000"/>
  </r>
  <r>
    <n v="205318032"/>
    <x v="5"/>
    <x v="152"/>
    <x v="302"/>
    <x v="0"/>
    <n v="1"/>
    <n v="10200000"/>
  </r>
  <r>
    <n v="205318032"/>
    <x v="5"/>
    <x v="152"/>
    <x v="303"/>
    <x v="0"/>
    <n v="1"/>
    <n v="23800000"/>
  </r>
  <r>
    <n v="205631022"/>
    <x v="0"/>
    <x v="153"/>
    <x v="304"/>
    <x v="0"/>
    <n v="1"/>
    <n v="654500"/>
  </r>
  <r>
    <n v="205631022"/>
    <x v="0"/>
    <x v="3"/>
    <x v="305"/>
    <x v="5"/>
    <n v="1"/>
    <n v="258606"/>
  </r>
  <r>
    <n v="205001222"/>
    <x v="3"/>
    <x v="3"/>
    <x v="306"/>
    <x v="5"/>
    <n v="4"/>
    <n v="1622380"/>
  </r>
  <r>
    <n v="205411022"/>
    <x v="35"/>
    <x v="3"/>
    <x v="307"/>
    <x v="2"/>
    <n v="1"/>
    <n v="90000000"/>
  </r>
  <r>
    <n v="205001222"/>
    <x v="3"/>
    <x v="3"/>
    <x v="308"/>
    <x v="5"/>
    <n v="1"/>
    <n v="1129590"/>
  </r>
  <r>
    <n v="205001222"/>
    <x v="3"/>
    <x v="3"/>
    <x v="309"/>
    <x v="1"/>
    <n v="6"/>
    <n v="4831902"/>
  </r>
  <r>
    <n v="205001222"/>
    <x v="3"/>
    <x v="3"/>
    <x v="309"/>
    <x v="5"/>
    <n v="33"/>
    <n v="123897983"/>
  </r>
  <r>
    <n v="205001222"/>
    <x v="3"/>
    <x v="3"/>
    <x v="309"/>
    <x v="3"/>
    <n v="81"/>
    <n v="120420005"/>
  </r>
  <r>
    <n v="205001222"/>
    <x v="3"/>
    <x v="3"/>
    <x v="310"/>
    <x v="7"/>
    <n v="17"/>
    <n v="81304377"/>
  </r>
  <r>
    <n v="205001222"/>
    <x v="3"/>
    <x v="3"/>
    <x v="310"/>
    <x v="1"/>
    <n v="751"/>
    <n v="11563460853"/>
  </r>
  <r>
    <n v="205001222"/>
    <x v="3"/>
    <x v="3"/>
    <x v="310"/>
    <x v="5"/>
    <n v="301"/>
    <n v="697961584"/>
  </r>
  <r>
    <n v="205001222"/>
    <x v="3"/>
    <x v="3"/>
    <x v="310"/>
    <x v="3"/>
    <n v="172"/>
    <n v="4822324621"/>
  </r>
  <r>
    <n v="205001222"/>
    <x v="3"/>
    <x v="3"/>
    <x v="310"/>
    <x v="0"/>
    <n v="371"/>
    <n v="919300645"/>
  </r>
  <r>
    <n v="205001222"/>
    <x v="3"/>
    <x v="3"/>
    <x v="310"/>
    <x v="2"/>
    <n v="154"/>
    <n v="233808799"/>
  </r>
  <r>
    <n v="205001222"/>
    <x v="3"/>
    <x v="3"/>
    <x v="311"/>
    <x v="0"/>
    <n v="1"/>
    <n v="212966"/>
  </r>
  <r>
    <n v="205001001"/>
    <x v="4"/>
    <x v="3"/>
    <x v="312"/>
    <x v="6"/>
    <n v="1"/>
    <n v="4000000"/>
  </r>
  <r>
    <n v="205001162"/>
    <x v="31"/>
    <x v="3"/>
    <x v="312"/>
    <x v="1"/>
    <n v="2"/>
    <n v="330000000"/>
  </r>
  <r>
    <n v="205318032"/>
    <x v="5"/>
    <x v="3"/>
    <x v="312"/>
    <x v="1"/>
    <n v="1"/>
    <n v="264780000"/>
  </r>
  <r>
    <n v="205411022"/>
    <x v="35"/>
    <x v="3"/>
    <x v="312"/>
    <x v="1"/>
    <n v="1"/>
    <n v="50000000"/>
  </r>
  <r>
    <n v="205631022"/>
    <x v="0"/>
    <x v="3"/>
    <x v="312"/>
    <x v="1"/>
    <n v="25"/>
    <n v="14051357"/>
  </r>
  <r>
    <n v="205001222"/>
    <x v="3"/>
    <x v="3"/>
    <x v="312"/>
    <x v="1"/>
    <n v="66"/>
    <n v="438543424"/>
  </r>
  <r>
    <n v="205001244"/>
    <x v="1"/>
    <x v="3"/>
    <x v="312"/>
    <x v="5"/>
    <n v="97"/>
    <n v="159873507"/>
  </r>
  <r>
    <n v="205001162"/>
    <x v="31"/>
    <x v="3"/>
    <x v="312"/>
    <x v="5"/>
    <n v="1"/>
    <n v="450000000"/>
  </r>
  <r>
    <n v="205318032"/>
    <x v="5"/>
    <x v="3"/>
    <x v="312"/>
    <x v="5"/>
    <n v="2"/>
    <n v="391100000"/>
  </r>
  <r>
    <n v="205631022"/>
    <x v="0"/>
    <x v="3"/>
    <x v="312"/>
    <x v="5"/>
    <n v="143"/>
    <n v="78717500"/>
  </r>
  <r>
    <n v="205001222"/>
    <x v="3"/>
    <x v="3"/>
    <x v="312"/>
    <x v="5"/>
    <n v="192"/>
    <n v="456157634"/>
  </r>
  <r>
    <n v="205001244"/>
    <x v="1"/>
    <x v="3"/>
    <x v="312"/>
    <x v="3"/>
    <n v="104"/>
    <n v="105572769"/>
  </r>
  <r>
    <n v="205318032"/>
    <x v="5"/>
    <x v="3"/>
    <x v="312"/>
    <x v="3"/>
    <n v="2"/>
    <n v="241700000"/>
  </r>
  <r>
    <n v="205631022"/>
    <x v="0"/>
    <x v="3"/>
    <x v="312"/>
    <x v="3"/>
    <n v="167"/>
    <n v="201091224"/>
  </r>
  <r>
    <n v="205001222"/>
    <x v="3"/>
    <x v="3"/>
    <x v="312"/>
    <x v="3"/>
    <n v="66"/>
    <n v="80204048"/>
  </r>
  <r>
    <n v="205001244"/>
    <x v="1"/>
    <x v="42"/>
    <x v="312"/>
    <x v="0"/>
    <n v="1"/>
    <n v="86632"/>
  </r>
  <r>
    <n v="205001244"/>
    <x v="1"/>
    <x v="3"/>
    <x v="312"/>
    <x v="0"/>
    <n v="30"/>
    <n v="19383886"/>
  </r>
  <r>
    <n v="205318032"/>
    <x v="5"/>
    <x v="3"/>
    <x v="312"/>
    <x v="0"/>
    <n v="1"/>
    <n v="108400000"/>
  </r>
  <r>
    <n v="205631022"/>
    <x v="0"/>
    <x v="3"/>
    <x v="312"/>
    <x v="0"/>
    <n v="1"/>
    <n v="28500"/>
  </r>
  <r>
    <n v="205631022"/>
    <x v="0"/>
    <x v="3"/>
    <x v="312"/>
    <x v="0"/>
    <n v="418"/>
    <n v="593407333"/>
  </r>
  <r>
    <n v="205631022"/>
    <x v="0"/>
    <x v="3"/>
    <x v="312"/>
    <x v="0"/>
    <n v="1"/>
    <n v="12300"/>
  </r>
  <r>
    <n v="205631022"/>
    <x v="0"/>
    <x v="154"/>
    <x v="312"/>
    <x v="0"/>
    <n v="6"/>
    <n v="22931478"/>
  </r>
  <r>
    <n v="205001222"/>
    <x v="3"/>
    <x v="3"/>
    <x v="312"/>
    <x v="0"/>
    <n v="66"/>
    <n v="115167634"/>
  </r>
  <r>
    <n v="205631022"/>
    <x v="0"/>
    <x v="3"/>
    <x v="312"/>
    <x v="2"/>
    <n v="180"/>
    <n v="299531192"/>
  </r>
  <r>
    <n v="205631022"/>
    <x v="0"/>
    <x v="154"/>
    <x v="312"/>
    <x v="2"/>
    <n v="13"/>
    <n v="18750307"/>
  </r>
  <r>
    <n v="205001225"/>
    <x v="16"/>
    <x v="3"/>
    <x v="313"/>
    <x v="0"/>
    <n v="1"/>
    <n v="7006706080"/>
  </r>
  <r>
    <n v="205000012"/>
    <x v="12"/>
    <x v="3"/>
    <x v="314"/>
    <x v="7"/>
    <n v="1"/>
    <n v="7700000000"/>
  </r>
  <r>
    <n v="205001186"/>
    <x v="25"/>
    <x v="3"/>
    <x v="314"/>
    <x v="5"/>
    <n v="29"/>
    <n v="38306768"/>
  </r>
  <r>
    <n v="205001225"/>
    <x v="16"/>
    <x v="3"/>
    <x v="315"/>
    <x v="2"/>
    <n v="1"/>
    <n v="4580621284"/>
  </r>
  <r>
    <n v="205411022"/>
    <x v="35"/>
    <x v="3"/>
    <x v="316"/>
    <x v="1"/>
    <n v="1"/>
    <n v="70000"/>
  </r>
  <r>
    <n v="205001244"/>
    <x v="1"/>
    <x v="3"/>
    <x v="316"/>
    <x v="3"/>
    <n v="10"/>
    <n v="9388830"/>
  </r>
  <r>
    <n v="205001244"/>
    <x v="1"/>
    <x v="3"/>
    <x v="316"/>
    <x v="0"/>
    <n v="115"/>
    <n v="69531848"/>
  </r>
  <r>
    <n v="205001244"/>
    <x v="1"/>
    <x v="3"/>
    <x v="316"/>
    <x v="2"/>
    <n v="91"/>
    <n v="105484257"/>
  </r>
  <r>
    <n v="205001001"/>
    <x v="4"/>
    <x v="3"/>
    <x v="317"/>
    <x v="4"/>
    <n v="1"/>
    <n v="2103666"/>
  </r>
  <r>
    <n v="205001031"/>
    <x v="30"/>
    <x v="3"/>
    <x v="317"/>
    <x v="4"/>
    <n v="1"/>
    <n v="10800000"/>
  </r>
  <r>
    <n v="205001244"/>
    <x v="1"/>
    <x v="3"/>
    <x v="318"/>
    <x v="7"/>
    <n v="1"/>
    <n v="2142856"/>
  </r>
  <r>
    <n v="205001225"/>
    <x v="16"/>
    <x v="3"/>
    <x v="318"/>
    <x v="1"/>
    <n v="2"/>
    <n v="8436981604"/>
  </r>
  <r>
    <n v="205001186"/>
    <x v="25"/>
    <x v="3"/>
    <x v="318"/>
    <x v="5"/>
    <n v="1"/>
    <n v="139200"/>
  </r>
  <r>
    <n v="205631022"/>
    <x v="0"/>
    <x v="3"/>
    <x v="318"/>
    <x v="5"/>
    <n v="55"/>
    <n v="33502984"/>
  </r>
  <r>
    <n v="205001225"/>
    <x v="16"/>
    <x v="3"/>
    <x v="318"/>
    <x v="5"/>
    <n v="4"/>
    <n v="4032134713"/>
  </r>
  <r>
    <n v="205000012"/>
    <x v="12"/>
    <x v="3"/>
    <x v="318"/>
    <x v="5"/>
    <n v="1"/>
    <n v="3400000000"/>
  </r>
  <r>
    <n v="205001162"/>
    <x v="31"/>
    <x v="3"/>
    <x v="318"/>
    <x v="3"/>
    <n v="1"/>
    <n v="500000000"/>
  </r>
  <r>
    <n v="205318032"/>
    <x v="5"/>
    <x v="3"/>
    <x v="318"/>
    <x v="3"/>
    <n v="2"/>
    <n v="211554644"/>
  </r>
  <r>
    <n v="205631022"/>
    <x v="0"/>
    <x v="3"/>
    <x v="318"/>
    <x v="3"/>
    <n v="140"/>
    <n v="164205412"/>
  </r>
  <r>
    <n v="205001225"/>
    <x v="16"/>
    <x v="3"/>
    <x v="318"/>
    <x v="3"/>
    <n v="5"/>
    <n v="6339385304"/>
  </r>
  <r>
    <n v="205001268"/>
    <x v="6"/>
    <x v="3"/>
    <x v="318"/>
    <x v="0"/>
    <n v="1"/>
    <n v="40920000000"/>
  </r>
  <r>
    <n v="205001186"/>
    <x v="25"/>
    <x v="3"/>
    <x v="318"/>
    <x v="0"/>
    <n v="2"/>
    <n v="42300230"/>
  </r>
  <r>
    <n v="205318032"/>
    <x v="5"/>
    <x v="3"/>
    <x v="318"/>
    <x v="0"/>
    <n v="3"/>
    <n v="345858000"/>
  </r>
  <r>
    <n v="205631022"/>
    <x v="0"/>
    <x v="3"/>
    <x v="318"/>
    <x v="0"/>
    <n v="10"/>
    <n v="7514693"/>
  </r>
  <r>
    <n v="205001225"/>
    <x v="16"/>
    <x v="3"/>
    <x v="318"/>
    <x v="0"/>
    <n v="2"/>
    <n v="485745092"/>
  </r>
  <r>
    <n v="205001225"/>
    <x v="16"/>
    <x v="3"/>
    <x v="318"/>
    <x v="2"/>
    <n v="3"/>
    <n v="729285202"/>
  </r>
  <r>
    <n v="205000012"/>
    <x v="12"/>
    <x v="3"/>
    <x v="319"/>
    <x v="3"/>
    <n v="1"/>
    <n v="3500000000"/>
  </r>
  <r>
    <n v="205001268"/>
    <x v="6"/>
    <x v="3"/>
    <x v="320"/>
    <x v="0"/>
    <n v="1"/>
    <n v="95824366388"/>
  </r>
  <r>
    <n v="205001244"/>
    <x v="1"/>
    <x v="3"/>
    <x v="320"/>
    <x v="2"/>
    <n v="1"/>
    <n v="157964410"/>
  </r>
  <r>
    <n v="205001162"/>
    <x v="31"/>
    <x v="155"/>
    <x v="321"/>
    <x v="0"/>
    <n v="1"/>
    <n v="185005225"/>
  </r>
  <r>
    <n v="205631022"/>
    <x v="0"/>
    <x v="155"/>
    <x v="322"/>
    <x v="5"/>
    <n v="3"/>
    <n v="68143350"/>
  </r>
  <r>
    <n v="205001162"/>
    <x v="31"/>
    <x v="155"/>
    <x v="323"/>
    <x v="2"/>
    <n v="1"/>
    <n v="201348178"/>
  </r>
  <r>
    <n v="205631022"/>
    <x v="0"/>
    <x v="155"/>
    <x v="324"/>
    <x v="3"/>
    <n v="1"/>
    <n v="74067869"/>
  </r>
  <r>
    <n v="205318032"/>
    <x v="5"/>
    <x v="3"/>
    <x v="325"/>
    <x v="1"/>
    <n v="1"/>
    <n v="4900000"/>
  </r>
  <r>
    <n v="205631022"/>
    <x v="0"/>
    <x v="3"/>
    <x v="326"/>
    <x v="5"/>
    <n v="2"/>
    <n v="2661728"/>
  </r>
  <r>
    <n v="205631022"/>
    <x v="0"/>
    <x v="3"/>
    <x v="326"/>
    <x v="3"/>
    <n v="4"/>
    <n v="888434"/>
  </r>
  <r>
    <n v="205000012"/>
    <x v="12"/>
    <x v="156"/>
    <x v="327"/>
    <x v="4"/>
    <n v="1"/>
    <n v="32200000"/>
  </r>
  <r>
    <n v="205001122"/>
    <x v="9"/>
    <x v="156"/>
    <x v="328"/>
    <x v="1"/>
    <n v="1"/>
    <n v="290000"/>
  </r>
  <r>
    <n v="205001186"/>
    <x v="25"/>
    <x v="156"/>
    <x v="328"/>
    <x v="5"/>
    <n v="9"/>
    <n v="175040879"/>
  </r>
  <r>
    <n v="205000022"/>
    <x v="14"/>
    <x v="156"/>
    <x v="328"/>
    <x v="5"/>
    <n v="1"/>
    <n v="23071156"/>
  </r>
  <r>
    <n v="205001222"/>
    <x v="3"/>
    <x v="156"/>
    <x v="328"/>
    <x v="5"/>
    <n v="42"/>
    <n v="105897907"/>
  </r>
  <r>
    <n v="205001186"/>
    <x v="25"/>
    <x v="156"/>
    <x v="328"/>
    <x v="3"/>
    <n v="42"/>
    <n v="220310195"/>
  </r>
  <r>
    <n v="205001222"/>
    <x v="3"/>
    <x v="156"/>
    <x v="328"/>
    <x v="3"/>
    <n v="42"/>
    <n v="26926689"/>
  </r>
  <r>
    <n v="205001186"/>
    <x v="25"/>
    <x v="156"/>
    <x v="328"/>
    <x v="0"/>
    <n v="49"/>
    <n v="137811873"/>
  </r>
  <r>
    <n v="205001222"/>
    <x v="3"/>
    <x v="156"/>
    <x v="328"/>
    <x v="0"/>
    <n v="40"/>
    <n v="4535717298"/>
  </r>
  <r>
    <n v="205001222"/>
    <x v="3"/>
    <x v="156"/>
    <x v="328"/>
    <x v="2"/>
    <n v="8"/>
    <n v="8639470"/>
  </r>
  <r>
    <n v="205001001"/>
    <x v="4"/>
    <x v="2"/>
    <x v="329"/>
    <x v="5"/>
    <n v="1"/>
    <n v="1490169335"/>
  </r>
  <r>
    <n v="205000012"/>
    <x v="12"/>
    <x v="2"/>
    <x v="330"/>
    <x v="8"/>
    <n v="1"/>
    <n v="7000000"/>
  </r>
  <r>
    <n v="205001016"/>
    <x v="41"/>
    <x v="150"/>
    <x v="331"/>
    <x v="8"/>
    <n v="2"/>
    <n v="57617200"/>
  </r>
  <r>
    <n v="205001031"/>
    <x v="30"/>
    <x v="150"/>
    <x v="331"/>
    <x v="4"/>
    <n v="1"/>
    <n v="14259880"/>
  </r>
  <r>
    <n v="205001025"/>
    <x v="11"/>
    <x v="150"/>
    <x v="331"/>
    <x v="3"/>
    <n v="1"/>
    <n v="1382500"/>
  </r>
  <r>
    <n v="205001016"/>
    <x v="41"/>
    <x v="150"/>
    <x v="332"/>
    <x v="6"/>
    <n v="1"/>
    <n v="144489600"/>
  </r>
  <r>
    <n v="205172023"/>
    <x v="43"/>
    <x v="150"/>
    <x v="333"/>
    <x v="3"/>
    <n v="1"/>
    <n v="33000000"/>
  </r>
  <r>
    <n v="205001016"/>
    <x v="41"/>
    <x v="150"/>
    <x v="333"/>
    <x v="0"/>
    <n v="1"/>
    <n v="29777000"/>
  </r>
  <r>
    <n v="205631022"/>
    <x v="0"/>
    <x v="150"/>
    <x v="333"/>
    <x v="2"/>
    <n v="1"/>
    <n v="6545000"/>
  </r>
  <r>
    <n v="205172023"/>
    <x v="43"/>
    <x v="150"/>
    <x v="333"/>
    <x v="2"/>
    <n v="1"/>
    <n v="65240950"/>
  </r>
  <r>
    <n v="205001092"/>
    <x v="13"/>
    <x v="150"/>
    <x v="334"/>
    <x v="6"/>
    <n v="1"/>
    <n v="2320000"/>
  </r>
  <r>
    <n v="205001092"/>
    <x v="13"/>
    <x v="150"/>
    <x v="334"/>
    <x v="1"/>
    <n v="1"/>
    <n v="928000"/>
  </r>
  <r>
    <n v="217000152"/>
    <x v="54"/>
    <x v="150"/>
    <x v="335"/>
    <x v="7"/>
    <n v="1"/>
    <n v="6889000"/>
  </r>
  <r>
    <n v="122045000"/>
    <x v="37"/>
    <x v="150"/>
    <x v="335"/>
    <x v="3"/>
    <n v="1"/>
    <n v="3000000"/>
  </r>
  <r>
    <n v="205001092"/>
    <x v="13"/>
    <x v="150"/>
    <x v="336"/>
    <x v="4"/>
    <n v="1"/>
    <n v="696000"/>
  </r>
  <r>
    <n v="205001001"/>
    <x v="4"/>
    <x v="150"/>
    <x v="337"/>
    <x v="7"/>
    <n v="1"/>
    <n v="34605120"/>
  </r>
  <r>
    <n v="205000012"/>
    <x v="12"/>
    <x v="150"/>
    <x v="337"/>
    <x v="1"/>
    <n v="2"/>
    <n v="40646400"/>
  </r>
  <r>
    <n v="205001031"/>
    <x v="30"/>
    <x v="150"/>
    <x v="337"/>
    <x v="5"/>
    <n v="1"/>
    <n v="23444000"/>
  </r>
  <r>
    <n v="205001073"/>
    <x v="10"/>
    <x v="150"/>
    <x v="338"/>
    <x v="5"/>
    <n v="1"/>
    <n v="7889319"/>
  </r>
  <r>
    <n v="205000012"/>
    <x v="12"/>
    <x v="150"/>
    <x v="339"/>
    <x v="3"/>
    <n v="1"/>
    <n v="29777707"/>
  </r>
  <r>
    <n v="205172023"/>
    <x v="43"/>
    <x v="150"/>
    <x v="339"/>
    <x v="0"/>
    <n v="2"/>
    <n v="77647500"/>
  </r>
  <r>
    <n v="205631022"/>
    <x v="0"/>
    <x v="157"/>
    <x v="340"/>
    <x v="5"/>
    <n v="1"/>
    <n v="150000"/>
  </r>
  <r>
    <n v="205001244"/>
    <x v="1"/>
    <x v="156"/>
    <x v="341"/>
    <x v="0"/>
    <n v="1"/>
    <n v="59500"/>
  </r>
  <r>
    <n v="205001225"/>
    <x v="16"/>
    <x v="156"/>
    <x v="342"/>
    <x v="5"/>
    <n v="1"/>
    <n v="652497346"/>
  </r>
  <r>
    <n v="205001225"/>
    <x v="16"/>
    <x v="156"/>
    <x v="342"/>
    <x v="3"/>
    <n v="1"/>
    <n v="831209440"/>
  </r>
  <r>
    <n v="205001225"/>
    <x v="16"/>
    <x v="156"/>
    <x v="342"/>
    <x v="0"/>
    <n v="1"/>
    <n v="148393204"/>
  </r>
  <r>
    <n v="205001225"/>
    <x v="16"/>
    <x v="156"/>
    <x v="342"/>
    <x v="2"/>
    <n v="1"/>
    <n v="722250096"/>
  </r>
  <r>
    <n v="205000012"/>
    <x v="12"/>
    <x v="156"/>
    <x v="343"/>
    <x v="8"/>
    <n v="1"/>
    <n v="30951000"/>
  </r>
  <r>
    <n v="205001186"/>
    <x v="25"/>
    <x v="156"/>
    <x v="343"/>
    <x v="5"/>
    <n v="1"/>
    <n v="310996"/>
  </r>
  <r>
    <n v="205631022"/>
    <x v="0"/>
    <x v="156"/>
    <x v="343"/>
    <x v="3"/>
    <n v="3"/>
    <n v="564060"/>
  </r>
  <r>
    <n v="205000012"/>
    <x v="12"/>
    <x v="156"/>
    <x v="344"/>
    <x v="5"/>
    <n v="1"/>
    <n v="37810780"/>
  </r>
  <r>
    <n v="205001225"/>
    <x v="16"/>
    <x v="156"/>
    <x v="345"/>
    <x v="1"/>
    <n v="1"/>
    <n v="871930796"/>
  </r>
  <r>
    <n v="205001225"/>
    <x v="16"/>
    <x v="156"/>
    <x v="346"/>
    <x v="7"/>
    <n v="1"/>
    <n v="52529000"/>
  </r>
  <r>
    <n v="205001234"/>
    <x v="23"/>
    <x v="156"/>
    <x v="347"/>
    <x v="1"/>
    <n v="1"/>
    <n v="1755242"/>
  </r>
  <r>
    <n v="205001234"/>
    <x v="23"/>
    <x v="156"/>
    <x v="347"/>
    <x v="0"/>
    <n v="1"/>
    <n v="31301134"/>
  </r>
  <r>
    <n v="205000012"/>
    <x v="12"/>
    <x v="156"/>
    <x v="348"/>
    <x v="7"/>
    <n v="1"/>
    <n v="32900000"/>
  </r>
  <r>
    <n v="205001001"/>
    <x v="4"/>
    <x v="158"/>
    <x v="349"/>
    <x v="8"/>
    <n v="1"/>
    <n v="484058182"/>
  </r>
  <r>
    <n v="205001001"/>
    <x v="4"/>
    <x v="158"/>
    <x v="349"/>
    <x v="6"/>
    <n v="2"/>
    <n v="3778751851"/>
  </r>
  <r>
    <n v="205001001"/>
    <x v="4"/>
    <x v="158"/>
    <x v="349"/>
    <x v="4"/>
    <n v="3"/>
    <n v="4273568822"/>
  </r>
  <r>
    <n v="205001001"/>
    <x v="4"/>
    <x v="158"/>
    <x v="349"/>
    <x v="7"/>
    <n v="3"/>
    <n v="5281939012"/>
  </r>
  <r>
    <n v="205001001"/>
    <x v="4"/>
    <x v="158"/>
    <x v="349"/>
    <x v="1"/>
    <n v="2"/>
    <n v="4210913597"/>
  </r>
  <r>
    <n v="205318032"/>
    <x v="5"/>
    <x v="158"/>
    <x v="349"/>
    <x v="1"/>
    <n v="1"/>
    <n v="682000"/>
  </r>
  <r>
    <n v="205001001"/>
    <x v="4"/>
    <x v="158"/>
    <x v="349"/>
    <x v="5"/>
    <n v="5"/>
    <n v="6411694814"/>
  </r>
  <r>
    <n v="205001001"/>
    <x v="4"/>
    <x v="158"/>
    <x v="349"/>
    <x v="3"/>
    <n v="3"/>
    <n v="9415812074"/>
  </r>
  <r>
    <n v="205001222"/>
    <x v="3"/>
    <x v="158"/>
    <x v="349"/>
    <x v="3"/>
    <n v="4"/>
    <n v="13680000"/>
  </r>
  <r>
    <n v="122011001"/>
    <x v="19"/>
    <x v="158"/>
    <x v="349"/>
    <x v="3"/>
    <n v="1"/>
    <n v="323991000"/>
  </r>
  <r>
    <n v="205001001"/>
    <x v="4"/>
    <x v="158"/>
    <x v="349"/>
    <x v="0"/>
    <n v="2"/>
    <n v="4722430214"/>
  </r>
  <r>
    <n v="205001001"/>
    <x v="4"/>
    <x v="158"/>
    <x v="349"/>
    <x v="2"/>
    <n v="2"/>
    <n v="8062079952"/>
  </r>
  <r>
    <n v="205001001"/>
    <x v="4"/>
    <x v="158"/>
    <x v="350"/>
    <x v="8"/>
    <n v="1"/>
    <n v="180166250"/>
  </r>
  <r>
    <n v="205631022"/>
    <x v="0"/>
    <x v="159"/>
    <x v="351"/>
    <x v="1"/>
    <n v="3"/>
    <n v="169048793"/>
  </r>
  <r>
    <n v="205001222"/>
    <x v="3"/>
    <x v="156"/>
    <x v="352"/>
    <x v="1"/>
    <n v="26"/>
    <n v="30971885"/>
  </r>
  <r>
    <n v="205001222"/>
    <x v="3"/>
    <x v="3"/>
    <x v="352"/>
    <x v="1"/>
    <n v="1"/>
    <n v="3742000"/>
  </r>
  <r>
    <n v="205001222"/>
    <x v="3"/>
    <x v="156"/>
    <x v="352"/>
    <x v="5"/>
    <n v="2"/>
    <n v="3367800"/>
  </r>
  <r>
    <n v="205318032"/>
    <x v="5"/>
    <x v="160"/>
    <x v="353"/>
    <x v="0"/>
    <n v="1"/>
    <n v="2400000"/>
  </r>
  <r>
    <n v="205318032"/>
    <x v="5"/>
    <x v="160"/>
    <x v="354"/>
    <x v="1"/>
    <n v="1"/>
    <n v="3000000"/>
  </r>
  <r>
    <n v="205318032"/>
    <x v="5"/>
    <x v="160"/>
    <x v="354"/>
    <x v="5"/>
    <n v="1"/>
    <n v="400000"/>
  </r>
  <r>
    <n v="205318032"/>
    <x v="5"/>
    <x v="161"/>
    <x v="355"/>
    <x v="5"/>
    <n v="1"/>
    <n v="5000000"/>
  </r>
  <r>
    <n v="205318032"/>
    <x v="5"/>
    <x v="162"/>
    <x v="356"/>
    <x v="5"/>
    <n v="1"/>
    <n v="8000000"/>
  </r>
  <r>
    <n v="205318032"/>
    <x v="5"/>
    <x v="162"/>
    <x v="356"/>
    <x v="3"/>
    <n v="3"/>
    <n v="311243984"/>
  </r>
  <r>
    <n v="205001186"/>
    <x v="25"/>
    <x v="162"/>
    <x v="356"/>
    <x v="0"/>
    <n v="3"/>
    <n v="1013260707"/>
  </r>
  <r>
    <n v="205318032"/>
    <x v="5"/>
    <x v="162"/>
    <x v="356"/>
    <x v="0"/>
    <n v="3"/>
    <n v="582495595"/>
  </r>
  <r>
    <n v="205001186"/>
    <x v="25"/>
    <x v="162"/>
    <x v="356"/>
    <x v="2"/>
    <n v="2"/>
    <n v="1153423742"/>
  </r>
  <r>
    <n v="205631022"/>
    <x v="0"/>
    <x v="163"/>
    <x v="357"/>
    <x v="3"/>
    <n v="1"/>
    <n v="350000"/>
  </r>
  <r>
    <n v="205318032"/>
    <x v="5"/>
    <x v="164"/>
    <x v="358"/>
    <x v="0"/>
    <n v="1"/>
    <n v="25600000"/>
  </r>
  <r>
    <n v="205001033"/>
    <x v="45"/>
    <x v="164"/>
    <x v="358"/>
    <x v="0"/>
    <n v="1"/>
    <n v="25000000"/>
  </r>
  <r>
    <n v="205001222"/>
    <x v="3"/>
    <x v="165"/>
    <x v="359"/>
    <x v="5"/>
    <n v="2"/>
    <n v="84023260"/>
  </r>
  <r>
    <n v="205001222"/>
    <x v="3"/>
    <x v="165"/>
    <x v="359"/>
    <x v="3"/>
    <n v="1"/>
    <n v="41773482"/>
  </r>
  <r>
    <n v="205631022"/>
    <x v="0"/>
    <x v="129"/>
    <x v="360"/>
    <x v="1"/>
    <n v="1"/>
    <n v="556800"/>
  </r>
  <r>
    <n v="205001149"/>
    <x v="49"/>
    <x v="144"/>
    <x v="361"/>
    <x v="7"/>
    <n v="1"/>
    <n v="2389303"/>
  </r>
  <r>
    <n v="205001222"/>
    <x v="3"/>
    <x v="166"/>
    <x v="362"/>
    <x v="0"/>
    <n v="1"/>
    <n v="5017280"/>
  </r>
  <r>
    <n v="205318032"/>
    <x v="5"/>
    <x v="167"/>
    <x v="363"/>
    <x v="3"/>
    <n v="1"/>
    <n v="4700000"/>
  </r>
  <r>
    <n v="205001222"/>
    <x v="3"/>
    <x v="167"/>
    <x v="364"/>
    <x v="1"/>
    <n v="1"/>
    <n v="93453080"/>
  </r>
  <r>
    <n v="205001222"/>
    <x v="3"/>
    <x v="167"/>
    <x v="364"/>
    <x v="5"/>
    <n v="1"/>
    <n v="3820158"/>
  </r>
  <r>
    <n v="205631022"/>
    <x v="0"/>
    <x v="167"/>
    <x v="364"/>
    <x v="0"/>
    <n v="1"/>
    <n v="1055530"/>
  </r>
  <r>
    <n v="205001162"/>
    <x v="31"/>
    <x v="167"/>
    <x v="364"/>
    <x v="2"/>
    <n v="1"/>
    <n v="11260256"/>
  </r>
  <r>
    <n v="205631022"/>
    <x v="0"/>
    <x v="168"/>
    <x v="365"/>
    <x v="2"/>
    <n v="1"/>
    <n v="2066000"/>
  </r>
  <r>
    <n v="205318032"/>
    <x v="5"/>
    <x v="169"/>
    <x v="366"/>
    <x v="5"/>
    <n v="2"/>
    <n v="5239040"/>
  </r>
  <r>
    <n v="205318032"/>
    <x v="5"/>
    <x v="169"/>
    <x v="366"/>
    <x v="3"/>
    <n v="2"/>
    <n v="5953318"/>
  </r>
  <r>
    <n v="205318032"/>
    <x v="5"/>
    <x v="169"/>
    <x v="366"/>
    <x v="0"/>
    <n v="3"/>
    <n v="11399986"/>
  </r>
  <r>
    <n v="205318032"/>
    <x v="5"/>
    <x v="170"/>
    <x v="367"/>
    <x v="3"/>
    <n v="3"/>
    <n v="38666652"/>
  </r>
  <r>
    <n v="205001244"/>
    <x v="1"/>
    <x v="107"/>
    <x v="368"/>
    <x v="5"/>
    <n v="1"/>
    <n v="2988624"/>
  </r>
  <r>
    <n v="122003000"/>
    <x v="20"/>
    <x v="107"/>
    <x v="369"/>
    <x v="7"/>
    <n v="1"/>
    <n v="700692"/>
  </r>
  <r>
    <n v="205001222"/>
    <x v="3"/>
    <x v="107"/>
    <x v="369"/>
    <x v="1"/>
    <n v="1"/>
    <n v="715918579"/>
  </r>
  <r>
    <n v="205001222"/>
    <x v="3"/>
    <x v="107"/>
    <x v="369"/>
    <x v="5"/>
    <n v="2"/>
    <n v="380253954"/>
  </r>
  <r>
    <n v="122011001"/>
    <x v="19"/>
    <x v="107"/>
    <x v="369"/>
    <x v="5"/>
    <n v="1"/>
    <n v="3806541"/>
  </r>
  <r>
    <n v="205001186"/>
    <x v="25"/>
    <x v="107"/>
    <x v="369"/>
    <x v="3"/>
    <n v="24"/>
    <n v="173401542"/>
  </r>
  <r>
    <n v="205001222"/>
    <x v="3"/>
    <x v="107"/>
    <x v="369"/>
    <x v="3"/>
    <n v="3"/>
    <n v="1115445847"/>
  </r>
  <r>
    <n v="122011001"/>
    <x v="19"/>
    <x v="107"/>
    <x v="369"/>
    <x v="3"/>
    <n v="1"/>
    <n v="399569788"/>
  </r>
  <r>
    <n v="205001186"/>
    <x v="25"/>
    <x v="107"/>
    <x v="369"/>
    <x v="0"/>
    <n v="9"/>
    <n v="766852362"/>
  </r>
  <r>
    <n v="205001222"/>
    <x v="3"/>
    <x v="107"/>
    <x v="369"/>
    <x v="0"/>
    <n v="1"/>
    <n v="67716455"/>
  </r>
  <r>
    <n v="205001244"/>
    <x v="1"/>
    <x v="107"/>
    <x v="370"/>
    <x v="1"/>
    <n v="1"/>
    <n v="250000000"/>
  </r>
  <r>
    <n v="205001031"/>
    <x v="30"/>
    <x v="88"/>
    <x v="371"/>
    <x v="1"/>
    <n v="1"/>
    <n v="3369529"/>
  </r>
  <r>
    <n v="205001031"/>
    <x v="30"/>
    <x v="88"/>
    <x v="372"/>
    <x v="5"/>
    <n v="2"/>
    <n v="14791448"/>
  </r>
  <r>
    <n v="205001186"/>
    <x v="25"/>
    <x v="88"/>
    <x v="372"/>
    <x v="3"/>
    <n v="1"/>
    <n v="4176000"/>
  </r>
  <r>
    <n v="205631022"/>
    <x v="0"/>
    <x v="88"/>
    <x v="372"/>
    <x v="2"/>
    <n v="1"/>
    <n v="2737000"/>
  </r>
  <r>
    <n v="205001031"/>
    <x v="30"/>
    <x v="171"/>
    <x v="373"/>
    <x v="5"/>
    <n v="2"/>
    <n v="29612071"/>
  </r>
  <r>
    <n v="205001031"/>
    <x v="30"/>
    <x v="171"/>
    <x v="374"/>
    <x v="0"/>
    <n v="1"/>
    <n v="1208114"/>
  </r>
  <r>
    <n v="205001031"/>
    <x v="30"/>
    <x v="171"/>
    <x v="375"/>
    <x v="0"/>
    <n v="1"/>
    <n v="1208114"/>
  </r>
  <r>
    <n v="205631022"/>
    <x v="0"/>
    <x v="171"/>
    <x v="375"/>
    <x v="2"/>
    <n v="1"/>
    <n v="453516"/>
  </r>
  <r>
    <n v="205001031"/>
    <x v="30"/>
    <x v="171"/>
    <x v="376"/>
    <x v="1"/>
    <n v="1"/>
    <n v="3369259"/>
  </r>
  <r>
    <n v="205001031"/>
    <x v="30"/>
    <x v="171"/>
    <x v="377"/>
    <x v="4"/>
    <n v="1"/>
    <n v="6364572"/>
  </r>
  <r>
    <n v="205000022"/>
    <x v="14"/>
    <x v="172"/>
    <x v="378"/>
    <x v="4"/>
    <n v="1"/>
    <n v="69653301"/>
  </r>
  <r>
    <n v="205631022"/>
    <x v="0"/>
    <x v="172"/>
    <x v="378"/>
    <x v="1"/>
    <n v="1"/>
    <n v="5524106"/>
  </r>
  <r>
    <n v="205000022"/>
    <x v="14"/>
    <x v="172"/>
    <x v="378"/>
    <x v="1"/>
    <n v="1"/>
    <n v="32251"/>
  </r>
  <r>
    <n v="205631022"/>
    <x v="0"/>
    <x v="172"/>
    <x v="378"/>
    <x v="5"/>
    <n v="2"/>
    <n v="14309760"/>
  </r>
  <r>
    <n v="205000022"/>
    <x v="14"/>
    <x v="172"/>
    <x v="378"/>
    <x v="3"/>
    <n v="1"/>
    <n v="127528008"/>
  </r>
  <r>
    <n v="205001001"/>
    <x v="4"/>
    <x v="173"/>
    <x v="379"/>
    <x v="1"/>
    <n v="1"/>
    <n v="299467683"/>
  </r>
  <r>
    <n v="205001102"/>
    <x v="55"/>
    <x v="173"/>
    <x v="380"/>
    <x v="7"/>
    <n v="1"/>
    <n v="25500000"/>
  </r>
  <r>
    <n v="205001102"/>
    <x v="55"/>
    <x v="173"/>
    <x v="380"/>
    <x v="5"/>
    <n v="2"/>
    <n v="13641600"/>
  </r>
  <r>
    <n v="205000072"/>
    <x v="24"/>
    <x v="173"/>
    <x v="381"/>
    <x v="5"/>
    <n v="1"/>
    <n v="606600400"/>
  </r>
  <r>
    <n v="205000113"/>
    <x v="33"/>
    <x v="173"/>
    <x v="382"/>
    <x v="6"/>
    <n v="1"/>
    <n v="6821380"/>
  </r>
  <r>
    <n v="122003000"/>
    <x v="20"/>
    <x v="173"/>
    <x v="382"/>
    <x v="4"/>
    <n v="1"/>
    <n v="70000000"/>
  </r>
  <r>
    <n v="205172023"/>
    <x v="43"/>
    <x v="173"/>
    <x v="382"/>
    <x v="4"/>
    <n v="5"/>
    <n v="94605703"/>
  </r>
  <r>
    <n v="205001001"/>
    <x v="4"/>
    <x v="173"/>
    <x v="382"/>
    <x v="7"/>
    <n v="2"/>
    <n v="152185486"/>
  </r>
  <r>
    <n v="205001102"/>
    <x v="55"/>
    <x v="173"/>
    <x v="382"/>
    <x v="7"/>
    <n v="1"/>
    <n v="25872000"/>
  </r>
  <r>
    <n v="205000102"/>
    <x v="21"/>
    <x v="173"/>
    <x v="382"/>
    <x v="7"/>
    <n v="2"/>
    <n v="286746200"/>
  </r>
  <r>
    <n v="205172023"/>
    <x v="43"/>
    <x v="173"/>
    <x v="382"/>
    <x v="7"/>
    <n v="2"/>
    <n v="158932000"/>
  </r>
  <r>
    <n v="205001001"/>
    <x v="4"/>
    <x v="173"/>
    <x v="382"/>
    <x v="1"/>
    <n v="2"/>
    <n v="503622794"/>
  </r>
  <r>
    <n v="205001102"/>
    <x v="55"/>
    <x v="173"/>
    <x v="382"/>
    <x v="1"/>
    <n v="6"/>
    <n v="104985760"/>
  </r>
  <r>
    <n v="205001033"/>
    <x v="45"/>
    <x v="173"/>
    <x v="382"/>
    <x v="1"/>
    <n v="1"/>
    <n v="96582752"/>
  </r>
  <r>
    <n v="205000102"/>
    <x v="21"/>
    <x v="173"/>
    <x v="382"/>
    <x v="1"/>
    <n v="1"/>
    <n v="49130183"/>
  </r>
  <r>
    <n v="205172023"/>
    <x v="43"/>
    <x v="173"/>
    <x v="382"/>
    <x v="1"/>
    <n v="1"/>
    <n v="90000000"/>
  </r>
  <r>
    <n v="205000072"/>
    <x v="24"/>
    <x v="173"/>
    <x v="382"/>
    <x v="1"/>
    <n v="1"/>
    <n v="742000000"/>
  </r>
  <r>
    <n v="205001122"/>
    <x v="9"/>
    <x v="173"/>
    <x v="382"/>
    <x v="1"/>
    <n v="7"/>
    <n v="7428466"/>
  </r>
  <r>
    <n v="205001001"/>
    <x v="4"/>
    <x v="173"/>
    <x v="382"/>
    <x v="5"/>
    <n v="1"/>
    <n v="55039698"/>
  </r>
  <r>
    <n v="205001102"/>
    <x v="55"/>
    <x v="173"/>
    <x v="382"/>
    <x v="5"/>
    <n v="2"/>
    <n v="57900000"/>
  </r>
  <r>
    <n v="205001244"/>
    <x v="1"/>
    <x v="173"/>
    <x v="382"/>
    <x v="5"/>
    <n v="1"/>
    <n v="1734200"/>
  </r>
  <r>
    <n v="205001039"/>
    <x v="22"/>
    <x v="173"/>
    <x v="382"/>
    <x v="5"/>
    <n v="1"/>
    <n v="24708000"/>
  </r>
  <r>
    <n v="205000113"/>
    <x v="33"/>
    <x v="173"/>
    <x v="382"/>
    <x v="5"/>
    <n v="1"/>
    <n v="681478537"/>
  </r>
  <r>
    <n v="122011001"/>
    <x v="19"/>
    <x v="173"/>
    <x v="382"/>
    <x v="5"/>
    <n v="1"/>
    <n v="158415276"/>
  </r>
  <r>
    <n v="205001122"/>
    <x v="9"/>
    <x v="173"/>
    <x v="382"/>
    <x v="5"/>
    <n v="6"/>
    <n v="3152960"/>
  </r>
  <r>
    <n v="205001240"/>
    <x v="32"/>
    <x v="173"/>
    <x v="382"/>
    <x v="5"/>
    <n v="1"/>
    <n v="9129200"/>
  </r>
  <r>
    <n v="205001001"/>
    <x v="4"/>
    <x v="173"/>
    <x v="382"/>
    <x v="3"/>
    <n v="2"/>
    <n v="4411997392"/>
  </r>
  <r>
    <n v="205001102"/>
    <x v="55"/>
    <x v="173"/>
    <x v="382"/>
    <x v="3"/>
    <n v="6"/>
    <n v="473211600"/>
  </r>
  <r>
    <n v="205631022"/>
    <x v="0"/>
    <x v="173"/>
    <x v="382"/>
    <x v="3"/>
    <n v="2"/>
    <n v="711045"/>
  </r>
  <r>
    <n v="205000072"/>
    <x v="24"/>
    <x v="173"/>
    <x v="382"/>
    <x v="3"/>
    <n v="1"/>
    <n v="435000000"/>
  </r>
  <r>
    <n v="205001001"/>
    <x v="4"/>
    <x v="173"/>
    <x v="382"/>
    <x v="0"/>
    <n v="1"/>
    <n v="1924095366"/>
  </r>
  <r>
    <n v="205000072"/>
    <x v="24"/>
    <x v="173"/>
    <x v="382"/>
    <x v="0"/>
    <n v="1"/>
    <n v="1499600000"/>
  </r>
  <r>
    <n v="205001122"/>
    <x v="9"/>
    <x v="173"/>
    <x v="382"/>
    <x v="0"/>
    <n v="29"/>
    <n v="1008567252"/>
  </r>
  <r>
    <n v="205001016"/>
    <x v="41"/>
    <x v="173"/>
    <x v="382"/>
    <x v="0"/>
    <n v="1"/>
    <n v="150000000"/>
  </r>
  <r>
    <n v="205001062"/>
    <x v="18"/>
    <x v="173"/>
    <x v="382"/>
    <x v="0"/>
    <n v="1"/>
    <n v="176700000"/>
  </r>
  <r>
    <n v="205001001"/>
    <x v="4"/>
    <x v="173"/>
    <x v="382"/>
    <x v="2"/>
    <n v="1"/>
    <n v="1709314225"/>
  </r>
  <r>
    <n v="268001702"/>
    <x v="36"/>
    <x v="173"/>
    <x v="382"/>
    <x v="2"/>
    <n v="1"/>
    <n v="74981900"/>
  </r>
  <r>
    <n v="205001192"/>
    <x v="56"/>
    <x v="173"/>
    <x v="382"/>
    <x v="2"/>
    <n v="1"/>
    <n v="129998291"/>
  </r>
  <r>
    <n v="205266427"/>
    <x v="17"/>
    <x v="173"/>
    <x v="382"/>
    <x v="2"/>
    <n v="1"/>
    <n v="375360000"/>
  </r>
  <r>
    <n v="205000072"/>
    <x v="24"/>
    <x v="173"/>
    <x v="382"/>
    <x v="2"/>
    <n v="2"/>
    <n v="15538306"/>
  </r>
  <r>
    <n v="205001122"/>
    <x v="9"/>
    <x v="173"/>
    <x v="382"/>
    <x v="2"/>
    <n v="28"/>
    <n v="1220085864"/>
  </r>
  <r>
    <n v="205172023"/>
    <x v="43"/>
    <x v="173"/>
    <x v="383"/>
    <x v="4"/>
    <n v="1"/>
    <n v="47797916"/>
  </r>
  <r>
    <n v="205001155"/>
    <x v="57"/>
    <x v="173"/>
    <x v="384"/>
    <x v="5"/>
    <n v="1"/>
    <n v="649999"/>
  </r>
  <r>
    <n v="205001082"/>
    <x v="7"/>
    <x v="173"/>
    <x v="385"/>
    <x v="7"/>
    <n v="1"/>
    <n v="265000000"/>
  </r>
  <r>
    <n v="205001082"/>
    <x v="7"/>
    <x v="173"/>
    <x v="386"/>
    <x v="3"/>
    <n v="1"/>
    <n v="89369626"/>
  </r>
  <r>
    <n v="205318032"/>
    <x v="5"/>
    <x v="174"/>
    <x v="387"/>
    <x v="3"/>
    <n v="1"/>
    <n v="3000000"/>
  </r>
  <r>
    <n v="205318032"/>
    <x v="5"/>
    <x v="174"/>
    <x v="387"/>
    <x v="0"/>
    <n v="1"/>
    <n v="5935984"/>
  </r>
  <r>
    <n v="205318032"/>
    <x v="5"/>
    <x v="175"/>
    <x v="388"/>
    <x v="0"/>
    <n v="3"/>
    <n v="11733316"/>
  </r>
  <r>
    <n v="205631022"/>
    <x v="0"/>
    <x v="176"/>
    <x v="389"/>
    <x v="5"/>
    <n v="1"/>
    <n v="6000000"/>
  </r>
  <r>
    <n v="205631022"/>
    <x v="0"/>
    <x v="176"/>
    <x v="389"/>
    <x v="3"/>
    <n v="2"/>
    <n v="55550000"/>
  </r>
  <r>
    <n v="205318032"/>
    <x v="5"/>
    <x v="177"/>
    <x v="390"/>
    <x v="3"/>
    <n v="1"/>
    <n v="7500000"/>
  </r>
  <r>
    <n v="205631022"/>
    <x v="0"/>
    <x v="178"/>
    <x v="391"/>
    <x v="5"/>
    <n v="1"/>
    <n v="4000000"/>
  </r>
  <r>
    <n v="205631022"/>
    <x v="0"/>
    <x v="178"/>
    <x v="391"/>
    <x v="3"/>
    <n v="2"/>
    <n v="1825000"/>
  </r>
  <r>
    <n v="205318032"/>
    <x v="5"/>
    <x v="179"/>
    <x v="392"/>
    <x v="0"/>
    <n v="1"/>
    <n v="2600000"/>
  </r>
  <r>
    <n v="205318032"/>
    <x v="5"/>
    <x v="180"/>
    <x v="393"/>
    <x v="0"/>
    <n v="1"/>
    <n v="10226648"/>
  </r>
  <r>
    <n v="205318032"/>
    <x v="5"/>
    <x v="181"/>
    <x v="394"/>
    <x v="5"/>
    <n v="1"/>
    <n v="1459760"/>
  </r>
  <r>
    <n v="205318032"/>
    <x v="5"/>
    <x v="181"/>
    <x v="394"/>
    <x v="3"/>
    <n v="1"/>
    <n v="2533318"/>
  </r>
  <r>
    <n v="205318032"/>
    <x v="5"/>
    <x v="181"/>
    <x v="394"/>
    <x v="0"/>
    <n v="3"/>
    <n v="14405984"/>
  </r>
  <r>
    <n v="205318032"/>
    <x v="5"/>
    <x v="181"/>
    <x v="394"/>
    <x v="0"/>
    <n v="1"/>
    <n v="4000000"/>
  </r>
  <r>
    <n v="205631022"/>
    <x v="0"/>
    <x v="0"/>
    <x v="395"/>
    <x v="5"/>
    <n v="2"/>
    <n v="10100000"/>
  </r>
  <r>
    <n v="205631022"/>
    <x v="0"/>
    <x v="0"/>
    <x v="396"/>
    <x v="3"/>
    <n v="3"/>
    <n v="2360000"/>
  </r>
  <r>
    <n v="205631022"/>
    <x v="0"/>
    <x v="0"/>
    <x v="396"/>
    <x v="0"/>
    <n v="1"/>
    <n v="3999000"/>
  </r>
  <r>
    <n v="205631022"/>
    <x v="0"/>
    <x v="182"/>
    <x v="397"/>
    <x v="0"/>
    <n v="1"/>
    <n v="12000000"/>
  </r>
  <r>
    <n v="205631022"/>
    <x v="0"/>
    <x v="182"/>
    <x v="397"/>
    <x v="2"/>
    <n v="1"/>
    <n v="37800000"/>
  </r>
  <r>
    <n v="205318032"/>
    <x v="5"/>
    <x v="183"/>
    <x v="398"/>
    <x v="0"/>
    <n v="1"/>
    <n v="6934000"/>
  </r>
  <r>
    <n v="205318032"/>
    <x v="5"/>
    <x v="184"/>
    <x v="399"/>
    <x v="0"/>
    <n v="1"/>
    <n v="5200000"/>
  </r>
  <r>
    <n v="205318032"/>
    <x v="5"/>
    <x v="185"/>
    <x v="400"/>
    <x v="3"/>
    <n v="1"/>
    <n v="2533318"/>
  </r>
  <r>
    <n v="205631022"/>
    <x v="0"/>
    <x v="77"/>
    <x v="401"/>
    <x v="5"/>
    <n v="1"/>
    <n v="1500230"/>
  </r>
  <r>
    <n v="205001222"/>
    <x v="3"/>
    <x v="77"/>
    <x v="402"/>
    <x v="1"/>
    <n v="29"/>
    <n v="3889143"/>
  </r>
  <r>
    <n v="205318032"/>
    <x v="5"/>
    <x v="77"/>
    <x v="402"/>
    <x v="5"/>
    <n v="2"/>
    <n v="8600000"/>
  </r>
  <r>
    <n v="205631022"/>
    <x v="0"/>
    <x v="77"/>
    <x v="402"/>
    <x v="5"/>
    <n v="1"/>
    <n v="1339009"/>
  </r>
  <r>
    <n v="205001222"/>
    <x v="3"/>
    <x v="77"/>
    <x v="402"/>
    <x v="5"/>
    <n v="29"/>
    <n v="2755287"/>
  </r>
  <r>
    <n v="205001222"/>
    <x v="3"/>
    <x v="77"/>
    <x v="402"/>
    <x v="3"/>
    <n v="26"/>
    <n v="3684032"/>
  </r>
  <r>
    <n v="205001222"/>
    <x v="3"/>
    <x v="77"/>
    <x v="402"/>
    <x v="0"/>
    <n v="9"/>
    <n v="2075343"/>
  </r>
  <r>
    <n v="205001222"/>
    <x v="3"/>
    <x v="77"/>
    <x v="402"/>
    <x v="2"/>
    <n v="4"/>
    <n v="476596"/>
  </r>
  <r>
    <n v="205631022"/>
    <x v="0"/>
    <x v="77"/>
    <x v="403"/>
    <x v="5"/>
    <n v="1"/>
    <n v="704049"/>
  </r>
  <r>
    <n v="205631022"/>
    <x v="0"/>
    <x v="77"/>
    <x v="404"/>
    <x v="5"/>
    <n v="1"/>
    <n v="462522"/>
  </r>
  <r>
    <n v="205631022"/>
    <x v="0"/>
    <x v="77"/>
    <x v="404"/>
    <x v="3"/>
    <n v="14"/>
    <n v="7136177"/>
  </r>
  <r>
    <n v="205631022"/>
    <x v="0"/>
    <x v="77"/>
    <x v="404"/>
    <x v="0"/>
    <n v="17"/>
    <n v="7272961"/>
  </r>
  <r>
    <n v="205631022"/>
    <x v="0"/>
    <x v="77"/>
    <x v="404"/>
    <x v="2"/>
    <n v="8"/>
    <n v="4248106"/>
  </r>
  <r>
    <n v="205631022"/>
    <x v="0"/>
    <x v="186"/>
    <x v="405"/>
    <x v="2"/>
    <n v="2"/>
    <n v="6092800"/>
  </r>
  <r>
    <n v="205631022"/>
    <x v="0"/>
    <x v="187"/>
    <x v="406"/>
    <x v="5"/>
    <n v="1"/>
    <n v="687000"/>
  </r>
  <r>
    <n v="205000012"/>
    <x v="12"/>
    <x v="63"/>
    <x v="407"/>
    <x v="8"/>
    <n v="9"/>
    <n v="185891277895"/>
  </r>
  <r>
    <n v="205000012"/>
    <x v="12"/>
    <x v="63"/>
    <x v="407"/>
    <x v="6"/>
    <n v="6"/>
    <n v="24545942963"/>
  </r>
  <r>
    <n v="205001001"/>
    <x v="4"/>
    <x v="63"/>
    <x v="407"/>
    <x v="4"/>
    <n v="1"/>
    <n v="392662422"/>
  </r>
  <r>
    <n v="205000012"/>
    <x v="12"/>
    <x v="63"/>
    <x v="407"/>
    <x v="4"/>
    <n v="8"/>
    <n v="80131255875"/>
  </r>
  <r>
    <n v="205000012"/>
    <x v="12"/>
    <x v="63"/>
    <x v="407"/>
    <x v="7"/>
    <n v="1"/>
    <n v="2008712170"/>
  </r>
  <r>
    <n v="205001186"/>
    <x v="25"/>
    <x v="63"/>
    <x v="407"/>
    <x v="1"/>
    <n v="4"/>
    <n v="2646500"/>
  </r>
  <r>
    <n v="205000012"/>
    <x v="12"/>
    <x v="63"/>
    <x v="407"/>
    <x v="1"/>
    <n v="3"/>
    <n v="9092159671"/>
  </r>
  <r>
    <n v="205001186"/>
    <x v="25"/>
    <x v="63"/>
    <x v="407"/>
    <x v="5"/>
    <n v="10"/>
    <n v="3820000"/>
  </r>
  <r>
    <n v="205000072"/>
    <x v="24"/>
    <x v="63"/>
    <x v="407"/>
    <x v="5"/>
    <n v="1"/>
    <n v="3500000"/>
  </r>
  <r>
    <n v="205001186"/>
    <x v="25"/>
    <x v="63"/>
    <x v="407"/>
    <x v="3"/>
    <n v="11"/>
    <n v="7540501"/>
  </r>
  <r>
    <n v="205000012"/>
    <x v="12"/>
    <x v="63"/>
    <x v="407"/>
    <x v="3"/>
    <n v="2"/>
    <n v="136000000000"/>
  </r>
  <r>
    <n v="205001253"/>
    <x v="44"/>
    <x v="63"/>
    <x v="407"/>
    <x v="3"/>
    <n v="1"/>
    <n v="159459420"/>
  </r>
  <r>
    <n v="205001186"/>
    <x v="25"/>
    <x v="63"/>
    <x v="407"/>
    <x v="0"/>
    <n v="11"/>
    <n v="9155000"/>
  </r>
  <r>
    <n v="205001253"/>
    <x v="44"/>
    <x v="63"/>
    <x v="407"/>
    <x v="0"/>
    <n v="1"/>
    <n v="192946392"/>
  </r>
  <r>
    <n v="205001031"/>
    <x v="30"/>
    <x v="63"/>
    <x v="407"/>
    <x v="2"/>
    <n v="1"/>
    <n v="2280394250"/>
  </r>
  <r>
    <n v="205001186"/>
    <x v="25"/>
    <x v="63"/>
    <x v="407"/>
    <x v="2"/>
    <n v="2"/>
    <n v="3223500"/>
  </r>
  <r>
    <n v="205000012"/>
    <x v="12"/>
    <x v="63"/>
    <x v="408"/>
    <x v="3"/>
    <n v="2"/>
    <n v="5583181000"/>
  </r>
  <r>
    <n v="205000012"/>
    <x v="12"/>
    <x v="63"/>
    <x v="409"/>
    <x v="5"/>
    <n v="2"/>
    <n v="1054144804"/>
  </r>
  <r>
    <n v="205001001"/>
    <x v="4"/>
    <x v="63"/>
    <x v="410"/>
    <x v="4"/>
    <n v="1"/>
    <n v="1888533004"/>
  </r>
  <r>
    <n v="205000102"/>
    <x v="21"/>
    <x v="63"/>
    <x v="411"/>
    <x v="3"/>
    <n v="1"/>
    <n v="2153672501"/>
  </r>
  <r>
    <n v="205000012"/>
    <x v="12"/>
    <x v="63"/>
    <x v="412"/>
    <x v="0"/>
    <n v="1"/>
    <n v="27474294417"/>
  </r>
  <r>
    <n v="205000012"/>
    <x v="12"/>
    <x v="63"/>
    <x v="413"/>
    <x v="5"/>
    <n v="1"/>
    <n v="450000000"/>
  </r>
  <r>
    <n v="205000012"/>
    <x v="12"/>
    <x v="63"/>
    <x v="414"/>
    <x v="3"/>
    <n v="1"/>
    <n v="120000000000"/>
  </r>
  <r>
    <n v="205000012"/>
    <x v="12"/>
    <x v="63"/>
    <x v="415"/>
    <x v="3"/>
    <n v="1"/>
    <n v="7000000000"/>
  </r>
  <r>
    <n v="205000012"/>
    <x v="12"/>
    <x v="63"/>
    <x v="416"/>
    <x v="4"/>
    <n v="1"/>
    <n v="98000000"/>
  </r>
  <r>
    <n v="205001031"/>
    <x v="30"/>
    <x v="63"/>
    <x v="417"/>
    <x v="3"/>
    <n v="1"/>
    <n v="640075000"/>
  </r>
  <r>
    <n v="205001031"/>
    <x v="30"/>
    <x v="63"/>
    <x v="418"/>
    <x v="3"/>
    <n v="1"/>
    <n v="22002906552"/>
  </r>
  <r>
    <n v="205000022"/>
    <x v="14"/>
    <x v="63"/>
    <x v="419"/>
    <x v="4"/>
    <n v="1"/>
    <n v="251000000"/>
  </r>
  <r>
    <n v="205000012"/>
    <x v="12"/>
    <x v="63"/>
    <x v="420"/>
    <x v="8"/>
    <n v="1"/>
    <n v="3490909"/>
  </r>
  <r>
    <n v="205000012"/>
    <x v="12"/>
    <x v="63"/>
    <x v="420"/>
    <x v="7"/>
    <n v="1"/>
    <n v="1882000000"/>
  </r>
  <r>
    <n v="205000012"/>
    <x v="12"/>
    <x v="63"/>
    <x v="420"/>
    <x v="1"/>
    <n v="2"/>
    <n v="4183896133"/>
  </r>
  <r>
    <n v="205000012"/>
    <x v="12"/>
    <x v="63"/>
    <x v="421"/>
    <x v="6"/>
    <n v="1"/>
    <n v="18500000000"/>
  </r>
  <r>
    <n v="205000012"/>
    <x v="12"/>
    <x v="63"/>
    <x v="421"/>
    <x v="1"/>
    <n v="1"/>
    <n v="1300000000"/>
  </r>
  <r>
    <n v="205000012"/>
    <x v="12"/>
    <x v="63"/>
    <x v="422"/>
    <x v="7"/>
    <n v="1"/>
    <n v="893476735"/>
  </r>
  <r>
    <n v="205001031"/>
    <x v="30"/>
    <x v="63"/>
    <x v="422"/>
    <x v="1"/>
    <n v="1"/>
    <n v="6341000314"/>
  </r>
  <r>
    <n v="205000012"/>
    <x v="12"/>
    <x v="63"/>
    <x v="423"/>
    <x v="8"/>
    <n v="1"/>
    <n v="90000000"/>
  </r>
  <r>
    <n v="205001031"/>
    <x v="30"/>
    <x v="63"/>
    <x v="424"/>
    <x v="3"/>
    <n v="5"/>
    <n v="766472489"/>
  </r>
  <r>
    <n v="205000012"/>
    <x v="12"/>
    <x v="63"/>
    <x v="425"/>
    <x v="6"/>
    <n v="1"/>
    <n v="1050274250"/>
  </r>
  <r>
    <n v="205000012"/>
    <x v="12"/>
    <x v="63"/>
    <x v="426"/>
    <x v="8"/>
    <n v="1"/>
    <n v="730000000"/>
  </r>
  <r>
    <n v="205001244"/>
    <x v="1"/>
    <x v="188"/>
    <x v="427"/>
    <x v="5"/>
    <n v="8"/>
    <n v="17878394"/>
  </r>
  <r>
    <n v="205001222"/>
    <x v="3"/>
    <x v="188"/>
    <x v="427"/>
    <x v="5"/>
    <n v="21"/>
    <n v="60803889"/>
  </r>
  <r>
    <n v="205001244"/>
    <x v="1"/>
    <x v="188"/>
    <x v="427"/>
    <x v="3"/>
    <n v="17"/>
    <n v="5281888"/>
  </r>
  <r>
    <n v="205001244"/>
    <x v="1"/>
    <x v="188"/>
    <x v="427"/>
    <x v="0"/>
    <n v="5"/>
    <n v="648458"/>
  </r>
  <r>
    <n v="205001222"/>
    <x v="3"/>
    <x v="188"/>
    <x v="428"/>
    <x v="5"/>
    <n v="2"/>
    <n v="2236857"/>
  </r>
  <r>
    <n v="205001186"/>
    <x v="25"/>
    <x v="188"/>
    <x v="429"/>
    <x v="7"/>
    <n v="11"/>
    <n v="5077396"/>
  </r>
  <r>
    <n v="205001222"/>
    <x v="3"/>
    <x v="188"/>
    <x v="429"/>
    <x v="7"/>
    <n v="18"/>
    <n v="28668331"/>
  </r>
  <r>
    <n v="205001222"/>
    <x v="3"/>
    <x v="188"/>
    <x v="429"/>
    <x v="1"/>
    <n v="480"/>
    <n v="1268056892"/>
  </r>
  <r>
    <n v="205001244"/>
    <x v="1"/>
    <x v="188"/>
    <x v="429"/>
    <x v="5"/>
    <n v="35"/>
    <n v="41547086"/>
  </r>
  <r>
    <n v="205001186"/>
    <x v="25"/>
    <x v="188"/>
    <x v="429"/>
    <x v="5"/>
    <n v="4"/>
    <n v="49236692"/>
  </r>
  <r>
    <n v="205001222"/>
    <x v="3"/>
    <x v="188"/>
    <x v="429"/>
    <x v="5"/>
    <n v="265"/>
    <n v="693574932"/>
  </r>
  <r>
    <n v="205001186"/>
    <x v="25"/>
    <x v="188"/>
    <x v="429"/>
    <x v="3"/>
    <n v="32"/>
    <n v="94503900"/>
  </r>
  <r>
    <n v="205001222"/>
    <x v="3"/>
    <x v="188"/>
    <x v="429"/>
    <x v="3"/>
    <n v="96"/>
    <n v="253999291"/>
  </r>
  <r>
    <n v="205001186"/>
    <x v="25"/>
    <x v="188"/>
    <x v="429"/>
    <x v="0"/>
    <n v="35"/>
    <n v="288672801"/>
  </r>
  <r>
    <n v="205631022"/>
    <x v="0"/>
    <x v="188"/>
    <x v="429"/>
    <x v="0"/>
    <n v="3"/>
    <n v="2951682"/>
  </r>
  <r>
    <n v="205001222"/>
    <x v="3"/>
    <x v="188"/>
    <x v="429"/>
    <x v="0"/>
    <n v="63"/>
    <n v="105730090"/>
  </r>
  <r>
    <n v="205001222"/>
    <x v="3"/>
    <x v="63"/>
    <x v="429"/>
    <x v="0"/>
    <n v="1"/>
    <n v="481752"/>
  </r>
  <r>
    <n v="205001186"/>
    <x v="25"/>
    <x v="188"/>
    <x v="429"/>
    <x v="2"/>
    <n v="49"/>
    <n v="155212440"/>
  </r>
  <r>
    <n v="205631022"/>
    <x v="0"/>
    <x v="188"/>
    <x v="429"/>
    <x v="2"/>
    <n v="1"/>
    <n v="2704690"/>
  </r>
  <r>
    <n v="205001222"/>
    <x v="3"/>
    <x v="188"/>
    <x v="429"/>
    <x v="2"/>
    <n v="27"/>
    <n v="21475253"/>
  </r>
  <r>
    <n v="205001222"/>
    <x v="3"/>
    <x v="3"/>
    <x v="429"/>
    <x v="2"/>
    <n v="1"/>
    <n v="100320"/>
  </r>
  <r>
    <n v="205001186"/>
    <x v="25"/>
    <x v="188"/>
    <x v="430"/>
    <x v="7"/>
    <n v="1"/>
    <n v="26652"/>
  </r>
  <r>
    <n v="205631022"/>
    <x v="0"/>
    <x v="189"/>
    <x v="431"/>
    <x v="5"/>
    <n v="2"/>
    <n v="909010"/>
  </r>
  <r>
    <n v="205001244"/>
    <x v="1"/>
    <x v="188"/>
    <x v="432"/>
    <x v="3"/>
    <n v="1"/>
    <n v="2873850"/>
  </r>
  <r>
    <n v="205001222"/>
    <x v="3"/>
    <x v="188"/>
    <x v="433"/>
    <x v="1"/>
    <n v="30"/>
    <n v="145400936"/>
  </r>
  <r>
    <n v="205001222"/>
    <x v="3"/>
    <x v="188"/>
    <x v="433"/>
    <x v="5"/>
    <n v="5"/>
    <n v="20102709"/>
  </r>
  <r>
    <n v="205001244"/>
    <x v="1"/>
    <x v="188"/>
    <x v="434"/>
    <x v="3"/>
    <n v="1"/>
    <n v="1369140"/>
  </r>
  <r>
    <n v="205318032"/>
    <x v="5"/>
    <x v="190"/>
    <x v="435"/>
    <x v="3"/>
    <n v="1"/>
    <n v="1000000"/>
  </r>
  <r>
    <n v="205318032"/>
    <x v="5"/>
    <x v="191"/>
    <x v="436"/>
    <x v="7"/>
    <n v="1"/>
    <n v="5950000"/>
  </r>
  <r>
    <n v="205318032"/>
    <x v="5"/>
    <x v="191"/>
    <x v="437"/>
    <x v="1"/>
    <n v="1"/>
    <n v="21114000"/>
  </r>
  <r>
    <n v="205631022"/>
    <x v="0"/>
    <x v="192"/>
    <x v="438"/>
    <x v="3"/>
    <n v="2"/>
    <n v="30000000"/>
  </r>
  <r>
    <n v="205631022"/>
    <x v="0"/>
    <x v="192"/>
    <x v="438"/>
    <x v="0"/>
    <n v="2"/>
    <n v="41500000"/>
  </r>
  <r>
    <n v="205631022"/>
    <x v="0"/>
    <x v="192"/>
    <x v="438"/>
    <x v="2"/>
    <n v="1"/>
    <n v="5000000"/>
  </r>
  <r>
    <n v="205318032"/>
    <x v="5"/>
    <x v="193"/>
    <x v="439"/>
    <x v="3"/>
    <n v="1"/>
    <n v="3900000"/>
  </r>
  <r>
    <n v="205318032"/>
    <x v="5"/>
    <x v="194"/>
    <x v="440"/>
    <x v="0"/>
    <n v="1"/>
    <n v="2600000"/>
  </r>
  <r>
    <n v="205318032"/>
    <x v="5"/>
    <x v="195"/>
    <x v="441"/>
    <x v="5"/>
    <n v="1"/>
    <n v="5200000"/>
  </r>
  <r>
    <n v="205318032"/>
    <x v="5"/>
    <x v="195"/>
    <x v="441"/>
    <x v="3"/>
    <n v="1"/>
    <n v="5500000"/>
  </r>
  <r>
    <n v="205001094"/>
    <x v="58"/>
    <x v="196"/>
    <x v="442"/>
    <x v="0"/>
    <n v="1"/>
    <n v="5075350"/>
  </r>
  <r>
    <n v="205318032"/>
    <x v="5"/>
    <x v="197"/>
    <x v="443"/>
    <x v="3"/>
    <n v="1"/>
    <n v="24000000"/>
  </r>
  <r>
    <n v="205318032"/>
    <x v="5"/>
    <x v="197"/>
    <x v="443"/>
    <x v="0"/>
    <n v="2"/>
    <n v="49900000"/>
  </r>
  <r>
    <n v="205318032"/>
    <x v="5"/>
    <x v="198"/>
    <x v="444"/>
    <x v="1"/>
    <n v="1"/>
    <n v="29947675"/>
  </r>
  <r>
    <n v="205631022"/>
    <x v="0"/>
    <x v="199"/>
    <x v="445"/>
    <x v="3"/>
    <n v="1"/>
    <n v="150000"/>
  </r>
  <r>
    <n v="205318032"/>
    <x v="5"/>
    <x v="200"/>
    <x v="446"/>
    <x v="3"/>
    <n v="1"/>
    <n v="6038700"/>
  </r>
  <r>
    <n v="205318032"/>
    <x v="5"/>
    <x v="200"/>
    <x v="446"/>
    <x v="0"/>
    <n v="1"/>
    <n v="6486000"/>
  </r>
  <r>
    <n v="122003000"/>
    <x v="20"/>
    <x v="201"/>
    <x v="447"/>
    <x v="6"/>
    <n v="1"/>
    <n v="679999"/>
  </r>
  <r>
    <n v="205001082"/>
    <x v="7"/>
    <x v="201"/>
    <x v="447"/>
    <x v="6"/>
    <n v="7"/>
    <n v="35262803"/>
  </r>
  <r>
    <n v="205001082"/>
    <x v="7"/>
    <x v="201"/>
    <x v="447"/>
    <x v="4"/>
    <n v="4"/>
    <n v="19838248"/>
  </r>
  <r>
    <n v="205000114"/>
    <x v="46"/>
    <x v="201"/>
    <x v="448"/>
    <x v="6"/>
    <n v="1"/>
    <n v="1950000"/>
  </r>
  <r>
    <n v="205318032"/>
    <x v="5"/>
    <x v="201"/>
    <x v="448"/>
    <x v="1"/>
    <n v="1"/>
    <n v="5480000"/>
  </r>
  <r>
    <n v="2500145"/>
    <x v="15"/>
    <x v="201"/>
    <x v="448"/>
    <x v="1"/>
    <n v="1"/>
    <n v="4197000"/>
  </r>
  <r>
    <n v="205001143"/>
    <x v="59"/>
    <x v="201"/>
    <x v="448"/>
    <x v="1"/>
    <n v="1"/>
    <n v="3897000"/>
  </r>
  <r>
    <n v="205001193"/>
    <x v="53"/>
    <x v="201"/>
    <x v="448"/>
    <x v="1"/>
    <n v="2"/>
    <n v="8078655"/>
  </r>
  <r>
    <n v="205001244"/>
    <x v="1"/>
    <x v="201"/>
    <x v="448"/>
    <x v="5"/>
    <n v="2"/>
    <n v="1160000"/>
  </r>
  <r>
    <n v="205318032"/>
    <x v="5"/>
    <x v="201"/>
    <x v="448"/>
    <x v="5"/>
    <n v="3"/>
    <n v="36762000"/>
  </r>
  <r>
    <n v="205001143"/>
    <x v="59"/>
    <x v="201"/>
    <x v="448"/>
    <x v="5"/>
    <n v="2"/>
    <n v="4497000"/>
  </r>
  <r>
    <n v="205001193"/>
    <x v="53"/>
    <x v="201"/>
    <x v="448"/>
    <x v="5"/>
    <n v="2"/>
    <n v="11134000"/>
  </r>
  <r>
    <n v="205001073"/>
    <x v="10"/>
    <x v="201"/>
    <x v="448"/>
    <x v="5"/>
    <n v="1"/>
    <n v="6642172"/>
  </r>
  <r>
    <n v="205001102"/>
    <x v="55"/>
    <x v="201"/>
    <x v="448"/>
    <x v="3"/>
    <n v="1"/>
    <n v="4280905"/>
  </r>
  <r>
    <n v="205001244"/>
    <x v="1"/>
    <x v="201"/>
    <x v="448"/>
    <x v="3"/>
    <n v="1"/>
    <n v="449999"/>
  </r>
  <r>
    <n v="205318032"/>
    <x v="5"/>
    <x v="201"/>
    <x v="448"/>
    <x v="3"/>
    <n v="1"/>
    <n v="15967874"/>
  </r>
  <r>
    <n v="205001193"/>
    <x v="53"/>
    <x v="201"/>
    <x v="448"/>
    <x v="3"/>
    <n v="1"/>
    <n v="9315000"/>
  </r>
  <r>
    <n v="205001061"/>
    <x v="28"/>
    <x v="201"/>
    <x v="448"/>
    <x v="3"/>
    <n v="1"/>
    <n v="1860000"/>
  </r>
  <r>
    <n v="205001073"/>
    <x v="10"/>
    <x v="201"/>
    <x v="448"/>
    <x v="3"/>
    <n v="1"/>
    <n v="2859998"/>
  </r>
  <r>
    <n v="205001244"/>
    <x v="1"/>
    <x v="201"/>
    <x v="448"/>
    <x v="0"/>
    <n v="5"/>
    <n v="6070893"/>
  </r>
  <r>
    <n v="205318032"/>
    <x v="5"/>
    <x v="201"/>
    <x v="448"/>
    <x v="0"/>
    <n v="3"/>
    <n v="18390000"/>
  </r>
  <r>
    <n v="205001257"/>
    <x v="60"/>
    <x v="201"/>
    <x v="448"/>
    <x v="0"/>
    <n v="1"/>
    <n v="10868000"/>
  </r>
  <r>
    <n v="205001061"/>
    <x v="28"/>
    <x v="201"/>
    <x v="448"/>
    <x v="0"/>
    <n v="4"/>
    <n v="8639709"/>
  </r>
  <r>
    <n v="205000072"/>
    <x v="24"/>
    <x v="201"/>
    <x v="448"/>
    <x v="0"/>
    <n v="1"/>
    <n v="35060000"/>
  </r>
  <r>
    <n v="205001244"/>
    <x v="1"/>
    <x v="201"/>
    <x v="448"/>
    <x v="2"/>
    <n v="6"/>
    <n v="21448585"/>
  </r>
  <r>
    <n v="205001257"/>
    <x v="60"/>
    <x v="201"/>
    <x v="448"/>
    <x v="2"/>
    <n v="1"/>
    <n v="2000000"/>
  </r>
  <r>
    <n v="205001244"/>
    <x v="1"/>
    <x v="63"/>
    <x v="449"/>
    <x v="5"/>
    <n v="1"/>
    <n v="27000"/>
  </r>
  <r>
    <n v="205001208"/>
    <x v="61"/>
    <x v="196"/>
    <x v="450"/>
    <x v="0"/>
    <n v="1"/>
    <n v="12600000"/>
  </r>
  <r>
    <n v="205001186"/>
    <x v="25"/>
    <x v="202"/>
    <x v="451"/>
    <x v="7"/>
    <n v="1"/>
    <n v="356734"/>
  </r>
  <r>
    <n v="205001186"/>
    <x v="25"/>
    <x v="202"/>
    <x v="452"/>
    <x v="7"/>
    <n v="1"/>
    <n v="47220"/>
  </r>
  <r>
    <n v="205001186"/>
    <x v="25"/>
    <x v="202"/>
    <x v="452"/>
    <x v="1"/>
    <n v="6"/>
    <n v="3261760"/>
  </r>
  <r>
    <n v="205631022"/>
    <x v="0"/>
    <x v="202"/>
    <x v="453"/>
    <x v="7"/>
    <n v="1"/>
    <n v="8902075"/>
  </r>
  <r>
    <n v="205001186"/>
    <x v="25"/>
    <x v="202"/>
    <x v="453"/>
    <x v="1"/>
    <n v="1"/>
    <n v="19600"/>
  </r>
  <r>
    <n v="205631022"/>
    <x v="0"/>
    <x v="202"/>
    <x v="453"/>
    <x v="1"/>
    <n v="22"/>
    <n v="74650296"/>
  </r>
  <r>
    <n v="205631022"/>
    <x v="0"/>
    <x v="202"/>
    <x v="453"/>
    <x v="5"/>
    <n v="19"/>
    <n v="32733094"/>
  </r>
  <r>
    <n v="205631022"/>
    <x v="0"/>
    <x v="202"/>
    <x v="453"/>
    <x v="3"/>
    <n v="5"/>
    <n v="7764818"/>
  </r>
  <r>
    <n v="205001186"/>
    <x v="25"/>
    <x v="202"/>
    <x v="454"/>
    <x v="7"/>
    <n v="13"/>
    <n v="7063613"/>
  </r>
  <r>
    <n v="205001186"/>
    <x v="25"/>
    <x v="202"/>
    <x v="454"/>
    <x v="1"/>
    <n v="21"/>
    <n v="7865257"/>
  </r>
  <r>
    <n v="205631022"/>
    <x v="0"/>
    <x v="202"/>
    <x v="454"/>
    <x v="1"/>
    <n v="78"/>
    <n v="202373890"/>
  </r>
  <r>
    <n v="205001186"/>
    <x v="25"/>
    <x v="202"/>
    <x v="454"/>
    <x v="5"/>
    <n v="93"/>
    <n v="142539596"/>
  </r>
  <r>
    <n v="205001222"/>
    <x v="3"/>
    <x v="202"/>
    <x v="454"/>
    <x v="5"/>
    <n v="5"/>
    <n v="2435674"/>
  </r>
  <r>
    <n v="205001186"/>
    <x v="25"/>
    <x v="202"/>
    <x v="454"/>
    <x v="3"/>
    <n v="85"/>
    <n v="144720529"/>
  </r>
  <r>
    <n v="205001222"/>
    <x v="3"/>
    <x v="202"/>
    <x v="454"/>
    <x v="3"/>
    <n v="4"/>
    <n v="2743900"/>
  </r>
  <r>
    <n v="205001186"/>
    <x v="25"/>
    <x v="203"/>
    <x v="454"/>
    <x v="0"/>
    <n v="1"/>
    <n v="1207365"/>
  </r>
  <r>
    <n v="205001186"/>
    <x v="25"/>
    <x v="202"/>
    <x v="454"/>
    <x v="0"/>
    <n v="33"/>
    <n v="58134415"/>
  </r>
  <r>
    <n v="205001222"/>
    <x v="3"/>
    <x v="202"/>
    <x v="454"/>
    <x v="0"/>
    <n v="10"/>
    <n v="12605285"/>
  </r>
  <r>
    <n v="205001186"/>
    <x v="25"/>
    <x v="203"/>
    <x v="454"/>
    <x v="2"/>
    <n v="2"/>
    <n v="7149702"/>
  </r>
  <r>
    <n v="205001186"/>
    <x v="25"/>
    <x v="202"/>
    <x v="454"/>
    <x v="2"/>
    <n v="96"/>
    <n v="259113026"/>
  </r>
  <r>
    <n v="205001222"/>
    <x v="3"/>
    <x v="202"/>
    <x v="454"/>
    <x v="2"/>
    <n v="9"/>
    <n v="11327340"/>
  </r>
  <r>
    <n v="205631022"/>
    <x v="0"/>
    <x v="204"/>
    <x v="455"/>
    <x v="5"/>
    <n v="1"/>
    <n v="3692640"/>
  </r>
  <r>
    <n v="205318032"/>
    <x v="5"/>
    <x v="205"/>
    <x v="456"/>
    <x v="7"/>
    <n v="1"/>
    <n v="18636500"/>
  </r>
  <r>
    <n v="205318032"/>
    <x v="5"/>
    <x v="206"/>
    <x v="457"/>
    <x v="1"/>
    <n v="1"/>
    <n v="16000000"/>
  </r>
  <r>
    <n v="205318032"/>
    <x v="5"/>
    <x v="206"/>
    <x v="457"/>
    <x v="5"/>
    <n v="1"/>
    <n v="15500000"/>
  </r>
  <r>
    <n v="205318032"/>
    <x v="5"/>
    <x v="206"/>
    <x v="457"/>
    <x v="3"/>
    <n v="2"/>
    <n v="17691100"/>
  </r>
  <r>
    <n v="205631022"/>
    <x v="0"/>
    <x v="206"/>
    <x v="457"/>
    <x v="3"/>
    <n v="46"/>
    <n v="31336222"/>
  </r>
  <r>
    <n v="205318032"/>
    <x v="5"/>
    <x v="206"/>
    <x v="457"/>
    <x v="0"/>
    <n v="2"/>
    <n v="33005500"/>
  </r>
  <r>
    <n v="205631022"/>
    <x v="0"/>
    <x v="206"/>
    <x v="457"/>
    <x v="0"/>
    <n v="22"/>
    <n v="19943443"/>
  </r>
  <r>
    <n v="205631022"/>
    <x v="0"/>
    <x v="206"/>
    <x v="457"/>
    <x v="2"/>
    <n v="24"/>
    <n v="972131925"/>
  </r>
  <r>
    <n v="205631022"/>
    <x v="0"/>
    <x v="207"/>
    <x v="458"/>
    <x v="1"/>
    <n v="27"/>
    <n v="46556870"/>
  </r>
  <r>
    <n v="205631022"/>
    <x v="0"/>
    <x v="207"/>
    <x v="459"/>
    <x v="1"/>
    <n v="2"/>
    <n v="1892800"/>
  </r>
  <r>
    <n v="205631022"/>
    <x v="0"/>
    <x v="208"/>
    <x v="460"/>
    <x v="3"/>
    <n v="17"/>
    <n v="39454875"/>
  </r>
  <r>
    <n v="205001186"/>
    <x v="25"/>
    <x v="208"/>
    <x v="460"/>
    <x v="0"/>
    <n v="13"/>
    <n v="27389375"/>
  </r>
  <r>
    <n v="205631022"/>
    <x v="0"/>
    <x v="208"/>
    <x v="460"/>
    <x v="0"/>
    <n v="28"/>
    <n v="39817811"/>
  </r>
  <r>
    <n v="205001186"/>
    <x v="25"/>
    <x v="208"/>
    <x v="460"/>
    <x v="2"/>
    <n v="20"/>
    <n v="35123006"/>
  </r>
  <r>
    <n v="205631022"/>
    <x v="0"/>
    <x v="208"/>
    <x v="460"/>
    <x v="2"/>
    <n v="16"/>
    <n v="11779207"/>
  </r>
  <r>
    <n v="205001222"/>
    <x v="3"/>
    <x v="209"/>
    <x v="461"/>
    <x v="0"/>
    <n v="1"/>
    <n v="692092"/>
  </r>
  <r>
    <n v="205631022"/>
    <x v="0"/>
    <x v="210"/>
    <x v="462"/>
    <x v="0"/>
    <n v="1"/>
    <n v="710000"/>
  </r>
  <r>
    <n v="205001186"/>
    <x v="25"/>
    <x v="202"/>
    <x v="463"/>
    <x v="3"/>
    <n v="1"/>
    <n v="805220"/>
  </r>
  <r>
    <n v="205001186"/>
    <x v="25"/>
    <x v="202"/>
    <x v="463"/>
    <x v="0"/>
    <n v="1"/>
    <n v="139230"/>
  </r>
  <r>
    <n v="205001225"/>
    <x v="16"/>
    <x v="204"/>
    <x v="464"/>
    <x v="3"/>
    <n v="1"/>
    <n v="71702310"/>
  </r>
  <r>
    <n v="205001225"/>
    <x v="16"/>
    <x v="204"/>
    <x v="464"/>
    <x v="0"/>
    <n v="2"/>
    <n v="26957070"/>
  </r>
  <r>
    <n v="205631022"/>
    <x v="0"/>
    <x v="204"/>
    <x v="465"/>
    <x v="5"/>
    <n v="1"/>
    <n v="7641210"/>
  </r>
  <r>
    <n v="205001225"/>
    <x v="16"/>
    <x v="204"/>
    <x v="465"/>
    <x v="2"/>
    <n v="1"/>
    <n v="1584247"/>
  </r>
  <r>
    <n v="205001256"/>
    <x v="62"/>
    <x v="196"/>
    <x v="466"/>
    <x v="2"/>
    <n v="1"/>
    <n v="15607275"/>
  </r>
  <r>
    <n v="205001186"/>
    <x v="25"/>
    <x v="211"/>
    <x v="467"/>
    <x v="3"/>
    <n v="1"/>
    <n v="1951600"/>
  </r>
  <r>
    <n v="205001186"/>
    <x v="25"/>
    <x v="211"/>
    <x v="468"/>
    <x v="5"/>
    <n v="7"/>
    <n v="4954735"/>
  </r>
  <r>
    <n v="205001186"/>
    <x v="25"/>
    <x v="211"/>
    <x v="468"/>
    <x v="3"/>
    <n v="2"/>
    <n v="4961343"/>
  </r>
  <r>
    <n v="205001281"/>
    <x v="63"/>
    <x v="196"/>
    <x v="469"/>
    <x v="0"/>
    <n v="2"/>
    <n v="4881000"/>
  </r>
  <r>
    <n v="205001182"/>
    <x v="64"/>
    <x v="196"/>
    <x v="470"/>
    <x v="3"/>
    <n v="1"/>
    <n v="499800"/>
  </r>
  <r>
    <n v="205001056"/>
    <x v="65"/>
    <x v="196"/>
    <x v="471"/>
    <x v="3"/>
    <n v="1"/>
    <n v="4587450"/>
  </r>
  <r>
    <n v="205001073"/>
    <x v="10"/>
    <x v="196"/>
    <x v="471"/>
    <x v="3"/>
    <n v="1"/>
    <n v="9658040"/>
  </r>
  <r>
    <n v="205001056"/>
    <x v="65"/>
    <x v="196"/>
    <x v="471"/>
    <x v="0"/>
    <n v="2"/>
    <n v="14200690"/>
  </r>
  <r>
    <n v="122045000"/>
    <x v="37"/>
    <x v="196"/>
    <x v="472"/>
    <x v="3"/>
    <n v="1"/>
    <n v="60505741"/>
  </r>
  <r>
    <n v="205266427"/>
    <x v="17"/>
    <x v="196"/>
    <x v="472"/>
    <x v="3"/>
    <n v="1"/>
    <n v="47220000"/>
  </r>
  <r>
    <n v="205001219"/>
    <x v="66"/>
    <x v="196"/>
    <x v="472"/>
    <x v="3"/>
    <n v="1"/>
    <n v="10500000"/>
  </r>
  <r>
    <n v="205001256"/>
    <x v="62"/>
    <x v="196"/>
    <x v="472"/>
    <x v="3"/>
    <n v="1"/>
    <n v="1904000"/>
  </r>
  <r>
    <n v="205001160"/>
    <x v="67"/>
    <x v="196"/>
    <x v="472"/>
    <x v="3"/>
    <n v="1"/>
    <n v="13203617"/>
  </r>
  <r>
    <n v="205001194"/>
    <x v="68"/>
    <x v="196"/>
    <x v="472"/>
    <x v="3"/>
    <n v="1"/>
    <n v="11498970"/>
  </r>
  <r>
    <n v="205819015"/>
    <x v="69"/>
    <x v="196"/>
    <x v="472"/>
    <x v="3"/>
    <n v="2"/>
    <n v="91512922"/>
  </r>
  <r>
    <n v="205001182"/>
    <x v="64"/>
    <x v="196"/>
    <x v="472"/>
    <x v="3"/>
    <n v="1"/>
    <n v="8040667"/>
  </r>
  <r>
    <n v="205001144"/>
    <x v="70"/>
    <x v="196"/>
    <x v="472"/>
    <x v="3"/>
    <n v="1"/>
    <n v="4344943"/>
  </r>
  <r>
    <n v="205001056"/>
    <x v="65"/>
    <x v="196"/>
    <x v="472"/>
    <x v="3"/>
    <n v="1"/>
    <n v="9174900"/>
  </r>
  <r>
    <n v="205000102"/>
    <x v="21"/>
    <x v="196"/>
    <x v="472"/>
    <x v="3"/>
    <n v="1"/>
    <n v="53868664"/>
  </r>
  <r>
    <n v="205001131"/>
    <x v="71"/>
    <x v="196"/>
    <x v="472"/>
    <x v="3"/>
    <n v="1"/>
    <n v="49584920"/>
  </r>
  <r>
    <n v="205001082"/>
    <x v="7"/>
    <x v="196"/>
    <x v="472"/>
    <x v="3"/>
    <n v="1"/>
    <n v="33985782"/>
  </r>
  <r>
    <n v="122045000"/>
    <x v="37"/>
    <x v="196"/>
    <x v="472"/>
    <x v="0"/>
    <n v="1"/>
    <n v="38417319"/>
  </r>
  <r>
    <n v="205631022"/>
    <x v="0"/>
    <x v="196"/>
    <x v="472"/>
    <x v="0"/>
    <n v="1"/>
    <n v="20290909"/>
  </r>
  <r>
    <n v="205001219"/>
    <x v="66"/>
    <x v="196"/>
    <x v="472"/>
    <x v="0"/>
    <n v="1"/>
    <n v="12000000"/>
  </r>
  <r>
    <n v="205001256"/>
    <x v="62"/>
    <x v="196"/>
    <x v="472"/>
    <x v="0"/>
    <n v="1"/>
    <n v="14473573"/>
  </r>
  <r>
    <n v="205001194"/>
    <x v="68"/>
    <x v="196"/>
    <x v="472"/>
    <x v="0"/>
    <n v="1"/>
    <n v="1742160"/>
  </r>
  <r>
    <n v="205001056"/>
    <x v="65"/>
    <x v="196"/>
    <x v="472"/>
    <x v="0"/>
    <n v="1"/>
    <n v="11354980"/>
  </r>
  <r>
    <n v="122045000"/>
    <x v="37"/>
    <x v="196"/>
    <x v="472"/>
    <x v="2"/>
    <n v="1"/>
    <n v="4180625"/>
  </r>
  <r>
    <n v="205001219"/>
    <x v="66"/>
    <x v="196"/>
    <x v="472"/>
    <x v="2"/>
    <n v="1"/>
    <n v="9713098"/>
  </r>
  <r>
    <n v="205001256"/>
    <x v="62"/>
    <x v="196"/>
    <x v="472"/>
    <x v="2"/>
    <n v="2"/>
    <n v="5110973"/>
  </r>
  <r>
    <n v="205001096"/>
    <x v="72"/>
    <x v="196"/>
    <x v="472"/>
    <x v="2"/>
    <n v="1"/>
    <n v="29993950"/>
  </r>
  <r>
    <n v="205001203"/>
    <x v="73"/>
    <x v="196"/>
    <x v="472"/>
    <x v="2"/>
    <n v="1"/>
    <n v="699996"/>
  </r>
  <r>
    <n v="205001155"/>
    <x v="57"/>
    <x v="196"/>
    <x v="472"/>
    <x v="2"/>
    <n v="2"/>
    <n v="11891145"/>
  </r>
  <r>
    <n v="205001144"/>
    <x v="70"/>
    <x v="196"/>
    <x v="472"/>
    <x v="2"/>
    <n v="1"/>
    <n v="535500"/>
  </r>
  <r>
    <n v="2500145"/>
    <x v="15"/>
    <x v="196"/>
    <x v="473"/>
    <x v="3"/>
    <n v="1"/>
    <n v="4938433"/>
  </r>
  <r>
    <n v="205266427"/>
    <x v="17"/>
    <x v="196"/>
    <x v="473"/>
    <x v="0"/>
    <n v="1"/>
    <n v="2026226"/>
  </r>
  <r>
    <n v="205318032"/>
    <x v="5"/>
    <x v="212"/>
    <x v="474"/>
    <x v="3"/>
    <n v="1"/>
    <n v="1500000"/>
  </r>
  <r>
    <n v="205001186"/>
    <x v="25"/>
    <x v="213"/>
    <x v="475"/>
    <x v="1"/>
    <n v="10"/>
    <n v="16944628"/>
  </r>
  <r>
    <n v="205631022"/>
    <x v="0"/>
    <x v="213"/>
    <x v="475"/>
    <x v="5"/>
    <n v="2"/>
    <n v="418476"/>
  </r>
  <r>
    <n v="205001222"/>
    <x v="3"/>
    <x v="213"/>
    <x v="475"/>
    <x v="5"/>
    <n v="6"/>
    <n v="7527600"/>
  </r>
  <r>
    <n v="205000102"/>
    <x v="21"/>
    <x v="213"/>
    <x v="476"/>
    <x v="6"/>
    <n v="1"/>
    <n v="38387956"/>
  </r>
  <r>
    <n v="205000102"/>
    <x v="21"/>
    <x v="213"/>
    <x v="476"/>
    <x v="4"/>
    <n v="1"/>
    <n v="3062400"/>
  </r>
  <r>
    <n v="205001186"/>
    <x v="25"/>
    <x v="213"/>
    <x v="476"/>
    <x v="7"/>
    <n v="57"/>
    <n v="209057098"/>
  </r>
  <r>
    <n v="205001222"/>
    <x v="3"/>
    <x v="213"/>
    <x v="476"/>
    <x v="7"/>
    <n v="1"/>
    <n v="2450000"/>
  </r>
  <r>
    <n v="205000102"/>
    <x v="21"/>
    <x v="213"/>
    <x v="476"/>
    <x v="7"/>
    <n v="2"/>
    <n v="20586894"/>
  </r>
  <r>
    <n v="205001186"/>
    <x v="25"/>
    <x v="213"/>
    <x v="476"/>
    <x v="1"/>
    <n v="56"/>
    <n v="255279772"/>
  </r>
  <r>
    <n v="205318032"/>
    <x v="5"/>
    <x v="213"/>
    <x v="476"/>
    <x v="1"/>
    <n v="2"/>
    <n v="960000"/>
  </r>
  <r>
    <n v="205001222"/>
    <x v="3"/>
    <x v="213"/>
    <x v="476"/>
    <x v="1"/>
    <n v="39"/>
    <n v="221028420"/>
  </r>
  <r>
    <n v="205001186"/>
    <x v="25"/>
    <x v="213"/>
    <x v="476"/>
    <x v="5"/>
    <n v="120"/>
    <n v="613781780"/>
  </r>
  <r>
    <n v="205318032"/>
    <x v="5"/>
    <x v="213"/>
    <x v="476"/>
    <x v="5"/>
    <n v="1"/>
    <n v="30000000"/>
  </r>
  <r>
    <n v="205001225"/>
    <x v="16"/>
    <x v="213"/>
    <x v="476"/>
    <x v="5"/>
    <n v="1"/>
    <n v="66901530"/>
  </r>
  <r>
    <n v="205001222"/>
    <x v="3"/>
    <x v="213"/>
    <x v="476"/>
    <x v="5"/>
    <n v="70"/>
    <n v="45289316"/>
  </r>
  <r>
    <n v="205001186"/>
    <x v="25"/>
    <x v="213"/>
    <x v="476"/>
    <x v="3"/>
    <n v="80"/>
    <n v="316307857"/>
  </r>
  <r>
    <n v="205318032"/>
    <x v="5"/>
    <x v="213"/>
    <x v="476"/>
    <x v="3"/>
    <n v="2"/>
    <n v="73000000"/>
  </r>
  <r>
    <n v="205631022"/>
    <x v="0"/>
    <x v="213"/>
    <x v="476"/>
    <x v="3"/>
    <n v="2"/>
    <n v="174100"/>
  </r>
  <r>
    <n v="205001222"/>
    <x v="3"/>
    <x v="213"/>
    <x v="476"/>
    <x v="3"/>
    <n v="11"/>
    <n v="1496340"/>
  </r>
  <r>
    <n v="205001186"/>
    <x v="25"/>
    <x v="213"/>
    <x v="476"/>
    <x v="0"/>
    <n v="323"/>
    <n v="1573369998"/>
  </r>
  <r>
    <n v="205318032"/>
    <x v="5"/>
    <x v="213"/>
    <x v="476"/>
    <x v="0"/>
    <n v="3"/>
    <n v="85284000"/>
  </r>
  <r>
    <n v="205631022"/>
    <x v="0"/>
    <x v="213"/>
    <x v="476"/>
    <x v="0"/>
    <n v="2"/>
    <n v="1516300"/>
  </r>
  <r>
    <n v="205001222"/>
    <x v="3"/>
    <x v="213"/>
    <x v="476"/>
    <x v="0"/>
    <n v="2"/>
    <n v="725000"/>
  </r>
  <r>
    <n v="205001186"/>
    <x v="25"/>
    <x v="213"/>
    <x v="476"/>
    <x v="2"/>
    <n v="190"/>
    <n v="796716348"/>
  </r>
  <r>
    <n v="205001186"/>
    <x v="25"/>
    <x v="213"/>
    <x v="477"/>
    <x v="3"/>
    <n v="1"/>
    <n v="5099100"/>
  </r>
  <r>
    <n v="205001203"/>
    <x v="73"/>
    <x v="214"/>
    <x v="478"/>
    <x v="0"/>
    <n v="1"/>
    <n v="4270000"/>
  </r>
  <r>
    <n v="205001186"/>
    <x v="25"/>
    <x v="211"/>
    <x v="479"/>
    <x v="3"/>
    <n v="1"/>
    <n v="166440"/>
  </r>
  <r>
    <n v="205001244"/>
    <x v="1"/>
    <x v="207"/>
    <x v="480"/>
    <x v="5"/>
    <n v="1"/>
    <n v="225000"/>
  </r>
  <r>
    <n v="205001186"/>
    <x v="25"/>
    <x v="211"/>
    <x v="481"/>
    <x v="3"/>
    <n v="21"/>
    <n v="66525769"/>
  </r>
  <r>
    <n v="205001244"/>
    <x v="1"/>
    <x v="211"/>
    <x v="482"/>
    <x v="3"/>
    <n v="1"/>
    <n v="503130"/>
  </r>
  <r>
    <n v="205001082"/>
    <x v="7"/>
    <x v="211"/>
    <x v="483"/>
    <x v="8"/>
    <n v="1"/>
    <n v="2833663"/>
  </r>
  <r>
    <n v="205001186"/>
    <x v="25"/>
    <x v="211"/>
    <x v="484"/>
    <x v="3"/>
    <n v="1"/>
    <n v="1472438"/>
  </r>
  <r>
    <n v="2500145"/>
    <x v="15"/>
    <x v="211"/>
    <x v="485"/>
    <x v="6"/>
    <n v="1"/>
    <n v="1230700"/>
  </r>
  <r>
    <n v="205001025"/>
    <x v="11"/>
    <x v="211"/>
    <x v="485"/>
    <x v="5"/>
    <n v="1"/>
    <n v="722151105"/>
  </r>
  <r>
    <n v="205001222"/>
    <x v="3"/>
    <x v="211"/>
    <x v="485"/>
    <x v="5"/>
    <n v="6"/>
    <n v="4941808"/>
  </r>
  <r>
    <n v="205001060"/>
    <x v="74"/>
    <x v="211"/>
    <x v="485"/>
    <x v="5"/>
    <n v="1"/>
    <n v="5000000"/>
  </r>
  <r>
    <n v="205001122"/>
    <x v="9"/>
    <x v="211"/>
    <x v="485"/>
    <x v="5"/>
    <n v="5"/>
    <n v="13526426"/>
  </r>
  <r>
    <n v="205001244"/>
    <x v="1"/>
    <x v="211"/>
    <x v="485"/>
    <x v="3"/>
    <n v="6"/>
    <n v="3333079"/>
  </r>
  <r>
    <n v="205001186"/>
    <x v="25"/>
    <x v="211"/>
    <x v="485"/>
    <x v="3"/>
    <n v="3"/>
    <n v="5096786"/>
  </r>
  <r>
    <n v="205318032"/>
    <x v="5"/>
    <x v="211"/>
    <x v="485"/>
    <x v="3"/>
    <n v="1"/>
    <n v="9000000"/>
  </r>
  <r>
    <n v="205001222"/>
    <x v="3"/>
    <x v="211"/>
    <x v="485"/>
    <x v="3"/>
    <n v="22"/>
    <n v="15517056"/>
  </r>
  <r>
    <n v="205318032"/>
    <x v="5"/>
    <x v="211"/>
    <x v="485"/>
    <x v="0"/>
    <n v="2"/>
    <n v="30250000"/>
  </r>
  <r>
    <n v="205001222"/>
    <x v="3"/>
    <x v="211"/>
    <x v="486"/>
    <x v="1"/>
    <n v="26"/>
    <n v="10895218"/>
  </r>
  <r>
    <n v="205001222"/>
    <x v="3"/>
    <x v="215"/>
    <x v="486"/>
    <x v="1"/>
    <n v="1"/>
    <n v="554022"/>
  </r>
  <r>
    <n v="205001222"/>
    <x v="3"/>
    <x v="211"/>
    <x v="486"/>
    <x v="5"/>
    <n v="37"/>
    <n v="17577249"/>
  </r>
  <r>
    <n v="205001122"/>
    <x v="9"/>
    <x v="211"/>
    <x v="486"/>
    <x v="5"/>
    <n v="1"/>
    <n v="482548"/>
  </r>
  <r>
    <n v="205001222"/>
    <x v="3"/>
    <x v="211"/>
    <x v="486"/>
    <x v="3"/>
    <n v="19"/>
    <n v="15661386"/>
  </r>
  <r>
    <n v="205001222"/>
    <x v="3"/>
    <x v="211"/>
    <x v="486"/>
    <x v="0"/>
    <n v="37"/>
    <n v="31806458"/>
  </r>
  <r>
    <n v="205001222"/>
    <x v="3"/>
    <x v="211"/>
    <x v="486"/>
    <x v="2"/>
    <n v="9"/>
    <n v="8559913"/>
  </r>
  <r>
    <n v="205001122"/>
    <x v="9"/>
    <x v="211"/>
    <x v="487"/>
    <x v="3"/>
    <n v="13"/>
    <n v="10342741"/>
  </r>
  <r>
    <n v="205001062"/>
    <x v="18"/>
    <x v="211"/>
    <x v="488"/>
    <x v="4"/>
    <n v="2"/>
    <n v="31000000"/>
  </r>
  <r>
    <n v="205001062"/>
    <x v="18"/>
    <x v="211"/>
    <x v="488"/>
    <x v="7"/>
    <n v="2"/>
    <n v="30000000"/>
  </r>
  <r>
    <n v="205318032"/>
    <x v="5"/>
    <x v="211"/>
    <x v="488"/>
    <x v="1"/>
    <n v="1"/>
    <n v="2000000"/>
  </r>
  <r>
    <n v="205001222"/>
    <x v="3"/>
    <x v="211"/>
    <x v="488"/>
    <x v="1"/>
    <n v="7"/>
    <n v="3127213"/>
  </r>
  <r>
    <n v="205001222"/>
    <x v="3"/>
    <x v="215"/>
    <x v="488"/>
    <x v="1"/>
    <n v="1"/>
    <n v="152848"/>
  </r>
  <r>
    <n v="205001186"/>
    <x v="25"/>
    <x v="211"/>
    <x v="488"/>
    <x v="5"/>
    <n v="3"/>
    <n v="16087784"/>
  </r>
  <r>
    <n v="205318032"/>
    <x v="5"/>
    <x v="211"/>
    <x v="488"/>
    <x v="5"/>
    <n v="1"/>
    <n v="18000000"/>
  </r>
  <r>
    <n v="205001222"/>
    <x v="3"/>
    <x v="211"/>
    <x v="488"/>
    <x v="5"/>
    <n v="2"/>
    <n v="921126"/>
  </r>
  <r>
    <n v="205001073"/>
    <x v="10"/>
    <x v="211"/>
    <x v="488"/>
    <x v="5"/>
    <n v="1"/>
    <n v="7275520"/>
  </r>
  <r>
    <n v="205000072"/>
    <x v="24"/>
    <x v="211"/>
    <x v="488"/>
    <x v="5"/>
    <n v="1"/>
    <n v="29500000"/>
  </r>
  <r>
    <n v="205001122"/>
    <x v="9"/>
    <x v="211"/>
    <x v="488"/>
    <x v="5"/>
    <n v="6"/>
    <n v="3322237"/>
  </r>
  <r>
    <n v="205001244"/>
    <x v="1"/>
    <x v="211"/>
    <x v="488"/>
    <x v="3"/>
    <n v="2"/>
    <n v="556723"/>
  </r>
  <r>
    <n v="205001186"/>
    <x v="25"/>
    <x v="211"/>
    <x v="488"/>
    <x v="3"/>
    <n v="49"/>
    <n v="76928300"/>
  </r>
  <r>
    <n v="205001122"/>
    <x v="9"/>
    <x v="211"/>
    <x v="488"/>
    <x v="3"/>
    <n v="1"/>
    <n v="323850"/>
  </r>
  <r>
    <n v="205001244"/>
    <x v="1"/>
    <x v="211"/>
    <x v="488"/>
    <x v="0"/>
    <n v="44"/>
    <n v="37972843"/>
  </r>
  <r>
    <n v="205001244"/>
    <x v="1"/>
    <x v="211"/>
    <x v="488"/>
    <x v="2"/>
    <n v="8"/>
    <n v="5371861"/>
  </r>
  <r>
    <n v="205001244"/>
    <x v="1"/>
    <x v="211"/>
    <x v="489"/>
    <x v="3"/>
    <n v="11"/>
    <n v="7553650"/>
  </r>
  <r>
    <n v="205001244"/>
    <x v="1"/>
    <x v="211"/>
    <x v="489"/>
    <x v="0"/>
    <n v="21"/>
    <n v="30692974"/>
  </r>
  <r>
    <n v="205000113"/>
    <x v="33"/>
    <x v="211"/>
    <x v="490"/>
    <x v="6"/>
    <n v="1"/>
    <n v="9974220"/>
  </r>
  <r>
    <n v="205001082"/>
    <x v="7"/>
    <x v="211"/>
    <x v="490"/>
    <x v="6"/>
    <n v="1"/>
    <n v="12772539"/>
  </r>
  <r>
    <n v="205001047"/>
    <x v="75"/>
    <x v="211"/>
    <x v="490"/>
    <x v="7"/>
    <n v="1"/>
    <n v="7028521"/>
  </r>
  <r>
    <n v="205001201"/>
    <x v="76"/>
    <x v="211"/>
    <x v="490"/>
    <x v="5"/>
    <n v="1"/>
    <n v="8644826"/>
  </r>
  <r>
    <n v="205001047"/>
    <x v="75"/>
    <x v="211"/>
    <x v="490"/>
    <x v="5"/>
    <n v="1"/>
    <n v="5857698"/>
  </r>
  <r>
    <n v="205001244"/>
    <x v="1"/>
    <x v="211"/>
    <x v="490"/>
    <x v="3"/>
    <n v="1"/>
    <n v="408211"/>
  </r>
  <r>
    <n v="205318032"/>
    <x v="5"/>
    <x v="211"/>
    <x v="490"/>
    <x v="0"/>
    <n v="1"/>
    <n v="13900000"/>
  </r>
  <r>
    <n v="205001186"/>
    <x v="25"/>
    <x v="211"/>
    <x v="491"/>
    <x v="3"/>
    <n v="1"/>
    <n v="2667980"/>
  </r>
  <r>
    <n v="205001186"/>
    <x v="25"/>
    <x v="211"/>
    <x v="492"/>
    <x v="3"/>
    <n v="2"/>
    <n v="1604646"/>
  </r>
  <r>
    <n v="205001186"/>
    <x v="25"/>
    <x v="211"/>
    <x v="493"/>
    <x v="3"/>
    <n v="1"/>
    <n v="30702"/>
  </r>
  <r>
    <n v="205001001"/>
    <x v="4"/>
    <x v="215"/>
    <x v="494"/>
    <x v="6"/>
    <n v="1"/>
    <n v="14975136"/>
  </r>
  <r>
    <n v="205001222"/>
    <x v="3"/>
    <x v="215"/>
    <x v="494"/>
    <x v="7"/>
    <n v="12"/>
    <n v="2171629"/>
  </r>
  <r>
    <n v="205001222"/>
    <x v="3"/>
    <x v="215"/>
    <x v="494"/>
    <x v="1"/>
    <n v="156"/>
    <n v="39962818"/>
  </r>
  <r>
    <n v="205001222"/>
    <x v="3"/>
    <x v="215"/>
    <x v="494"/>
    <x v="5"/>
    <n v="15"/>
    <n v="4024890"/>
  </r>
  <r>
    <n v="205631022"/>
    <x v="0"/>
    <x v="215"/>
    <x v="494"/>
    <x v="3"/>
    <n v="1"/>
    <n v="92065"/>
  </r>
  <r>
    <n v="205001222"/>
    <x v="3"/>
    <x v="215"/>
    <x v="494"/>
    <x v="3"/>
    <n v="21"/>
    <n v="5907378"/>
  </r>
  <r>
    <n v="205001222"/>
    <x v="3"/>
    <x v="215"/>
    <x v="494"/>
    <x v="0"/>
    <n v="36"/>
    <n v="6599747"/>
  </r>
  <r>
    <n v="205001222"/>
    <x v="3"/>
    <x v="215"/>
    <x v="494"/>
    <x v="2"/>
    <n v="27"/>
    <n v="3988810"/>
  </r>
  <r>
    <n v="205631022"/>
    <x v="0"/>
    <x v="216"/>
    <x v="495"/>
    <x v="5"/>
    <n v="1"/>
    <n v="10112500"/>
  </r>
  <r>
    <n v="205631022"/>
    <x v="0"/>
    <x v="216"/>
    <x v="496"/>
    <x v="5"/>
    <n v="3"/>
    <n v="49000000"/>
  </r>
  <r>
    <n v="205631022"/>
    <x v="0"/>
    <x v="216"/>
    <x v="497"/>
    <x v="5"/>
    <n v="1"/>
    <n v="14000000"/>
  </r>
  <r>
    <n v="205318032"/>
    <x v="5"/>
    <x v="211"/>
    <x v="498"/>
    <x v="1"/>
    <n v="1"/>
    <n v="17000000"/>
  </r>
  <r>
    <n v="205001186"/>
    <x v="25"/>
    <x v="217"/>
    <x v="499"/>
    <x v="3"/>
    <n v="1"/>
    <n v="20408500"/>
  </r>
  <r>
    <n v="205001186"/>
    <x v="25"/>
    <x v="218"/>
    <x v="500"/>
    <x v="7"/>
    <n v="74"/>
    <n v="140435814"/>
  </r>
  <r>
    <n v="205001186"/>
    <x v="25"/>
    <x v="218"/>
    <x v="500"/>
    <x v="1"/>
    <n v="140"/>
    <n v="569210052"/>
  </r>
  <r>
    <n v="205318032"/>
    <x v="5"/>
    <x v="218"/>
    <x v="500"/>
    <x v="1"/>
    <n v="1"/>
    <n v="4000000"/>
  </r>
  <r>
    <n v="205001186"/>
    <x v="25"/>
    <x v="218"/>
    <x v="500"/>
    <x v="5"/>
    <n v="193"/>
    <n v="669334654"/>
  </r>
  <r>
    <n v="205001186"/>
    <x v="25"/>
    <x v="218"/>
    <x v="500"/>
    <x v="3"/>
    <n v="3"/>
    <n v="1304520"/>
  </r>
  <r>
    <n v="205318032"/>
    <x v="5"/>
    <x v="217"/>
    <x v="501"/>
    <x v="3"/>
    <n v="1"/>
    <n v="3000000"/>
  </r>
  <r>
    <n v="205001186"/>
    <x v="25"/>
    <x v="217"/>
    <x v="502"/>
    <x v="3"/>
    <n v="79"/>
    <n v="396412211"/>
  </r>
  <r>
    <n v="205001186"/>
    <x v="25"/>
    <x v="217"/>
    <x v="502"/>
    <x v="0"/>
    <n v="176"/>
    <n v="874164369"/>
  </r>
  <r>
    <n v="205001186"/>
    <x v="25"/>
    <x v="217"/>
    <x v="502"/>
    <x v="2"/>
    <n v="73"/>
    <n v="272812751"/>
  </r>
  <r>
    <n v="205001186"/>
    <x v="25"/>
    <x v="217"/>
    <x v="503"/>
    <x v="3"/>
    <n v="1"/>
    <n v="3165400"/>
  </r>
  <r>
    <n v="205001186"/>
    <x v="25"/>
    <x v="217"/>
    <x v="504"/>
    <x v="3"/>
    <n v="25"/>
    <n v="66743057"/>
  </r>
  <r>
    <n v="205001186"/>
    <x v="25"/>
    <x v="217"/>
    <x v="504"/>
    <x v="0"/>
    <n v="2"/>
    <n v="1394000"/>
  </r>
  <r>
    <n v="205001186"/>
    <x v="25"/>
    <x v="217"/>
    <x v="505"/>
    <x v="3"/>
    <n v="1"/>
    <n v="2737000"/>
  </r>
  <r>
    <n v="205318032"/>
    <x v="5"/>
    <x v="217"/>
    <x v="506"/>
    <x v="0"/>
    <n v="1"/>
    <n v="2000000"/>
  </r>
  <r>
    <n v="205001222"/>
    <x v="3"/>
    <x v="215"/>
    <x v="507"/>
    <x v="1"/>
    <n v="5"/>
    <n v="547717"/>
  </r>
  <r>
    <n v="205001186"/>
    <x v="25"/>
    <x v="217"/>
    <x v="508"/>
    <x v="0"/>
    <n v="31"/>
    <n v="128263121"/>
  </r>
  <r>
    <n v="205001186"/>
    <x v="25"/>
    <x v="217"/>
    <x v="508"/>
    <x v="2"/>
    <n v="103"/>
    <n v="359166435"/>
  </r>
  <r>
    <n v="205631022"/>
    <x v="0"/>
    <x v="1"/>
    <x v="509"/>
    <x v="1"/>
    <n v="1"/>
    <n v="1015200"/>
  </r>
  <r>
    <n v="205001244"/>
    <x v="1"/>
    <x v="1"/>
    <x v="509"/>
    <x v="5"/>
    <n v="7"/>
    <n v="7644527"/>
  </r>
  <r>
    <n v="205001244"/>
    <x v="1"/>
    <x v="4"/>
    <x v="509"/>
    <x v="5"/>
    <n v="1"/>
    <n v="1136800"/>
  </r>
  <r>
    <n v="205001222"/>
    <x v="3"/>
    <x v="1"/>
    <x v="509"/>
    <x v="5"/>
    <n v="3"/>
    <n v="52398075"/>
  </r>
  <r>
    <n v="205001222"/>
    <x v="3"/>
    <x v="1"/>
    <x v="510"/>
    <x v="7"/>
    <n v="5"/>
    <n v="9057460"/>
  </r>
  <r>
    <n v="205001225"/>
    <x v="16"/>
    <x v="1"/>
    <x v="510"/>
    <x v="1"/>
    <n v="1"/>
    <n v="267968192"/>
  </r>
  <r>
    <n v="205001222"/>
    <x v="3"/>
    <x v="1"/>
    <x v="510"/>
    <x v="1"/>
    <n v="230"/>
    <n v="1440409795"/>
  </r>
  <r>
    <n v="205001244"/>
    <x v="1"/>
    <x v="1"/>
    <x v="510"/>
    <x v="5"/>
    <n v="53"/>
    <n v="113483693"/>
  </r>
  <r>
    <n v="205001186"/>
    <x v="25"/>
    <x v="1"/>
    <x v="510"/>
    <x v="5"/>
    <n v="7"/>
    <n v="129133293"/>
  </r>
  <r>
    <n v="205631022"/>
    <x v="0"/>
    <x v="1"/>
    <x v="510"/>
    <x v="5"/>
    <n v="1"/>
    <n v="1185600"/>
  </r>
  <r>
    <n v="205001225"/>
    <x v="16"/>
    <x v="1"/>
    <x v="510"/>
    <x v="5"/>
    <n v="2"/>
    <n v="615603385"/>
  </r>
  <r>
    <n v="205001222"/>
    <x v="3"/>
    <x v="1"/>
    <x v="510"/>
    <x v="5"/>
    <n v="117"/>
    <n v="561208379"/>
  </r>
  <r>
    <n v="205001244"/>
    <x v="1"/>
    <x v="1"/>
    <x v="510"/>
    <x v="3"/>
    <n v="50"/>
    <n v="91722050"/>
  </r>
  <r>
    <n v="205001186"/>
    <x v="25"/>
    <x v="1"/>
    <x v="510"/>
    <x v="3"/>
    <n v="13"/>
    <n v="63945118"/>
  </r>
  <r>
    <n v="205631022"/>
    <x v="0"/>
    <x v="1"/>
    <x v="510"/>
    <x v="3"/>
    <n v="1"/>
    <n v="1245000"/>
  </r>
  <r>
    <n v="205001225"/>
    <x v="16"/>
    <x v="1"/>
    <x v="510"/>
    <x v="3"/>
    <n v="2"/>
    <n v="237167461"/>
  </r>
  <r>
    <n v="205001222"/>
    <x v="3"/>
    <x v="1"/>
    <x v="510"/>
    <x v="3"/>
    <n v="148"/>
    <n v="433426467"/>
  </r>
  <r>
    <n v="205001244"/>
    <x v="1"/>
    <x v="1"/>
    <x v="510"/>
    <x v="0"/>
    <n v="125"/>
    <n v="344088171"/>
  </r>
  <r>
    <n v="205001225"/>
    <x v="16"/>
    <x v="1"/>
    <x v="510"/>
    <x v="0"/>
    <n v="2"/>
    <n v="737370697"/>
  </r>
  <r>
    <n v="205001222"/>
    <x v="3"/>
    <x v="1"/>
    <x v="510"/>
    <x v="0"/>
    <n v="183"/>
    <n v="7581723457"/>
  </r>
  <r>
    <n v="205001244"/>
    <x v="1"/>
    <x v="1"/>
    <x v="510"/>
    <x v="2"/>
    <n v="33"/>
    <n v="334825242"/>
  </r>
  <r>
    <n v="205001225"/>
    <x v="16"/>
    <x v="1"/>
    <x v="510"/>
    <x v="2"/>
    <n v="1"/>
    <n v="25209301"/>
  </r>
  <r>
    <n v="205001222"/>
    <x v="3"/>
    <x v="1"/>
    <x v="510"/>
    <x v="2"/>
    <n v="56"/>
    <n v="102333561"/>
  </r>
  <r>
    <n v="205001225"/>
    <x v="16"/>
    <x v="219"/>
    <x v="511"/>
    <x v="3"/>
    <n v="1"/>
    <n v="13090000"/>
  </r>
  <r>
    <n v="205001225"/>
    <x v="16"/>
    <x v="219"/>
    <x v="511"/>
    <x v="0"/>
    <n v="1"/>
    <n v="76080000"/>
  </r>
  <r>
    <n v="205631022"/>
    <x v="0"/>
    <x v="219"/>
    <x v="511"/>
    <x v="2"/>
    <n v="1"/>
    <n v="2891700"/>
  </r>
  <r>
    <n v="205001186"/>
    <x v="25"/>
    <x v="217"/>
    <x v="512"/>
    <x v="0"/>
    <n v="1"/>
    <n v="333200"/>
  </r>
  <r>
    <n v="205001186"/>
    <x v="25"/>
    <x v="213"/>
    <x v="513"/>
    <x v="0"/>
    <n v="2"/>
    <n v="3570200"/>
  </r>
  <r>
    <n v="205001082"/>
    <x v="7"/>
    <x v="220"/>
    <x v="514"/>
    <x v="1"/>
    <n v="1"/>
    <n v="1519600"/>
  </r>
  <r>
    <n v="122011001"/>
    <x v="19"/>
    <x v="220"/>
    <x v="515"/>
    <x v="6"/>
    <n v="1"/>
    <n v="97440"/>
  </r>
  <r>
    <n v="205001001"/>
    <x v="4"/>
    <x v="220"/>
    <x v="515"/>
    <x v="7"/>
    <n v="1"/>
    <n v="11516480"/>
  </r>
  <r>
    <n v="122003000"/>
    <x v="20"/>
    <x v="220"/>
    <x v="515"/>
    <x v="7"/>
    <n v="1"/>
    <n v="11571000"/>
  </r>
  <r>
    <n v="205001082"/>
    <x v="7"/>
    <x v="220"/>
    <x v="515"/>
    <x v="7"/>
    <n v="1"/>
    <n v="4157440"/>
  </r>
  <r>
    <n v="205001082"/>
    <x v="7"/>
    <x v="220"/>
    <x v="515"/>
    <x v="5"/>
    <n v="1"/>
    <n v="4268800"/>
  </r>
  <r>
    <n v="205001225"/>
    <x v="16"/>
    <x v="220"/>
    <x v="515"/>
    <x v="3"/>
    <n v="1"/>
    <n v="23382687"/>
  </r>
  <r>
    <n v="205631022"/>
    <x v="0"/>
    <x v="220"/>
    <x v="515"/>
    <x v="0"/>
    <n v="2"/>
    <n v="7413806"/>
  </r>
  <r>
    <n v="205001082"/>
    <x v="7"/>
    <x v="220"/>
    <x v="515"/>
    <x v="0"/>
    <n v="1"/>
    <n v="11445000"/>
  </r>
  <r>
    <n v="205001001"/>
    <x v="4"/>
    <x v="220"/>
    <x v="516"/>
    <x v="8"/>
    <n v="1"/>
    <n v="20048280"/>
  </r>
  <r>
    <n v="205000142"/>
    <x v="8"/>
    <x v="220"/>
    <x v="516"/>
    <x v="8"/>
    <n v="1"/>
    <n v="141600000"/>
  </r>
  <r>
    <n v="122045000"/>
    <x v="37"/>
    <x v="220"/>
    <x v="516"/>
    <x v="6"/>
    <n v="1"/>
    <n v="218002281"/>
  </r>
  <r>
    <n v="205000012"/>
    <x v="12"/>
    <x v="220"/>
    <x v="516"/>
    <x v="6"/>
    <n v="1"/>
    <n v="11233959"/>
  </r>
  <r>
    <n v="205001073"/>
    <x v="10"/>
    <x v="220"/>
    <x v="516"/>
    <x v="6"/>
    <n v="1"/>
    <n v="20717600"/>
  </r>
  <r>
    <n v="205000142"/>
    <x v="8"/>
    <x v="220"/>
    <x v="516"/>
    <x v="6"/>
    <n v="1"/>
    <n v="55993900"/>
  </r>
  <r>
    <n v="205000142"/>
    <x v="8"/>
    <x v="220"/>
    <x v="516"/>
    <x v="4"/>
    <n v="1"/>
    <n v="120000000"/>
  </r>
  <r>
    <n v="205001082"/>
    <x v="7"/>
    <x v="220"/>
    <x v="516"/>
    <x v="7"/>
    <n v="1"/>
    <n v="5398176"/>
  </r>
  <r>
    <n v="205000142"/>
    <x v="8"/>
    <x v="220"/>
    <x v="516"/>
    <x v="7"/>
    <n v="1"/>
    <n v="150000000"/>
  </r>
  <r>
    <n v="122045000"/>
    <x v="37"/>
    <x v="220"/>
    <x v="516"/>
    <x v="1"/>
    <n v="1"/>
    <n v="204531827"/>
  </r>
  <r>
    <n v="205001222"/>
    <x v="3"/>
    <x v="220"/>
    <x v="516"/>
    <x v="1"/>
    <n v="39"/>
    <n v="13121004"/>
  </r>
  <r>
    <n v="205001222"/>
    <x v="3"/>
    <x v="220"/>
    <x v="516"/>
    <x v="5"/>
    <n v="13"/>
    <n v="16790814"/>
  </r>
  <r>
    <n v="205001222"/>
    <x v="3"/>
    <x v="220"/>
    <x v="516"/>
    <x v="3"/>
    <n v="2"/>
    <n v="490280"/>
  </r>
  <r>
    <n v="122003000"/>
    <x v="20"/>
    <x v="220"/>
    <x v="516"/>
    <x v="3"/>
    <n v="1"/>
    <n v="9704450"/>
  </r>
  <r>
    <n v="205000142"/>
    <x v="8"/>
    <x v="220"/>
    <x v="516"/>
    <x v="3"/>
    <n v="1"/>
    <n v="234000000"/>
  </r>
  <r>
    <n v="205001222"/>
    <x v="3"/>
    <x v="220"/>
    <x v="516"/>
    <x v="0"/>
    <n v="4"/>
    <n v="10176880"/>
  </r>
  <r>
    <n v="205000142"/>
    <x v="8"/>
    <x v="220"/>
    <x v="516"/>
    <x v="0"/>
    <n v="1"/>
    <n v="260000000"/>
  </r>
  <r>
    <n v="205001225"/>
    <x v="16"/>
    <x v="220"/>
    <x v="517"/>
    <x v="0"/>
    <n v="1"/>
    <n v="3629262"/>
  </r>
  <r>
    <n v="122003000"/>
    <x v="20"/>
    <x v="220"/>
    <x v="517"/>
    <x v="2"/>
    <n v="1"/>
    <n v="35980000"/>
  </r>
  <r>
    <n v="205000142"/>
    <x v="8"/>
    <x v="220"/>
    <x v="517"/>
    <x v="2"/>
    <n v="1"/>
    <n v="300000000"/>
  </r>
  <r>
    <n v="205001001"/>
    <x v="4"/>
    <x v="220"/>
    <x v="518"/>
    <x v="3"/>
    <n v="1"/>
    <n v="59973977"/>
  </r>
  <r>
    <n v="205172023"/>
    <x v="43"/>
    <x v="220"/>
    <x v="519"/>
    <x v="8"/>
    <n v="1"/>
    <n v="13403183"/>
  </r>
  <r>
    <n v="205001073"/>
    <x v="10"/>
    <x v="220"/>
    <x v="519"/>
    <x v="6"/>
    <n v="1"/>
    <n v="25501500"/>
  </r>
  <r>
    <n v="205001102"/>
    <x v="55"/>
    <x v="220"/>
    <x v="519"/>
    <x v="1"/>
    <n v="1"/>
    <n v="2000000"/>
  </r>
  <r>
    <n v="205001225"/>
    <x v="16"/>
    <x v="220"/>
    <x v="519"/>
    <x v="5"/>
    <n v="1"/>
    <n v="10479000"/>
  </r>
  <r>
    <n v="205001073"/>
    <x v="10"/>
    <x v="220"/>
    <x v="520"/>
    <x v="6"/>
    <n v="1"/>
    <n v="18177200"/>
  </r>
  <r>
    <n v="205000113"/>
    <x v="33"/>
    <x v="220"/>
    <x v="520"/>
    <x v="7"/>
    <n v="1"/>
    <n v="21802500"/>
  </r>
  <r>
    <n v="205000012"/>
    <x v="12"/>
    <x v="220"/>
    <x v="520"/>
    <x v="7"/>
    <n v="1"/>
    <n v="13535604"/>
  </r>
  <r>
    <n v="122045000"/>
    <x v="37"/>
    <x v="220"/>
    <x v="521"/>
    <x v="2"/>
    <n v="1"/>
    <n v="33399600"/>
  </r>
  <r>
    <n v="205001186"/>
    <x v="25"/>
    <x v="3"/>
    <x v="522"/>
    <x v="1"/>
    <n v="1"/>
    <n v="147000"/>
  </r>
  <r>
    <n v="205631022"/>
    <x v="0"/>
    <x v="221"/>
    <x v="523"/>
    <x v="2"/>
    <n v="1"/>
    <n v="29000000"/>
  </r>
  <r>
    <n v="205631022"/>
    <x v="0"/>
    <x v="222"/>
    <x v="524"/>
    <x v="5"/>
    <n v="1"/>
    <n v="19949216"/>
  </r>
  <r>
    <n v="205001222"/>
    <x v="3"/>
    <x v="222"/>
    <x v="525"/>
    <x v="3"/>
    <n v="1"/>
    <n v="1666000"/>
  </r>
  <r>
    <n v="205001222"/>
    <x v="3"/>
    <x v="222"/>
    <x v="526"/>
    <x v="1"/>
    <n v="3"/>
    <n v="1861800"/>
  </r>
  <r>
    <n v="205001222"/>
    <x v="3"/>
    <x v="222"/>
    <x v="526"/>
    <x v="5"/>
    <n v="4"/>
    <n v="6188020"/>
  </r>
  <r>
    <n v="205001222"/>
    <x v="3"/>
    <x v="222"/>
    <x v="526"/>
    <x v="3"/>
    <n v="2"/>
    <n v="11245500"/>
  </r>
  <r>
    <n v="205001222"/>
    <x v="3"/>
    <x v="222"/>
    <x v="527"/>
    <x v="1"/>
    <n v="20"/>
    <n v="36739492"/>
  </r>
  <r>
    <n v="205001222"/>
    <x v="3"/>
    <x v="222"/>
    <x v="527"/>
    <x v="5"/>
    <n v="12"/>
    <n v="38929600"/>
  </r>
  <r>
    <n v="205001222"/>
    <x v="3"/>
    <x v="222"/>
    <x v="527"/>
    <x v="3"/>
    <n v="4"/>
    <n v="15362900"/>
  </r>
  <r>
    <n v="205001222"/>
    <x v="3"/>
    <x v="222"/>
    <x v="527"/>
    <x v="0"/>
    <n v="13"/>
    <n v="115280060"/>
  </r>
  <r>
    <n v="205001225"/>
    <x v="16"/>
    <x v="222"/>
    <x v="528"/>
    <x v="5"/>
    <n v="1"/>
    <n v="20880000"/>
  </r>
  <r>
    <n v="205001225"/>
    <x v="16"/>
    <x v="222"/>
    <x v="528"/>
    <x v="3"/>
    <n v="1"/>
    <n v="13399400"/>
  </r>
  <r>
    <n v="205001222"/>
    <x v="3"/>
    <x v="222"/>
    <x v="528"/>
    <x v="0"/>
    <n v="1"/>
    <n v="76755000"/>
  </r>
  <r>
    <n v="205631022"/>
    <x v="0"/>
    <x v="223"/>
    <x v="529"/>
    <x v="1"/>
    <n v="1"/>
    <n v="2000000"/>
  </r>
  <r>
    <n v="205631022"/>
    <x v="0"/>
    <x v="224"/>
    <x v="530"/>
    <x v="3"/>
    <n v="4"/>
    <n v="3196340"/>
  </r>
  <r>
    <n v="205318032"/>
    <x v="5"/>
    <x v="225"/>
    <x v="531"/>
    <x v="3"/>
    <n v="2"/>
    <n v="4259000"/>
  </r>
  <r>
    <n v="205318032"/>
    <x v="5"/>
    <x v="225"/>
    <x v="531"/>
    <x v="0"/>
    <n v="2"/>
    <n v="7280000"/>
  </r>
  <r>
    <n v="205631022"/>
    <x v="0"/>
    <x v="226"/>
    <x v="532"/>
    <x v="5"/>
    <n v="1"/>
    <n v="47400"/>
  </r>
  <r>
    <n v="205001222"/>
    <x v="3"/>
    <x v="189"/>
    <x v="533"/>
    <x v="5"/>
    <n v="2"/>
    <n v="36340000"/>
  </r>
  <r>
    <n v="205001222"/>
    <x v="3"/>
    <x v="189"/>
    <x v="534"/>
    <x v="1"/>
    <n v="1"/>
    <n v="657000"/>
  </r>
  <r>
    <n v="205001222"/>
    <x v="3"/>
    <x v="189"/>
    <x v="534"/>
    <x v="3"/>
    <n v="9"/>
    <n v="18740820"/>
  </r>
  <r>
    <n v="205001222"/>
    <x v="3"/>
    <x v="189"/>
    <x v="534"/>
    <x v="0"/>
    <n v="50"/>
    <n v="129391037"/>
  </r>
  <r>
    <n v="205001222"/>
    <x v="3"/>
    <x v="189"/>
    <x v="534"/>
    <x v="2"/>
    <n v="15"/>
    <n v="15124095"/>
  </r>
  <r>
    <n v="205001222"/>
    <x v="3"/>
    <x v="189"/>
    <x v="535"/>
    <x v="0"/>
    <n v="2"/>
    <n v="618750"/>
  </r>
  <r>
    <n v="205001222"/>
    <x v="3"/>
    <x v="3"/>
    <x v="536"/>
    <x v="0"/>
    <n v="1"/>
    <n v="26703600"/>
  </r>
  <r>
    <n v="205631022"/>
    <x v="0"/>
    <x v="227"/>
    <x v="537"/>
    <x v="5"/>
    <n v="1"/>
    <n v="39700"/>
  </r>
  <r>
    <n v="205001222"/>
    <x v="3"/>
    <x v="227"/>
    <x v="537"/>
    <x v="5"/>
    <n v="9"/>
    <n v="2641801"/>
  </r>
  <r>
    <n v="205001222"/>
    <x v="3"/>
    <x v="227"/>
    <x v="538"/>
    <x v="7"/>
    <n v="4"/>
    <n v="744534"/>
  </r>
  <r>
    <n v="205631022"/>
    <x v="0"/>
    <x v="227"/>
    <x v="538"/>
    <x v="1"/>
    <n v="26"/>
    <n v="10446800"/>
  </r>
  <r>
    <n v="205631022"/>
    <x v="0"/>
    <x v="227"/>
    <x v="538"/>
    <x v="1"/>
    <n v="1"/>
    <n v="407400"/>
  </r>
  <r>
    <n v="205001222"/>
    <x v="3"/>
    <x v="227"/>
    <x v="538"/>
    <x v="1"/>
    <n v="127"/>
    <n v="178664618"/>
  </r>
  <r>
    <n v="205631022"/>
    <x v="0"/>
    <x v="227"/>
    <x v="538"/>
    <x v="5"/>
    <n v="1"/>
    <n v="44200"/>
  </r>
  <r>
    <n v="205001222"/>
    <x v="3"/>
    <x v="227"/>
    <x v="538"/>
    <x v="5"/>
    <n v="116"/>
    <n v="710444691"/>
  </r>
  <r>
    <n v="205631022"/>
    <x v="0"/>
    <x v="227"/>
    <x v="538"/>
    <x v="3"/>
    <n v="1"/>
    <n v="185300"/>
  </r>
  <r>
    <n v="205001222"/>
    <x v="3"/>
    <x v="227"/>
    <x v="538"/>
    <x v="3"/>
    <n v="46"/>
    <n v="714926363"/>
  </r>
  <r>
    <n v="205001222"/>
    <x v="3"/>
    <x v="227"/>
    <x v="538"/>
    <x v="0"/>
    <n v="19"/>
    <n v="972884098"/>
  </r>
  <r>
    <n v="205001225"/>
    <x v="16"/>
    <x v="227"/>
    <x v="538"/>
    <x v="2"/>
    <n v="1"/>
    <n v="105000000"/>
  </r>
  <r>
    <n v="205001222"/>
    <x v="3"/>
    <x v="227"/>
    <x v="538"/>
    <x v="2"/>
    <n v="7"/>
    <n v="164226877"/>
  </r>
  <r>
    <n v="205001244"/>
    <x v="1"/>
    <x v="63"/>
    <x v="539"/>
    <x v="2"/>
    <n v="2"/>
    <n v="805330"/>
  </r>
  <r>
    <n v="205001244"/>
    <x v="1"/>
    <x v="63"/>
    <x v="540"/>
    <x v="5"/>
    <n v="10"/>
    <n v="1898220"/>
  </r>
  <r>
    <n v="205001244"/>
    <x v="1"/>
    <x v="63"/>
    <x v="540"/>
    <x v="3"/>
    <n v="18"/>
    <n v="4089312"/>
  </r>
  <r>
    <n v="205001244"/>
    <x v="1"/>
    <x v="63"/>
    <x v="540"/>
    <x v="0"/>
    <n v="15"/>
    <n v="5447391"/>
  </r>
  <r>
    <n v="205001244"/>
    <x v="1"/>
    <x v="63"/>
    <x v="540"/>
    <x v="2"/>
    <n v="5"/>
    <n v="2178106"/>
  </r>
  <r>
    <n v="205631022"/>
    <x v="0"/>
    <x v="228"/>
    <x v="541"/>
    <x v="1"/>
    <n v="3"/>
    <n v="1774336"/>
  </r>
  <r>
    <n v="205631022"/>
    <x v="0"/>
    <x v="228"/>
    <x v="541"/>
    <x v="5"/>
    <n v="6"/>
    <n v="5187660"/>
  </r>
  <r>
    <n v="205631022"/>
    <x v="0"/>
    <x v="228"/>
    <x v="541"/>
    <x v="2"/>
    <n v="1"/>
    <n v="756840"/>
  </r>
  <r>
    <n v="122003000"/>
    <x v="20"/>
    <x v="229"/>
    <x v="542"/>
    <x v="6"/>
    <n v="1"/>
    <n v="749824"/>
  </r>
  <r>
    <n v="205631022"/>
    <x v="0"/>
    <x v="229"/>
    <x v="543"/>
    <x v="1"/>
    <n v="1"/>
    <n v="6312172"/>
  </r>
  <r>
    <n v="205000114"/>
    <x v="46"/>
    <x v="229"/>
    <x v="544"/>
    <x v="8"/>
    <n v="1"/>
    <n v="107924212"/>
  </r>
  <r>
    <n v="205001031"/>
    <x v="30"/>
    <x v="229"/>
    <x v="544"/>
    <x v="8"/>
    <n v="1"/>
    <n v="270391940"/>
  </r>
  <r>
    <n v="205000012"/>
    <x v="12"/>
    <x v="229"/>
    <x v="544"/>
    <x v="8"/>
    <n v="1"/>
    <n v="730575000"/>
  </r>
  <r>
    <n v="205001001"/>
    <x v="4"/>
    <x v="229"/>
    <x v="544"/>
    <x v="6"/>
    <n v="1"/>
    <n v="31691345"/>
  </r>
  <r>
    <n v="268001702"/>
    <x v="36"/>
    <x v="229"/>
    <x v="544"/>
    <x v="6"/>
    <n v="1"/>
    <n v="81329016"/>
  </r>
  <r>
    <n v="205001017"/>
    <x v="50"/>
    <x v="229"/>
    <x v="544"/>
    <x v="6"/>
    <n v="1"/>
    <n v="8919315"/>
  </r>
  <r>
    <n v="205000012"/>
    <x v="12"/>
    <x v="229"/>
    <x v="544"/>
    <x v="6"/>
    <n v="1"/>
    <n v="325732000"/>
  </r>
  <r>
    <n v="205000012"/>
    <x v="12"/>
    <x v="229"/>
    <x v="544"/>
    <x v="4"/>
    <n v="1"/>
    <n v="59629127"/>
  </r>
  <r>
    <n v="268001702"/>
    <x v="36"/>
    <x v="229"/>
    <x v="544"/>
    <x v="7"/>
    <n v="1"/>
    <n v="6926360"/>
  </r>
  <r>
    <n v="205001222"/>
    <x v="3"/>
    <x v="229"/>
    <x v="544"/>
    <x v="5"/>
    <n v="3"/>
    <n v="62847988"/>
  </r>
  <r>
    <n v="205001222"/>
    <x v="3"/>
    <x v="229"/>
    <x v="544"/>
    <x v="3"/>
    <n v="1"/>
    <n v="949799"/>
  </r>
  <r>
    <n v="268001703"/>
    <x v="34"/>
    <x v="229"/>
    <x v="545"/>
    <x v="7"/>
    <n v="1"/>
    <n v="202164089"/>
  </r>
  <r>
    <n v="205000113"/>
    <x v="33"/>
    <x v="229"/>
    <x v="545"/>
    <x v="7"/>
    <n v="1"/>
    <n v="10428864"/>
  </r>
  <r>
    <n v="205001234"/>
    <x v="23"/>
    <x v="229"/>
    <x v="545"/>
    <x v="1"/>
    <n v="7"/>
    <n v="119331872"/>
  </r>
  <r>
    <n v="205000012"/>
    <x v="12"/>
    <x v="229"/>
    <x v="545"/>
    <x v="1"/>
    <n v="1"/>
    <n v="18495040"/>
  </r>
  <r>
    <n v="205001234"/>
    <x v="23"/>
    <x v="229"/>
    <x v="545"/>
    <x v="5"/>
    <n v="10"/>
    <n v="183969098"/>
  </r>
  <r>
    <n v="205631022"/>
    <x v="0"/>
    <x v="229"/>
    <x v="545"/>
    <x v="5"/>
    <n v="1"/>
    <n v="6312172"/>
  </r>
  <r>
    <n v="205000022"/>
    <x v="14"/>
    <x v="229"/>
    <x v="545"/>
    <x v="5"/>
    <n v="2"/>
    <n v="742122910"/>
  </r>
  <r>
    <n v="205001222"/>
    <x v="3"/>
    <x v="107"/>
    <x v="545"/>
    <x v="5"/>
    <n v="1"/>
    <n v="7087600"/>
  </r>
  <r>
    <n v="205001234"/>
    <x v="23"/>
    <x v="229"/>
    <x v="545"/>
    <x v="3"/>
    <n v="7"/>
    <n v="12462692"/>
  </r>
  <r>
    <n v="205000022"/>
    <x v="14"/>
    <x v="229"/>
    <x v="545"/>
    <x v="3"/>
    <n v="1"/>
    <n v="20801200"/>
  </r>
  <r>
    <n v="122003000"/>
    <x v="20"/>
    <x v="230"/>
    <x v="546"/>
    <x v="3"/>
    <n v="1"/>
    <n v="32940000"/>
  </r>
  <r>
    <n v="205631022"/>
    <x v="0"/>
    <x v="231"/>
    <x v="547"/>
    <x v="1"/>
    <n v="1"/>
    <n v="440000"/>
  </r>
  <r>
    <n v="205001222"/>
    <x v="3"/>
    <x v="189"/>
    <x v="548"/>
    <x v="0"/>
    <n v="1"/>
    <n v="395000"/>
  </r>
  <r>
    <n v="22201202"/>
    <x v="77"/>
    <x v="232"/>
    <x v="549"/>
    <x v="1"/>
    <n v="1"/>
    <n v="12500000"/>
  </r>
  <r>
    <n v="205631022"/>
    <x v="0"/>
    <x v="232"/>
    <x v="549"/>
    <x v="3"/>
    <n v="1"/>
    <n v="600000"/>
  </r>
  <r>
    <n v="205318032"/>
    <x v="5"/>
    <x v="233"/>
    <x v="550"/>
    <x v="5"/>
    <n v="1"/>
    <n v="12966500"/>
  </r>
  <r>
    <n v="205631022"/>
    <x v="0"/>
    <x v="234"/>
    <x v="551"/>
    <x v="5"/>
    <n v="1"/>
    <n v="380000"/>
  </r>
  <r>
    <n v="205001020"/>
    <x v="38"/>
    <x v="142"/>
    <x v="552"/>
    <x v="3"/>
    <n v="1"/>
    <n v="12000000"/>
  </r>
  <r>
    <n v="268001703"/>
    <x v="34"/>
    <x v="139"/>
    <x v="553"/>
    <x v="1"/>
    <n v="1"/>
    <n v="28000000"/>
  </r>
  <r>
    <n v="205001101"/>
    <x v="78"/>
    <x v="235"/>
    <x v="554"/>
    <x v="5"/>
    <n v="1"/>
    <n v="2850000"/>
  </r>
  <r>
    <n v="205631022"/>
    <x v="0"/>
    <x v="235"/>
    <x v="554"/>
    <x v="3"/>
    <n v="4"/>
    <n v="6480000"/>
  </r>
  <r>
    <n v="205318032"/>
    <x v="5"/>
    <x v="236"/>
    <x v="555"/>
    <x v="5"/>
    <n v="1"/>
    <n v="3859200"/>
  </r>
  <r>
    <n v="205318032"/>
    <x v="5"/>
    <x v="236"/>
    <x v="556"/>
    <x v="3"/>
    <n v="6"/>
    <n v="26400000"/>
  </r>
  <r>
    <n v="205318032"/>
    <x v="5"/>
    <x v="237"/>
    <x v="557"/>
    <x v="3"/>
    <n v="1"/>
    <n v="18000000"/>
  </r>
  <r>
    <n v="205318032"/>
    <x v="5"/>
    <x v="237"/>
    <x v="557"/>
    <x v="3"/>
    <n v="2"/>
    <n v="26000000"/>
  </r>
  <r>
    <n v="205318032"/>
    <x v="5"/>
    <x v="237"/>
    <x v="557"/>
    <x v="0"/>
    <n v="2"/>
    <n v="27000000"/>
  </r>
  <r>
    <n v="205318032"/>
    <x v="5"/>
    <x v="238"/>
    <x v="558"/>
    <x v="5"/>
    <n v="2"/>
    <n v="23199800"/>
  </r>
  <r>
    <n v="205318032"/>
    <x v="5"/>
    <x v="239"/>
    <x v="559"/>
    <x v="0"/>
    <n v="1"/>
    <n v="19066660"/>
  </r>
  <r>
    <n v="205631022"/>
    <x v="0"/>
    <x v="240"/>
    <x v="560"/>
    <x v="0"/>
    <n v="1"/>
    <n v="3300000"/>
  </r>
  <r>
    <n v="205631022"/>
    <x v="0"/>
    <x v="241"/>
    <x v="561"/>
    <x v="5"/>
    <n v="1"/>
    <n v="1750000"/>
  </r>
  <r>
    <n v="28881560"/>
    <x v="29"/>
    <x v="20"/>
    <x v="562"/>
    <x v="5"/>
    <n v="1"/>
    <n v="8800000"/>
  </r>
  <r>
    <n v="205318032"/>
    <x v="5"/>
    <x v="20"/>
    <x v="562"/>
    <x v="5"/>
    <n v="1"/>
    <n v="10000000"/>
  </r>
  <r>
    <n v="205266427"/>
    <x v="17"/>
    <x v="20"/>
    <x v="562"/>
    <x v="5"/>
    <n v="1"/>
    <n v="7486800"/>
  </r>
  <r>
    <n v="205154747"/>
    <x v="79"/>
    <x v="20"/>
    <x v="562"/>
    <x v="5"/>
    <n v="1"/>
    <n v="3977000"/>
  </r>
  <r>
    <n v="122003000"/>
    <x v="20"/>
    <x v="20"/>
    <x v="562"/>
    <x v="5"/>
    <n v="1"/>
    <n v="6280000"/>
  </r>
  <r>
    <n v="205318032"/>
    <x v="5"/>
    <x v="20"/>
    <x v="562"/>
    <x v="3"/>
    <n v="3"/>
    <n v="17000000"/>
  </r>
  <r>
    <n v="205266427"/>
    <x v="17"/>
    <x v="20"/>
    <x v="562"/>
    <x v="3"/>
    <n v="2"/>
    <n v="8179000"/>
  </r>
  <r>
    <n v="122003000"/>
    <x v="20"/>
    <x v="20"/>
    <x v="562"/>
    <x v="3"/>
    <n v="2"/>
    <n v="4122000"/>
  </r>
  <r>
    <n v="205318032"/>
    <x v="5"/>
    <x v="20"/>
    <x v="562"/>
    <x v="0"/>
    <n v="2"/>
    <n v="23505500"/>
  </r>
  <r>
    <n v="122045000"/>
    <x v="37"/>
    <x v="20"/>
    <x v="562"/>
    <x v="2"/>
    <n v="1"/>
    <n v="2400000"/>
  </r>
  <r>
    <n v="205266427"/>
    <x v="17"/>
    <x v="20"/>
    <x v="563"/>
    <x v="0"/>
    <n v="2"/>
    <n v="17400000"/>
  </r>
  <r>
    <n v="205266427"/>
    <x v="17"/>
    <x v="20"/>
    <x v="564"/>
    <x v="0"/>
    <n v="1"/>
    <n v="7600000"/>
  </r>
  <r>
    <n v="205266427"/>
    <x v="17"/>
    <x v="20"/>
    <x v="565"/>
    <x v="2"/>
    <n v="1"/>
    <n v="3440000"/>
  </r>
  <r>
    <n v="205001082"/>
    <x v="7"/>
    <x v="20"/>
    <x v="566"/>
    <x v="5"/>
    <n v="1"/>
    <n v="8426250"/>
  </r>
  <r>
    <n v="205001073"/>
    <x v="10"/>
    <x v="20"/>
    <x v="567"/>
    <x v="5"/>
    <n v="2"/>
    <n v="12221790"/>
  </r>
  <r>
    <n v="205001102"/>
    <x v="55"/>
    <x v="242"/>
    <x v="568"/>
    <x v="3"/>
    <n v="1"/>
    <n v="4165000"/>
  </r>
  <r>
    <n v="205318032"/>
    <x v="5"/>
    <x v="243"/>
    <x v="569"/>
    <x v="5"/>
    <n v="1"/>
    <n v="6000000"/>
  </r>
  <r>
    <n v="205001162"/>
    <x v="31"/>
    <x v="244"/>
    <x v="570"/>
    <x v="0"/>
    <n v="1"/>
    <n v="3048978"/>
  </r>
  <r>
    <n v="205001162"/>
    <x v="31"/>
    <x v="244"/>
    <x v="570"/>
    <x v="2"/>
    <n v="1"/>
    <n v="1739840"/>
  </r>
  <r>
    <n v="205631022"/>
    <x v="0"/>
    <x v="244"/>
    <x v="571"/>
    <x v="0"/>
    <n v="1"/>
    <n v="4274080"/>
  </r>
  <r>
    <n v="205631022"/>
    <x v="0"/>
    <x v="244"/>
    <x v="571"/>
    <x v="2"/>
    <n v="1"/>
    <n v="3559975"/>
  </r>
  <r>
    <n v="205001001"/>
    <x v="4"/>
    <x v="245"/>
    <x v="572"/>
    <x v="6"/>
    <n v="1"/>
    <n v="50000000"/>
  </r>
  <r>
    <n v="205000102"/>
    <x v="21"/>
    <x v="245"/>
    <x v="572"/>
    <x v="4"/>
    <n v="1"/>
    <n v="655400"/>
  </r>
  <r>
    <n v="205000113"/>
    <x v="33"/>
    <x v="245"/>
    <x v="572"/>
    <x v="1"/>
    <n v="3"/>
    <n v="43120922"/>
  </r>
  <r>
    <n v="205001151"/>
    <x v="80"/>
    <x v="245"/>
    <x v="572"/>
    <x v="0"/>
    <n v="1"/>
    <n v="7788719"/>
  </r>
  <r>
    <n v="205631022"/>
    <x v="0"/>
    <x v="245"/>
    <x v="572"/>
    <x v="0"/>
    <n v="5"/>
    <n v="30533139"/>
  </r>
  <r>
    <n v="205631022"/>
    <x v="0"/>
    <x v="245"/>
    <x v="573"/>
    <x v="5"/>
    <n v="2"/>
    <n v="1288818"/>
  </r>
  <r>
    <n v="122003000"/>
    <x v="20"/>
    <x v="246"/>
    <x v="574"/>
    <x v="3"/>
    <n v="1"/>
    <n v="20646230"/>
  </r>
  <r>
    <n v="205000113"/>
    <x v="33"/>
    <x v="246"/>
    <x v="575"/>
    <x v="8"/>
    <n v="1"/>
    <n v="2482400"/>
  </r>
  <r>
    <n v="122003000"/>
    <x v="20"/>
    <x v="246"/>
    <x v="575"/>
    <x v="6"/>
    <n v="2"/>
    <n v="10899360"/>
  </r>
  <r>
    <n v="205000113"/>
    <x v="33"/>
    <x v="246"/>
    <x v="575"/>
    <x v="6"/>
    <n v="1"/>
    <n v="15997500"/>
  </r>
  <r>
    <n v="205000102"/>
    <x v="21"/>
    <x v="246"/>
    <x v="575"/>
    <x v="6"/>
    <n v="3"/>
    <n v="12972860"/>
  </r>
  <r>
    <n v="122011001"/>
    <x v="19"/>
    <x v="246"/>
    <x v="575"/>
    <x v="6"/>
    <n v="1"/>
    <n v="2439712"/>
  </r>
  <r>
    <n v="205001082"/>
    <x v="7"/>
    <x v="246"/>
    <x v="575"/>
    <x v="6"/>
    <n v="5"/>
    <n v="44609751"/>
  </r>
  <r>
    <n v="205001001"/>
    <x v="4"/>
    <x v="246"/>
    <x v="575"/>
    <x v="4"/>
    <n v="1"/>
    <n v="30000000"/>
  </r>
  <r>
    <n v="2500145"/>
    <x v="15"/>
    <x v="246"/>
    <x v="575"/>
    <x v="4"/>
    <n v="1"/>
    <n v="2598400"/>
  </r>
  <r>
    <n v="205000113"/>
    <x v="33"/>
    <x v="246"/>
    <x v="575"/>
    <x v="4"/>
    <n v="1"/>
    <n v="13696000"/>
  </r>
  <r>
    <n v="205001082"/>
    <x v="7"/>
    <x v="246"/>
    <x v="575"/>
    <x v="4"/>
    <n v="1"/>
    <n v="290000"/>
  </r>
  <r>
    <n v="122045000"/>
    <x v="37"/>
    <x v="246"/>
    <x v="575"/>
    <x v="7"/>
    <n v="1"/>
    <n v="14248808"/>
  </r>
  <r>
    <n v="122003000"/>
    <x v="20"/>
    <x v="246"/>
    <x v="575"/>
    <x v="7"/>
    <n v="1"/>
    <n v="7999360"/>
  </r>
  <r>
    <n v="205000113"/>
    <x v="33"/>
    <x v="246"/>
    <x v="575"/>
    <x v="7"/>
    <n v="1"/>
    <n v="18930723"/>
  </r>
  <r>
    <n v="205172023"/>
    <x v="43"/>
    <x v="246"/>
    <x v="575"/>
    <x v="7"/>
    <n v="2"/>
    <n v="9994000"/>
  </r>
  <r>
    <n v="205001082"/>
    <x v="7"/>
    <x v="246"/>
    <x v="575"/>
    <x v="7"/>
    <n v="5"/>
    <n v="18177200"/>
  </r>
  <r>
    <n v="205001092"/>
    <x v="13"/>
    <x v="246"/>
    <x v="575"/>
    <x v="1"/>
    <n v="1"/>
    <n v="2000000"/>
  </r>
  <r>
    <n v="122045000"/>
    <x v="37"/>
    <x v="246"/>
    <x v="575"/>
    <x v="1"/>
    <n v="2"/>
    <n v="3006680"/>
  </r>
  <r>
    <n v="205266427"/>
    <x v="17"/>
    <x v="246"/>
    <x v="575"/>
    <x v="1"/>
    <n v="1"/>
    <n v="5000000"/>
  </r>
  <r>
    <n v="205172023"/>
    <x v="43"/>
    <x v="246"/>
    <x v="575"/>
    <x v="1"/>
    <n v="1"/>
    <n v="10490000"/>
  </r>
  <r>
    <n v="205000114"/>
    <x v="46"/>
    <x v="246"/>
    <x v="575"/>
    <x v="5"/>
    <n v="1"/>
    <n v="5664280"/>
  </r>
  <r>
    <n v="205001001"/>
    <x v="4"/>
    <x v="246"/>
    <x v="575"/>
    <x v="5"/>
    <n v="1"/>
    <n v="7000000"/>
  </r>
  <r>
    <n v="122045000"/>
    <x v="37"/>
    <x v="246"/>
    <x v="575"/>
    <x v="5"/>
    <n v="1"/>
    <n v="2245200"/>
  </r>
  <r>
    <n v="28881560"/>
    <x v="29"/>
    <x v="246"/>
    <x v="575"/>
    <x v="5"/>
    <n v="1"/>
    <n v="15000000"/>
  </r>
  <r>
    <n v="205266427"/>
    <x v="17"/>
    <x v="246"/>
    <x v="575"/>
    <x v="5"/>
    <n v="1"/>
    <n v="5000000"/>
  </r>
  <r>
    <n v="122003000"/>
    <x v="20"/>
    <x v="246"/>
    <x v="575"/>
    <x v="5"/>
    <n v="2"/>
    <n v="29018040"/>
  </r>
  <r>
    <n v="205000114"/>
    <x v="46"/>
    <x v="246"/>
    <x v="575"/>
    <x v="3"/>
    <n v="1"/>
    <n v="5949230"/>
  </r>
  <r>
    <n v="122045000"/>
    <x v="37"/>
    <x v="246"/>
    <x v="575"/>
    <x v="3"/>
    <n v="1"/>
    <n v="5800000"/>
  </r>
  <r>
    <n v="205266427"/>
    <x v="17"/>
    <x v="246"/>
    <x v="575"/>
    <x v="3"/>
    <n v="2"/>
    <n v="6069000"/>
  </r>
  <r>
    <n v="122003000"/>
    <x v="20"/>
    <x v="246"/>
    <x v="575"/>
    <x v="3"/>
    <n v="1"/>
    <n v="17939506"/>
  </r>
  <r>
    <n v="122045000"/>
    <x v="37"/>
    <x v="246"/>
    <x v="575"/>
    <x v="0"/>
    <n v="1"/>
    <n v="5000000"/>
  </r>
  <r>
    <n v="205631022"/>
    <x v="0"/>
    <x v="246"/>
    <x v="575"/>
    <x v="0"/>
    <n v="2"/>
    <n v="1190000"/>
  </r>
  <r>
    <n v="122003000"/>
    <x v="20"/>
    <x v="246"/>
    <x v="575"/>
    <x v="0"/>
    <n v="1"/>
    <n v="35591314"/>
  </r>
  <r>
    <n v="205000113"/>
    <x v="33"/>
    <x v="246"/>
    <x v="575"/>
    <x v="0"/>
    <n v="1"/>
    <n v="14859950"/>
  </r>
  <r>
    <n v="205631022"/>
    <x v="0"/>
    <x v="246"/>
    <x v="575"/>
    <x v="2"/>
    <n v="2"/>
    <n v="1913877"/>
  </r>
  <r>
    <n v="205001225"/>
    <x v="16"/>
    <x v="246"/>
    <x v="575"/>
    <x v="2"/>
    <n v="1"/>
    <n v="1439900"/>
  </r>
  <r>
    <n v="122003000"/>
    <x v="20"/>
    <x v="246"/>
    <x v="575"/>
    <x v="2"/>
    <n v="1"/>
    <n v="25370000"/>
  </r>
  <r>
    <n v="205001082"/>
    <x v="7"/>
    <x v="246"/>
    <x v="575"/>
    <x v="2"/>
    <n v="1"/>
    <n v="90900000"/>
  </r>
  <r>
    <n v="205001222"/>
    <x v="3"/>
    <x v="247"/>
    <x v="576"/>
    <x v="5"/>
    <n v="6"/>
    <n v="2814307"/>
  </r>
  <r>
    <n v="205001222"/>
    <x v="3"/>
    <x v="247"/>
    <x v="576"/>
    <x v="3"/>
    <n v="3"/>
    <n v="807486"/>
  </r>
  <r>
    <n v="205001222"/>
    <x v="3"/>
    <x v="247"/>
    <x v="577"/>
    <x v="1"/>
    <n v="1"/>
    <n v="215644"/>
  </r>
  <r>
    <n v="205001222"/>
    <x v="3"/>
    <x v="247"/>
    <x v="577"/>
    <x v="5"/>
    <n v="2"/>
    <n v="247926"/>
  </r>
  <r>
    <n v="205001222"/>
    <x v="3"/>
    <x v="247"/>
    <x v="577"/>
    <x v="3"/>
    <n v="1"/>
    <n v="327072"/>
  </r>
  <r>
    <n v="205001222"/>
    <x v="3"/>
    <x v="247"/>
    <x v="577"/>
    <x v="0"/>
    <n v="1"/>
    <n v="1120683"/>
  </r>
  <r>
    <n v="205001222"/>
    <x v="3"/>
    <x v="247"/>
    <x v="578"/>
    <x v="1"/>
    <n v="18"/>
    <n v="32809438"/>
  </r>
  <r>
    <n v="205001222"/>
    <x v="3"/>
    <x v="247"/>
    <x v="578"/>
    <x v="5"/>
    <n v="17"/>
    <n v="23786820"/>
  </r>
  <r>
    <n v="205001222"/>
    <x v="3"/>
    <x v="247"/>
    <x v="578"/>
    <x v="3"/>
    <n v="8"/>
    <n v="13385723"/>
  </r>
  <r>
    <n v="205001222"/>
    <x v="3"/>
    <x v="247"/>
    <x v="578"/>
    <x v="0"/>
    <n v="18"/>
    <n v="11133407"/>
  </r>
  <r>
    <n v="205001222"/>
    <x v="3"/>
    <x v="247"/>
    <x v="578"/>
    <x v="2"/>
    <n v="6"/>
    <n v="12263563"/>
  </r>
  <r>
    <n v="205001222"/>
    <x v="3"/>
    <x v="247"/>
    <x v="579"/>
    <x v="1"/>
    <n v="4"/>
    <n v="8698492"/>
  </r>
  <r>
    <n v="205631022"/>
    <x v="0"/>
    <x v="247"/>
    <x v="580"/>
    <x v="0"/>
    <n v="1"/>
    <n v="1328873"/>
  </r>
  <r>
    <n v="205001225"/>
    <x v="16"/>
    <x v="247"/>
    <x v="581"/>
    <x v="1"/>
    <n v="1"/>
    <n v="7564128"/>
  </r>
  <r>
    <n v="205001082"/>
    <x v="7"/>
    <x v="247"/>
    <x v="582"/>
    <x v="1"/>
    <n v="1"/>
    <n v="27431471"/>
  </r>
  <r>
    <n v="205001222"/>
    <x v="3"/>
    <x v="248"/>
    <x v="583"/>
    <x v="5"/>
    <n v="1"/>
    <n v="155672000"/>
  </r>
  <r>
    <n v="205001222"/>
    <x v="3"/>
    <x v="248"/>
    <x v="584"/>
    <x v="0"/>
    <n v="1"/>
    <n v="118976200"/>
  </r>
  <r>
    <n v="205001244"/>
    <x v="1"/>
    <x v="248"/>
    <x v="585"/>
    <x v="5"/>
    <n v="5"/>
    <n v="21153864"/>
  </r>
  <r>
    <n v="205001244"/>
    <x v="1"/>
    <x v="248"/>
    <x v="585"/>
    <x v="3"/>
    <n v="18"/>
    <n v="58071769"/>
  </r>
  <r>
    <n v="205001244"/>
    <x v="1"/>
    <x v="248"/>
    <x v="585"/>
    <x v="0"/>
    <n v="26"/>
    <n v="75826592"/>
  </r>
  <r>
    <n v="205001244"/>
    <x v="1"/>
    <x v="248"/>
    <x v="585"/>
    <x v="2"/>
    <n v="11"/>
    <n v="24040024"/>
  </r>
  <r>
    <n v="205001222"/>
    <x v="3"/>
    <x v="248"/>
    <x v="586"/>
    <x v="7"/>
    <n v="2"/>
    <n v="90828000"/>
  </r>
  <r>
    <n v="205001222"/>
    <x v="3"/>
    <x v="248"/>
    <x v="586"/>
    <x v="1"/>
    <n v="4"/>
    <n v="185471223"/>
  </r>
  <r>
    <n v="205001244"/>
    <x v="1"/>
    <x v="248"/>
    <x v="586"/>
    <x v="5"/>
    <n v="1"/>
    <n v="1936369"/>
  </r>
  <r>
    <n v="205001222"/>
    <x v="3"/>
    <x v="248"/>
    <x v="586"/>
    <x v="5"/>
    <n v="59"/>
    <n v="262569373"/>
  </r>
  <r>
    <n v="205001244"/>
    <x v="1"/>
    <x v="248"/>
    <x v="586"/>
    <x v="3"/>
    <n v="6"/>
    <n v="9092493"/>
  </r>
  <r>
    <n v="205631022"/>
    <x v="0"/>
    <x v="248"/>
    <x v="586"/>
    <x v="3"/>
    <n v="1"/>
    <n v="480000"/>
  </r>
  <r>
    <n v="205001225"/>
    <x v="16"/>
    <x v="248"/>
    <x v="586"/>
    <x v="3"/>
    <n v="1"/>
    <n v="149345000"/>
  </r>
  <r>
    <n v="205001222"/>
    <x v="3"/>
    <x v="248"/>
    <x v="586"/>
    <x v="3"/>
    <n v="124"/>
    <n v="674965108"/>
  </r>
  <r>
    <n v="205001244"/>
    <x v="1"/>
    <x v="248"/>
    <x v="586"/>
    <x v="0"/>
    <n v="1"/>
    <n v="1450173"/>
  </r>
  <r>
    <n v="205631022"/>
    <x v="0"/>
    <x v="248"/>
    <x v="586"/>
    <x v="0"/>
    <n v="1"/>
    <n v="485700"/>
  </r>
  <r>
    <n v="205001225"/>
    <x v="16"/>
    <x v="248"/>
    <x v="586"/>
    <x v="0"/>
    <n v="1"/>
    <n v="220031000"/>
  </r>
  <r>
    <n v="205001222"/>
    <x v="3"/>
    <x v="248"/>
    <x v="586"/>
    <x v="0"/>
    <n v="159"/>
    <n v="1093046352"/>
  </r>
  <r>
    <n v="205631022"/>
    <x v="0"/>
    <x v="248"/>
    <x v="586"/>
    <x v="2"/>
    <n v="2"/>
    <n v="535000"/>
  </r>
  <r>
    <n v="205001222"/>
    <x v="3"/>
    <x v="248"/>
    <x v="586"/>
    <x v="2"/>
    <n v="52"/>
    <n v="270183305"/>
  </r>
  <r>
    <n v="205001244"/>
    <x v="1"/>
    <x v="248"/>
    <x v="587"/>
    <x v="0"/>
    <n v="1"/>
    <n v="107933000"/>
  </r>
  <r>
    <n v="205001222"/>
    <x v="3"/>
    <x v="248"/>
    <x v="587"/>
    <x v="0"/>
    <n v="2"/>
    <n v="277456062"/>
  </r>
  <r>
    <n v="205001222"/>
    <x v="3"/>
    <x v="248"/>
    <x v="587"/>
    <x v="2"/>
    <n v="2"/>
    <n v="101818066"/>
  </r>
  <r>
    <n v="205001082"/>
    <x v="7"/>
    <x v="246"/>
    <x v="588"/>
    <x v="4"/>
    <n v="2"/>
    <n v="5985600"/>
  </r>
  <r>
    <n v="122011001"/>
    <x v="19"/>
    <x v="230"/>
    <x v="589"/>
    <x v="1"/>
    <n v="1"/>
    <n v="58328000"/>
  </r>
  <r>
    <n v="205000102"/>
    <x v="21"/>
    <x v="2"/>
    <x v="590"/>
    <x v="3"/>
    <n v="1"/>
    <n v="140000000"/>
  </r>
  <r>
    <n v="205001268"/>
    <x v="6"/>
    <x v="116"/>
    <x v="591"/>
    <x v="0"/>
    <n v="1"/>
    <n v="12046620"/>
  </r>
  <r>
    <n v="205001268"/>
    <x v="6"/>
    <x v="116"/>
    <x v="591"/>
    <x v="2"/>
    <n v="1"/>
    <n v="1639080000"/>
  </r>
  <r>
    <n v="205001268"/>
    <x v="6"/>
    <x v="116"/>
    <x v="592"/>
    <x v="0"/>
    <n v="1"/>
    <n v="1077813617"/>
  </r>
  <r>
    <n v="205001225"/>
    <x v="16"/>
    <x v="249"/>
    <x v="593"/>
    <x v="5"/>
    <n v="2"/>
    <n v="19116858"/>
  </r>
  <r>
    <n v="205001225"/>
    <x v="16"/>
    <x v="249"/>
    <x v="593"/>
    <x v="3"/>
    <n v="4"/>
    <n v="102207092"/>
  </r>
  <r>
    <n v="205001225"/>
    <x v="16"/>
    <x v="249"/>
    <x v="593"/>
    <x v="0"/>
    <n v="3"/>
    <n v="108673392"/>
  </r>
  <r>
    <n v="205001225"/>
    <x v="16"/>
    <x v="249"/>
    <x v="593"/>
    <x v="2"/>
    <n v="2"/>
    <n v="64962539"/>
  </r>
  <r>
    <n v="205318032"/>
    <x v="5"/>
    <x v="250"/>
    <x v="594"/>
    <x v="5"/>
    <n v="1"/>
    <n v="3000000"/>
  </r>
  <r>
    <n v="205631022"/>
    <x v="0"/>
    <x v="251"/>
    <x v="595"/>
    <x v="1"/>
    <n v="1"/>
    <n v="950000"/>
  </r>
  <r>
    <n v="205318032"/>
    <x v="5"/>
    <x v="252"/>
    <x v="596"/>
    <x v="3"/>
    <n v="1"/>
    <n v="4388000"/>
  </r>
  <r>
    <n v="205318032"/>
    <x v="5"/>
    <x v="252"/>
    <x v="596"/>
    <x v="0"/>
    <n v="1"/>
    <n v="4761000"/>
  </r>
  <r>
    <n v="205631022"/>
    <x v="0"/>
    <x v="253"/>
    <x v="597"/>
    <x v="3"/>
    <n v="1"/>
    <n v="624750"/>
  </r>
  <r>
    <n v="205318032"/>
    <x v="5"/>
    <x v="254"/>
    <x v="598"/>
    <x v="0"/>
    <n v="1"/>
    <n v="4400000"/>
  </r>
  <r>
    <n v="205318032"/>
    <x v="5"/>
    <x v="255"/>
    <x v="599"/>
    <x v="3"/>
    <n v="1"/>
    <n v="7000000"/>
  </r>
  <r>
    <n v="205001222"/>
    <x v="3"/>
    <x v="256"/>
    <x v="600"/>
    <x v="7"/>
    <n v="4"/>
    <n v="17883236"/>
  </r>
  <r>
    <n v="205001222"/>
    <x v="3"/>
    <x v="256"/>
    <x v="600"/>
    <x v="1"/>
    <n v="37"/>
    <n v="79064148"/>
  </r>
  <r>
    <n v="205001222"/>
    <x v="3"/>
    <x v="256"/>
    <x v="601"/>
    <x v="1"/>
    <n v="20"/>
    <n v="52517414"/>
  </r>
  <r>
    <n v="205001222"/>
    <x v="3"/>
    <x v="256"/>
    <x v="601"/>
    <x v="0"/>
    <n v="1"/>
    <n v="3402450"/>
  </r>
  <r>
    <n v="205631022"/>
    <x v="0"/>
    <x v="257"/>
    <x v="602"/>
    <x v="3"/>
    <n v="2"/>
    <n v="26750000"/>
  </r>
  <r>
    <n v="205631022"/>
    <x v="0"/>
    <x v="257"/>
    <x v="602"/>
    <x v="0"/>
    <n v="1"/>
    <n v="60000000"/>
  </r>
  <r>
    <n v="205631022"/>
    <x v="0"/>
    <x v="257"/>
    <x v="602"/>
    <x v="2"/>
    <n v="1"/>
    <n v="25000000"/>
  </r>
  <r>
    <n v="205631022"/>
    <x v="0"/>
    <x v="258"/>
    <x v="603"/>
    <x v="5"/>
    <n v="1"/>
    <n v="1787850"/>
  </r>
  <r>
    <n v="205001186"/>
    <x v="25"/>
    <x v="258"/>
    <x v="604"/>
    <x v="7"/>
    <n v="4"/>
    <n v="7030714"/>
  </r>
  <r>
    <n v="205631022"/>
    <x v="0"/>
    <x v="258"/>
    <x v="604"/>
    <x v="5"/>
    <n v="6"/>
    <n v="19651230"/>
  </r>
  <r>
    <n v="205631022"/>
    <x v="0"/>
    <x v="1"/>
    <x v="605"/>
    <x v="5"/>
    <n v="1"/>
    <n v="508200"/>
  </r>
  <r>
    <n v="205631022"/>
    <x v="0"/>
    <x v="258"/>
    <x v="605"/>
    <x v="5"/>
    <n v="9"/>
    <n v="12104800"/>
  </r>
  <r>
    <n v="205631022"/>
    <x v="0"/>
    <x v="258"/>
    <x v="606"/>
    <x v="1"/>
    <n v="70"/>
    <n v="188899768"/>
  </r>
  <r>
    <n v="205631022"/>
    <x v="0"/>
    <x v="259"/>
    <x v="607"/>
    <x v="1"/>
    <n v="1"/>
    <n v="29700000"/>
  </r>
  <r>
    <n v="205631022"/>
    <x v="0"/>
    <x v="259"/>
    <x v="607"/>
    <x v="5"/>
    <n v="1"/>
    <n v="8100000"/>
  </r>
  <r>
    <n v="205001222"/>
    <x v="3"/>
    <x v="212"/>
    <x v="608"/>
    <x v="5"/>
    <n v="1"/>
    <n v="1085400"/>
  </r>
  <r>
    <n v="205000102"/>
    <x v="21"/>
    <x v="63"/>
    <x v="609"/>
    <x v="1"/>
    <n v="1"/>
    <n v="1300000000"/>
  </r>
  <r>
    <n v="205000102"/>
    <x v="21"/>
    <x v="63"/>
    <x v="610"/>
    <x v="3"/>
    <n v="1"/>
    <n v="1610000000"/>
  </r>
  <r>
    <n v="205000102"/>
    <x v="21"/>
    <x v="63"/>
    <x v="611"/>
    <x v="5"/>
    <n v="1"/>
    <n v="975000000"/>
  </r>
  <r>
    <n v="205000102"/>
    <x v="21"/>
    <x v="63"/>
    <x v="612"/>
    <x v="5"/>
    <n v="1"/>
    <n v="300000000"/>
  </r>
  <r>
    <n v="205001244"/>
    <x v="1"/>
    <x v="260"/>
    <x v="613"/>
    <x v="5"/>
    <n v="1"/>
    <n v="162000"/>
  </r>
  <r>
    <n v="205001222"/>
    <x v="3"/>
    <x v="260"/>
    <x v="613"/>
    <x v="5"/>
    <n v="2"/>
    <n v="160000"/>
  </r>
  <r>
    <n v="205001244"/>
    <x v="1"/>
    <x v="260"/>
    <x v="614"/>
    <x v="5"/>
    <n v="10"/>
    <n v="10347300"/>
  </r>
  <r>
    <n v="205001222"/>
    <x v="3"/>
    <x v="260"/>
    <x v="614"/>
    <x v="5"/>
    <n v="43"/>
    <n v="4422150"/>
  </r>
  <r>
    <n v="205001244"/>
    <x v="1"/>
    <x v="260"/>
    <x v="614"/>
    <x v="3"/>
    <n v="6"/>
    <n v="1595000"/>
  </r>
  <r>
    <n v="205001186"/>
    <x v="25"/>
    <x v="260"/>
    <x v="614"/>
    <x v="3"/>
    <n v="5"/>
    <n v="1318500"/>
  </r>
  <r>
    <n v="205631022"/>
    <x v="0"/>
    <x v="260"/>
    <x v="614"/>
    <x v="3"/>
    <n v="2"/>
    <n v="159200"/>
  </r>
  <r>
    <n v="205001222"/>
    <x v="3"/>
    <x v="260"/>
    <x v="614"/>
    <x v="3"/>
    <n v="18"/>
    <n v="1972700"/>
  </r>
  <r>
    <n v="205001244"/>
    <x v="1"/>
    <x v="260"/>
    <x v="614"/>
    <x v="0"/>
    <n v="7"/>
    <n v="5337650"/>
  </r>
  <r>
    <n v="205001186"/>
    <x v="25"/>
    <x v="260"/>
    <x v="614"/>
    <x v="0"/>
    <n v="5"/>
    <n v="6621200"/>
  </r>
  <r>
    <n v="205001222"/>
    <x v="3"/>
    <x v="260"/>
    <x v="614"/>
    <x v="0"/>
    <n v="19"/>
    <n v="2850700"/>
  </r>
  <r>
    <n v="205001244"/>
    <x v="1"/>
    <x v="260"/>
    <x v="614"/>
    <x v="2"/>
    <n v="2"/>
    <n v="1184400"/>
  </r>
  <r>
    <n v="205001186"/>
    <x v="25"/>
    <x v="260"/>
    <x v="614"/>
    <x v="2"/>
    <n v="1"/>
    <n v="1202300"/>
  </r>
  <r>
    <n v="205001222"/>
    <x v="3"/>
    <x v="260"/>
    <x v="614"/>
    <x v="2"/>
    <n v="18"/>
    <n v="3784600"/>
  </r>
  <r>
    <n v="205001186"/>
    <x v="25"/>
    <x v="261"/>
    <x v="615"/>
    <x v="7"/>
    <n v="1"/>
    <n v="261500"/>
  </r>
  <r>
    <n v="205001186"/>
    <x v="25"/>
    <x v="261"/>
    <x v="616"/>
    <x v="7"/>
    <n v="1"/>
    <n v="2850000"/>
  </r>
  <r>
    <n v="205001186"/>
    <x v="25"/>
    <x v="260"/>
    <x v="617"/>
    <x v="3"/>
    <n v="2"/>
    <n v="533000"/>
  </r>
  <r>
    <n v="205001186"/>
    <x v="25"/>
    <x v="261"/>
    <x v="618"/>
    <x v="7"/>
    <n v="1"/>
    <n v="4935000"/>
  </r>
  <r>
    <n v="205001222"/>
    <x v="3"/>
    <x v="261"/>
    <x v="618"/>
    <x v="5"/>
    <n v="3"/>
    <n v="504800"/>
  </r>
  <r>
    <n v="205001186"/>
    <x v="25"/>
    <x v="261"/>
    <x v="618"/>
    <x v="3"/>
    <n v="1"/>
    <n v="36830711"/>
  </r>
  <r>
    <n v="205001222"/>
    <x v="3"/>
    <x v="261"/>
    <x v="618"/>
    <x v="3"/>
    <n v="2"/>
    <n v="855000"/>
  </r>
  <r>
    <n v="205001222"/>
    <x v="3"/>
    <x v="261"/>
    <x v="619"/>
    <x v="5"/>
    <n v="1"/>
    <n v="540000"/>
  </r>
  <r>
    <n v="205001186"/>
    <x v="25"/>
    <x v="261"/>
    <x v="620"/>
    <x v="7"/>
    <n v="104"/>
    <n v="512818396"/>
  </r>
  <r>
    <n v="205001222"/>
    <x v="3"/>
    <x v="261"/>
    <x v="620"/>
    <x v="7"/>
    <n v="5"/>
    <n v="1215900"/>
  </r>
  <r>
    <n v="205001186"/>
    <x v="25"/>
    <x v="261"/>
    <x v="620"/>
    <x v="1"/>
    <n v="228"/>
    <n v="1170232831"/>
  </r>
  <r>
    <n v="205001222"/>
    <x v="3"/>
    <x v="261"/>
    <x v="620"/>
    <x v="1"/>
    <n v="197"/>
    <n v="418353094"/>
  </r>
  <r>
    <n v="205001186"/>
    <x v="25"/>
    <x v="261"/>
    <x v="620"/>
    <x v="5"/>
    <n v="443"/>
    <n v="2659615371"/>
  </r>
  <r>
    <n v="205001222"/>
    <x v="3"/>
    <x v="261"/>
    <x v="620"/>
    <x v="5"/>
    <n v="189"/>
    <n v="335645824"/>
  </r>
  <r>
    <n v="205001244"/>
    <x v="1"/>
    <x v="261"/>
    <x v="620"/>
    <x v="3"/>
    <n v="27"/>
    <n v="20280145"/>
  </r>
  <r>
    <n v="205001186"/>
    <x v="25"/>
    <x v="261"/>
    <x v="620"/>
    <x v="3"/>
    <n v="305"/>
    <n v="2089964117"/>
  </r>
  <r>
    <n v="205631022"/>
    <x v="0"/>
    <x v="261"/>
    <x v="620"/>
    <x v="3"/>
    <n v="1"/>
    <n v="600000"/>
  </r>
  <r>
    <n v="205001222"/>
    <x v="3"/>
    <x v="261"/>
    <x v="620"/>
    <x v="3"/>
    <n v="256"/>
    <n v="7041979218"/>
  </r>
  <r>
    <n v="205001244"/>
    <x v="1"/>
    <x v="261"/>
    <x v="620"/>
    <x v="0"/>
    <n v="80"/>
    <n v="63313041"/>
  </r>
  <r>
    <n v="205001186"/>
    <x v="25"/>
    <x v="261"/>
    <x v="620"/>
    <x v="0"/>
    <n v="165"/>
    <n v="990423783"/>
  </r>
  <r>
    <n v="205001222"/>
    <x v="3"/>
    <x v="261"/>
    <x v="620"/>
    <x v="0"/>
    <n v="235"/>
    <n v="365892290"/>
  </r>
  <r>
    <n v="205001244"/>
    <x v="1"/>
    <x v="261"/>
    <x v="620"/>
    <x v="2"/>
    <n v="48"/>
    <n v="39522659"/>
  </r>
  <r>
    <n v="205001186"/>
    <x v="25"/>
    <x v="261"/>
    <x v="620"/>
    <x v="2"/>
    <n v="122"/>
    <n v="521854480"/>
  </r>
  <r>
    <n v="205001225"/>
    <x v="16"/>
    <x v="261"/>
    <x v="620"/>
    <x v="2"/>
    <n v="2"/>
    <n v="306562620"/>
  </r>
  <r>
    <n v="205001222"/>
    <x v="3"/>
    <x v="261"/>
    <x v="620"/>
    <x v="2"/>
    <n v="62"/>
    <n v="88886510"/>
  </r>
  <r>
    <n v="205001222"/>
    <x v="3"/>
    <x v="261"/>
    <x v="621"/>
    <x v="2"/>
    <n v="1"/>
    <n v="7400880"/>
  </r>
  <r>
    <n v="205001222"/>
    <x v="3"/>
    <x v="261"/>
    <x v="622"/>
    <x v="1"/>
    <n v="1"/>
    <n v="719220"/>
  </r>
  <r>
    <n v="205001222"/>
    <x v="3"/>
    <x v="261"/>
    <x v="622"/>
    <x v="5"/>
    <n v="1"/>
    <n v="1159112"/>
  </r>
  <r>
    <n v="205001186"/>
    <x v="25"/>
    <x v="262"/>
    <x v="623"/>
    <x v="2"/>
    <n v="1"/>
    <n v="21383441"/>
  </r>
  <r>
    <n v="205001001"/>
    <x v="4"/>
    <x v="242"/>
    <x v="624"/>
    <x v="4"/>
    <n v="1"/>
    <n v="46881204"/>
  </r>
  <r>
    <n v="205001234"/>
    <x v="23"/>
    <x v="242"/>
    <x v="624"/>
    <x v="1"/>
    <n v="15"/>
    <n v="12540000"/>
  </r>
  <r>
    <n v="205001234"/>
    <x v="23"/>
    <x v="242"/>
    <x v="624"/>
    <x v="5"/>
    <n v="2"/>
    <n v="5222000"/>
  </r>
  <r>
    <n v="205001001"/>
    <x v="4"/>
    <x v="242"/>
    <x v="624"/>
    <x v="3"/>
    <n v="1"/>
    <n v="560726887"/>
  </r>
  <r>
    <n v="205001234"/>
    <x v="23"/>
    <x v="242"/>
    <x v="624"/>
    <x v="3"/>
    <n v="1"/>
    <n v="5355000"/>
  </r>
  <r>
    <n v="205001234"/>
    <x v="23"/>
    <x v="242"/>
    <x v="624"/>
    <x v="0"/>
    <n v="2"/>
    <n v="7638100"/>
  </r>
  <r>
    <n v="205001001"/>
    <x v="4"/>
    <x v="242"/>
    <x v="624"/>
    <x v="2"/>
    <n v="1"/>
    <n v="300000000"/>
  </r>
  <r>
    <n v="205001234"/>
    <x v="23"/>
    <x v="242"/>
    <x v="625"/>
    <x v="0"/>
    <n v="1"/>
    <n v="16000000"/>
  </r>
  <r>
    <n v="205001234"/>
    <x v="23"/>
    <x v="242"/>
    <x v="625"/>
    <x v="2"/>
    <n v="1"/>
    <n v="20900000"/>
  </r>
  <r>
    <n v="205001001"/>
    <x v="4"/>
    <x v="242"/>
    <x v="626"/>
    <x v="3"/>
    <n v="1"/>
    <n v="300000000"/>
  </r>
  <r>
    <n v="205001001"/>
    <x v="4"/>
    <x v="242"/>
    <x v="627"/>
    <x v="5"/>
    <n v="1"/>
    <n v="126199369"/>
  </r>
  <r>
    <n v="205001122"/>
    <x v="9"/>
    <x v="242"/>
    <x v="628"/>
    <x v="0"/>
    <n v="1"/>
    <n v="16302896"/>
  </r>
  <r>
    <n v="205001073"/>
    <x v="10"/>
    <x v="242"/>
    <x v="628"/>
    <x v="2"/>
    <n v="1"/>
    <n v="2260440"/>
  </r>
  <r>
    <n v="122011001"/>
    <x v="19"/>
    <x v="242"/>
    <x v="628"/>
    <x v="2"/>
    <n v="1"/>
    <n v="4286640"/>
  </r>
  <r>
    <n v="205318032"/>
    <x v="5"/>
    <x v="242"/>
    <x v="629"/>
    <x v="3"/>
    <n v="1"/>
    <n v="12000000"/>
  </r>
  <r>
    <n v="205001122"/>
    <x v="9"/>
    <x v="242"/>
    <x v="630"/>
    <x v="2"/>
    <n v="1"/>
    <n v="18564000"/>
  </r>
  <r>
    <n v="205001001"/>
    <x v="4"/>
    <x v="242"/>
    <x v="631"/>
    <x v="1"/>
    <n v="2"/>
    <n v="6367420279"/>
  </r>
  <r>
    <n v="205001234"/>
    <x v="23"/>
    <x v="242"/>
    <x v="631"/>
    <x v="1"/>
    <n v="4"/>
    <n v="4280000"/>
  </r>
  <r>
    <n v="205318032"/>
    <x v="5"/>
    <x v="242"/>
    <x v="631"/>
    <x v="1"/>
    <n v="1"/>
    <n v="1600000"/>
  </r>
  <r>
    <n v="205001234"/>
    <x v="23"/>
    <x v="242"/>
    <x v="631"/>
    <x v="5"/>
    <n v="15"/>
    <n v="16010000"/>
  </r>
  <r>
    <n v="205000072"/>
    <x v="24"/>
    <x v="242"/>
    <x v="631"/>
    <x v="5"/>
    <n v="1"/>
    <n v="9976000"/>
  </r>
  <r>
    <n v="205001062"/>
    <x v="18"/>
    <x v="242"/>
    <x v="631"/>
    <x v="5"/>
    <n v="1"/>
    <n v="5452000"/>
  </r>
  <r>
    <n v="205001234"/>
    <x v="23"/>
    <x v="242"/>
    <x v="631"/>
    <x v="3"/>
    <n v="3"/>
    <n v="8970000"/>
  </r>
  <r>
    <n v="205001062"/>
    <x v="18"/>
    <x v="242"/>
    <x v="631"/>
    <x v="3"/>
    <n v="1"/>
    <n v="5950000"/>
  </r>
  <r>
    <n v="205001028"/>
    <x v="42"/>
    <x v="242"/>
    <x v="631"/>
    <x v="0"/>
    <n v="1"/>
    <n v="9508100"/>
  </r>
  <r>
    <n v="205001073"/>
    <x v="10"/>
    <x v="242"/>
    <x v="631"/>
    <x v="0"/>
    <n v="1"/>
    <n v="2129400"/>
  </r>
  <r>
    <n v="205001062"/>
    <x v="18"/>
    <x v="242"/>
    <x v="631"/>
    <x v="0"/>
    <n v="1"/>
    <n v="7000000"/>
  </r>
  <r>
    <n v="205001062"/>
    <x v="18"/>
    <x v="242"/>
    <x v="631"/>
    <x v="2"/>
    <n v="1"/>
    <n v="7000000"/>
  </r>
  <r>
    <n v="205001001"/>
    <x v="4"/>
    <x v="242"/>
    <x v="632"/>
    <x v="1"/>
    <n v="1"/>
    <n v="500000000"/>
  </r>
  <r>
    <n v="205001001"/>
    <x v="4"/>
    <x v="242"/>
    <x v="633"/>
    <x v="2"/>
    <n v="1"/>
    <n v="400000000"/>
  </r>
  <r>
    <n v="205001062"/>
    <x v="18"/>
    <x v="242"/>
    <x v="634"/>
    <x v="0"/>
    <n v="1"/>
    <n v="6200000"/>
  </r>
  <r>
    <n v="205001001"/>
    <x v="4"/>
    <x v="242"/>
    <x v="635"/>
    <x v="7"/>
    <n v="1"/>
    <n v="2694579121"/>
  </r>
  <r>
    <n v="205000012"/>
    <x v="12"/>
    <x v="242"/>
    <x v="636"/>
    <x v="5"/>
    <n v="1"/>
    <n v="90000000"/>
  </r>
  <r>
    <n v="205631022"/>
    <x v="0"/>
    <x v="263"/>
    <x v="637"/>
    <x v="5"/>
    <n v="1"/>
    <n v="6000000"/>
  </r>
  <r>
    <n v="205631022"/>
    <x v="0"/>
    <x v="263"/>
    <x v="638"/>
    <x v="3"/>
    <n v="2"/>
    <n v="21750000"/>
  </r>
  <r>
    <n v="205631022"/>
    <x v="0"/>
    <x v="263"/>
    <x v="638"/>
    <x v="0"/>
    <n v="3"/>
    <n v="77000000"/>
  </r>
  <r>
    <n v="205631022"/>
    <x v="0"/>
    <x v="263"/>
    <x v="638"/>
    <x v="2"/>
    <n v="2"/>
    <n v="32634690"/>
  </r>
  <r>
    <n v="205001234"/>
    <x v="23"/>
    <x v="242"/>
    <x v="639"/>
    <x v="5"/>
    <n v="1"/>
    <n v="1000000"/>
  </r>
  <r>
    <n v="205318032"/>
    <x v="5"/>
    <x v="242"/>
    <x v="639"/>
    <x v="5"/>
    <n v="1"/>
    <n v="1500000"/>
  </r>
  <r>
    <n v="205001122"/>
    <x v="9"/>
    <x v="242"/>
    <x v="639"/>
    <x v="0"/>
    <n v="5"/>
    <n v="92095000"/>
  </r>
  <r>
    <n v="205001122"/>
    <x v="9"/>
    <x v="242"/>
    <x v="639"/>
    <x v="2"/>
    <n v="1"/>
    <n v="7000000"/>
  </r>
  <r>
    <n v="205001102"/>
    <x v="55"/>
    <x v="242"/>
    <x v="640"/>
    <x v="7"/>
    <n v="1"/>
    <n v="2000000"/>
  </r>
  <r>
    <n v="205001102"/>
    <x v="55"/>
    <x v="242"/>
    <x v="640"/>
    <x v="1"/>
    <n v="1"/>
    <n v="10440000"/>
  </r>
  <r>
    <n v="205001122"/>
    <x v="9"/>
    <x v="242"/>
    <x v="640"/>
    <x v="1"/>
    <n v="1"/>
    <n v="13050000"/>
  </r>
  <r>
    <n v="205001001"/>
    <x v="4"/>
    <x v="242"/>
    <x v="640"/>
    <x v="5"/>
    <n v="2"/>
    <n v="825085279"/>
  </r>
  <r>
    <n v="205001102"/>
    <x v="55"/>
    <x v="242"/>
    <x v="640"/>
    <x v="5"/>
    <n v="3"/>
    <n v="8183696"/>
  </r>
  <r>
    <n v="205001001"/>
    <x v="4"/>
    <x v="242"/>
    <x v="640"/>
    <x v="3"/>
    <n v="1"/>
    <n v="420000000"/>
  </r>
  <r>
    <n v="205001102"/>
    <x v="55"/>
    <x v="242"/>
    <x v="640"/>
    <x v="3"/>
    <n v="1"/>
    <n v="2380000"/>
  </r>
  <r>
    <n v="205000072"/>
    <x v="24"/>
    <x v="242"/>
    <x v="640"/>
    <x v="3"/>
    <n v="1"/>
    <n v="4165000"/>
  </r>
  <r>
    <n v="205001222"/>
    <x v="3"/>
    <x v="242"/>
    <x v="640"/>
    <x v="0"/>
    <n v="1"/>
    <n v="3811000"/>
  </r>
  <r>
    <n v="205000072"/>
    <x v="24"/>
    <x v="242"/>
    <x v="641"/>
    <x v="3"/>
    <n v="1"/>
    <n v="110000000"/>
  </r>
  <r>
    <n v="205001001"/>
    <x v="4"/>
    <x v="242"/>
    <x v="642"/>
    <x v="8"/>
    <n v="1"/>
    <n v="743014360"/>
  </r>
  <r>
    <n v="205001001"/>
    <x v="4"/>
    <x v="242"/>
    <x v="642"/>
    <x v="7"/>
    <n v="2"/>
    <n v="3410475560"/>
  </r>
  <r>
    <n v="205001001"/>
    <x v="4"/>
    <x v="242"/>
    <x v="642"/>
    <x v="1"/>
    <n v="1"/>
    <n v="303153504"/>
  </r>
  <r>
    <n v="205001001"/>
    <x v="4"/>
    <x v="242"/>
    <x v="643"/>
    <x v="8"/>
    <n v="1"/>
    <n v="743041360"/>
  </r>
  <r>
    <n v="205318032"/>
    <x v="5"/>
    <x v="264"/>
    <x v="644"/>
    <x v="3"/>
    <n v="1"/>
    <n v="5900000"/>
  </r>
  <r>
    <n v="205318032"/>
    <x v="5"/>
    <x v="264"/>
    <x v="644"/>
    <x v="0"/>
    <n v="1"/>
    <n v="6500000"/>
  </r>
  <r>
    <n v="205631022"/>
    <x v="0"/>
    <x v="59"/>
    <x v="645"/>
    <x v="5"/>
    <n v="1"/>
    <n v="539556"/>
  </r>
  <r>
    <n v="205631022"/>
    <x v="0"/>
    <x v="59"/>
    <x v="645"/>
    <x v="2"/>
    <n v="2"/>
    <n v="12000000"/>
  </r>
  <r>
    <n v="205631022"/>
    <x v="0"/>
    <x v="59"/>
    <x v="646"/>
    <x v="1"/>
    <n v="3"/>
    <n v="580169"/>
  </r>
  <r>
    <n v="205631022"/>
    <x v="0"/>
    <x v="59"/>
    <x v="647"/>
    <x v="3"/>
    <n v="15"/>
    <n v="8899813"/>
  </r>
  <r>
    <n v="205631022"/>
    <x v="0"/>
    <x v="59"/>
    <x v="647"/>
    <x v="0"/>
    <n v="1"/>
    <n v="6000000"/>
  </r>
  <r>
    <n v="205631022"/>
    <x v="0"/>
    <x v="265"/>
    <x v="648"/>
    <x v="1"/>
    <n v="2"/>
    <n v="835183"/>
  </r>
  <r>
    <n v="205631022"/>
    <x v="0"/>
    <x v="59"/>
    <x v="649"/>
    <x v="5"/>
    <n v="1"/>
    <n v="959912"/>
  </r>
  <r>
    <n v="205631022"/>
    <x v="0"/>
    <x v="59"/>
    <x v="650"/>
    <x v="5"/>
    <n v="5"/>
    <n v="2723737"/>
  </r>
  <r>
    <n v="205318032"/>
    <x v="5"/>
    <x v="266"/>
    <x v="651"/>
    <x v="1"/>
    <n v="1"/>
    <n v="840590"/>
  </r>
  <r>
    <n v="205001082"/>
    <x v="7"/>
    <x v="267"/>
    <x v="652"/>
    <x v="6"/>
    <n v="1"/>
    <n v="23200000"/>
  </r>
  <r>
    <n v="205001082"/>
    <x v="7"/>
    <x v="267"/>
    <x v="653"/>
    <x v="8"/>
    <n v="1"/>
    <n v="238166204"/>
  </r>
  <r>
    <n v="205000012"/>
    <x v="12"/>
    <x v="267"/>
    <x v="653"/>
    <x v="6"/>
    <n v="1"/>
    <n v="187486635"/>
  </r>
  <r>
    <n v="205001062"/>
    <x v="18"/>
    <x v="267"/>
    <x v="653"/>
    <x v="6"/>
    <n v="1"/>
    <n v="6032000"/>
  </r>
  <r>
    <n v="205001082"/>
    <x v="7"/>
    <x v="267"/>
    <x v="653"/>
    <x v="4"/>
    <n v="1"/>
    <n v="69600000"/>
  </r>
  <r>
    <n v="205001062"/>
    <x v="18"/>
    <x v="267"/>
    <x v="653"/>
    <x v="4"/>
    <n v="2"/>
    <n v="32573960"/>
  </r>
  <r>
    <n v="205001062"/>
    <x v="18"/>
    <x v="267"/>
    <x v="653"/>
    <x v="7"/>
    <n v="1"/>
    <n v="21900614"/>
  </r>
  <r>
    <n v="205001062"/>
    <x v="18"/>
    <x v="267"/>
    <x v="654"/>
    <x v="4"/>
    <n v="2"/>
    <n v="21199000"/>
  </r>
  <r>
    <n v="205001062"/>
    <x v="18"/>
    <x v="267"/>
    <x v="654"/>
    <x v="7"/>
    <n v="1"/>
    <n v="29928000"/>
  </r>
  <r>
    <n v="205001062"/>
    <x v="18"/>
    <x v="267"/>
    <x v="654"/>
    <x v="1"/>
    <n v="2"/>
    <n v="63069883"/>
  </r>
  <r>
    <n v="205631022"/>
    <x v="0"/>
    <x v="267"/>
    <x v="654"/>
    <x v="5"/>
    <n v="1"/>
    <n v="35827783"/>
  </r>
  <r>
    <n v="205001062"/>
    <x v="18"/>
    <x v="267"/>
    <x v="654"/>
    <x v="5"/>
    <n v="2"/>
    <n v="90332861"/>
  </r>
  <r>
    <n v="205001222"/>
    <x v="3"/>
    <x v="63"/>
    <x v="655"/>
    <x v="5"/>
    <n v="5"/>
    <n v="15315200"/>
  </r>
  <r>
    <n v="205001222"/>
    <x v="3"/>
    <x v="63"/>
    <x v="655"/>
    <x v="3"/>
    <n v="4"/>
    <n v="2119631873"/>
  </r>
  <r>
    <n v="205001222"/>
    <x v="3"/>
    <x v="63"/>
    <x v="656"/>
    <x v="1"/>
    <n v="2"/>
    <n v="10650040"/>
  </r>
  <r>
    <n v="205001222"/>
    <x v="3"/>
    <x v="63"/>
    <x v="656"/>
    <x v="5"/>
    <n v="11"/>
    <n v="41353010"/>
  </r>
  <r>
    <n v="205001222"/>
    <x v="3"/>
    <x v="63"/>
    <x v="656"/>
    <x v="3"/>
    <n v="10"/>
    <n v="37732940"/>
  </r>
  <r>
    <n v="205001222"/>
    <x v="3"/>
    <x v="63"/>
    <x v="656"/>
    <x v="0"/>
    <n v="15"/>
    <n v="8989401730"/>
  </r>
  <r>
    <n v="205001222"/>
    <x v="3"/>
    <x v="63"/>
    <x v="656"/>
    <x v="2"/>
    <n v="6"/>
    <n v="41389690"/>
  </r>
  <r>
    <n v="205001222"/>
    <x v="3"/>
    <x v="63"/>
    <x v="657"/>
    <x v="3"/>
    <n v="1"/>
    <n v="5423850"/>
  </r>
  <r>
    <n v="205318032"/>
    <x v="5"/>
    <x v="268"/>
    <x v="658"/>
    <x v="1"/>
    <n v="1"/>
    <n v="14852878"/>
  </r>
  <r>
    <n v="205631022"/>
    <x v="0"/>
    <x v="269"/>
    <x v="659"/>
    <x v="5"/>
    <n v="3"/>
    <n v="1440000"/>
  </r>
  <r>
    <n v="205631022"/>
    <x v="0"/>
    <x v="269"/>
    <x v="659"/>
    <x v="3"/>
    <n v="8"/>
    <n v="4466900"/>
  </r>
  <r>
    <n v="205631022"/>
    <x v="0"/>
    <x v="269"/>
    <x v="659"/>
    <x v="0"/>
    <n v="7"/>
    <n v="5764900"/>
  </r>
  <r>
    <n v="205631022"/>
    <x v="0"/>
    <x v="269"/>
    <x v="659"/>
    <x v="2"/>
    <n v="7"/>
    <n v="908300"/>
  </r>
  <r>
    <n v="205318032"/>
    <x v="5"/>
    <x v="270"/>
    <x v="660"/>
    <x v="1"/>
    <n v="2"/>
    <n v="11000000"/>
  </r>
  <r>
    <n v="205631022"/>
    <x v="0"/>
    <x v="271"/>
    <x v="661"/>
    <x v="3"/>
    <n v="1"/>
    <n v="3330000"/>
  </r>
  <r>
    <n v="205631022"/>
    <x v="0"/>
    <x v="271"/>
    <x v="661"/>
    <x v="0"/>
    <n v="1"/>
    <n v="800000"/>
  </r>
  <r>
    <n v="205631022"/>
    <x v="0"/>
    <x v="272"/>
    <x v="662"/>
    <x v="3"/>
    <n v="1"/>
    <n v="1574398"/>
  </r>
  <r>
    <n v="205631022"/>
    <x v="0"/>
    <x v="273"/>
    <x v="663"/>
    <x v="2"/>
    <n v="1"/>
    <n v="570000"/>
  </r>
  <r>
    <n v="205001222"/>
    <x v="3"/>
    <x v="43"/>
    <x v="664"/>
    <x v="0"/>
    <n v="1"/>
    <n v="3006000"/>
  </r>
  <r>
    <n v="205631022"/>
    <x v="0"/>
    <x v="274"/>
    <x v="665"/>
    <x v="0"/>
    <n v="1"/>
    <n v="480760"/>
  </r>
  <r>
    <n v="205001093"/>
    <x v="26"/>
    <x v="45"/>
    <x v="666"/>
    <x v="7"/>
    <n v="1"/>
    <n v="198000"/>
  </r>
  <r>
    <n v="205001110"/>
    <x v="81"/>
    <x v="45"/>
    <x v="666"/>
    <x v="7"/>
    <n v="1"/>
    <n v="557000"/>
  </r>
  <r>
    <n v="205001196"/>
    <x v="27"/>
    <x v="45"/>
    <x v="666"/>
    <x v="7"/>
    <n v="1"/>
    <n v="182000"/>
  </r>
  <r>
    <n v="205318032"/>
    <x v="5"/>
    <x v="45"/>
    <x v="666"/>
    <x v="1"/>
    <n v="1"/>
    <n v="1860000"/>
  </r>
  <r>
    <n v="205318032"/>
    <x v="5"/>
    <x v="254"/>
    <x v="667"/>
    <x v="3"/>
    <n v="1"/>
    <n v="2100000"/>
  </r>
  <r>
    <n v="205318032"/>
    <x v="5"/>
    <x v="254"/>
    <x v="668"/>
    <x v="3"/>
    <n v="1"/>
    <n v="2004000"/>
  </r>
  <r>
    <n v="205318032"/>
    <x v="5"/>
    <x v="254"/>
    <x v="669"/>
    <x v="5"/>
    <n v="1"/>
    <n v="1600000"/>
  </r>
  <r>
    <n v="205631022"/>
    <x v="0"/>
    <x v="275"/>
    <x v="670"/>
    <x v="0"/>
    <n v="1"/>
    <n v="589050"/>
  </r>
  <r>
    <n v="205001040"/>
    <x v="82"/>
    <x v="276"/>
    <x v="671"/>
    <x v="1"/>
    <n v="1"/>
    <n v="355000"/>
  </r>
  <r>
    <n v="205001203"/>
    <x v="73"/>
    <x v="276"/>
    <x v="671"/>
    <x v="0"/>
    <n v="1"/>
    <n v="205000"/>
  </r>
  <r>
    <n v="205001056"/>
    <x v="65"/>
    <x v="277"/>
    <x v="672"/>
    <x v="7"/>
    <n v="1"/>
    <n v="928000"/>
  </r>
  <r>
    <n v="205001001"/>
    <x v="4"/>
    <x v="277"/>
    <x v="673"/>
    <x v="1"/>
    <n v="1"/>
    <n v="9744000"/>
  </r>
  <r>
    <n v="205001222"/>
    <x v="3"/>
    <x v="277"/>
    <x v="673"/>
    <x v="1"/>
    <n v="2"/>
    <n v="15448654"/>
  </r>
  <r>
    <n v="205001102"/>
    <x v="55"/>
    <x v="277"/>
    <x v="673"/>
    <x v="5"/>
    <n v="1"/>
    <n v="3346194"/>
  </r>
  <r>
    <n v="205001222"/>
    <x v="3"/>
    <x v="277"/>
    <x v="673"/>
    <x v="5"/>
    <n v="1"/>
    <n v="13224000"/>
  </r>
  <r>
    <n v="205001187"/>
    <x v="83"/>
    <x v="277"/>
    <x v="673"/>
    <x v="5"/>
    <n v="1"/>
    <n v="719200"/>
  </r>
  <r>
    <n v="205001222"/>
    <x v="3"/>
    <x v="277"/>
    <x v="673"/>
    <x v="3"/>
    <n v="2"/>
    <n v="2412379"/>
  </r>
  <r>
    <n v="205001233"/>
    <x v="84"/>
    <x v="277"/>
    <x v="673"/>
    <x v="3"/>
    <n v="1"/>
    <n v="1237600"/>
  </r>
  <r>
    <n v="205001222"/>
    <x v="3"/>
    <x v="277"/>
    <x v="673"/>
    <x v="0"/>
    <n v="1"/>
    <n v="1553533"/>
  </r>
  <r>
    <n v="205001222"/>
    <x v="3"/>
    <x v="277"/>
    <x v="673"/>
    <x v="2"/>
    <n v="3"/>
    <n v="6492936"/>
  </r>
  <r>
    <n v="205001162"/>
    <x v="31"/>
    <x v="277"/>
    <x v="674"/>
    <x v="3"/>
    <n v="1"/>
    <n v="4718400"/>
  </r>
  <r>
    <n v="205001222"/>
    <x v="3"/>
    <x v="277"/>
    <x v="674"/>
    <x v="3"/>
    <n v="1"/>
    <n v="11297508"/>
  </r>
  <r>
    <n v="205631022"/>
    <x v="0"/>
    <x v="277"/>
    <x v="674"/>
    <x v="0"/>
    <n v="1"/>
    <n v="2282420"/>
  </r>
  <r>
    <n v="205001222"/>
    <x v="3"/>
    <x v="277"/>
    <x v="674"/>
    <x v="0"/>
    <n v="1"/>
    <n v="12929374"/>
  </r>
  <r>
    <n v="205001162"/>
    <x v="31"/>
    <x v="277"/>
    <x v="674"/>
    <x v="2"/>
    <n v="1"/>
    <n v="10119165"/>
  </r>
  <r>
    <n v="205001222"/>
    <x v="3"/>
    <x v="277"/>
    <x v="674"/>
    <x v="2"/>
    <n v="1"/>
    <n v="9050559"/>
  </r>
  <r>
    <n v="268001702"/>
    <x v="36"/>
    <x v="278"/>
    <x v="675"/>
    <x v="1"/>
    <n v="1"/>
    <n v="11000000"/>
  </r>
  <r>
    <n v="205318032"/>
    <x v="5"/>
    <x v="279"/>
    <x v="676"/>
    <x v="1"/>
    <n v="1"/>
    <n v="1136800"/>
  </r>
  <r>
    <n v="205001001"/>
    <x v="4"/>
    <x v="278"/>
    <x v="677"/>
    <x v="4"/>
    <n v="1"/>
    <n v="559977194"/>
  </r>
  <r>
    <n v="205001001"/>
    <x v="4"/>
    <x v="278"/>
    <x v="678"/>
    <x v="4"/>
    <n v="1"/>
    <n v="318025000"/>
  </r>
  <r>
    <n v="268001702"/>
    <x v="36"/>
    <x v="278"/>
    <x v="679"/>
    <x v="4"/>
    <n v="1"/>
    <n v="8000000"/>
  </r>
  <r>
    <n v="205001031"/>
    <x v="30"/>
    <x v="278"/>
    <x v="680"/>
    <x v="4"/>
    <n v="1"/>
    <n v="10000000"/>
  </r>
  <r>
    <n v="28881560"/>
    <x v="29"/>
    <x v="278"/>
    <x v="681"/>
    <x v="0"/>
    <n v="1"/>
    <n v="32374876"/>
  </r>
  <r>
    <n v="122003000"/>
    <x v="20"/>
    <x v="278"/>
    <x v="682"/>
    <x v="1"/>
    <n v="1"/>
    <n v="2060000000"/>
  </r>
  <r>
    <n v="205001001"/>
    <x v="4"/>
    <x v="278"/>
    <x v="683"/>
    <x v="4"/>
    <n v="1"/>
    <n v="818024451"/>
  </r>
  <r>
    <n v="28881560"/>
    <x v="29"/>
    <x v="278"/>
    <x v="683"/>
    <x v="4"/>
    <n v="1"/>
    <n v="84220800"/>
  </r>
  <r>
    <n v="205001001"/>
    <x v="4"/>
    <x v="278"/>
    <x v="683"/>
    <x v="7"/>
    <n v="1"/>
    <n v="4938537302"/>
  </r>
  <r>
    <n v="28881560"/>
    <x v="29"/>
    <x v="278"/>
    <x v="683"/>
    <x v="7"/>
    <n v="1"/>
    <n v="38000000"/>
  </r>
  <r>
    <n v="205001033"/>
    <x v="45"/>
    <x v="278"/>
    <x v="683"/>
    <x v="1"/>
    <n v="2"/>
    <n v="637620620"/>
  </r>
  <r>
    <n v="205001122"/>
    <x v="9"/>
    <x v="278"/>
    <x v="683"/>
    <x v="1"/>
    <n v="1"/>
    <n v="60000000"/>
  </r>
  <r>
    <n v="205000072"/>
    <x v="24"/>
    <x v="278"/>
    <x v="683"/>
    <x v="5"/>
    <n v="1"/>
    <n v="3000000"/>
  </r>
  <r>
    <n v="205001016"/>
    <x v="41"/>
    <x v="278"/>
    <x v="683"/>
    <x v="5"/>
    <n v="1"/>
    <n v="200000240"/>
  </r>
  <r>
    <n v="28836113"/>
    <x v="2"/>
    <x v="278"/>
    <x v="683"/>
    <x v="5"/>
    <n v="1"/>
    <n v="138364475"/>
  </r>
  <r>
    <n v="205631022"/>
    <x v="0"/>
    <x v="278"/>
    <x v="683"/>
    <x v="0"/>
    <n v="1"/>
    <n v="29387240"/>
  </r>
  <r>
    <n v="205001031"/>
    <x v="30"/>
    <x v="278"/>
    <x v="684"/>
    <x v="6"/>
    <n v="1"/>
    <n v="20000000"/>
  </r>
  <r>
    <n v="28881560"/>
    <x v="29"/>
    <x v="278"/>
    <x v="684"/>
    <x v="4"/>
    <n v="1"/>
    <n v="25968340"/>
  </r>
  <r>
    <n v="28881560"/>
    <x v="29"/>
    <x v="278"/>
    <x v="684"/>
    <x v="7"/>
    <n v="2"/>
    <n v="64174150"/>
  </r>
  <r>
    <n v="205001001"/>
    <x v="4"/>
    <x v="278"/>
    <x v="684"/>
    <x v="1"/>
    <n v="1"/>
    <n v="2255989252"/>
  </r>
  <r>
    <n v="28881560"/>
    <x v="29"/>
    <x v="278"/>
    <x v="684"/>
    <x v="1"/>
    <n v="2"/>
    <n v="54052791"/>
  </r>
  <r>
    <n v="28881560"/>
    <x v="29"/>
    <x v="278"/>
    <x v="684"/>
    <x v="2"/>
    <n v="1"/>
    <n v="43704455"/>
  </r>
  <r>
    <n v="205001122"/>
    <x v="9"/>
    <x v="278"/>
    <x v="685"/>
    <x v="5"/>
    <n v="1"/>
    <n v="41250000"/>
  </r>
  <r>
    <n v="205000072"/>
    <x v="24"/>
    <x v="278"/>
    <x v="686"/>
    <x v="0"/>
    <n v="1"/>
    <n v="7000000"/>
  </r>
  <r>
    <n v="205000012"/>
    <x v="12"/>
    <x v="278"/>
    <x v="687"/>
    <x v="5"/>
    <n v="1"/>
    <n v="20000000"/>
  </r>
  <r>
    <n v="28881560"/>
    <x v="29"/>
    <x v="278"/>
    <x v="688"/>
    <x v="1"/>
    <n v="1"/>
    <n v="100000000"/>
  </r>
  <r>
    <n v="205631022"/>
    <x v="0"/>
    <x v="278"/>
    <x v="688"/>
    <x v="3"/>
    <n v="1"/>
    <n v="9213870"/>
  </r>
  <r>
    <n v="205001001"/>
    <x v="4"/>
    <x v="278"/>
    <x v="688"/>
    <x v="2"/>
    <n v="1"/>
    <n v="1324935661"/>
  </r>
  <r>
    <n v="28881560"/>
    <x v="29"/>
    <x v="278"/>
    <x v="689"/>
    <x v="4"/>
    <n v="2"/>
    <n v="37530120"/>
  </r>
  <r>
    <n v="205000012"/>
    <x v="12"/>
    <x v="278"/>
    <x v="690"/>
    <x v="5"/>
    <n v="2"/>
    <n v="110000000"/>
  </r>
  <r>
    <n v="205001001"/>
    <x v="4"/>
    <x v="128"/>
    <x v="691"/>
    <x v="1"/>
    <n v="1"/>
    <n v="220504377"/>
  </r>
  <r>
    <n v="205001186"/>
    <x v="25"/>
    <x v="280"/>
    <x v="692"/>
    <x v="0"/>
    <n v="1"/>
    <n v="171000000"/>
  </r>
  <r>
    <n v="205631022"/>
    <x v="0"/>
    <x v="280"/>
    <x v="692"/>
    <x v="0"/>
    <n v="1"/>
    <n v="38448790"/>
  </r>
  <r>
    <n v="205001031"/>
    <x v="30"/>
    <x v="278"/>
    <x v="693"/>
    <x v="4"/>
    <n v="1"/>
    <n v="390000000"/>
  </r>
  <r>
    <n v="205001001"/>
    <x v="4"/>
    <x v="278"/>
    <x v="693"/>
    <x v="7"/>
    <n v="2"/>
    <n v="6591830887"/>
  </r>
  <r>
    <n v="205001031"/>
    <x v="30"/>
    <x v="278"/>
    <x v="693"/>
    <x v="7"/>
    <n v="1"/>
    <n v="188000000"/>
  </r>
  <r>
    <n v="205001001"/>
    <x v="4"/>
    <x v="278"/>
    <x v="693"/>
    <x v="1"/>
    <n v="1"/>
    <n v="1249981950"/>
  </r>
  <r>
    <n v="268001702"/>
    <x v="36"/>
    <x v="278"/>
    <x v="693"/>
    <x v="1"/>
    <n v="1"/>
    <n v="234289901"/>
  </r>
  <r>
    <n v="205001031"/>
    <x v="30"/>
    <x v="278"/>
    <x v="693"/>
    <x v="5"/>
    <n v="3"/>
    <n v="2233113760"/>
  </r>
  <r>
    <n v="28836113"/>
    <x v="2"/>
    <x v="278"/>
    <x v="693"/>
    <x v="5"/>
    <n v="1"/>
    <n v="46715000"/>
  </r>
  <r>
    <n v="205001031"/>
    <x v="30"/>
    <x v="278"/>
    <x v="693"/>
    <x v="3"/>
    <n v="2"/>
    <n v="3498500000"/>
  </r>
  <r>
    <n v="205001031"/>
    <x v="30"/>
    <x v="278"/>
    <x v="693"/>
    <x v="0"/>
    <n v="3"/>
    <n v="964285890"/>
  </r>
  <r>
    <n v="205001031"/>
    <x v="30"/>
    <x v="278"/>
    <x v="693"/>
    <x v="2"/>
    <n v="2"/>
    <n v="2001427998"/>
  </r>
  <r>
    <n v="205318032"/>
    <x v="5"/>
    <x v="279"/>
    <x v="694"/>
    <x v="3"/>
    <n v="1"/>
    <n v="9877000"/>
  </r>
  <r>
    <n v="205631022"/>
    <x v="0"/>
    <x v="258"/>
    <x v="695"/>
    <x v="7"/>
    <n v="3"/>
    <n v="20847420"/>
  </r>
  <r>
    <n v="205631022"/>
    <x v="0"/>
    <x v="258"/>
    <x v="695"/>
    <x v="1"/>
    <n v="16"/>
    <n v="57194420"/>
  </r>
  <r>
    <n v="205631022"/>
    <x v="0"/>
    <x v="258"/>
    <x v="695"/>
    <x v="5"/>
    <n v="20"/>
    <n v="48263842"/>
  </r>
  <r>
    <n v="205000113"/>
    <x v="33"/>
    <x v="281"/>
    <x v="696"/>
    <x v="4"/>
    <n v="1"/>
    <n v="17613694"/>
  </r>
  <r>
    <n v="205000113"/>
    <x v="33"/>
    <x v="281"/>
    <x v="696"/>
    <x v="1"/>
    <n v="1"/>
    <n v="2928645"/>
  </r>
  <r>
    <n v="205266427"/>
    <x v="17"/>
    <x v="281"/>
    <x v="696"/>
    <x v="5"/>
    <n v="1"/>
    <n v="1032044"/>
  </r>
  <r>
    <n v="205631022"/>
    <x v="0"/>
    <x v="281"/>
    <x v="696"/>
    <x v="3"/>
    <n v="1"/>
    <n v="232516"/>
  </r>
  <r>
    <n v="205318032"/>
    <x v="5"/>
    <x v="282"/>
    <x v="697"/>
    <x v="0"/>
    <n v="1"/>
    <n v="4400000"/>
  </r>
  <r>
    <n v="205631022"/>
    <x v="0"/>
    <x v="283"/>
    <x v="698"/>
    <x v="3"/>
    <n v="1"/>
    <n v="20382322"/>
  </r>
  <r>
    <n v="122003000"/>
    <x v="20"/>
    <x v="284"/>
    <x v="699"/>
    <x v="4"/>
    <n v="1"/>
    <n v="2925520"/>
  </r>
  <r>
    <n v="205001082"/>
    <x v="7"/>
    <x v="284"/>
    <x v="699"/>
    <x v="5"/>
    <n v="1"/>
    <n v="10014280"/>
  </r>
  <r>
    <n v="205001073"/>
    <x v="10"/>
    <x v="284"/>
    <x v="700"/>
    <x v="8"/>
    <n v="1"/>
    <n v="464000"/>
  </r>
  <r>
    <n v="28836113"/>
    <x v="2"/>
    <x v="284"/>
    <x v="700"/>
    <x v="6"/>
    <n v="1"/>
    <n v="3248000"/>
  </r>
  <r>
    <n v="205000102"/>
    <x v="21"/>
    <x v="284"/>
    <x v="700"/>
    <x v="4"/>
    <n v="1"/>
    <n v="3712000"/>
  </r>
  <r>
    <n v="205001082"/>
    <x v="7"/>
    <x v="284"/>
    <x v="700"/>
    <x v="4"/>
    <n v="2"/>
    <n v="881600"/>
  </r>
  <r>
    <n v="28881560"/>
    <x v="29"/>
    <x v="284"/>
    <x v="700"/>
    <x v="7"/>
    <n v="1"/>
    <n v="2320000"/>
  </r>
  <r>
    <n v="205266427"/>
    <x v="17"/>
    <x v="284"/>
    <x v="700"/>
    <x v="7"/>
    <n v="1"/>
    <n v="1455800"/>
  </r>
  <r>
    <n v="2500145"/>
    <x v="15"/>
    <x v="284"/>
    <x v="700"/>
    <x v="7"/>
    <n v="1"/>
    <n v="1032000"/>
  </r>
  <r>
    <n v="205001214"/>
    <x v="85"/>
    <x v="284"/>
    <x v="700"/>
    <x v="7"/>
    <n v="1"/>
    <n v="2262000"/>
  </r>
  <r>
    <n v="205001142"/>
    <x v="86"/>
    <x v="284"/>
    <x v="700"/>
    <x v="7"/>
    <n v="1"/>
    <n v="3097200"/>
  </r>
  <r>
    <n v="28881560"/>
    <x v="29"/>
    <x v="284"/>
    <x v="700"/>
    <x v="1"/>
    <n v="1"/>
    <n v="11577960"/>
  </r>
  <r>
    <n v="268001702"/>
    <x v="36"/>
    <x v="284"/>
    <x v="700"/>
    <x v="1"/>
    <n v="1"/>
    <n v="603200"/>
  </r>
  <r>
    <n v="205172023"/>
    <x v="43"/>
    <x v="284"/>
    <x v="700"/>
    <x v="1"/>
    <n v="1"/>
    <n v="5000000"/>
  </r>
  <r>
    <n v="205001073"/>
    <x v="10"/>
    <x v="284"/>
    <x v="700"/>
    <x v="1"/>
    <n v="2"/>
    <n v="6448440"/>
  </r>
  <r>
    <n v="28881560"/>
    <x v="29"/>
    <x v="284"/>
    <x v="700"/>
    <x v="5"/>
    <n v="1"/>
    <n v="15091600"/>
  </r>
  <r>
    <n v="205001082"/>
    <x v="7"/>
    <x v="284"/>
    <x v="700"/>
    <x v="5"/>
    <n v="1"/>
    <n v="6549360"/>
  </r>
  <r>
    <n v="205001102"/>
    <x v="55"/>
    <x v="284"/>
    <x v="700"/>
    <x v="3"/>
    <n v="3"/>
    <n v="5464480"/>
  </r>
  <r>
    <n v="205001186"/>
    <x v="25"/>
    <x v="284"/>
    <x v="700"/>
    <x v="3"/>
    <n v="8"/>
    <n v="12003350"/>
  </r>
  <r>
    <n v="205001039"/>
    <x v="22"/>
    <x v="284"/>
    <x v="700"/>
    <x v="3"/>
    <n v="1"/>
    <n v="1606500"/>
  </r>
  <r>
    <n v="205001040"/>
    <x v="82"/>
    <x v="284"/>
    <x v="700"/>
    <x v="3"/>
    <n v="1"/>
    <n v="6646733"/>
  </r>
  <r>
    <n v="22201202"/>
    <x v="77"/>
    <x v="284"/>
    <x v="700"/>
    <x v="3"/>
    <n v="1"/>
    <n v="6545000"/>
  </r>
  <r>
    <n v="205001082"/>
    <x v="7"/>
    <x v="284"/>
    <x v="700"/>
    <x v="3"/>
    <n v="2"/>
    <n v="3760400"/>
  </r>
  <r>
    <n v="205001102"/>
    <x v="55"/>
    <x v="284"/>
    <x v="700"/>
    <x v="0"/>
    <n v="1"/>
    <n v="1190000"/>
  </r>
  <r>
    <n v="28881560"/>
    <x v="29"/>
    <x v="284"/>
    <x v="700"/>
    <x v="0"/>
    <n v="1"/>
    <n v="25228000"/>
  </r>
  <r>
    <n v="2500145"/>
    <x v="15"/>
    <x v="284"/>
    <x v="700"/>
    <x v="0"/>
    <n v="1"/>
    <n v="571200"/>
  </r>
  <r>
    <n v="205001073"/>
    <x v="10"/>
    <x v="284"/>
    <x v="700"/>
    <x v="0"/>
    <n v="1"/>
    <n v="1350650"/>
  </r>
  <r>
    <n v="122011001"/>
    <x v="19"/>
    <x v="284"/>
    <x v="700"/>
    <x v="0"/>
    <n v="1"/>
    <n v="2827440"/>
  </r>
  <r>
    <n v="205631022"/>
    <x v="0"/>
    <x v="284"/>
    <x v="700"/>
    <x v="2"/>
    <n v="2"/>
    <n v="3531920"/>
  </r>
  <r>
    <n v="2500145"/>
    <x v="15"/>
    <x v="284"/>
    <x v="700"/>
    <x v="2"/>
    <n v="1"/>
    <n v="6592600"/>
  </r>
  <r>
    <n v="205001110"/>
    <x v="81"/>
    <x v="284"/>
    <x v="701"/>
    <x v="6"/>
    <n v="1"/>
    <n v="1183200"/>
  </r>
  <r>
    <n v="268001702"/>
    <x v="36"/>
    <x v="284"/>
    <x v="702"/>
    <x v="0"/>
    <n v="1"/>
    <n v="6149920"/>
  </r>
  <r>
    <n v="205001082"/>
    <x v="7"/>
    <x v="107"/>
    <x v="703"/>
    <x v="3"/>
    <n v="1"/>
    <n v="1355964"/>
  </r>
  <r>
    <n v="205001244"/>
    <x v="1"/>
    <x v="107"/>
    <x v="704"/>
    <x v="5"/>
    <n v="1"/>
    <n v="75400"/>
  </r>
  <r>
    <n v="205001222"/>
    <x v="3"/>
    <x v="107"/>
    <x v="704"/>
    <x v="5"/>
    <n v="12"/>
    <n v="15422942"/>
  </r>
  <r>
    <n v="205318032"/>
    <x v="5"/>
    <x v="107"/>
    <x v="704"/>
    <x v="3"/>
    <n v="1"/>
    <n v="8000000"/>
  </r>
  <r>
    <n v="205001222"/>
    <x v="3"/>
    <x v="107"/>
    <x v="704"/>
    <x v="3"/>
    <n v="9"/>
    <n v="122659858"/>
  </r>
  <r>
    <n v="205001073"/>
    <x v="10"/>
    <x v="107"/>
    <x v="705"/>
    <x v="8"/>
    <n v="1"/>
    <n v="40339123"/>
  </r>
  <r>
    <n v="205001073"/>
    <x v="10"/>
    <x v="107"/>
    <x v="705"/>
    <x v="6"/>
    <n v="2"/>
    <n v="5039575"/>
  </r>
  <r>
    <n v="205001073"/>
    <x v="10"/>
    <x v="107"/>
    <x v="705"/>
    <x v="4"/>
    <n v="2"/>
    <n v="10223942"/>
  </r>
  <r>
    <n v="205001001"/>
    <x v="4"/>
    <x v="107"/>
    <x v="705"/>
    <x v="7"/>
    <n v="1"/>
    <n v="4814000"/>
  </r>
  <r>
    <n v="205001186"/>
    <x v="25"/>
    <x v="107"/>
    <x v="705"/>
    <x v="7"/>
    <n v="14"/>
    <n v="14136673"/>
  </r>
  <r>
    <n v="205001073"/>
    <x v="10"/>
    <x v="107"/>
    <x v="705"/>
    <x v="7"/>
    <n v="2"/>
    <n v="5952427"/>
  </r>
  <r>
    <n v="205001082"/>
    <x v="7"/>
    <x v="107"/>
    <x v="705"/>
    <x v="7"/>
    <n v="1"/>
    <n v="2248409"/>
  </r>
  <r>
    <n v="205001222"/>
    <x v="3"/>
    <x v="107"/>
    <x v="705"/>
    <x v="1"/>
    <n v="27"/>
    <n v="41450135"/>
  </r>
  <r>
    <n v="205001073"/>
    <x v="10"/>
    <x v="107"/>
    <x v="705"/>
    <x v="1"/>
    <n v="1"/>
    <n v="3500000"/>
  </r>
  <r>
    <n v="205001222"/>
    <x v="3"/>
    <x v="107"/>
    <x v="705"/>
    <x v="5"/>
    <n v="19"/>
    <n v="125768362"/>
  </r>
  <r>
    <n v="205001122"/>
    <x v="9"/>
    <x v="107"/>
    <x v="705"/>
    <x v="5"/>
    <n v="1"/>
    <n v="364588"/>
  </r>
  <r>
    <n v="205001186"/>
    <x v="25"/>
    <x v="107"/>
    <x v="705"/>
    <x v="3"/>
    <n v="46"/>
    <n v="304479621"/>
  </r>
  <r>
    <n v="205318032"/>
    <x v="5"/>
    <x v="107"/>
    <x v="705"/>
    <x v="3"/>
    <n v="1"/>
    <n v="10500000"/>
  </r>
  <r>
    <n v="205001222"/>
    <x v="3"/>
    <x v="107"/>
    <x v="705"/>
    <x v="3"/>
    <n v="13"/>
    <n v="216252450"/>
  </r>
  <r>
    <n v="205318032"/>
    <x v="5"/>
    <x v="107"/>
    <x v="705"/>
    <x v="0"/>
    <n v="2"/>
    <n v="23000000"/>
  </r>
  <r>
    <n v="205001222"/>
    <x v="3"/>
    <x v="107"/>
    <x v="705"/>
    <x v="0"/>
    <n v="13"/>
    <n v="103208580"/>
  </r>
  <r>
    <n v="205001073"/>
    <x v="10"/>
    <x v="107"/>
    <x v="705"/>
    <x v="0"/>
    <n v="1"/>
    <n v="13000000"/>
  </r>
  <r>
    <n v="205001186"/>
    <x v="25"/>
    <x v="107"/>
    <x v="705"/>
    <x v="2"/>
    <n v="3"/>
    <n v="770000000"/>
  </r>
  <r>
    <n v="205001222"/>
    <x v="3"/>
    <x v="107"/>
    <x v="705"/>
    <x v="2"/>
    <n v="1"/>
    <n v="1441805"/>
  </r>
  <r>
    <n v="205001073"/>
    <x v="10"/>
    <x v="107"/>
    <x v="705"/>
    <x v="2"/>
    <n v="1"/>
    <n v="34000000"/>
  </r>
  <r>
    <n v="205001244"/>
    <x v="1"/>
    <x v="107"/>
    <x v="706"/>
    <x v="2"/>
    <n v="1"/>
    <n v="135000000"/>
  </r>
  <r>
    <n v="205001244"/>
    <x v="1"/>
    <x v="107"/>
    <x v="707"/>
    <x v="1"/>
    <n v="1"/>
    <n v="120000000"/>
  </r>
  <r>
    <n v="205001244"/>
    <x v="1"/>
    <x v="107"/>
    <x v="707"/>
    <x v="3"/>
    <n v="1"/>
    <n v="168000000"/>
  </r>
  <r>
    <n v="205001186"/>
    <x v="25"/>
    <x v="107"/>
    <x v="708"/>
    <x v="5"/>
    <n v="1"/>
    <n v="15080000"/>
  </r>
  <r>
    <n v="205001244"/>
    <x v="1"/>
    <x v="107"/>
    <x v="708"/>
    <x v="0"/>
    <n v="1"/>
    <n v="5297166"/>
  </r>
  <r>
    <n v="205001244"/>
    <x v="1"/>
    <x v="107"/>
    <x v="708"/>
    <x v="2"/>
    <n v="5"/>
    <n v="10289281"/>
  </r>
  <r>
    <n v="205001225"/>
    <x v="16"/>
    <x v="107"/>
    <x v="709"/>
    <x v="7"/>
    <n v="1"/>
    <n v="5959696"/>
  </r>
  <r>
    <n v="205001225"/>
    <x v="16"/>
    <x v="107"/>
    <x v="709"/>
    <x v="1"/>
    <n v="4"/>
    <n v="619188648"/>
  </r>
  <r>
    <n v="205001225"/>
    <x v="16"/>
    <x v="107"/>
    <x v="709"/>
    <x v="5"/>
    <n v="3"/>
    <n v="747635818"/>
  </r>
  <r>
    <n v="205001225"/>
    <x v="16"/>
    <x v="107"/>
    <x v="709"/>
    <x v="3"/>
    <n v="2"/>
    <n v="670670052"/>
  </r>
  <r>
    <n v="205001225"/>
    <x v="16"/>
    <x v="107"/>
    <x v="709"/>
    <x v="0"/>
    <n v="4"/>
    <n v="617023324"/>
  </r>
  <r>
    <n v="205001225"/>
    <x v="16"/>
    <x v="107"/>
    <x v="709"/>
    <x v="2"/>
    <n v="2"/>
    <n v="484427934"/>
  </r>
  <r>
    <n v="205001244"/>
    <x v="1"/>
    <x v="107"/>
    <x v="710"/>
    <x v="7"/>
    <n v="1"/>
    <n v="120000000"/>
  </r>
  <r>
    <n v="205001222"/>
    <x v="3"/>
    <x v="107"/>
    <x v="711"/>
    <x v="1"/>
    <n v="1"/>
    <n v="369642"/>
  </r>
  <r>
    <n v="205001222"/>
    <x v="3"/>
    <x v="107"/>
    <x v="711"/>
    <x v="5"/>
    <n v="3"/>
    <n v="23938114"/>
  </r>
  <r>
    <n v="205001244"/>
    <x v="1"/>
    <x v="107"/>
    <x v="712"/>
    <x v="3"/>
    <n v="3"/>
    <n v="1102075"/>
  </r>
  <r>
    <n v="205001244"/>
    <x v="1"/>
    <x v="107"/>
    <x v="712"/>
    <x v="0"/>
    <n v="6"/>
    <n v="139736475"/>
  </r>
  <r>
    <n v="205001073"/>
    <x v="10"/>
    <x v="107"/>
    <x v="713"/>
    <x v="8"/>
    <n v="1"/>
    <n v="6457539"/>
  </r>
  <r>
    <n v="205001073"/>
    <x v="10"/>
    <x v="107"/>
    <x v="714"/>
    <x v="5"/>
    <n v="1"/>
    <n v="8000000"/>
  </r>
  <r>
    <n v="205001222"/>
    <x v="3"/>
    <x v="285"/>
    <x v="715"/>
    <x v="1"/>
    <n v="13"/>
    <n v="1726497"/>
  </r>
  <r>
    <n v="205001222"/>
    <x v="3"/>
    <x v="285"/>
    <x v="715"/>
    <x v="5"/>
    <n v="13"/>
    <n v="1648174"/>
  </r>
  <r>
    <n v="205001222"/>
    <x v="3"/>
    <x v="285"/>
    <x v="715"/>
    <x v="3"/>
    <n v="10"/>
    <n v="1757392"/>
  </r>
  <r>
    <n v="205001222"/>
    <x v="3"/>
    <x v="285"/>
    <x v="715"/>
    <x v="0"/>
    <n v="12"/>
    <n v="2585727"/>
  </r>
  <r>
    <n v="205001222"/>
    <x v="3"/>
    <x v="285"/>
    <x v="715"/>
    <x v="2"/>
    <n v="4"/>
    <n v="700196"/>
  </r>
  <r>
    <n v="2500144"/>
    <x v="87"/>
    <x v="286"/>
    <x v="716"/>
    <x v="1"/>
    <n v="1"/>
    <n v="2940000"/>
  </r>
  <r>
    <n v="205631022"/>
    <x v="0"/>
    <x v="286"/>
    <x v="716"/>
    <x v="5"/>
    <n v="2"/>
    <n v="720000"/>
  </r>
  <r>
    <n v="205318032"/>
    <x v="5"/>
    <x v="287"/>
    <x v="717"/>
    <x v="5"/>
    <n v="1"/>
    <n v="15274880"/>
  </r>
  <r>
    <n v="205631022"/>
    <x v="0"/>
    <x v="287"/>
    <x v="718"/>
    <x v="1"/>
    <n v="2"/>
    <n v="1169283"/>
  </r>
  <r>
    <n v="205631022"/>
    <x v="0"/>
    <x v="287"/>
    <x v="718"/>
    <x v="5"/>
    <n v="1"/>
    <n v="2847568"/>
  </r>
  <r>
    <n v="205631022"/>
    <x v="0"/>
    <x v="287"/>
    <x v="719"/>
    <x v="1"/>
    <n v="2"/>
    <n v="21153760"/>
  </r>
  <r>
    <n v="205001225"/>
    <x v="16"/>
    <x v="287"/>
    <x v="719"/>
    <x v="1"/>
    <n v="1"/>
    <n v="130000000"/>
  </r>
  <r>
    <n v="205001222"/>
    <x v="3"/>
    <x v="287"/>
    <x v="719"/>
    <x v="1"/>
    <n v="2"/>
    <n v="3492760"/>
  </r>
  <r>
    <n v="205318032"/>
    <x v="5"/>
    <x v="287"/>
    <x v="719"/>
    <x v="5"/>
    <n v="1"/>
    <n v="12000000"/>
  </r>
  <r>
    <n v="205631022"/>
    <x v="0"/>
    <x v="287"/>
    <x v="719"/>
    <x v="5"/>
    <n v="2"/>
    <n v="29402172"/>
  </r>
  <r>
    <n v="205001225"/>
    <x v="16"/>
    <x v="287"/>
    <x v="719"/>
    <x v="5"/>
    <n v="1"/>
    <n v="120000000"/>
  </r>
  <r>
    <n v="205001031"/>
    <x v="30"/>
    <x v="288"/>
    <x v="720"/>
    <x v="6"/>
    <n v="1"/>
    <n v="3156360"/>
  </r>
  <r>
    <n v="205001021"/>
    <x v="88"/>
    <x v="288"/>
    <x v="720"/>
    <x v="4"/>
    <n v="1"/>
    <n v="300000"/>
  </r>
  <r>
    <n v="205001001"/>
    <x v="4"/>
    <x v="288"/>
    <x v="720"/>
    <x v="3"/>
    <n v="1"/>
    <n v="2036850"/>
  </r>
  <r>
    <n v="122011001"/>
    <x v="19"/>
    <x v="288"/>
    <x v="720"/>
    <x v="0"/>
    <n v="1"/>
    <n v="4736200"/>
  </r>
  <r>
    <n v="205001062"/>
    <x v="18"/>
    <x v="288"/>
    <x v="720"/>
    <x v="0"/>
    <n v="1"/>
    <n v="178500"/>
  </r>
  <r>
    <n v="205631022"/>
    <x v="0"/>
    <x v="288"/>
    <x v="721"/>
    <x v="0"/>
    <n v="1"/>
    <n v="178500"/>
  </r>
  <r>
    <n v="205318032"/>
    <x v="5"/>
    <x v="289"/>
    <x v="722"/>
    <x v="5"/>
    <n v="1"/>
    <n v="9500000"/>
  </r>
  <r>
    <n v="205318032"/>
    <x v="5"/>
    <x v="289"/>
    <x v="723"/>
    <x v="3"/>
    <n v="1"/>
    <n v="13500000"/>
  </r>
  <r>
    <n v="205318032"/>
    <x v="5"/>
    <x v="290"/>
    <x v="724"/>
    <x v="3"/>
    <n v="1"/>
    <n v="3300000"/>
  </r>
  <r>
    <n v="205631022"/>
    <x v="0"/>
    <x v="291"/>
    <x v="725"/>
    <x v="3"/>
    <n v="1"/>
    <n v="500000"/>
  </r>
  <r>
    <n v="205001222"/>
    <x v="3"/>
    <x v="292"/>
    <x v="726"/>
    <x v="1"/>
    <n v="17"/>
    <n v="19042552"/>
  </r>
  <r>
    <n v="205001244"/>
    <x v="1"/>
    <x v="292"/>
    <x v="726"/>
    <x v="5"/>
    <n v="26"/>
    <n v="10866944"/>
  </r>
  <r>
    <n v="205001222"/>
    <x v="3"/>
    <x v="292"/>
    <x v="726"/>
    <x v="5"/>
    <n v="61"/>
    <n v="73979581"/>
  </r>
  <r>
    <n v="205001244"/>
    <x v="1"/>
    <x v="292"/>
    <x v="726"/>
    <x v="3"/>
    <n v="1"/>
    <n v="83300"/>
  </r>
  <r>
    <n v="205001186"/>
    <x v="25"/>
    <x v="292"/>
    <x v="726"/>
    <x v="3"/>
    <n v="1"/>
    <n v="192875"/>
  </r>
  <r>
    <n v="205001222"/>
    <x v="3"/>
    <x v="292"/>
    <x v="726"/>
    <x v="3"/>
    <n v="57"/>
    <n v="27762068"/>
  </r>
  <r>
    <n v="205001222"/>
    <x v="3"/>
    <x v="292"/>
    <x v="726"/>
    <x v="0"/>
    <n v="79"/>
    <n v="67158083"/>
  </r>
  <r>
    <n v="205001222"/>
    <x v="3"/>
    <x v="292"/>
    <x v="726"/>
    <x v="2"/>
    <n v="9"/>
    <n v="6894116"/>
  </r>
  <r>
    <n v="205001244"/>
    <x v="1"/>
    <x v="292"/>
    <x v="727"/>
    <x v="5"/>
    <n v="4"/>
    <n v="7051536"/>
  </r>
  <r>
    <n v="205001244"/>
    <x v="1"/>
    <x v="292"/>
    <x v="727"/>
    <x v="3"/>
    <n v="36"/>
    <n v="20296684"/>
  </r>
  <r>
    <n v="205001244"/>
    <x v="1"/>
    <x v="292"/>
    <x v="727"/>
    <x v="0"/>
    <n v="3"/>
    <n v="356669"/>
  </r>
  <r>
    <n v="205318032"/>
    <x v="5"/>
    <x v="293"/>
    <x v="728"/>
    <x v="0"/>
    <n v="1"/>
    <n v="5000000"/>
  </r>
  <r>
    <n v="205001031"/>
    <x v="30"/>
    <x v="63"/>
    <x v="729"/>
    <x v="0"/>
    <n v="1"/>
    <n v="940571449"/>
  </r>
  <r>
    <n v="205000102"/>
    <x v="21"/>
    <x v="63"/>
    <x v="730"/>
    <x v="4"/>
    <n v="1"/>
    <n v="770200000"/>
  </r>
  <r>
    <n v="205000012"/>
    <x v="12"/>
    <x v="63"/>
    <x v="731"/>
    <x v="6"/>
    <n v="1"/>
    <n v="686768175"/>
  </r>
  <r>
    <n v="205000114"/>
    <x v="46"/>
    <x v="63"/>
    <x v="732"/>
    <x v="8"/>
    <n v="2"/>
    <n v="110000000"/>
  </r>
  <r>
    <n v="205000012"/>
    <x v="12"/>
    <x v="63"/>
    <x v="733"/>
    <x v="3"/>
    <n v="1"/>
    <n v="25000000"/>
  </r>
  <r>
    <n v="205318032"/>
    <x v="5"/>
    <x v="109"/>
    <x v="734"/>
    <x v="5"/>
    <n v="1"/>
    <n v="5500000"/>
  </r>
  <r>
    <n v="205000012"/>
    <x v="12"/>
    <x v="294"/>
    <x v="735"/>
    <x v="8"/>
    <n v="1"/>
    <n v="71370000"/>
  </r>
  <r>
    <n v="205172023"/>
    <x v="43"/>
    <x v="294"/>
    <x v="735"/>
    <x v="4"/>
    <n v="1"/>
    <n v="1768500"/>
  </r>
  <r>
    <n v="205631022"/>
    <x v="0"/>
    <x v="294"/>
    <x v="735"/>
    <x v="0"/>
    <n v="1"/>
    <n v="22500000"/>
  </r>
  <r>
    <n v="205631022"/>
    <x v="0"/>
    <x v="294"/>
    <x v="735"/>
    <x v="2"/>
    <n v="1"/>
    <n v="3750000"/>
  </r>
  <r>
    <n v="205631022"/>
    <x v="0"/>
    <x v="295"/>
    <x v="736"/>
    <x v="5"/>
    <n v="1"/>
    <n v="14000000"/>
  </r>
  <r>
    <n v="205631022"/>
    <x v="0"/>
    <x v="296"/>
    <x v="737"/>
    <x v="1"/>
    <n v="17"/>
    <n v="21521934"/>
  </r>
  <r>
    <n v="205631022"/>
    <x v="0"/>
    <x v="296"/>
    <x v="737"/>
    <x v="5"/>
    <n v="10"/>
    <n v="8375928"/>
  </r>
  <r>
    <n v="205631022"/>
    <x v="0"/>
    <x v="296"/>
    <x v="737"/>
    <x v="3"/>
    <n v="12"/>
    <n v="3166590"/>
  </r>
  <r>
    <n v="205631022"/>
    <x v="0"/>
    <x v="297"/>
    <x v="738"/>
    <x v="0"/>
    <n v="1"/>
    <n v="700000"/>
  </r>
  <r>
    <n v="205001222"/>
    <x v="3"/>
    <x v="130"/>
    <x v="739"/>
    <x v="7"/>
    <n v="1"/>
    <n v="3003154"/>
  </r>
  <r>
    <n v="205001222"/>
    <x v="3"/>
    <x v="3"/>
    <x v="739"/>
    <x v="3"/>
    <n v="1"/>
    <n v="144000"/>
  </r>
  <r>
    <n v="205001162"/>
    <x v="31"/>
    <x v="298"/>
    <x v="740"/>
    <x v="3"/>
    <n v="1"/>
    <n v="3146360"/>
  </r>
  <r>
    <n v="205631022"/>
    <x v="0"/>
    <x v="298"/>
    <x v="740"/>
    <x v="3"/>
    <n v="2"/>
    <n v="1344700"/>
  </r>
  <r>
    <n v="205001225"/>
    <x v="16"/>
    <x v="298"/>
    <x v="740"/>
    <x v="0"/>
    <n v="1"/>
    <n v="7975380"/>
  </r>
  <r>
    <n v="205318032"/>
    <x v="5"/>
    <x v="299"/>
    <x v="741"/>
    <x v="5"/>
    <n v="1"/>
    <n v="2424400"/>
  </r>
  <r>
    <n v="205318032"/>
    <x v="5"/>
    <x v="300"/>
    <x v="742"/>
    <x v="3"/>
    <n v="1"/>
    <n v="2300000"/>
  </r>
  <r>
    <n v="205631022"/>
    <x v="0"/>
    <x v="301"/>
    <x v="743"/>
    <x v="1"/>
    <n v="1"/>
    <n v="54000000"/>
  </r>
  <r>
    <n v="205001062"/>
    <x v="18"/>
    <x v="267"/>
    <x v="744"/>
    <x v="0"/>
    <n v="1"/>
    <n v="36682349"/>
  </r>
  <r>
    <n v="205001062"/>
    <x v="18"/>
    <x v="267"/>
    <x v="744"/>
    <x v="2"/>
    <n v="2"/>
    <n v="58998429"/>
  </r>
  <r>
    <n v="205001234"/>
    <x v="23"/>
    <x v="267"/>
    <x v="745"/>
    <x v="5"/>
    <n v="1"/>
    <n v="580000"/>
  </r>
  <r>
    <n v="205001062"/>
    <x v="18"/>
    <x v="267"/>
    <x v="745"/>
    <x v="3"/>
    <n v="3"/>
    <n v="296991481"/>
  </r>
  <r>
    <n v="205318032"/>
    <x v="5"/>
    <x v="249"/>
    <x v="746"/>
    <x v="5"/>
    <n v="2"/>
    <n v="8666667"/>
  </r>
  <r>
    <n v="205631022"/>
    <x v="0"/>
    <x v="302"/>
    <x v="747"/>
    <x v="1"/>
    <n v="1"/>
    <n v="32400000"/>
  </r>
  <r>
    <n v="205631022"/>
    <x v="0"/>
    <x v="302"/>
    <x v="747"/>
    <x v="5"/>
    <n v="1"/>
    <n v="11100000"/>
  </r>
  <r>
    <n v="205631022"/>
    <x v="0"/>
    <x v="303"/>
    <x v="748"/>
    <x v="1"/>
    <n v="1"/>
    <n v="18000000"/>
  </r>
  <r>
    <n v="205411022"/>
    <x v="35"/>
    <x v="303"/>
    <x v="748"/>
    <x v="3"/>
    <n v="2"/>
    <n v="33600000"/>
  </r>
  <r>
    <n v="205411022"/>
    <x v="35"/>
    <x v="303"/>
    <x v="748"/>
    <x v="0"/>
    <n v="2"/>
    <n v="35616000"/>
  </r>
  <r>
    <n v="205411022"/>
    <x v="35"/>
    <x v="303"/>
    <x v="748"/>
    <x v="2"/>
    <n v="2"/>
    <n v="40513200"/>
  </r>
  <r>
    <n v="205631022"/>
    <x v="0"/>
    <x v="0"/>
    <x v="749"/>
    <x v="5"/>
    <n v="5"/>
    <n v="4134000"/>
  </r>
  <r>
    <n v="205631022"/>
    <x v="0"/>
    <x v="0"/>
    <x v="750"/>
    <x v="5"/>
    <n v="1"/>
    <n v="2547922"/>
  </r>
  <r>
    <n v="205318032"/>
    <x v="5"/>
    <x v="304"/>
    <x v="751"/>
    <x v="5"/>
    <n v="1"/>
    <n v="16096556"/>
  </r>
  <r>
    <n v="205001162"/>
    <x v="31"/>
    <x v="305"/>
    <x v="752"/>
    <x v="2"/>
    <n v="1"/>
    <n v="1776500"/>
  </r>
  <r>
    <n v="205001073"/>
    <x v="10"/>
    <x v="305"/>
    <x v="753"/>
    <x v="8"/>
    <n v="2"/>
    <n v="9784320"/>
  </r>
  <r>
    <n v="205631022"/>
    <x v="0"/>
    <x v="305"/>
    <x v="753"/>
    <x v="0"/>
    <n v="2"/>
    <n v="21660000"/>
  </r>
  <r>
    <n v="205631022"/>
    <x v="0"/>
    <x v="305"/>
    <x v="753"/>
    <x v="2"/>
    <n v="4"/>
    <n v="11810000"/>
  </r>
  <r>
    <n v="205001162"/>
    <x v="31"/>
    <x v="305"/>
    <x v="754"/>
    <x v="0"/>
    <n v="1"/>
    <n v="2200000"/>
  </r>
  <r>
    <n v="205318032"/>
    <x v="5"/>
    <x v="89"/>
    <x v="755"/>
    <x v="1"/>
    <n v="1"/>
    <n v="855734958"/>
  </r>
  <r>
    <n v="205318032"/>
    <x v="5"/>
    <x v="89"/>
    <x v="755"/>
    <x v="5"/>
    <n v="1"/>
    <n v="1220114715"/>
  </r>
  <r>
    <n v="205318032"/>
    <x v="5"/>
    <x v="306"/>
    <x v="756"/>
    <x v="1"/>
    <n v="1"/>
    <n v="35333910"/>
  </r>
  <r>
    <n v="205631022"/>
    <x v="0"/>
    <x v="307"/>
    <x v="757"/>
    <x v="5"/>
    <n v="1"/>
    <n v="28600000"/>
  </r>
  <r>
    <n v="205001162"/>
    <x v="31"/>
    <x v="89"/>
    <x v="758"/>
    <x v="7"/>
    <n v="1"/>
    <n v="1881072981"/>
  </r>
  <r>
    <n v="205001162"/>
    <x v="31"/>
    <x v="89"/>
    <x v="758"/>
    <x v="1"/>
    <n v="1"/>
    <n v="600000000"/>
  </r>
  <r>
    <n v="205318032"/>
    <x v="5"/>
    <x v="89"/>
    <x v="758"/>
    <x v="1"/>
    <n v="1"/>
    <n v="760137978"/>
  </r>
  <r>
    <n v="205001031"/>
    <x v="30"/>
    <x v="89"/>
    <x v="758"/>
    <x v="5"/>
    <n v="1"/>
    <n v="552348319"/>
  </r>
  <r>
    <n v="205001162"/>
    <x v="31"/>
    <x v="89"/>
    <x v="758"/>
    <x v="5"/>
    <n v="1"/>
    <n v="643000000"/>
  </r>
  <r>
    <n v="205001082"/>
    <x v="7"/>
    <x v="89"/>
    <x v="758"/>
    <x v="5"/>
    <n v="1"/>
    <n v="246550000"/>
  </r>
  <r>
    <n v="205001031"/>
    <x v="30"/>
    <x v="89"/>
    <x v="758"/>
    <x v="3"/>
    <n v="1"/>
    <n v="926312122"/>
  </r>
  <r>
    <n v="205001162"/>
    <x v="31"/>
    <x v="89"/>
    <x v="758"/>
    <x v="3"/>
    <n v="2"/>
    <n v="725000000"/>
  </r>
  <r>
    <n v="28836113"/>
    <x v="2"/>
    <x v="89"/>
    <x v="758"/>
    <x v="3"/>
    <n v="1"/>
    <n v="146983759"/>
  </r>
  <r>
    <n v="205001082"/>
    <x v="7"/>
    <x v="89"/>
    <x v="758"/>
    <x v="3"/>
    <n v="2"/>
    <n v="245172868"/>
  </r>
  <r>
    <n v="205001082"/>
    <x v="7"/>
    <x v="89"/>
    <x v="758"/>
    <x v="0"/>
    <n v="1"/>
    <n v="184916715"/>
  </r>
  <r>
    <n v="205001162"/>
    <x v="31"/>
    <x v="89"/>
    <x v="758"/>
    <x v="2"/>
    <n v="1"/>
    <n v="60000000"/>
  </r>
  <r>
    <n v="205001001"/>
    <x v="4"/>
    <x v="89"/>
    <x v="759"/>
    <x v="5"/>
    <n v="1"/>
    <n v="482095965"/>
  </r>
  <r>
    <n v="205001162"/>
    <x v="31"/>
    <x v="89"/>
    <x v="759"/>
    <x v="5"/>
    <n v="1"/>
    <n v="52000000"/>
  </r>
  <r>
    <n v="205001001"/>
    <x v="4"/>
    <x v="89"/>
    <x v="759"/>
    <x v="3"/>
    <n v="1"/>
    <n v="1410818420"/>
  </r>
  <r>
    <n v="205318032"/>
    <x v="5"/>
    <x v="308"/>
    <x v="760"/>
    <x v="0"/>
    <n v="1"/>
    <n v="4000000"/>
  </r>
  <r>
    <n v="205318032"/>
    <x v="5"/>
    <x v="309"/>
    <x v="761"/>
    <x v="5"/>
    <n v="1"/>
    <n v="35333910"/>
  </r>
  <r>
    <n v="205001112"/>
    <x v="89"/>
    <x v="214"/>
    <x v="762"/>
    <x v="0"/>
    <n v="2"/>
    <n v="30830000"/>
  </r>
  <r>
    <n v="205001112"/>
    <x v="89"/>
    <x v="214"/>
    <x v="762"/>
    <x v="2"/>
    <n v="2"/>
    <n v="9550000"/>
  </r>
  <r>
    <n v="205631022"/>
    <x v="0"/>
    <x v="310"/>
    <x v="763"/>
    <x v="5"/>
    <n v="2"/>
    <n v="439600"/>
  </r>
  <r>
    <n v="205631022"/>
    <x v="0"/>
    <x v="310"/>
    <x v="764"/>
    <x v="1"/>
    <n v="5"/>
    <n v="929900"/>
  </r>
  <r>
    <n v="205631022"/>
    <x v="0"/>
    <x v="310"/>
    <x v="764"/>
    <x v="5"/>
    <n v="2"/>
    <n v="589500"/>
  </r>
  <r>
    <n v="205631022"/>
    <x v="0"/>
    <x v="310"/>
    <x v="764"/>
    <x v="3"/>
    <n v="1"/>
    <n v="299000"/>
  </r>
  <r>
    <n v="205631022"/>
    <x v="0"/>
    <x v="311"/>
    <x v="765"/>
    <x v="0"/>
    <n v="5"/>
    <n v="4444000"/>
  </r>
  <r>
    <n v="205631022"/>
    <x v="0"/>
    <x v="311"/>
    <x v="765"/>
    <x v="2"/>
    <n v="1"/>
    <n v="1100000"/>
  </r>
  <r>
    <n v="205001244"/>
    <x v="1"/>
    <x v="292"/>
    <x v="766"/>
    <x v="5"/>
    <n v="1"/>
    <n v="312000"/>
  </r>
  <r>
    <n v="205001244"/>
    <x v="1"/>
    <x v="292"/>
    <x v="767"/>
    <x v="5"/>
    <n v="4"/>
    <n v="2275064"/>
  </r>
  <r>
    <n v="205001186"/>
    <x v="25"/>
    <x v="292"/>
    <x v="767"/>
    <x v="3"/>
    <n v="18"/>
    <n v="55251429"/>
  </r>
  <r>
    <n v="205001230"/>
    <x v="90"/>
    <x v="292"/>
    <x v="767"/>
    <x v="2"/>
    <n v="1"/>
    <n v="42214835"/>
  </r>
  <r>
    <n v="205001186"/>
    <x v="25"/>
    <x v="292"/>
    <x v="768"/>
    <x v="3"/>
    <n v="4"/>
    <n v="1182122"/>
  </r>
  <r>
    <n v="205001186"/>
    <x v="25"/>
    <x v="292"/>
    <x v="768"/>
    <x v="0"/>
    <n v="23"/>
    <n v="45532841"/>
  </r>
  <r>
    <n v="205001186"/>
    <x v="25"/>
    <x v="292"/>
    <x v="769"/>
    <x v="0"/>
    <n v="4"/>
    <n v="1480086"/>
  </r>
  <r>
    <n v="205001244"/>
    <x v="1"/>
    <x v="292"/>
    <x v="770"/>
    <x v="0"/>
    <n v="5"/>
    <n v="4218391"/>
  </r>
  <r>
    <n v="205001186"/>
    <x v="25"/>
    <x v="292"/>
    <x v="771"/>
    <x v="3"/>
    <n v="16"/>
    <n v="35329128"/>
  </r>
  <r>
    <n v="205001244"/>
    <x v="1"/>
    <x v="292"/>
    <x v="772"/>
    <x v="0"/>
    <n v="1"/>
    <n v="468000"/>
  </r>
  <r>
    <n v="205411022"/>
    <x v="35"/>
    <x v="15"/>
    <x v="773"/>
    <x v="1"/>
    <n v="1"/>
    <n v="5209560"/>
  </r>
  <r>
    <n v="205001039"/>
    <x v="22"/>
    <x v="15"/>
    <x v="774"/>
    <x v="7"/>
    <n v="1"/>
    <n v="1298040"/>
  </r>
  <r>
    <n v="205411022"/>
    <x v="35"/>
    <x v="15"/>
    <x v="774"/>
    <x v="1"/>
    <n v="1"/>
    <n v="7037780"/>
  </r>
  <r>
    <n v="205631022"/>
    <x v="0"/>
    <x v="15"/>
    <x v="774"/>
    <x v="5"/>
    <n v="56"/>
    <n v="140461777"/>
  </r>
  <r>
    <n v="205631022"/>
    <x v="0"/>
    <x v="15"/>
    <x v="774"/>
    <x v="3"/>
    <n v="1"/>
    <n v="2423660"/>
  </r>
  <r>
    <n v="205001186"/>
    <x v="25"/>
    <x v="15"/>
    <x v="775"/>
    <x v="7"/>
    <n v="1"/>
    <n v="386860"/>
  </r>
  <r>
    <n v="205411022"/>
    <x v="35"/>
    <x v="15"/>
    <x v="776"/>
    <x v="1"/>
    <n v="1"/>
    <n v="7189428"/>
  </r>
  <r>
    <n v="205631022"/>
    <x v="0"/>
    <x v="15"/>
    <x v="776"/>
    <x v="5"/>
    <n v="6"/>
    <n v="4984598"/>
  </r>
  <r>
    <n v="205001222"/>
    <x v="3"/>
    <x v="15"/>
    <x v="776"/>
    <x v="5"/>
    <n v="1"/>
    <n v="1806480"/>
  </r>
  <r>
    <n v="205631022"/>
    <x v="0"/>
    <x v="15"/>
    <x v="776"/>
    <x v="3"/>
    <n v="1"/>
    <n v="37652"/>
  </r>
  <r>
    <n v="205631022"/>
    <x v="0"/>
    <x v="15"/>
    <x v="776"/>
    <x v="2"/>
    <n v="2"/>
    <n v="952895"/>
  </r>
  <r>
    <n v="205001073"/>
    <x v="10"/>
    <x v="15"/>
    <x v="777"/>
    <x v="4"/>
    <n v="1"/>
    <n v="9929014"/>
  </r>
  <r>
    <n v="205001186"/>
    <x v="25"/>
    <x v="15"/>
    <x v="777"/>
    <x v="7"/>
    <n v="108"/>
    <n v="281980609"/>
  </r>
  <r>
    <n v="205001001"/>
    <x v="4"/>
    <x v="15"/>
    <x v="777"/>
    <x v="1"/>
    <n v="1"/>
    <n v="37297794"/>
  </r>
  <r>
    <n v="205001186"/>
    <x v="25"/>
    <x v="212"/>
    <x v="777"/>
    <x v="1"/>
    <n v="1"/>
    <n v="12412809"/>
  </r>
  <r>
    <n v="205001186"/>
    <x v="25"/>
    <x v="15"/>
    <x v="777"/>
    <x v="1"/>
    <n v="301"/>
    <n v="2829439884"/>
  </r>
  <r>
    <n v="205001222"/>
    <x v="3"/>
    <x v="15"/>
    <x v="777"/>
    <x v="1"/>
    <n v="19"/>
    <n v="22952658"/>
  </r>
  <r>
    <n v="2500145"/>
    <x v="15"/>
    <x v="15"/>
    <x v="777"/>
    <x v="1"/>
    <n v="1"/>
    <n v="3647672"/>
  </r>
  <r>
    <n v="205000113"/>
    <x v="33"/>
    <x v="15"/>
    <x v="777"/>
    <x v="1"/>
    <n v="1"/>
    <n v="12749400"/>
  </r>
  <r>
    <n v="205000102"/>
    <x v="21"/>
    <x v="15"/>
    <x v="777"/>
    <x v="1"/>
    <n v="1"/>
    <n v="4715754"/>
  </r>
  <r>
    <n v="205000142"/>
    <x v="8"/>
    <x v="15"/>
    <x v="777"/>
    <x v="1"/>
    <n v="1"/>
    <n v="44827968"/>
  </r>
  <r>
    <n v="205001186"/>
    <x v="25"/>
    <x v="15"/>
    <x v="777"/>
    <x v="5"/>
    <n v="338"/>
    <n v="1144904122"/>
  </r>
  <r>
    <n v="205631022"/>
    <x v="0"/>
    <x v="15"/>
    <x v="777"/>
    <x v="5"/>
    <n v="23"/>
    <n v="34585359"/>
  </r>
  <r>
    <n v="205001222"/>
    <x v="3"/>
    <x v="15"/>
    <x v="777"/>
    <x v="5"/>
    <n v="36"/>
    <n v="30571915"/>
  </r>
  <r>
    <n v="205001186"/>
    <x v="25"/>
    <x v="15"/>
    <x v="777"/>
    <x v="3"/>
    <n v="39"/>
    <n v="138708968"/>
  </r>
  <r>
    <n v="205631022"/>
    <x v="0"/>
    <x v="15"/>
    <x v="777"/>
    <x v="3"/>
    <n v="19"/>
    <n v="34448874"/>
  </r>
  <r>
    <n v="205001222"/>
    <x v="3"/>
    <x v="15"/>
    <x v="777"/>
    <x v="3"/>
    <n v="21"/>
    <n v="6909857"/>
  </r>
  <r>
    <n v="205001186"/>
    <x v="25"/>
    <x v="15"/>
    <x v="777"/>
    <x v="0"/>
    <n v="73"/>
    <n v="121800750"/>
  </r>
  <r>
    <n v="205001222"/>
    <x v="3"/>
    <x v="15"/>
    <x v="777"/>
    <x v="0"/>
    <n v="29"/>
    <n v="9131449"/>
  </r>
  <r>
    <n v="205001186"/>
    <x v="25"/>
    <x v="15"/>
    <x v="777"/>
    <x v="2"/>
    <n v="11"/>
    <n v="15582223"/>
  </r>
  <r>
    <n v="205001222"/>
    <x v="3"/>
    <x v="15"/>
    <x v="777"/>
    <x v="2"/>
    <n v="7"/>
    <n v="1293658"/>
  </r>
  <r>
    <n v="205001186"/>
    <x v="25"/>
    <x v="15"/>
    <x v="778"/>
    <x v="7"/>
    <n v="50"/>
    <n v="141476254"/>
  </r>
  <r>
    <n v="205001186"/>
    <x v="25"/>
    <x v="15"/>
    <x v="778"/>
    <x v="1"/>
    <n v="26"/>
    <n v="44144303"/>
  </r>
  <r>
    <n v="205631022"/>
    <x v="0"/>
    <x v="15"/>
    <x v="778"/>
    <x v="5"/>
    <n v="1"/>
    <n v="2395565"/>
  </r>
  <r>
    <n v="205631022"/>
    <x v="0"/>
    <x v="15"/>
    <x v="779"/>
    <x v="5"/>
    <n v="4"/>
    <n v="3349876"/>
  </r>
  <r>
    <n v="205631022"/>
    <x v="0"/>
    <x v="15"/>
    <x v="779"/>
    <x v="3"/>
    <n v="3"/>
    <n v="1466340"/>
  </r>
  <r>
    <n v="205000102"/>
    <x v="21"/>
    <x v="15"/>
    <x v="779"/>
    <x v="0"/>
    <n v="1"/>
    <n v="5248448"/>
  </r>
  <r>
    <n v="205631022"/>
    <x v="0"/>
    <x v="15"/>
    <x v="780"/>
    <x v="3"/>
    <n v="12"/>
    <n v="30737020"/>
  </r>
  <r>
    <n v="205001222"/>
    <x v="3"/>
    <x v="156"/>
    <x v="781"/>
    <x v="5"/>
    <n v="1"/>
    <n v="269120"/>
  </r>
  <r>
    <n v="205631022"/>
    <x v="0"/>
    <x v="312"/>
    <x v="782"/>
    <x v="3"/>
    <n v="3"/>
    <n v="49300000"/>
  </r>
  <r>
    <n v="205631022"/>
    <x v="0"/>
    <x v="312"/>
    <x v="782"/>
    <x v="0"/>
    <n v="1"/>
    <n v="42000000"/>
  </r>
  <r>
    <n v="122003000"/>
    <x v="20"/>
    <x v="313"/>
    <x v="783"/>
    <x v="4"/>
    <n v="1"/>
    <n v="1793324"/>
  </r>
  <r>
    <n v="205318032"/>
    <x v="5"/>
    <x v="313"/>
    <x v="783"/>
    <x v="1"/>
    <n v="1"/>
    <n v="37000000"/>
  </r>
  <r>
    <n v="205318032"/>
    <x v="5"/>
    <x v="314"/>
    <x v="784"/>
    <x v="3"/>
    <n v="2"/>
    <n v="17000000"/>
  </r>
  <r>
    <n v="205318032"/>
    <x v="5"/>
    <x v="314"/>
    <x v="784"/>
    <x v="0"/>
    <n v="1"/>
    <n v="24000000"/>
  </r>
  <r>
    <n v="205001222"/>
    <x v="3"/>
    <x v="313"/>
    <x v="785"/>
    <x v="5"/>
    <n v="1"/>
    <n v="180800"/>
  </r>
  <r>
    <n v="205318032"/>
    <x v="5"/>
    <x v="313"/>
    <x v="785"/>
    <x v="3"/>
    <n v="2"/>
    <n v="15000000"/>
  </r>
  <r>
    <n v="205001186"/>
    <x v="25"/>
    <x v="313"/>
    <x v="786"/>
    <x v="7"/>
    <n v="50"/>
    <n v="89553622"/>
  </r>
  <r>
    <n v="122003000"/>
    <x v="20"/>
    <x v="313"/>
    <x v="786"/>
    <x v="7"/>
    <n v="1"/>
    <n v="15277792"/>
  </r>
  <r>
    <n v="205001186"/>
    <x v="25"/>
    <x v="313"/>
    <x v="786"/>
    <x v="1"/>
    <n v="115"/>
    <n v="301215830"/>
  </r>
  <r>
    <n v="205001225"/>
    <x v="16"/>
    <x v="313"/>
    <x v="786"/>
    <x v="1"/>
    <n v="2"/>
    <n v="75892080"/>
  </r>
  <r>
    <n v="205001222"/>
    <x v="3"/>
    <x v="313"/>
    <x v="786"/>
    <x v="1"/>
    <n v="47"/>
    <n v="17534648"/>
  </r>
  <r>
    <n v="205001186"/>
    <x v="25"/>
    <x v="313"/>
    <x v="786"/>
    <x v="5"/>
    <n v="79"/>
    <n v="181582929"/>
  </r>
  <r>
    <n v="205318032"/>
    <x v="5"/>
    <x v="313"/>
    <x v="786"/>
    <x v="5"/>
    <n v="2"/>
    <n v="47000000"/>
  </r>
  <r>
    <n v="205001225"/>
    <x v="16"/>
    <x v="313"/>
    <x v="786"/>
    <x v="5"/>
    <n v="2"/>
    <n v="55336560"/>
  </r>
  <r>
    <n v="205001222"/>
    <x v="3"/>
    <x v="313"/>
    <x v="786"/>
    <x v="5"/>
    <n v="22"/>
    <n v="9557855"/>
  </r>
  <r>
    <n v="205001186"/>
    <x v="25"/>
    <x v="313"/>
    <x v="786"/>
    <x v="3"/>
    <n v="65"/>
    <n v="157646935"/>
  </r>
  <r>
    <n v="205318032"/>
    <x v="5"/>
    <x v="313"/>
    <x v="786"/>
    <x v="3"/>
    <n v="1"/>
    <n v="11320800"/>
  </r>
  <r>
    <n v="205001225"/>
    <x v="16"/>
    <x v="313"/>
    <x v="786"/>
    <x v="3"/>
    <n v="3"/>
    <n v="236978037"/>
  </r>
  <r>
    <n v="205001222"/>
    <x v="3"/>
    <x v="313"/>
    <x v="786"/>
    <x v="3"/>
    <n v="28"/>
    <n v="9569996"/>
  </r>
  <r>
    <n v="205001186"/>
    <x v="25"/>
    <x v="313"/>
    <x v="786"/>
    <x v="0"/>
    <n v="73"/>
    <n v="315350194"/>
  </r>
  <r>
    <n v="205318032"/>
    <x v="5"/>
    <x v="313"/>
    <x v="786"/>
    <x v="0"/>
    <n v="1"/>
    <n v="10000000"/>
  </r>
  <r>
    <n v="205001225"/>
    <x v="16"/>
    <x v="313"/>
    <x v="786"/>
    <x v="0"/>
    <n v="1"/>
    <n v="13104000"/>
  </r>
  <r>
    <n v="205001222"/>
    <x v="3"/>
    <x v="313"/>
    <x v="786"/>
    <x v="0"/>
    <n v="37"/>
    <n v="16256029"/>
  </r>
  <r>
    <n v="205001186"/>
    <x v="25"/>
    <x v="313"/>
    <x v="786"/>
    <x v="2"/>
    <n v="35"/>
    <n v="79892078"/>
  </r>
  <r>
    <n v="205001222"/>
    <x v="3"/>
    <x v="313"/>
    <x v="786"/>
    <x v="2"/>
    <n v="9"/>
    <n v="2889751"/>
  </r>
  <r>
    <n v="205318032"/>
    <x v="5"/>
    <x v="313"/>
    <x v="787"/>
    <x v="0"/>
    <n v="2"/>
    <n v="19000000"/>
  </r>
  <r>
    <n v="205001225"/>
    <x v="16"/>
    <x v="313"/>
    <x v="787"/>
    <x v="0"/>
    <n v="1"/>
    <n v="33980239"/>
  </r>
  <r>
    <n v="205001225"/>
    <x v="16"/>
    <x v="313"/>
    <x v="787"/>
    <x v="2"/>
    <n v="4"/>
    <n v="159032437"/>
  </r>
  <r>
    <n v="205631022"/>
    <x v="0"/>
    <x v="315"/>
    <x v="788"/>
    <x v="1"/>
    <n v="1"/>
    <n v="835200"/>
  </r>
  <r>
    <n v="205631022"/>
    <x v="0"/>
    <x v="315"/>
    <x v="789"/>
    <x v="3"/>
    <n v="2"/>
    <n v="1332800"/>
  </r>
  <r>
    <n v="205001162"/>
    <x v="31"/>
    <x v="315"/>
    <x v="789"/>
    <x v="0"/>
    <n v="1"/>
    <n v="2153900"/>
  </r>
  <r>
    <n v="205631022"/>
    <x v="0"/>
    <x v="315"/>
    <x v="789"/>
    <x v="0"/>
    <n v="1"/>
    <n v="840140"/>
  </r>
  <r>
    <n v="205001162"/>
    <x v="31"/>
    <x v="315"/>
    <x v="789"/>
    <x v="2"/>
    <n v="1"/>
    <n v="3277260"/>
  </r>
  <r>
    <n v="205631022"/>
    <x v="0"/>
    <x v="315"/>
    <x v="789"/>
    <x v="2"/>
    <n v="1"/>
    <n v="1225700"/>
  </r>
  <r>
    <n v="205001222"/>
    <x v="3"/>
    <x v="315"/>
    <x v="790"/>
    <x v="2"/>
    <n v="3"/>
    <n v="7480340"/>
  </r>
  <r>
    <n v="205001034"/>
    <x v="51"/>
    <x v="316"/>
    <x v="791"/>
    <x v="3"/>
    <n v="1"/>
    <n v="2429980"/>
  </r>
  <r>
    <n v="205631022"/>
    <x v="0"/>
    <x v="316"/>
    <x v="791"/>
    <x v="2"/>
    <n v="1"/>
    <n v="1844500"/>
  </r>
  <r>
    <n v="205001001"/>
    <x v="4"/>
    <x v="63"/>
    <x v="792"/>
    <x v="4"/>
    <n v="1"/>
    <n v="46390582945"/>
  </r>
  <r>
    <n v="205000012"/>
    <x v="12"/>
    <x v="63"/>
    <x v="793"/>
    <x v="3"/>
    <n v="1"/>
    <n v="446250000"/>
  </r>
  <r>
    <n v="205631022"/>
    <x v="0"/>
    <x v="317"/>
    <x v="794"/>
    <x v="3"/>
    <n v="1"/>
    <n v="325000000"/>
  </r>
  <r>
    <n v="205631022"/>
    <x v="0"/>
    <x v="317"/>
    <x v="794"/>
    <x v="0"/>
    <n v="1"/>
    <n v="325000000"/>
  </r>
  <r>
    <n v="205001091"/>
    <x v="91"/>
    <x v="318"/>
    <x v="795"/>
    <x v="1"/>
    <n v="2"/>
    <n v="769746"/>
  </r>
  <r>
    <n v="205001071"/>
    <x v="92"/>
    <x v="318"/>
    <x v="796"/>
    <x v="7"/>
    <n v="1"/>
    <n v="4550000"/>
  </r>
  <r>
    <n v="205001071"/>
    <x v="92"/>
    <x v="318"/>
    <x v="796"/>
    <x v="1"/>
    <n v="1"/>
    <n v="2700000"/>
  </r>
  <r>
    <n v="205631022"/>
    <x v="0"/>
    <x v="318"/>
    <x v="796"/>
    <x v="1"/>
    <n v="2"/>
    <n v="12000000"/>
  </r>
  <r>
    <n v="205001122"/>
    <x v="9"/>
    <x v="318"/>
    <x v="796"/>
    <x v="1"/>
    <n v="1"/>
    <n v="14000000"/>
  </r>
  <r>
    <n v="205001092"/>
    <x v="13"/>
    <x v="318"/>
    <x v="796"/>
    <x v="5"/>
    <n v="1"/>
    <n v="1020800"/>
  </r>
  <r>
    <n v="205001091"/>
    <x v="91"/>
    <x v="318"/>
    <x v="796"/>
    <x v="5"/>
    <n v="2"/>
    <n v="1230120"/>
  </r>
  <r>
    <n v="205631022"/>
    <x v="0"/>
    <x v="318"/>
    <x v="796"/>
    <x v="5"/>
    <n v="4"/>
    <n v="19600000"/>
  </r>
  <r>
    <n v="205001122"/>
    <x v="9"/>
    <x v="318"/>
    <x v="796"/>
    <x v="5"/>
    <n v="2"/>
    <n v="21150000"/>
  </r>
  <r>
    <n v="205001092"/>
    <x v="13"/>
    <x v="318"/>
    <x v="796"/>
    <x v="3"/>
    <n v="1"/>
    <n v="3770400"/>
  </r>
  <r>
    <n v="205001071"/>
    <x v="92"/>
    <x v="318"/>
    <x v="796"/>
    <x v="3"/>
    <n v="1"/>
    <n v="786000"/>
  </r>
  <r>
    <n v="205631022"/>
    <x v="0"/>
    <x v="318"/>
    <x v="796"/>
    <x v="3"/>
    <n v="5"/>
    <n v="24000000"/>
  </r>
  <r>
    <n v="205001122"/>
    <x v="9"/>
    <x v="318"/>
    <x v="796"/>
    <x v="3"/>
    <n v="2"/>
    <n v="19813500"/>
  </r>
  <r>
    <n v="205631022"/>
    <x v="0"/>
    <x v="318"/>
    <x v="796"/>
    <x v="0"/>
    <n v="1"/>
    <n v="36000000"/>
  </r>
  <r>
    <n v="205001122"/>
    <x v="9"/>
    <x v="318"/>
    <x v="796"/>
    <x v="0"/>
    <n v="3"/>
    <n v="31390160"/>
  </r>
  <r>
    <n v="205001091"/>
    <x v="91"/>
    <x v="318"/>
    <x v="796"/>
    <x v="2"/>
    <n v="1"/>
    <n v="2800000"/>
  </r>
  <r>
    <n v="205631022"/>
    <x v="0"/>
    <x v="318"/>
    <x v="796"/>
    <x v="2"/>
    <n v="3"/>
    <n v="28765982"/>
  </r>
  <r>
    <n v="205001122"/>
    <x v="9"/>
    <x v="318"/>
    <x v="796"/>
    <x v="2"/>
    <n v="1"/>
    <n v="692000"/>
  </r>
  <r>
    <n v="205631022"/>
    <x v="0"/>
    <x v="319"/>
    <x v="797"/>
    <x v="3"/>
    <n v="16"/>
    <n v="26109937"/>
  </r>
  <r>
    <n v="205631022"/>
    <x v="0"/>
    <x v="319"/>
    <x v="797"/>
    <x v="0"/>
    <n v="59"/>
    <n v="90916311"/>
  </r>
  <r>
    <n v="205001001"/>
    <x v="4"/>
    <x v="139"/>
    <x v="798"/>
    <x v="5"/>
    <n v="1"/>
    <n v="43158246"/>
  </r>
  <r>
    <n v="205000022"/>
    <x v="14"/>
    <x v="139"/>
    <x v="799"/>
    <x v="1"/>
    <n v="1"/>
    <n v="180000000"/>
  </r>
  <r>
    <n v="122011001"/>
    <x v="19"/>
    <x v="139"/>
    <x v="800"/>
    <x v="0"/>
    <n v="1"/>
    <n v="12522048"/>
  </r>
  <r>
    <n v="205001082"/>
    <x v="7"/>
    <x v="139"/>
    <x v="801"/>
    <x v="6"/>
    <n v="2"/>
    <n v="2552000"/>
  </r>
  <r>
    <n v="122003000"/>
    <x v="20"/>
    <x v="139"/>
    <x v="802"/>
    <x v="6"/>
    <n v="1"/>
    <n v="4605447"/>
  </r>
  <r>
    <n v="205001001"/>
    <x v="4"/>
    <x v="139"/>
    <x v="802"/>
    <x v="1"/>
    <n v="1"/>
    <n v="76602331"/>
  </r>
  <r>
    <n v="205318032"/>
    <x v="5"/>
    <x v="139"/>
    <x v="802"/>
    <x v="1"/>
    <n v="1"/>
    <n v="3000000"/>
  </r>
  <r>
    <n v="205001182"/>
    <x v="64"/>
    <x v="139"/>
    <x v="802"/>
    <x v="1"/>
    <n v="1"/>
    <n v="392196"/>
  </r>
  <r>
    <n v="205001182"/>
    <x v="64"/>
    <x v="139"/>
    <x v="802"/>
    <x v="5"/>
    <n v="1"/>
    <n v="466067"/>
  </r>
  <r>
    <n v="205001001"/>
    <x v="4"/>
    <x v="139"/>
    <x v="802"/>
    <x v="3"/>
    <n v="1"/>
    <n v="67500000"/>
  </r>
  <r>
    <n v="205001041"/>
    <x v="93"/>
    <x v="139"/>
    <x v="802"/>
    <x v="3"/>
    <n v="1"/>
    <n v="375784"/>
  </r>
  <r>
    <n v="205001182"/>
    <x v="64"/>
    <x v="139"/>
    <x v="802"/>
    <x v="3"/>
    <n v="1"/>
    <n v="795107"/>
  </r>
  <r>
    <n v="268001703"/>
    <x v="34"/>
    <x v="139"/>
    <x v="802"/>
    <x v="2"/>
    <n v="1"/>
    <n v="37485280"/>
  </r>
  <r>
    <n v="205001073"/>
    <x v="10"/>
    <x v="139"/>
    <x v="802"/>
    <x v="2"/>
    <n v="1"/>
    <n v="85432998"/>
  </r>
  <r>
    <n v="205001234"/>
    <x v="23"/>
    <x v="139"/>
    <x v="803"/>
    <x v="5"/>
    <n v="1"/>
    <n v="545200"/>
  </r>
  <r>
    <n v="205001234"/>
    <x v="23"/>
    <x v="139"/>
    <x v="803"/>
    <x v="3"/>
    <n v="1"/>
    <n v="1340535"/>
  </r>
  <r>
    <n v="205000102"/>
    <x v="21"/>
    <x v="139"/>
    <x v="804"/>
    <x v="0"/>
    <n v="1"/>
    <n v="19564425"/>
  </r>
  <r>
    <n v="205001001"/>
    <x v="4"/>
    <x v="139"/>
    <x v="805"/>
    <x v="4"/>
    <n v="1"/>
    <n v="100000000"/>
  </r>
  <r>
    <n v="205001222"/>
    <x v="3"/>
    <x v="139"/>
    <x v="806"/>
    <x v="5"/>
    <n v="2"/>
    <n v="4493608"/>
  </r>
  <r>
    <n v="205001001"/>
    <x v="4"/>
    <x v="139"/>
    <x v="807"/>
    <x v="8"/>
    <n v="2"/>
    <n v="48699999"/>
  </r>
  <r>
    <n v="205001073"/>
    <x v="10"/>
    <x v="139"/>
    <x v="807"/>
    <x v="8"/>
    <n v="1"/>
    <n v="523487"/>
  </r>
  <r>
    <n v="205001001"/>
    <x v="4"/>
    <x v="139"/>
    <x v="807"/>
    <x v="6"/>
    <n v="1"/>
    <n v="10000000"/>
  </r>
  <r>
    <n v="122003000"/>
    <x v="20"/>
    <x v="139"/>
    <x v="807"/>
    <x v="4"/>
    <n v="3"/>
    <n v="8312029"/>
  </r>
  <r>
    <n v="205001062"/>
    <x v="18"/>
    <x v="139"/>
    <x v="807"/>
    <x v="4"/>
    <n v="1"/>
    <n v="1392928"/>
  </r>
  <r>
    <n v="205001001"/>
    <x v="4"/>
    <x v="139"/>
    <x v="807"/>
    <x v="7"/>
    <n v="3"/>
    <n v="1766318909"/>
  </r>
  <r>
    <n v="205001062"/>
    <x v="18"/>
    <x v="139"/>
    <x v="807"/>
    <x v="7"/>
    <n v="1"/>
    <n v="1495704"/>
  </r>
  <r>
    <n v="205001001"/>
    <x v="4"/>
    <x v="139"/>
    <x v="807"/>
    <x v="1"/>
    <n v="2"/>
    <n v="902993383"/>
  </r>
  <r>
    <n v="205001031"/>
    <x v="30"/>
    <x v="139"/>
    <x v="807"/>
    <x v="1"/>
    <n v="1"/>
    <n v="250758840"/>
  </r>
  <r>
    <n v="205001001"/>
    <x v="4"/>
    <x v="139"/>
    <x v="807"/>
    <x v="5"/>
    <n v="1"/>
    <n v="68659659"/>
  </r>
  <r>
    <n v="205000022"/>
    <x v="14"/>
    <x v="139"/>
    <x v="807"/>
    <x v="5"/>
    <n v="1"/>
    <n v="469911476"/>
  </r>
  <r>
    <n v="205001066"/>
    <x v="94"/>
    <x v="139"/>
    <x v="807"/>
    <x v="5"/>
    <n v="1"/>
    <n v="1186680"/>
  </r>
  <r>
    <n v="205001122"/>
    <x v="9"/>
    <x v="139"/>
    <x v="807"/>
    <x v="5"/>
    <n v="1"/>
    <n v="1044000"/>
  </r>
  <r>
    <n v="205001001"/>
    <x v="4"/>
    <x v="139"/>
    <x v="807"/>
    <x v="3"/>
    <n v="1"/>
    <n v="73700000"/>
  </r>
  <r>
    <n v="205001222"/>
    <x v="3"/>
    <x v="139"/>
    <x v="807"/>
    <x v="3"/>
    <n v="2"/>
    <n v="3573594"/>
  </r>
  <r>
    <n v="205001122"/>
    <x v="9"/>
    <x v="139"/>
    <x v="807"/>
    <x v="3"/>
    <n v="3"/>
    <n v="724160"/>
  </r>
  <r>
    <n v="122003000"/>
    <x v="20"/>
    <x v="139"/>
    <x v="807"/>
    <x v="0"/>
    <n v="2"/>
    <n v="9983267"/>
  </r>
  <r>
    <n v="205001073"/>
    <x v="10"/>
    <x v="139"/>
    <x v="807"/>
    <x v="0"/>
    <n v="1"/>
    <n v="17500811"/>
  </r>
  <r>
    <n v="205001073"/>
    <x v="10"/>
    <x v="139"/>
    <x v="807"/>
    <x v="2"/>
    <n v="1"/>
    <n v="20035082"/>
  </r>
  <r>
    <n v="205000022"/>
    <x v="14"/>
    <x v="139"/>
    <x v="808"/>
    <x v="1"/>
    <n v="1"/>
    <n v="474775613"/>
  </r>
  <r>
    <n v="205000022"/>
    <x v="14"/>
    <x v="139"/>
    <x v="808"/>
    <x v="5"/>
    <n v="1"/>
    <n v="240000000"/>
  </r>
  <r>
    <n v="205000022"/>
    <x v="14"/>
    <x v="139"/>
    <x v="808"/>
    <x v="3"/>
    <n v="1"/>
    <n v="819312844"/>
  </r>
  <r>
    <n v="205001041"/>
    <x v="93"/>
    <x v="139"/>
    <x v="809"/>
    <x v="0"/>
    <n v="1"/>
    <n v="449575"/>
  </r>
  <r>
    <n v="205001120"/>
    <x v="95"/>
    <x v="320"/>
    <x v="810"/>
    <x v="3"/>
    <n v="1"/>
    <n v="5652024"/>
  </r>
  <r>
    <n v="205001143"/>
    <x v="59"/>
    <x v="321"/>
    <x v="811"/>
    <x v="4"/>
    <n v="1"/>
    <n v="4674800"/>
  </r>
  <r>
    <n v="205631022"/>
    <x v="0"/>
    <x v="321"/>
    <x v="811"/>
    <x v="5"/>
    <n v="2"/>
    <n v="1044000"/>
  </r>
  <r>
    <n v="205631022"/>
    <x v="0"/>
    <x v="322"/>
    <x v="812"/>
    <x v="3"/>
    <n v="12"/>
    <n v="12810350"/>
  </r>
  <r>
    <n v="205631022"/>
    <x v="0"/>
    <x v="322"/>
    <x v="813"/>
    <x v="3"/>
    <n v="9"/>
    <n v="10056690"/>
  </r>
  <r>
    <n v="205631022"/>
    <x v="0"/>
    <x v="322"/>
    <x v="813"/>
    <x v="0"/>
    <n v="27"/>
    <n v="34853761"/>
  </r>
  <r>
    <n v="205631022"/>
    <x v="0"/>
    <x v="322"/>
    <x v="813"/>
    <x v="2"/>
    <n v="22"/>
    <n v="15414070"/>
  </r>
  <r>
    <n v="205000102"/>
    <x v="21"/>
    <x v="323"/>
    <x v="814"/>
    <x v="7"/>
    <n v="1"/>
    <n v="11600000"/>
  </r>
  <r>
    <n v="205000102"/>
    <x v="21"/>
    <x v="323"/>
    <x v="814"/>
    <x v="3"/>
    <n v="1"/>
    <n v="40327377"/>
  </r>
  <r>
    <n v="205001279"/>
    <x v="96"/>
    <x v="318"/>
    <x v="815"/>
    <x v="0"/>
    <n v="1"/>
    <n v="1864730"/>
  </r>
  <r>
    <n v="205001244"/>
    <x v="1"/>
    <x v="319"/>
    <x v="816"/>
    <x v="5"/>
    <n v="6"/>
    <n v="2712154"/>
  </r>
  <r>
    <n v="205001244"/>
    <x v="1"/>
    <x v="319"/>
    <x v="816"/>
    <x v="3"/>
    <n v="10"/>
    <n v="3300761"/>
  </r>
  <r>
    <n v="205000113"/>
    <x v="33"/>
    <x v="319"/>
    <x v="817"/>
    <x v="6"/>
    <n v="1"/>
    <n v="9897633"/>
  </r>
  <r>
    <n v="205154748"/>
    <x v="97"/>
    <x v="319"/>
    <x v="817"/>
    <x v="4"/>
    <n v="1"/>
    <n v="1399276"/>
  </r>
  <r>
    <n v="205000102"/>
    <x v="21"/>
    <x v="319"/>
    <x v="817"/>
    <x v="4"/>
    <n v="2"/>
    <n v="7980910"/>
  </r>
  <r>
    <n v="205001222"/>
    <x v="3"/>
    <x v="319"/>
    <x v="817"/>
    <x v="1"/>
    <n v="1"/>
    <n v="440000"/>
  </r>
  <r>
    <n v="122011001"/>
    <x v="19"/>
    <x v="319"/>
    <x v="817"/>
    <x v="1"/>
    <n v="1"/>
    <n v="2074975"/>
  </r>
  <r>
    <n v="205631022"/>
    <x v="0"/>
    <x v="319"/>
    <x v="817"/>
    <x v="5"/>
    <n v="4"/>
    <n v="4260084"/>
  </r>
  <r>
    <n v="205001225"/>
    <x v="16"/>
    <x v="319"/>
    <x v="817"/>
    <x v="5"/>
    <n v="1"/>
    <n v="2225000"/>
  </r>
  <r>
    <n v="205001222"/>
    <x v="3"/>
    <x v="319"/>
    <x v="817"/>
    <x v="5"/>
    <n v="1"/>
    <n v="232615"/>
  </r>
  <r>
    <n v="205001073"/>
    <x v="10"/>
    <x v="319"/>
    <x v="817"/>
    <x v="5"/>
    <n v="1"/>
    <n v="790688"/>
  </r>
  <r>
    <n v="205631022"/>
    <x v="0"/>
    <x v="319"/>
    <x v="817"/>
    <x v="3"/>
    <n v="4"/>
    <n v="16764901"/>
  </r>
  <r>
    <n v="205001222"/>
    <x v="3"/>
    <x v="319"/>
    <x v="817"/>
    <x v="3"/>
    <n v="1"/>
    <n v="220000"/>
  </r>
  <r>
    <n v="205001073"/>
    <x v="10"/>
    <x v="319"/>
    <x v="817"/>
    <x v="3"/>
    <n v="1"/>
    <n v="10000000"/>
  </r>
  <r>
    <n v="205631022"/>
    <x v="0"/>
    <x v="319"/>
    <x v="817"/>
    <x v="0"/>
    <n v="1"/>
    <n v="722746"/>
  </r>
  <r>
    <n v="205001073"/>
    <x v="10"/>
    <x v="319"/>
    <x v="817"/>
    <x v="0"/>
    <n v="1"/>
    <n v="11000000"/>
  </r>
  <r>
    <n v="205631022"/>
    <x v="0"/>
    <x v="319"/>
    <x v="817"/>
    <x v="2"/>
    <n v="12"/>
    <n v="9514238"/>
  </r>
  <r>
    <n v="205000113"/>
    <x v="33"/>
    <x v="319"/>
    <x v="818"/>
    <x v="6"/>
    <n v="1"/>
    <n v="4074000"/>
  </r>
  <r>
    <n v="122003000"/>
    <x v="20"/>
    <x v="319"/>
    <x v="818"/>
    <x v="4"/>
    <n v="1"/>
    <n v="813620"/>
  </r>
  <r>
    <n v="205001225"/>
    <x v="16"/>
    <x v="222"/>
    <x v="819"/>
    <x v="7"/>
    <n v="1"/>
    <n v="10335600"/>
  </r>
  <r>
    <n v="205001225"/>
    <x v="16"/>
    <x v="222"/>
    <x v="819"/>
    <x v="1"/>
    <n v="3"/>
    <n v="42421200"/>
  </r>
  <r>
    <n v="205001225"/>
    <x v="16"/>
    <x v="222"/>
    <x v="819"/>
    <x v="5"/>
    <n v="1"/>
    <n v="10822800"/>
  </r>
  <r>
    <n v="205000102"/>
    <x v="21"/>
    <x v="222"/>
    <x v="820"/>
    <x v="3"/>
    <n v="1"/>
    <n v="3332000"/>
  </r>
  <r>
    <n v="205154748"/>
    <x v="97"/>
    <x v="230"/>
    <x v="821"/>
    <x v="4"/>
    <n v="1"/>
    <n v="6113200"/>
  </r>
  <r>
    <n v="205001222"/>
    <x v="3"/>
    <x v="209"/>
    <x v="822"/>
    <x v="1"/>
    <n v="3"/>
    <n v="6455878"/>
  </r>
  <r>
    <n v="205631022"/>
    <x v="0"/>
    <x v="324"/>
    <x v="823"/>
    <x v="1"/>
    <n v="1"/>
    <n v="66000"/>
  </r>
  <r>
    <n v="205318032"/>
    <x v="5"/>
    <x v="324"/>
    <x v="823"/>
    <x v="3"/>
    <n v="1"/>
    <n v="5528000"/>
  </r>
  <r>
    <n v="122003000"/>
    <x v="20"/>
    <x v="324"/>
    <x v="824"/>
    <x v="6"/>
    <n v="1"/>
    <n v="5748335"/>
  </r>
  <r>
    <n v="205318032"/>
    <x v="5"/>
    <x v="324"/>
    <x v="824"/>
    <x v="1"/>
    <n v="1"/>
    <n v="5000000"/>
  </r>
  <r>
    <n v="205001122"/>
    <x v="9"/>
    <x v="324"/>
    <x v="824"/>
    <x v="1"/>
    <n v="1"/>
    <n v="928000"/>
  </r>
  <r>
    <n v="205001122"/>
    <x v="9"/>
    <x v="324"/>
    <x v="824"/>
    <x v="5"/>
    <n v="1"/>
    <n v="334800"/>
  </r>
  <r>
    <n v="205001244"/>
    <x v="1"/>
    <x v="324"/>
    <x v="824"/>
    <x v="3"/>
    <n v="2"/>
    <n v="668282"/>
  </r>
  <r>
    <n v="205001186"/>
    <x v="25"/>
    <x v="324"/>
    <x v="824"/>
    <x v="3"/>
    <n v="1"/>
    <n v="3386256"/>
  </r>
  <r>
    <n v="205001244"/>
    <x v="1"/>
    <x v="324"/>
    <x v="824"/>
    <x v="0"/>
    <n v="3"/>
    <n v="385900"/>
  </r>
  <r>
    <n v="205001186"/>
    <x v="25"/>
    <x v="324"/>
    <x v="824"/>
    <x v="0"/>
    <n v="4"/>
    <n v="7223272"/>
  </r>
  <r>
    <n v="205001122"/>
    <x v="9"/>
    <x v="324"/>
    <x v="824"/>
    <x v="0"/>
    <n v="1"/>
    <n v="371318"/>
  </r>
  <r>
    <n v="205001244"/>
    <x v="1"/>
    <x v="324"/>
    <x v="824"/>
    <x v="2"/>
    <n v="3"/>
    <n v="403800"/>
  </r>
  <r>
    <n v="205631022"/>
    <x v="0"/>
    <x v="324"/>
    <x v="825"/>
    <x v="5"/>
    <n v="1"/>
    <n v="1260750"/>
  </r>
  <r>
    <n v="205001244"/>
    <x v="1"/>
    <x v="324"/>
    <x v="826"/>
    <x v="3"/>
    <n v="1"/>
    <n v="427805"/>
  </r>
  <r>
    <n v="205001001"/>
    <x v="4"/>
    <x v="230"/>
    <x v="827"/>
    <x v="8"/>
    <n v="1"/>
    <n v="18722400"/>
  </r>
  <r>
    <n v="122003000"/>
    <x v="20"/>
    <x v="230"/>
    <x v="827"/>
    <x v="8"/>
    <n v="1"/>
    <n v="9761000"/>
  </r>
  <r>
    <n v="205000142"/>
    <x v="8"/>
    <x v="230"/>
    <x v="827"/>
    <x v="8"/>
    <n v="1"/>
    <n v="23708312"/>
  </r>
  <r>
    <n v="205000142"/>
    <x v="8"/>
    <x v="230"/>
    <x v="827"/>
    <x v="6"/>
    <n v="1"/>
    <n v="7125349"/>
  </r>
  <r>
    <n v="205001222"/>
    <x v="3"/>
    <x v="209"/>
    <x v="828"/>
    <x v="5"/>
    <n v="8"/>
    <n v="3590472"/>
  </r>
  <r>
    <n v="205001222"/>
    <x v="3"/>
    <x v="209"/>
    <x v="829"/>
    <x v="3"/>
    <n v="1"/>
    <n v="35401"/>
  </r>
  <r>
    <n v="205001222"/>
    <x v="3"/>
    <x v="209"/>
    <x v="830"/>
    <x v="1"/>
    <n v="17"/>
    <n v="7057981"/>
  </r>
  <r>
    <n v="205001222"/>
    <x v="3"/>
    <x v="209"/>
    <x v="830"/>
    <x v="5"/>
    <n v="22"/>
    <n v="13818454"/>
  </r>
  <r>
    <n v="205001222"/>
    <x v="3"/>
    <x v="209"/>
    <x v="830"/>
    <x v="3"/>
    <n v="194"/>
    <n v="283274506"/>
  </r>
  <r>
    <n v="205001222"/>
    <x v="3"/>
    <x v="209"/>
    <x v="830"/>
    <x v="0"/>
    <n v="1"/>
    <n v="2683182"/>
  </r>
  <r>
    <n v="205001222"/>
    <x v="3"/>
    <x v="209"/>
    <x v="831"/>
    <x v="7"/>
    <n v="6"/>
    <n v="1006154"/>
  </r>
  <r>
    <n v="205001225"/>
    <x v="16"/>
    <x v="209"/>
    <x v="831"/>
    <x v="1"/>
    <n v="2"/>
    <n v="260000000"/>
  </r>
  <r>
    <n v="205001222"/>
    <x v="3"/>
    <x v="209"/>
    <x v="831"/>
    <x v="1"/>
    <n v="182"/>
    <n v="77261510"/>
  </r>
  <r>
    <n v="205001244"/>
    <x v="1"/>
    <x v="209"/>
    <x v="831"/>
    <x v="5"/>
    <n v="5"/>
    <n v="1421783"/>
  </r>
  <r>
    <n v="205001225"/>
    <x v="16"/>
    <x v="209"/>
    <x v="831"/>
    <x v="5"/>
    <n v="5"/>
    <n v="990000000"/>
  </r>
  <r>
    <n v="205001222"/>
    <x v="3"/>
    <x v="209"/>
    <x v="831"/>
    <x v="5"/>
    <n v="73"/>
    <n v="25801604"/>
  </r>
  <r>
    <n v="205001244"/>
    <x v="1"/>
    <x v="209"/>
    <x v="831"/>
    <x v="3"/>
    <n v="11"/>
    <n v="16908145"/>
  </r>
  <r>
    <n v="205001225"/>
    <x v="16"/>
    <x v="209"/>
    <x v="831"/>
    <x v="3"/>
    <n v="3"/>
    <n v="1301000000"/>
  </r>
  <r>
    <n v="205001222"/>
    <x v="3"/>
    <x v="209"/>
    <x v="831"/>
    <x v="3"/>
    <n v="100"/>
    <n v="161179560"/>
  </r>
  <r>
    <n v="205001244"/>
    <x v="1"/>
    <x v="209"/>
    <x v="831"/>
    <x v="0"/>
    <n v="5"/>
    <n v="1635975"/>
  </r>
  <r>
    <n v="205001225"/>
    <x v="16"/>
    <x v="209"/>
    <x v="831"/>
    <x v="0"/>
    <n v="2"/>
    <n v="1138800000"/>
  </r>
  <r>
    <n v="205001222"/>
    <x v="3"/>
    <x v="209"/>
    <x v="831"/>
    <x v="0"/>
    <n v="398"/>
    <n v="7787680280"/>
  </r>
  <r>
    <n v="205001244"/>
    <x v="1"/>
    <x v="209"/>
    <x v="831"/>
    <x v="2"/>
    <n v="1"/>
    <n v="299520"/>
  </r>
  <r>
    <n v="205001225"/>
    <x v="16"/>
    <x v="209"/>
    <x v="831"/>
    <x v="2"/>
    <n v="2"/>
    <n v="1030000000"/>
  </r>
  <r>
    <n v="205001222"/>
    <x v="3"/>
    <x v="209"/>
    <x v="831"/>
    <x v="2"/>
    <n v="139"/>
    <n v="158928265"/>
  </r>
  <r>
    <n v="205001222"/>
    <x v="3"/>
    <x v="209"/>
    <x v="832"/>
    <x v="3"/>
    <n v="1"/>
    <n v="2683182"/>
  </r>
  <r>
    <n v="205001225"/>
    <x v="16"/>
    <x v="209"/>
    <x v="833"/>
    <x v="1"/>
    <n v="1"/>
    <n v="120000000"/>
  </r>
  <r>
    <n v="205001244"/>
    <x v="1"/>
    <x v="209"/>
    <x v="833"/>
    <x v="5"/>
    <n v="1"/>
    <n v="58603"/>
  </r>
  <r>
    <n v="205631022"/>
    <x v="0"/>
    <x v="209"/>
    <x v="833"/>
    <x v="3"/>
    <n v="5"/>
    <n v="582603"/>
  </r>
  <r>
    <n v="205000142"/>
    <x v="8"/>
    <x v="230"/>
    <x v="834"/>
    <x v="6"/>
    <n v="1"/>
    <n v="10669004"/>
  </r>
  <r>
    <n v="205001082"/>
    <x v="7"/>
    <x v="230"/>
    <x v="835"/>
    <x v="8"/>
    <n v="1"/>
    <n v="62600000"/>
  </r>
  <r>
    <n v="205001039"/>
    <x v="22"/>
    <x v="230"/>
    <x v="836"/>
    <x v="3"/>
    <n v="1"/>
    <n v="11569809"/>
  </r>
  <r>
    <n v="205001039"/>
    <x v="22"/>
    <x v="230"/>
    <x v="837"/>
    <x v="3"/>
    <n v="1"/>
    <n v="189102637"/>
  </r>
  <r>
    <n v="205001073"/>
    <x v="10"/>
    <x v="230"/>
    <x v="838"/>
    <x v="8"/>
    <n v="1"/>
    <n v="108052840"/>
  </r>
  <r>
    <n v="122003000"/>
    <x v="20"/>
    <x v="230"/>
    <x v="839"/>
    <x v="4"/>
    <n v="2"/>
    <n v="5186592"/>
  </r>
  <r>
    <n v="122003000"/>
    <x v="20"/>
    <x v="230"/>
    <x v="840"/>
    <x v="6"/>
    <n v="1"/>
    <n v="103000000"/>
  </r>
  <r>
    <n v="122003000"/>
    <x v="20"/>
    <x v="230"/>
    <x v="841"/>
    <x v="4"/>
    <n v="2"/>
    <n v="153130663"/>
  </r>
  <r>
    <n v="205001082"/>
    <x v="7"/>
    <x v="230"/>
    <x v="841"/>
    <x v="4"/>
    <n v="3"/>
    <n v="993455591"/>
  </r>
  <r>
    <n v="205001001"/>
    <x v="4"/>
    <x v="230"/>
    <x v="841"/>
    <x v="7"/>
    <n v="1"/>
    <n v="1745147169"/>
  </r>
  <r>
    <n v="122003000"/>
    <x v="20"/>
    <x v="230"/>
    <x v="841"/>
    <x v="7"/>
    <n v="1"/>
    <n v="2396560"/>
  </r>
  <r>
    <n v="205001082"/>
    <x v="7"/>
    <x v="230"/>
    <x v="841"/>
    <x v="7"/>
    <n v="1"/>
    <n v="1242360"/>
  </r>
  <r>
    <n v="205318032"/>
    <x v="5"/>
    <x v="230"/>
    <x v="841"/>
    <x v="1"/>
    <n v="1"/>
    <n v="40000000"/>
  </r>
  <r>
    <n v="122003000"/>
    <x v="20"/>
    <x v="230"/>
    <x v="841"/>
    <x v="1"/>
    <n v="1"/>
    <n v="171673615"/>
  </r>
  <r>
    <n v="122011001"/>
    <x v="19"/>
    <x v="230"/>
    <x v="841"/>
    <x v="1"/>
    <n v="1"/>
    <n v="27750564"/>
  </r>
  <r>
    <n v="205001122"/>
    <x v="9"/>
    <x v="230"/>
    <x v="841"/>
    <x v="1"/>
    <n v="4"/>
    <n v="3129930"/>
  </r>
  <r>
    <n v="205001082"/>
    <x v="7"/>
    <x v="230"/>
    <x v="841"/>
    <x v="1"/>
    <n v="2"/>
    <n v="39693972"/>
  </r>
  <r>
    <n v="205000142"/>
    <x v="8"/>
    <x v="230"/>
    <x v="841"/>
    <x v="1"/>
    <n v="1"/>
    <n v="390000000"/>
  </r>
  <r>
    <n v="205001001"/>
    <x v="4"/>
    <x v="230"/>
    <x v="841"/>
    <x v="5"/>
    <n v="1"/>
    <n v="140899108"/>
  </r>
  <r>
    <n v="122003000"/>
    <x v="20"/>
    <x v="230"/>
    <x v="841"/>
    <x v="5"/>
    <n v="1"/>
    <n v="152915328"/>
  </r>
  <r>
    <n v="205001122"/>
    <x v="9"/>
    <x v="230"/>
    <x v="841"/>
    <x v="5"/>
    <n v="1"/>
    <n v="2732148"/>
  </r>
  <r>
    <n v="205001082"/>
    <x v="7"/>
    <x v="230"/>
    <x v="841"/>
    <x v="5"/>
    <n v="2"/>
    <n v="11281000"/>
  </r>
  <r>
    <n v="205001225"/>
    <x v="16"/>
    <x v="230"/>
    <x v="841"/>
    <x v="3"/>
    <n v="1"/>
    <n v="2484720"/>
  </r>
  <r>
    <n v="205001101"/>
    <x v="78"/>
    <x v="230"/>
    <x v="841"/>
    <x v="3"/>
    <n v="1"/>
    <n v="2713200"/>
  </r>
  <r>
    <n v="205001056"/>
    <x v="65"/>
    <x v="230"/>
    <x v="841"/>
    <x v="3"/>
    <n v="1"/>
    <n v="652400"/>
  </r>
  <r>
    <n v="205001186"/>
    <x v="25"/>
    <x v="230"/>
    <x v="841"/>
    <x v="0"/>
    <n v="1"/>
    <n v="9082616"/>
  </r>
  <r>
    <n v="205318032"/>
    <x v="5"/>
    <x v="201"/>
    <x v="841"/>
    <x v="0"/>
    <n v="1"/>
    <n v="4600000"/>
  </r>
  <r>
    <n v="205001101"/>
    <x v="78"/>
    <x v="230"/>
    <x v="841"/>
    <x v="0"/>
    <n v="1"/>
    <n v="3205823"/>
  </r>
  <r>
    <n v="205000142"/>
    <x v="8"/>
    <x v="230"/>
    <x v="841"/>
    <x v="0"/>
    <n v="1"/>
    <n v="135000000"/>
  </r>
  <r>
    <n v="205001102"/>
    <x v="55"/>
    <x v="230"/>
    <x v="842"/>
    <x v="1"/>
    <n v="1"/>
    <n v="3700400"/>
  </r>
  <r>
    <n v="205001082"/>
    <x v="7"/>
    <x v="230"/>
    <x v="842"/>
    <x v="5"/>
    <n v="1"/>
    <n v="188500000"/>
  </r>
  <r>
    <n v="205000072"/>
    <x v="24"/>
    <x v="230"/>
    <x v="842"/>
    <x v="0"/>
    <n v="1"/>
    <n v="4432700"/>
  </r>
  <r>
    <n v="205001225"/>
    <x v="16"/>
    <x v="325"/>
    <x v="843"/>
    <x v="3"/>
    <n v="1"/>
    <n v="34000000"/>
  </r>
  <r>
    <n v="205001225"/>
    <x v="16"/>
    <x v="325"/>
    <x v="843"/>
    <x v="0"/>
    <n v="1"/>
    <n v="38752000"/>
  </r>
  <r>
    <n v="205318032"/>
    <x v="5"/>
    <x v="325"/>
    <x v="844"/>
    <x v="0"/>
    <n v="1"/>
    <n v="1500000"/>
  </r>
  <r>
    <n v="205001222"/>
    <x v="3"/>
    <x v="316"/>
    <x v="845"/>
    <x v="0"/>
    <n v="1"/>
    <n v="59024"/>
  </r>
  <r>
    <n v="205318032"/>
    <x v="5"/>
    <x v="15"/>
    <x v="846"/>
    <x v="1"/>
    <n v="1"/>
    <n v="22689600"/>
  </r>
  <r>
    <n v="205318032"/>
    <x v="5"/>
    <x v="325"/>
    <x v="847"/>
    <x v="3"/>
    <n v="1"/>
    <n v="2500000"/>
  </r>
  <r>
    <n v="205000102"/>
    <x v="21"/>
    <x v="323"/>
    <x v="848"/>
    <x v="5"/>
    <n v="1"/>
    <n v="21504815"/>
  </r>
  <r>
    <n v="205000102"/>
    <x v="21"/>
    <x v="2"/>
    <x v="849"/>
    <x v="6"/>
    <n v="1"/>
    <n v="40634162"/>
  </r>
  <r>
    <n v="205000113"/>
    <x v="33"/>
    <x v="2"/>
    <x v="850"/>
    <x v="6"/>
    <n v="1"/>
    <n v="30000000"/>
  </r>
  <r>
    <n v="205001033"/>
    <x v="45"/>
    <x v="2"/>
    <x v="851"/>
    <x v="0"/>
    <n v="1"/>
    <n v="99936000"/>
  </r>
  <r>
    <n v="205000102"/>
    <x v="21"/>
    <x v="323"/>
    <x v="852"/>
    <x v="4"/>
    <n v="3"/>
    <n v="341225120"/>
  </r>
  <r>
    <n v="205000102"/>
    <x v="21"/>
    <x v="323"/>
    <x v="852"/>
    <x v="7"/>
    <n v="1"/>
    <n v="124510400"/>
  </r>
  <r>
    <n v="205318032"/>
    <x v="5"/>
    <x v="323"/>
    <x v="853"/>
    <x v="1"/>
    <n v="1"/>
    <n v="20000000"/>
  </r>
  <r>
    <n v="205000012"/>
    <x v="12"/>
    <x v="2"/>
    <x v="854"/>
    <x v="3"/>
    <n v="1"/>
    <n v="260000000"/>
  </r>
  <r>
    <n v="205000102"/>
    <x v="21"/>
    <x v="2"/>
    <x v="855"/>
    <x v="2"/>
    <n v="1"/>
    <n v="119932490"/>
  </r>
  <r>
    <n v="205001222"/>
    <x v="3"/>
    <x v="326"/>
    <x v="856"/>
    <x v="1"/>
    <n v="2"/>
    <n v="170640"/>
  </r>
  <r>
    <n v="205001244"/>
    <x v="1"/>
    <x v="326"/>
    <x v="856"/>
    <x v="5"/>
    <n v="1"/>
    <n v="266000"/>
  </r>
  <r>
    <n v="205001222"/>
    <x v="3"/>
    <x v="326"/>
    <x v="856"/>
    <x v="3"/>
    <n v="2"/>
    <n v="2072088"/>
  </r>
  <r>
    <n v="205001222"/>
    <x v="3"/>
    <x v="326"/>
    <x v="856"/>
    <x v="0"/>
    <n v="1"/>
    <n v="40000"/>
  </r>
  <r>
    <n v="205001222"/>
    <x v="3"/>
    <x v="326"/>
    <x v="856"/>
    <x v="2"/>
    <n v="3"/>
    <n v="19360000"/>
  </r>
  <r>
    <n v="205001222"/>
    <x v="3"/>
    <x v="326"/>
    <x v="857"/>
    <x v="1"/>
    <n v="1"/>
    <n v="74400"/>
  </r>
  <r>
    <n v="205631022"/>
    <x v="0"/>
    <x v="326"/>
    <x v="857"/>
    <x v="3"/>
    <n v="1"/>
    <n v="278460"/>
  </r>
  <r>
    <n v="205001186"/>
    <x v="25"/>
    <x v="326"/>
    <x v="857"/>
    <x v="2"/>
    <n v="1"/>
    <n v="1543311"/>
  </r>
  <r>
    <n v="205001244"/>
    <x v="1"/>
    <x v="326"/>
    <x v="858"/>
    <x v="5"/>
    <n v="5"/>
    <n v="2224032"/>
  </r>
  <r>
    <n v="205001244"/>
    <x v="1"/>
    <x v="326"/>
    <x v="858"/>
    <x v="0"/>
    <n v="1"/>
    <n v="307500"/>
  </r>
  <r>
    <n v="205001244"/>
    <x v="1"/>
    <x v="326"/>
    <x v="859"/>
    <x v="5"/>
    <n v="2"/>
    <n v="244000"/>
  </r>
  <r>
    <n v="205001244"/>
    <x v="1"/>
    <x v="326"/>
    <x v="859"/>
    <x v="3"/>
    <n v="2"/>
    <n v="512500"/>
  </r>
  <r>
    <n v="205001244"/>
    <x v="1"/>
    <x v="326"/>
    <x v="859"/>
    <x v="0"/>
    <n v="6"/>
    <n v="1435000"/>
  </r>
  <r>
    <n v="205001244"/>
    <x v="1"/>
    <x v="326"/>
    <x v="859"/>
    <x v="2"/>
    <n v="4"/>
    <n v="2066521"/>
  </r>
  <r>
    <n v="205631022"/>
    <x v="0"/>
    <x v="327"/>
    <x v="860"/>
    <x v="1"/>
    <n v="1"/>
    <n v="23899476"/>
  </r>
  <r>
    <n v="205001222"/>
    <x v="3"/>
    <x v="328"/>
    <x v="861"/>
    <x v="1"/>
    <n v="1"/>
    <n v="11024640"/>
  </r>
  <r>
    <n v="205001225"/>
    <x v="16"/>
    <x v="328"/>
    <x v="862"/>
    <x v="7"/>
    <n v="2"/>
    <n v="26917800"/>
  </r>
  <r>
    <n v="205001001"/>
    <x v="4"/>
    <x v="328"/>
    <x v="862"/>
    <x v="1"/>
    <n v="1"/>
    <n v="153615935"/>
  </r>
  <r>
    <n v="205631022"/>
    <x v="0"/>
    <x v="328"/>
    <x v="862"/>
    <x v="1"/>
    <n v="1"/>
    <n v="1276000"/>
  </r>
  <r>
    <n v="205631022"/>
    <x v="0"/>
    <x v="328"/>
    <x v="862"/>
    <x v="5"/>
    <n v="1"/>
    <n v="1365320"/>
  </r>
  <r>
    <n v="205001225"/>
    <x v="16"/>
    <x v="328"/>
    <x v="862"/>
    <x v="3"/>
    <n v="1"/>
    <n v="10408335"/>
  </r>
  <r>
    <n v="205001222"/>
    <x v="3"/>
    <x v="329"/>
    <x v="863"/>
    <x v="1"/>
    <n v="8"/>
    <n v="8630956"/>
  </r>
  <r>
    <n v="205001222"/>
    <x v="3"/>
    <x v="329"/>
    <x v="863"/>
    <x v="5"/>
    <n v="9"/>
    <n v="19201399"/>
  </r>
  <r>
    <n v="205001222"/>
    <x v="3"/>
    <x v="329"/>
    <x v="863"/>
    <x v="3"/>
    <n v="2"/>
    <n v="4371584"/>
  </r>
  <r>
    <n v="205001222"/>
    <x v="3"/>
    <x v="329"/>
    <x v="863"/>
    <x v="0"/>
    <n v="5"/>
    <n v="5484389"/>
  </r>
  <r>
    <n v="205001222"/>
    <x v="3"/>
    <x v="329"/>
    <x v="864"/>
    <x v="1"/>
    <n v="25"/>
    <n v="25760393"/>
  </r>
  <r>
    <n v="205001186"/>
    <x v="25"/>
    <x v="329"/>
    <x v="864"/>
    <x v="5"/>
    <n v="1"/>
    <n v="1724920"/>
  </r>
  <r>
    <n v="205631022"/>
    <x v="0"/>
    <x v="329"/>
    <x v="864"/>
    <x v="5"/>
    <n v="1"/>
    <n v="644957"/>
  </r>
  <r>
    <n v="205001222"/>
    <x v="3"/>
    <x v="329"/>
    <x v="864"/>
    <x v="5"/>
    <n v="28"/>
    <n v="41572126"/>
  </r>
  <r>
    <n v="205001186"/>
    <x v="25"/>
    <x v="329"/>
    <x v="864"/>
    <x v="3"/>
    <n v="3"/>
    <n v="2825448"/>
  </r>
  <r>
    <n v="205631022"/>
    <x v="0"/>
    <x v="329"/>
    <x v="864"/>
    <x v="3"/>
    <n v="2"/>
    <n v="1444051"/>
  </r>
  <r>
    <n v="205001222"/>
    <x v="3"/>
    <x v="329"/>
    <x v="864"/>
    <x v="3"/>
    <n v="44"/>
    <n v="84815223"/>
  </r>
  <r>
    <n v="205631022"/>
    <x v="0"/>
    <x v="329"/>
    <x v="864"/>
    <x v="0"/>
    <n v="3"/>
    <n v="5181587"/>
  </r>
  <r>
    <n v="205001222"/>
    <x v="3"/>
    <x v="329"/>
    <x v="864"/>
    <x v="0"/>
    <n v="72"/>
    <n v="150049214"/>
  </r>
  <r>
    <n v="205001222"/>
    <x v="3"/>
    <x v="329"/>
    <x v="864"/>
    <x v="2"/>
    <n v="15"/>
    <n v="41037944"/>
  </r>
  <r>
    <n v="205631022"/>
    <x v="0"/>
    <x v="25"/>
    <x v="865"/>
    <x v="1"/>
    <n v="1"/>
    <n v="342223"/>
  </r>
  <r>
    <n v="205631022"/>
    <x v="0"/>
    <x v="25"/>
    <x v="865"/>
    <x v="3"/>
    <n v="2"/>
    <n v="1309504"/>
  </r>
  <r>
    <n v="205631022"/>
    <x v="0"/>
    <x v="25"/>
    <x v="865"/>
    <x v="0"/>
    <n v="1"/>
    <n v="644945"/>
  </r>
  <r>
    <n v="205318032"/>
    <x v="5"/>
    <x v="330"/>
    <x v="866"/>
    <x v="0"/>
    <n v="2"/>
    <n v="24875000"/>
  </r>
  <r>
    <n v="205631022"/>
    <x v="0"/>
    <x v="331"/>
    <x v="867"/>
    <x v="2"/>
    <n v="1"/>
    <n v="189000"/>
  </r>
  <r>
    <n v="205001122"/>
    <x v="9"/>
    <x v="332"/>
    <x v="868"/>
    <x v="1"/>
    <n v="1"/>
    <n v="8700000"/>
  </r>
  <r>
    <n v="205001225"/>
    <x v="16"/>
    <x v="332"/>
    <x v="868"/>
    <x v="3"/>
    <n v="1"/>
    <n v="13900000"/>
  </r>
  <r>
    <n v="28881560"/>
    <x v="29"/>
    <x v="332"/>
    <x v="868"/>
    <x v="0"/>
    <n v="2"/>
    <n v="153050660"/>
  </r>
  <r>
    <n v="205631022"/>
    <x v="0"/>
    <x v="332"/>
    <x v="868"/>
    <x v="2"/>
    <n v="1"/>
    <n v="1428000"/>
  </r>
  <r>
    <n v="205001244"/>
    <x v="1"/>
    <x v="189"/>
    <x v="869"/>
    <x v="0"/>
    <n v="19"/>
    <n v="17835558"/>
  </r>
  <r>
    <n v="205001244"/>
    <x v="1"/>
    <x v="189"/>
    <x v="869"/>
    <x v="2"/>
    <n v="29"/>
    <n v="11752354"/>
  </r>
  <r>
    <n v="205631022"/>
    <x v="0"/>
    <x v="189"/>
    <x v="870"/>
    <x v="1"/>
    <n v="1"/>
    <n v="1534400"/>
  </r>
  <r>
    <n v="205001244"/>
    <x v="1"/>
    <x v="189"/>
    <x v="870"/>
    <x v="0"/>
    <n v="2"/>
    <n v="795420"/>
  </r>
  <r>
    <n v="205631022"/>
    <x v="0"/>
    <x v="189"/>
    <x v="871"/>
    <x v="1"/>
    <n v="1"/>
    <n v="1359000"/>
  </r>
  <r>
    <n v="205631022"/>
    <x v="0"/>
    <x v="189"/>
    <x v="871"/>
    <x v="5"/>
    <n v="1"/>
    <n v="2235601"/>
  </r>
  <r>
    <n v="205631022"/>
    <x v="0"/>
    <x v="189"/>
    <x v="871"/>
    <x v="3"/>
    <n v="4"/>
    <n v="603600"/>
  </r>
  <r>
    <n v="205001244"/>
    <x v="1"/>
    <x v="189"/>
    <x v="871"/>
    <x v="0"/>
    <n v="22"/>
    <n v="15508696"/>
  </r>
  <r>
    <n v="205001244"/>
    <x v="1"/>
    <x v="261"/>
    <x v="871"/>
    <x v="0"/>
    <n v="1"/>
    <n v="264000"/>
  </r>
  <r>
    <n v="205631022"/>
    <x v="0"/>
    <x v="333"/>
    <x v="872"/>
    <x v="5"/>
    <n v="3"/>
    <n v="1718760"/>
  </r>
  <r>
    <n v="205001106"/>
    <x v="98"/>
    <x v="333"/>
    <x v="873"/>
    <x v="5"/>
    <n v="1"/>
    <n v="380310"/>
  </r>
  <r>
    <n v="205631022"/>
    <x v="0"/>
    <x v="334"/>
    <x v="874"/>
    <x v="1"/>
    <n v="4"/>
    <n v="490500000"/>
  </r>
  <r>
    <n v="205631022"/>
    <x v="0"/>
    <x v="334"/>
    <x v="874"/>
    <x v="5"/>
    <n v="4"/>
    <n v="270000000"/>
  </r>
  <r>
    <n v="205001268"/>
    <x v="6"/>
    <x v="334"/>
    <x v="874"/>
    <x v="0"/>
    <n v="1"/>
    <n v="186698376"/>
  </r>
  <r>
    <n v="205631022"/>
    <x v="0"/>
    <x v="335"/>
    <x v="875"/>
    <x v="0"/>
    <n v="1"/>
    <n v="25000000"/>
  </r>
  <r>
    <n v="205631022"/>
    <x v="0"/>
    <x v="336"/>
    <x v="876"/>
    <x v="3"/>
    <n v="6"/>
    <n v="1489200"/>
  </r>
  <r>
    <n v="205631022"/>
    <x v="0"/>
    <x v="336"/>
    <x v="876"/>
    <x v="0"/>
    <n v="1"/>
    <n v="176000"/>
  </r>
  <r>
    <n v="205318032"/>
    <x v="5"/>
    <x v="337"/>
    <x v="877"/>
    <x v="0"/>
    <n v="3"/>
    <n v="8800000"/>
  </r>
  <r>
    <n v="205001244"/>
    <x v="1"/>
    <x v="338"/>
    <x v="878"/>
    <x v="0"/>
    <n v="1"/>
    <n v="83300"/>
  </r>
  <r>
    <n v="205001062"/>
    <x v="18"/>
    <x v="338"/>
    <x v="879"/>
    <x v="6"/>
    <n v="1"/>
    <n v="965700"/>
  </r>
  <r>
    <n v="205000114"/>
    <x v="46"/>
    <x v="338"/>
    <x v="879"/>
    <x v="7"/>
    <n v="1"/>
    <n v="5299000"/>
  </r>
  <r>
    <n v="205001082"/>
    <x v="7"/>
    <x v="338"/>
    <x v="879"/>
    <x v="7"/>
    <n v="1"/>
    <n v="13896800"/>
  </r>
  <r>
    <n v="205001225"/>
    <x v="16"/>
    <x v="338"/>
    <x v="879"/>
    <x v="1"/>
    <n v="2"/>
    <n v="54081600"/>
  </r>
  <r>
    <n v="205001225"/>
    <x v="16"/>
    <x v="338"/>
    <x v="879"/>
    <x v="5"/>
    <n v="3"/>
    <n v="83412100"/>
  </r>
  <r>
    <n v="205001244"/>
    <x v="1"/>
    <x v="338"/>
    <x v="879"/>
    <x v="3"/>
    <n v="1"/>
    <n v="9811574"/>
  </r>
  <r>
    <n v="205001225"/>
    <x v="16"/>
    <x v="338"/>
    <x v="879"/>
    <x v="3"/>
    <n v="3"/>
    <n v="66386987"/>
  </r>
  <r>
    <n v="205001222"/>
    <x v="3"/>
    <x v="338"/>
    <x v="879"/>
    <x v="3"/>
    <n v="1"/>
    <n v="26775000"/>
  </r>
  <r>
    <n v="205631022"/>
    <x v="0"/>
    <x v="338"/>
    <x v="879"/>
    <x v="0"/>
    <n v="1"/>
    <n v="9193999"/>
  </r>
  <r>
    <n v="205001222"/>
    <x v="3"/>
    <x v="338"/>
    <x v="879"/>
    <x v="0"/>
    <n v="2"/>
    <n v="59724910"/>
  </r>
  <r>
    <n v="205631022"/>
    <x v="0"/>
    <x v="338"/>
    <x v="879"/>
    <x v="2"/>
    <n v="1"/>
    <n v="7911120"/>
  </r>
  <r>
    <n v="122003000"/>
    <x v="20"/>
    <x v="338"/>
    <x v="880"/>
    <x v="8"/>
    <n v="1"/>
    <n v="7870000"/>
  </r>
  <r>
    <n v="205001225"/>
    <x v="16"/>
    <x v="338"/>
    <x v="880"/>
    <x v="7"/>
    <n v="1"/>
    <n v="2600000"/>
  </r>
  <r>
    <n v="205001039"/>
    <x v="22"/>
    <x v="338"/>
    <x v="880"/>
    <x v="7"/>
    <n v="1"/>
    <n v="29986000"/>
  </r>
  <r>
    <n v="205001225"/>
    <x v="16"/>
    <x v="338"/>
    <x v="880"/>
    <x v="1"/>
    <n v="1"/>
    <n v="33085520"/>
  </r>
  <r>
    <n v="205001039"/>
    <x v="22"/>
    <x v="338"/>
    <x v="880"/>
    <x v="1"/>
    <n v="1"/>
    <n v="54267812"/>
  </r>
  <r>
    <n v="122011001"/>
    <x v="19"/>
    <x v="338"/>
    <x v="880"/>
    <x v="1"/>
    <n v="1"/>
    <n v="16950384"/>
  </r>
  <r>
    <n v="122003000"/>
    <x v="20"/>
    <x v="338"/>
    <x v="880"/>
    <x v="5"/>
    <n v="1"/>
    <n v="11236800"/>
  </r>
  <r>
    <n v="205001244"/>
    <x v="1"/>
    <x v="338"/>
    <x v="880"/>
    <x v="3"/>
    <n v="3"/>
    <n v="14807789"/>
  </r>
  <r>
    <n v="122011001"/>
    <x v="19"/>
    <x v="338"/>
    <x v="880"/>
    <x v="3"/>
    <n v="1"/>
    <n v="47435660"/>
  </r>
  <r>
    <n v="205001244"/>
    <x v="1"/>
    <x v="338"/>
    <x v="880"/>
    <x v="0"/>
    <n v="2"/>
    <n v="10563035"/>
  </r>
  <r>
    <n v="205001225"/>
    <x v="16"/>
    <x v="338"/>
    <x v="880"/>
    <x v="0"/>
    <n v="1"/>
    <n v="52392502"/>
  </r>
  <r>
    <n v="122011001"/>
    <x v="19"/>
    <x v="338"/>
    <x v="880"/>
    <x v="0"/>
    <n v="2"/>
    <n v="88785900"/>
  </r>
  <r>
    <n v="205001244"/>
    <x v="1"/>
    <x v="338"/>
    <x v="880"/>
    <x v="2"/>
    <n v="3"/>
    <n v="13465743"/>
  </r>
  <r>
    <n v="205001225"/>
    <x v="16"/>
    <x v="338"/>
    <x v="880"/>
    <x v="2"/>
    <n v="1"/>
    <n v="63293720"/>
  </r>
  <r>
    <n v="122011001"/>
    <x v="19"/>
    <x v="338"/>
    <x v="880"/>
    <x v="2"/>
    <n v="1"/>
    <n v="29232350"/>
  </r>
  <r>
    <n v="205001039"/>
    <x v="22"/>
    <x v="338"/>
    <x v="881"/>
    <x v="3"/>
    <n v="1"/>
    <n v="14445243"/>
  </r>
  <r>
    <n v="205001039"/>
    <x v="22"/>
    <x v="338"/>
    <x v="882"/>
    <x v="5"/>
    <n v="1"/>
    <n v="10792004"/>
  </r>
  <r>
    <n v="205001039"/>
    <x v="22"/>
    <x v="338"/>
    <x v="883"/>
    <x v="7"/>
    <n v="1"/>
    <n v="29986000"/>
  </r>
  <r>
    <n v="205001039"/>
    <x v="22"/>
    <x v="338"/>
    <x v="883"/>
    <x v="5"/>
    <n v="3"/>
    <n v="74720644"/>
  </r>
  <r>
    <n v="205001039"/>
    <x v="22"/>
    <x v="338"/>
    <x v="883"/>
    <x v="3"/>
    <n v="1"/>
    <n v="6426000"/>
  </r>
  <r>
    <n v="28836113"/>
    <x v="2"/>
    <x v="338"/>
    <x v="884"/>
    <x v="6"/>
    <n v="1"/>
    <n v="5600364"/>
  </r>
  <r>
    <n v="205318032"/>
    <x v="5"/>
    <x v="339"/>
    <x v="885"/>
    <x v="0"/>
    <n v="1"/>
    <n v="1800000"/>
  </r>
  <r>
    <n v="205000142"/>
    <x v="8"/>
    <x v="112"/>
    <x v="886"/>
    <x v="8"/>
    <n v="1"/>
    <n v="20280000"/>
  </r>
  <r>
    <n v="205001186"/>
    <x v="25"/>
    <x v="112"/>
    <x v="886"/>
    <x v="1"/>
    <n v="1"/>
    <n v="54000000"/>
  </r>
  <r>
    <n v="205631022"/>
    <x v="0"/>
    <x v="112"/>
    <x v="886"/>
    <x v="2"/>
    <n v="1"/>
    <n v="2200000"/>
  </r>
  <r>
    <n v="205001225"/>
    <x v="16"/>
    <x v="65"/>
    <x v="887"/>
    <x v="2"/>
    <n v="1"/>
    <n v="292297701"/>
  </r>
  <r>
    <n v="205001225"/>
    <x v="16"/>
    <x v="65"/>
    <x v="888"/>
    <x v="0"/>
    <n v="1"/>
    <n v="321611727"/>
  </r>
  <r>
    <n v="205001225"/>
    <x v="16"/>
    <x v="65"/>
    <x v="888"/>
    <x v="2"/>
    <n v="1"/>
    <n v="26358500"/>
  </r>
  <r>
    <n v="205631022"/>
    <x v="0"/>
    <x v="340"/>
    <x v="889"/>
    <x v="2"/>
    <n v="1"/>
    <n v="40000000"/>
  </r>
  <r>
    <n v="205631022"/>
    <x v="0"/>
    <x v="341"/>
    <x v="890"/>
    <x v="0"/>
    <n v="1"/>
    <n v="100000"/>
  </r>
  <r>
    <n v="205266427"/>
    <x v="17"/>
    <x v="341"/>
    <x v="890"/>
    <x v="2"/>
    <n v="1"/>
    <n v="6300000"/>
  </r>
  <r>
    <n v="205000022"/>
    <x v="14"/>
    <x v="342"/>
    <x v="891"/>
    <x v="5"/>
    <n v="1"/>
    <n v="435353568"/>
  </r>
  <r>
    <n v="205318032"/>
    <x v="5"/>
    <x v="342"/>
    <x v="892"/>
    <x v="1"/>
    <n v="1"/>
    <n v="2663476"/>
  </r>
  <r>
    <n v="205318032"/>
    <x v="5"/>
    <x v="343"/>
    <x v="893"/>
    <x v="0"/>
    <n v="1"/>
    <n v="2600000"/>
  </r>
  <r>
    <n v="205631022"/>
    <x v="0"/>
    <x v="344"/>
    <x v="894"/>
    <x v="3"/>
    <n v="1"/>
    <n v="387000"/>
  </r>
  <r>
    <n v="205631022"/>
    <x v="0"/>
    <x v="345"/>
    <x v="895"/>
    <x v="3"/>
    <n v="2"/>
    <n v="306800"/>
  </r>
  <r>
    <n v="205631022"/>
    <x v="0"/>
    <x v="345"/>
    <x v="895"/>
    <x v="0"/>
    <n v="1"/>
    <n v="900000"/>
  </r>
  <r>
    <n v="205318032"/>
    <x v="5"/>
    <x v="346"/>
    <x v="896"/>
    <x v="3"/>
    <n v="3"/>
    <n v="11677418"/>
  </r>
  <r>
    <n v="205318032"/>
    <x v="5"/>
    <x v="346"/>
    <x v="896"/>
    <x v="0"/>
    <n v="2"/>
    <n v="4725000"/>
  </r>
  <r>
    <n v="205318032"/>
    <x v="5"/>
    <x v="347"/>
    <x v="897"/>
    <x v="3"/>
    <n v="1"/>
    <n v="12500000"/>
  </r>
  <r>
    <n v="205318032"/>
    <x v="5"/>
    <x v="348"/>
    <x v="898"/>
    <x v="1"/>
    <n v="1"/>
    <n v="7500000"/>
  </r>
  <r>
    <n v="205318032"/>
    <x v="5"/>
    <x v="349"/>
    <x v="899"/>
    <x v="3"/>
    <n v="1"/>
    <n v="6000000"/>
  </r>
  <r>
    <n v="205318032"/>
    <x v="5"/>
    <x v="349"/>
    <x v="899"/>
    <x v="0"/>
    <n v="3"/>
    <n v="19700000"/>
  </r>
  <r>
    <n v="205318032"/>
    <x v="5"/>
    <x v="350"/>
    <x v="900"/>
    <x v="1"/>
    <n v="1"/>
    <n v="860000"/>
  </r>
  <r>
    <n v="205318032"/>
    <x v="5"/>
    <x v="351"/>
    <x v="901"/>
    <x v="3"/>
    <n v="1"/>
    <n v="1400000"/>
  </r>
  <r>
    <n v="205318032"/>
    <x v="5"/>
    <x v="352"/>
    <x v="902"/>
    <x v="5"/>
    <n v="2"/>
    <n v="27500000"/>
  </r>
  <r>
    <n v="205631022"/>
    <x v="0"/>
    <x v="207"/>
    <x v="903"/>
    <x v="1"/>
    <n v="1"/>
    <n v="1142800"/>
  </r>
  <r>
    <n v="205318032"/>
    <x v="5"/>
    <x v="353"/>
    <x v="904"/>
    <x v="7"/>
    <n v="1"/>
    <n v="8300000"/>
  </r>
  <r>
    <n v="205631022"/>
    <x v="0"/>
    <x v="354"/>
    <x v="905"/>
    <x v="2"/>
    <n v="1"/>
    <n v="77000000"/>
  </r>
  <r>
    <n v="205631022"/>
    <x v="0"/>
    <x v="355"/>
    <x v="906"/>
    <x v="1"/>
    <n v="2"/>
    <n v="16000000"/>
  </r>
  <r>
    <n v="205318032"/>
    <x v="5"/>
    <x v="356"/>
    <x v="907"/>
    <x v="5"/>
    <n v="1"/>
    <n v="3000000"/>
  </r>
  <r>
    <n v="205001082"/>
    <x v="7"/>
    <x v="357"/>
    <x v="908"/>
    <x v="4"/>
    <n v="1"/>
    <n v="15000000"/>
  </r>
  <r>
    <n v="205318032"/>
    <x v="5"/>
    <x v="357"/>
    <x v="908"/>
    <x v="7"/>
    <n v="1"/>
    <n v="2000000"/>
  </r>
  <r>
    <n v="205318032"/>
    <x v="5"/>
    <x v="352"/>
    <x v="909"/>
    <x v="1"/>
    <n v="1"/>
    <n v="3000000"/>
  </r>
  <r>
    <n v="205318032"/>
    <x v="5"/>
    <x v="352"/>
    <x v="909"/>
    <x v="1"/>
    <n v="1"/>
    <n v="6000000"/>
  </r>
  <r>
    <n v="205318032"/>
    <x v="5"/>
    <x v="352"/>
    <x v="909"/>
    <x v="3"/>
    <n v="4"/>
    <n v="34575000"/>
  </r>
  <r>
    <n v="205318032"/>
    <x v="5"/>
    <x v="352"/>
    <x v="909"/>
    <x v="0"/>
    <n v="2"/>
    <n v="17000000"/>
  </r>
  <r>
    <n v="205001222"/>
    <x v="3"/>
    <x v="1"/>
    <x v="910"/>
    <x v="5"/>
    <n v="1"/>
    <n v="10894251"/>
  </r>
  <r>
    <n v="205001073"/>
    <x v="10"/>
    <x v="358"/>
    <x v="911"/>
    <x v="7"/>
    <n v="2"/>
    <n v="618172906"/>
  </r>
  <r>
    <n v="205000142"/>
    <x v="8"/>
    <x v="358"/>
    <x v="911"/>
    <x v="7"/>
    <n v="1"/>
    <n v="200000000"/>
  </r>
  <r>
    <n v="205001073"/>
    <x v="10"/>
    <x v="358"/>
    <x v="911"/>
    <x v="1"/>
    <n v="1"/>
    <n v="114361442"/>
  </r>
  <r>
    <n v="205001062"/>
    <x v="18"/>
    <x v="358"/>
    <x v="911"/>
    <x v="1"/>
    <n v="1"/>
    <n v="32939360"/>
  </r>
  <r>
    <n v="205318032"/>
    <x v="5"/>
    <x v="358"/>
    <x v="911"/>
    <x v="5"/>
    <n v="1"/>
    <n v="7421680"/>
  </r>
  <r>
    <n v="122011001"/>
    <x v="19"/>
    <x v="358"/>
    <x v="911"/>
    <x v="3"/>
    <n v="1"/>
    <n v="794803380"/>
  </r>
  <r>
    <n v="205000102"/>
    <x v="21"/>
    <x v="358"/>
    <x v="912"/>
    <x v="8"/>
    <n v="1"/>
    <n v="722718500"/>
  </r>
  <r>
    <n v="205001082"/>
    <x v="7"/>
    <x v="358"/>
    <x v="912"/>
    <x v="8"/>
    <n v="1"/>
    <n v="304322784"/>
  </r>
  <r>
    <n v="205631022"/>
    <x v="0"/>
    <x v="359"/>
    <x v="913"/>
    <x v="0"/>
    <n v="1"/>
    <n v="5000000"/>
  </r>
  <r>
    <n v="205631022"/>
    <x v="0"/>
    <x v="359"/>
    <x v="913"/>
    <x v="2"/>
    <n v="1"/>
    <n v="60000000"/>
  </r>
  <r>
    <n v="205631022"/>
    <x v="0"/>
    <x v="360"/>
    <x v="914"/>
    <x v="3"/>
    <n v="2"/>
    <n v="694000"/>
  </r>
  <r>
    <n v="205318032"/>
    <x v="5"/>
    <x v="361"/>
    <x v="915"/>
    <x v="5"/>
    <n v="1"/>
    <n v="1800000"/>
  </r>
  <r>
    <n v="205000072"/>
    <x v="24"/>
    <x v="211"/>
    <x v="916"/>
    <x v="0"/>
    <n v="1"/>
    <n v="33000000"/>
  </r>
  <r>
    <n v="205318032"/>
    <x v="5"/>
    <x v="211"/>
    <x v="917"/>
    <x v="3"/>
    <n v="2"/>
    <n v="19000000"/>
  </r>
  <r>
    <n v="205318032"/>
    <x v="5"/>
    <x v="362"/>
    <x v="918"/>
    <x v="3"/>
    <n v="1"/>
    <n v="34160000"/>
  </r>
  <r>
    <n v="205318032"/>
    <x v="5"/>
    <x v="362"/>
    <x v="918"/>
    <x v="0"/>
    <n v="1"/>
    <n v="59500000"/>
  </r>
  <r>
    <n v="205318032"/>
    <x v="5"/>
    <x v="363"/>
    <x v="919"/>
    <x v="3"/>
    <n v="1"/>
    <n v="711620"/>
  </r>
  <r>
    <n v="205631022"/>
    <x v="0"/>
    <x v="364"/>
    <x v="920"/>
    <x v="3"/>
    <n v="1"/>
    <n v="8800000"/>
  </r>
  <r>
    <n v="205631022"/>
    <x v="0"/>
    <x v="364"/>
    <x v="920"/>
    <x v="0"/>
    <n v="1"/>
    <n v="26400000"/>
  </r>
  <r>
    <n v="122003000"/>
    <x v="20"/>
    <x v="364"/>
    <x v="920"/>
    <x v="0"/>
    <n v="1"/>
    <n v="24415424"/>
  </r>
  <r>
    <n v="122011001"/>
    <x v="19"/>
    <x v="364"/>
    <x v="920"/>
    <x v="0"/>
    <n v="1"/>
    <n v="19765975"/>
  </r>
  <r>
    <n v="122003000"/>
    <x v="20"/>
    <x v="364"/>
    <x v="920"/>
    <x v="2"/>
    <n v="3"/>
    <n v="40531552"/>
  </r>
  <r>
    <n v="205318032"/>
    <x v="5"/>
    <x v="365"/>
    <x v="921"/>
    <x v="5"/>
    <n v="3"/>
    <n v="38760000"/>
  </r>
  <r>
    <n v="205318032"/>
    <x v="5"/>
    <x v="365"/>
    <x v="921"/>
    <x v="3"/>
    <n v="2"/>
    <n v="32400000"/>
  </r>
  <r>
    <n v="205318032"/>
    <x v="5"/>
    <x v="365"/>
    <x v="921"/>
    <x v="0"/>
    <n v="3"/>
    <n v="41800000"/>
  </r>
  <r>
    <n v="205631022"/>
    <x v="0"/>
    <x v="366"/>
    <x v="922"/>
    <x v="3"/>
    <n v="1"/>
    <n v="790000"/>
  </r>
  <r>
    <n v="205631022"/>
    <x v="0"/>
    <x v="367"/>
    <x v="923"/>
    <x v="3"/>
    <n v="1"/>
    <n v="6000000"/>
  </r>
  <r>
    <n v="205631022"/>
    <x v="0"/>
    <x v="367"/>
    <x v="923"/>
    <x v="0"/>
    <n v="1"/>
    <n v="40000000"/>
  </r>
  <r>
    <n v="205631022"/>
    <x v="0"/>
    <x v="367"/>
    <x v="923"/>
    <x v="2"/>
    <n v="1"/>
    <n v="17913703"/>
  </r>
  <r>
    <n v="205631022"/>
    <x v="0"/>
    <x v="368"/>
    <x v="924"/>
    <x v="1"/>
    <n v="3"/>
    <n v="42000000"/>
  </r>
  <r>
    <n v="205318032"/>
    <x v="5"/>
    <x v="369"/>
    <x v="925"/>
    <x v="3"/>
    <n v="1"/>
    <n v="3000000"/>
  </r>
  <r>
    <n v="205631022"/>
    <x v="0"/>
    <x v="370"/>
    <x v="926"/>
    <x v="3"/>
    <n v="1"/>
    <n v="9066667"/>
  </r>
  <r>
    <n v="205631022"/>
    <x v="0"/>
    <x v="370"/>
    <x v="926"/>
    <x v="2"/>
    <n v="1"/>
    <n v="1160000"/>
  </r>
  <r>
    <n v="205318032"/>
    <x v="5"/>
    <x v="371"/>
    <x v="927"/>
    <x v="1"/>
    <n v="1"/>
    <n v="18630000"/>
  </r>
  <r>
    <n v="205318032"/>
    <x v="5"/>
    <x v="371"/>
    <x v="927"/>
    <x v="5"/>
    <n v="1"/>
    <n v="4657500"/>
  </r>
  <r>
    <n v="205631022"/>
    <x v="0"/>
    <x v="372"/>
    <x v="928"/>
    <x v="3"/>
    <n v="1"/>
    <n v="73700000"/>
  </r>
  <r>
    <n v="205631022"/>
    <x v="0"/>
    <x v="372"/>
    <x v="929"/>
    <x v="3"/>
    <n v="1"/>
    <n v="52000000"/>
  </r>
  <r>
    <n v="205631022"/>
    <x v="0"/>
    <x v="372"/>
    <x v="929"/>
    <x v="0"/>
    <n v="5"/>
    <n v="195286600"/>
  </r>
  <r>
    <n v="205631022"/>
    <x v="0"/>
    <x v="372"/>
    <x v="929"/>
    <x v="2"/>
    <n v="3"/>
    <n v="138175581"/>
  </r>
  <r>
    <n v="205318032"/>
    <x v="5"/>
    <x v="373"/>
    <x v="930"/>
    <x v="1"/>
    <n v="1"/>
    <n v="3000000"/>
  </r>
  <r>
    <n v="205318032"/>
    <x v="5"/>
    <x v="374"/>
    <x v="931"/>
    <x v="5"/>
    <n v="1"/>
    <n v="11591292"/>
  </r>
  <r>
    <n v="205001222"/>
    <x v="3"/>
    <x v="165"/>
    <x v="932"/>
    <x v="1"/>
    <n v="1"/>
    <n v="30000000"/>
  </r>
  <r>
    <n v="205631022"/>
    <x v="0"/>
    <x v="165"/>
    <x v="932"/>
    <x v="5"/>
    <n v="1"/>
    <n v="6000000"/>
  </r>
  <r>
    <n v="205001073"/>
    <x v="10"/>
    <x v="84"/>
    <x v="933"/>
    <x v="3"/>
    <n v="1"/>
    <n v="3498600"/>
  </r>
  <r>
    <n v="205631022"/>
    <x v="0"/>
    <x v="375"/>
    <x v="934"/>
    <x v="1"/>
    <n v="1"/>
    <n v="11666667"/>
  </r>
  <r>
    <n v="205631022"/>
    <x v="0"/>
    <x v="376"/>
    <x v="935"/>
    <x v="5"/>
    <n v="1"/>
    <n v="800000"/>
  </r>
  <r>
    <n v="205631022"/>
    <x v="0"/>
    <x v="376"/>
    <x v="935"/>
    <x v="3"/>
    <n v="2"/>
    <n v="2850000"/>
  </r>
  <r>
    <n v="205631022"/>
    <x v="0"/>
    <x v="377"/>
    <x v="936"/>
    <x v="1"/>
    <n v="1"/>
    <n v="1410000"/>
  </r>
  <r>
    <n v="205318032"/>
    <x v="5"/>
    <x v="374"/>
    <x v="937"/>
    <x v="1"/>
    <n v="1"/>
    <n v="34486487"/>
  </r>
  <r>
    <n v="205631022"/>
    <x v="0"/>
    <x v="378"/>
    <x v="938"/>
    <x v="5"/>
    <n v="1"/>
    <n v="116000"/>
  </r>
  <r>
    <n v="205631022"/>
    <x v="0"/>
    <x v="379"/>
    <x v="939"/>
    <x v="5"/>
    <n v="1"/>
    <n v="13333333"/>
  </r>
  <r>
    <n v="205631022"/>
    <x v="0"/>
    <x v="379"/>
    <x v="939"/>
    <x v="3"/>
    <n v="4"/>
    <n v="88800000"/>
  </r>
  <r>
    <n v="205631022"/>
    <x v="0"/>
    <x v="379"/>
    <x v="939"/>
    <x v="0"/>
    <n v="1"/>
    <n v="50400000"/>
  </r>
  <r>
    <n v="205631022"/>
    <x v="0"/>
    <x v="380"/>
    <x v="940"/>
    <x v="2"/>
    <n v="1"/>
    <n v="20000000"/>
  </r>
  <r>
    <n v="205631022"/>
    <x v="0"/>
    <x v="381"/>
    <x v="941"/>
    <x v="5"/>
    <n v="1"/>
    <n v="750000"/>
  </r>
  <r>
    <n v="205631022"/>
    <x v="0"/>
    <x v="381"/>
    <x v="941"/>
    <x v="3"/>
    <n v="1"/>
    <n v="1800000"/>
  </r>
  <r>
    <n v="205631022"/>
    <x v="0"/>
    <x v="382"/>
    <x v="942"/>
    <x v="2"/>
    <n v="1"/>
    <n v="1820000"/>
  </r>
  <r>
    <n v="205318032"/>
    <x v="5"/>
    <x v="383"/>
    <x v="943"/>
    <x v="5"/>
    <n v="1"/>
    <n v="8060000"/>
  </r>
  <r>
    <n v="205318032"/>
    <x v="5"/>
    <x v="383"/>
    <x v="943"/>
    <x v="3"/>
    <n v="1"/>
    <n v="4700000"/>
  </r>
  <r>
    <n v="205318032"/>
    <x v="5"/>
    <x v="383"/>
    <x v="943"/>
    <x v="0"/>
    <n v="1"/>
    <n v="12700000"/>
  </r>
  <r>
    <n v="205631022"/>
    <x v="0"/>
    <x v="384"/>
    <x v="944"/>
    <x v="0"/>
    <n v="1"/>
    <n v="5700000"/>
  </r>
  <r>
    <n v="205631022"/>
    <x v="0"/>
    <x v="384"/>
    <x v="944"/>
    <x v="2"/>
    <n v="2"/>
    <n v="15960000"/>
  </r>
  <r>
    <n v="205631022"/>
    <x v="0"/>
    <x v="385"/>
    <x v="945"/>
    <x v="1"/>
    <n v="2"/>
    <n v="14750000"/>
  </r>
  <r>
    <n v="205631022"/>
    <x v="0"/>
    <x v="386"/>
    <x v="946"/>
    <x v="1"/>
    <n v="1"/>
    <n v="7500000"/>
  </r>
  <r>
    <n v="205318032"/>
    <x v="5"/>
    <x v="387"/>
    <x v="947"/>
    <x v="3"/>
    <n v="1"/>
    <n v="5900000"/>
  </r>
  <r>
    <n v="205318032"/>
    <x v="5"/>
    <x v="387"/>
    <x v="947"/>
    <x v="0"/>
    <n v="2"/>
    <n v="8000000"/>
  </r>
  <r>
    <n v="205631022"/>
    <x v="0"/>
    <x v="388"/>
    <x v="948"/>
    <x v="5"/>
    <n v="1"/>
    <n v="3546667"/>
  </r>
  <r>
    <n v="205318032"/>
    <x v="5"/>
    <x v="389"/>
    <x v="949"/>
    <x v="3"/>
    <n v="3"/>
    <n v="11484500"/>
  </r>
  <r>
    <n v="205318032"/>
    <x v="5"/>
    <x v="389"/>
    <x v="949"/>
    <x v="0"/>
    <n v="3"/>
    <n v="8155000"/>
  </r>
  <r>
    <n v="205631022"/>
    <x v="0"/>
    <x v="390"/>
    <x v="950"/>
    <x v="0"/>
    <n v="1"/>
    <n v="6300000"/>
  </r>
  <r>
    <n v="205631022"/>
    <x v="0"/>
    <x v="391"/>
    <x v="951"/>
    <x v="5"/>
    <n v="3"/>
    <n v="17910000"/>
  </r>
  <r>
    <n v="205318032"/>
    <x v="5"/>
    <x v="392"/>
    <x v="952"/>
    <x v="1"/>
    <n v="1"/>
    <n v="4127000"/>
  </r>
  <r>
    <n v="205318032"/>
    <x v="5"/>
    <x v="205"/>
    <x v="953"/>
    <x v="1"/>
    <n v="1"/>
    <n v="22000000"/>
  </r>
  <r>
    <n v="205318032"/>
    <x v="5"/>
    <x v="393"/>
    <x v="954"/>
    <x v="0"/>
    <n v="1"/>
    <n v="2600000"/>
  </r>
  <r>
    <n v="205318032"/>
    <x v="5"/>
    <x v="394"/>
    <x v="955"/>
    <x v="3"/>
    <n v="1"/>
    <n v="1600000"/>
  </r>
  <r>
    <n v="205318032"/>
    <x v="5"/>
    <x v="103"/>
    <x v="956"/>
    <x v="1"/>
    <n v="1"/>
    <n v="5000000"/>
  </r>
  <r>
    <n v="205001039"/>
    <x v="22"/>
    <x v="395"/>
    <x v="957"/>
    <x v="1"/>
    <n v="1"/>
    <n v="105880"/>
  </r>
  <r>
    <n v="205001082"/>
    <x v="7"/>
    <x v="395"/>
    <x v="958"/>
    <x v="6"/>
    <n v="2"/>
    <n v="1890880000"/>
  </r>
  <r>
    <n v="205001082"/>
    <x v="7"/>
    <x v="395"/>
    <x v="958"/>
    <x v="4"/>
    <n v="3"/>
    <n v="697091760"/>
  </r>
  <r>
    <n v="205001162"/>
    <x v="31"/>
    <x v="395"/>
    <x v="958"/>
    <x v="7"/>
    <n v="3"/>
    <n v="2152601973"/>
  </r>
  <r>
    <n v="205001039"/>
    <x v="22"/>
    <x v="395"/>
    <x v="958"/>
    <x v="7"/>
    <n v="1"/>
    <n v="746009516"/>
  </r>
  <r>
    <n v="205001082"/>
    <x v="7"/>
    <x v="395"/>
    <x v="958"/>
    <x v="7"/>
    <n v="2"/>
    <n v="917500000"/>
  </r>
  <r>
    <n v="205001162"/>
    <x v="31"/>
    <x v="395"/>
    <x v="958"/>
    <x v="1"/>
    <n v="1"/>
    <n v="1256356765"/>
  </r>
  <r>
    <n v="205631022"/>
    <x v="0"/>
    <x v="395"/>
    <x v="958"/>
    <x v="1"/>
    <n v="3"/>
    <n v="122533500"/>
  </r>
  <r>
    <n v="205001039"/>
    <x v="22"/>
    <x v="395"/>
    <x v="958"/>
    <x v="1"/>
    <n v="10"/>
    <n v="8013470"/>
  </r>
  <r>
    <n v="205001082"/>
    <x v="7"/>
    <x v="395"/>
    <x v="958"/>
    <x v="1"/>
    <n v="2"/>
    <n v="476747700"/>
  </r>
  <r>
    <n v="205001162"/>
    <x v="31"/>
    <x v="395"/>
    <x v="958"/>
    <x v="5"/>
    <n v="2"/>
    <n v="21515000"/>
  </r>
  <r>
    <n v="205001039"/>
    <x v="22"/>
    <x v="395"/>
    <x v="958"/>
    <x v="5"/>
    <n v="1"/>
    <n v="30747846"/>
  </r>
  <r>
    <n v="205001073"/>
    <x v="10"/>
    <x v="395"/>
    <x v="958"/>
    <x v="3"/>
    <n v="1"/>
    <n v="66000000"/>
  </r>
  <r>
    <n v="205001225"/>
    <x v="16"/>
    <x v="395"/>
    <x v="958"/>
    <x v="0"/>
    <n v="1"/>
    <n v="257761250"/>
  </r>
  <r>
    <n v="205001162"/>
    <x v="31"/>
    <x v="395"/>
    <x v="958"/>
    <x v="2"/>
    <n v="2"/>
    <n v="757515536"/>
  </r>
  <r>
    <n v="205318032"/>
    <x v="5"/>
    <x v="396"/>
    <x v="959"/>
    <x v="1"/>
    <n v="1"/>
    <n v="318486"/>
  </r>
  <r>
    <n v="205001001"/>
    <x v="4"/>
    <x v="278"/>
    <x v="960"/>
    <x v="7"/>
    <n v="1"/>
    <n v="463550000"/>
  </r>
  <r>
    <n v="205001001"/>
    <x v="4"/>
    <x v="278"/>
    <x v="961"/>
    <x v="7"/>
    <n v="1"/>
    <n v="1109523045"/>
  </r>
  <r>
    <n v="205000022"/>
    <x v="14"/>
    <x v="2"/>
    <x v="962"/>
    <x v="4"/>
    <n v="1"/>
    <n v="18190267231"/>
  </r>
  <r>
    <n v="205001082"/>
    <x v="7"/>
    <x v="2"/>
    <x v="963"/>
    <x v="4"/>
    <n v="1"/>
    <n v="4000000"/>
  </r>
  <r>
    <n v="205000102"/>
    <x v="21"/>
    <x v="2"/>
    <x v="963"/>
    <x v="7"/>
    <n v="1"/>
    <n v="263670510"/>
  </r>
  <r>
    <n v="205000102"/>
    <x v="21"/>
    <x v="2"/>
    <x v="963"/>
    <x v="1"/>
    <n v="1"/>
    <n v="483412179"/>
  </r>
  <r>
    <n v="205000102"/>
    <x v="21"/>
    <x v="2"/>
    <x v="963"/>
    <x v="3"/>
    <n v="1"/>
    <n v="76338187"/>
  </r>
  <r>
    <n v="205000012"/>
    <x v="12"/>
    <x v="2"/>
    <x v="964"/>
    <x v="0"/>
    <n v="1"/>
    <n v="149886500"/>
  </r>
  <r>
    <n v="205631022"/>
    <x v="0"/>
    <x v="397"/>
    <x v="965"/>
    <x v="5"/>
    <n v="1"/>
    <n v="1400000"/>
  </r>
  <r>
    <n v="205631022"/>
    <x v="0"/>
    <x v="397"/>
    <x v="966"/>
    <x v="1"/>
    <n v="2"/>
    <n v="3500000"/>
  </r>
  <r>
    <n v="205631022"/>
    <x v="0"/>
    <x v="398"/>
    <x v="967"/>
    <x v="3"/>
    <n v="2"/>
    <n v="400000000"/>
  </r>
  <r>
    <n v="205631022"/>
    <x v="0"/>
    <x v="398"/>
    <x v="967"/>
    <x v="0"/>
    <n v="1"/>
    <n v="504000000"/>
  </r>
  <r>
    <n v="205001186"/>
    <x v="25"/>
    <x v="398"/>
    <x v="968"/>
    <x v="5"/>
    <n v="4"/>
    <n v="230866320"/>
  </r>
  <r>
    <n v="205631022"/>
    <x v="0"/>
    <x v="398"/>
    <x v="968"/>
    <x v="0"/>
    <n v="1"/>
    <n v="14000000"/>
  </r>
  <r>
    <n v="205631022"/>
    <x v="0"/>
    <x v="398"/>
    <x v="968"/>
    <x v="2"/>
    <n v="1"/>
    <n v="176400000"/>
  </r>
  <r>
    <n v="205001244"/>
    <x v="1"/>
    <x v="399"/>
    <x v="969"/>
    <x v="0"/>
    <n v="1"/>
    <n v="30000000"/>
  </r>
  <r>
    <n v="205001244"/>
    <x v="1"/>
    <x v="399"/>
    <x v="970"/>
    <x v="2"/>
    <n v="2"/>
    <n v="616108476"/>
  </r>
  <r>
    <n v="205001222"/>
    <x v="3"/>
    <x v="212"/>
    <x v="971"/>
    <x v="3"/>
    <n v="2"/>
    <n v="59441206"/>
  </r>
  <r>
    <n v="205001222"/>
    <x v="3"/>
    <x v="212"/>
    <x v="972"/>
    <x v="3"/>
    <n v="16"/>
    <n v="53189608"/>
  </r>
  <r>
    <n v="205001222"/>
    <x v="3"/>
    <x v="212"/>
    <x v="972"/>
    <x v="0"/>
    <n v="26"/>
    <n v="121057056"/>
  </r>
  <r>
    <n v="205001225"/>
    <x v="16"/>
    <x v="313"/>
    <x v="973"/>
    <x v="1"/>
    <n v="1"/>
    <n v="61530928"/>
  </r>
  <r>
    <n v="205318032"/>
    <x v="5"/>
    <x v="400"/>
    <x v="974"/>
    <x v="3"/>
    <n v="1"/>
    <n v="420000"/>
  </r>
  <r>
    <n v="205318032"/>
    <x v="5"/>
    <x v="401"/>
    <x v="975"/>
    <x v="3"/>
    <n v="3"/>
    <n v="11677418"/>
  </r>
  <r>
    <n v="205318032"/>
    <x v="5"/>
    <x v="401"/>
    <x v="975"/>
    <x v="0"/>
    <n v="4"/>
    <n v="11235000"/>
  </r>
  <r>
    <n v="205318032"/>
    <x v="5"/>
    <x v="402"/>
    <x v="976"/>
    <x v="3"/>
    <n v="3"/>
    <n v="8072000"/>
  </r>
  <r>
    <n v="205318032"/>
    <x v="5"/>
    <x v="403"/>
    <x v="977"/>
    <x v="5"/>
    <n v="1"/>
    <n v="9174000"/>
  </r>
  <r>
    <n v="205631022"/>
    <x v="0"/>
    <x v="404"/>
    <x v="978"/>
    <x v="0"/>
    <n v="1"/>
    <n v="5000000"/>
  </r>
  <r>
    <n v="205318032"/>
    <x v="5"/>
    <x v="405"/>
    <x v="979"/>
    <x v="3"/>
    <n v="1"/>
    <n v="1600000"/>
  </r>
  <r>
    <n v="205318032"/>
    <x v="5"/>
    <x v="406"/>
    <x v="980"/>
    <x v="1"/>
    <n v="1"/>
    <n v="6450000"/>
  </r>
  <r>
    <n v="205631022"/>
    <x v="0"/>
    <x v="407"/>
    <x v="981"/>
    <x v="1"/>
    <n v="4"/>
    <n v="46800000"/>
  </r>
  <r>
    <n v="205631022"/>
    <x v="0"/>
    <x v="407"/>
    <x v="981"/>
    <x v="5"/>
    <n v="5"/>
    <n v="40800000"/>
  </r>
  <r>
    <n v="205631022"/>
    <x v="0"/>
    <x v="407"/>
    <x v="981"/>
    <x v="3"/>
    <n v="1"/>
    <n v="24000000"/>
  </r>
  <r>
    <n v="205631022"/>
    <x v="0"/>
    <x v="407"/>
    <x v="981"/>
    <x v="0"/>
    <n v="2"/>
    <n v="47362800"/>
  </r>
  <r>
    <n v="2500145"/>
    <x v="15"/>
    <x v="407"/>
    <x v="982"/>
    <x v="1"/>
    <n v="1"/>
    <n v="1204080"/>
  </r>
  <r>
    <n v="205001162"/>
    <x v="31"/>
    <x v="407"/>
    <x v="982"/>
    <x v="0"/>
    <n v="1"/>
    <n v="40973000"/>
  </r>
  <r>
    <n v="205001162"/>
    <x v="31"/>
    <x v="407"/>
    <x v="983"/>
    <x v="7"/>
    <n v="2"/>
    <n v="26000000"/>
  </r>
  <r>
    <n v="205001162"/>
    <x v="31"/>
    <x v="407"/>
    <x v="983"/>
    <x v="1"/>
    <n v="1"/>
    <n v="30800000"/>
  </r>
  <r>
    <n v="205001162"/>
    <x v="31"/>
    <x v="407"/>
    <x v="983"/>
    <x v="5"/>
    <n v="1"/>
    <n v="38000000"/>
  </r>
  <r>
    <n v="205631022"/>
    <x v="0"/>
    <x v="407"/>
    <x v="983"/>
    <x v="5"/>
    <n v="2"/>
    <n v="4144007"/>
  </r>
  <r>
    <n v="205001162"/>
    <x v="31"/>
    <x v="407"/>
    <x v="983"/>
    <x v="3"/>
    <n v="1"/>
    <n v="37000000"/>
  </r>
  <r>
    <n v="205631022"/>
    <x v="0"/>
    <x v="407"/>
    <x v="983"/>
    <x v="3"/>
    <n v="1"/>
    <n v="8100000"/>
  </r>
  <r>
    <n v="205631022"/>
    <x v="0"/>
    <x v="407"/>
    <x v="983"/>
    <x v="2"/>
    <n v="1"/>
    <n v="39000000"/>
  </r>
  <r>
    <n v="205318032"/>
    <x v="5"/>
    <x v="408"/>
    <x v="984"/>
    <x v="5"/>
    <n v="2"/>
    <n v="6469538"/>
  </r>
  <r>
    <n v="205318032"/>
    <x v="5"/>
    <x v="409"/>
    <x v="985"/>
    <x v="3"/>
    <n v="1"/>
    <n v="4000000"/>
  </r>
  <r>
    <n v="205631022"/>
    <x v="0"/>
    <x v="410"/>
    <x v="986"/>
    <x v="5"/>
    <n v="1"/>
    <n v="2200000"/>
  </r>
  <r>
    <n v="205631022"/>
    <x v="0"/>
    <x v="411"/>
    <x v="987"/>
    <x v="3"/>
    <n v="1"/>
    <n v="47000000"/>
  </r>
  <r>
    <n v="205318032"/>
    <x v="5"/>
    <x v="412"/>
    <x v="988"/>
    <x v="0"/>
    <n v="1"/>
    <n v="675000"/>
  </r>
  <r>
    <n v="205631022"/>
    <x v="0"/>
    <x v="413"/>
    <x v="989"/>
    <x v="3"/>
    <n v="1"/>
    <n v="12000000"/>
  </r>
  <r>
    <n v="205631022"/>
    <x v="0"/>
    <x v="414"/>
    <x v="990"/>
    <x v="1"/>
    <n v="1"/>
    <n v="2340000"/>
  </r>
  <r>
    <n v="205631022"/>
    <x v="0"/>
    <x v="414"/>
    <x v="990"/>
    <x v="5"/>
    <n v="1"/>
    <n v="2600000"/>
  </r>
  <r>
    <n v="205001073"/>
    <x v="10"/>
    <x v="414"/>
    <x v="991"/>
    <x v="4"/>
    <n v="1"/>
    <n v="3300000"/>
  </r>
  <r>
    <n v="205318032"/>
    <x v="5"/>
    <x v="409"/>
    <x v="992"/>
    <x v="5"/>
    <n v="1"/>
    <n v="2485622"/>
  </r>
  <r>
    <n v="205318032"/>
    <x v="5"/>
    <x v="409"/>
    <x v="992"/>
    <x v="3"/>
    <n v="3"/>
    <n v="19199968"/>
  </r>
  <r>
    <n v="205318032"/>
    <x v="5"/>
    <x v="415"/>
    <x v="993"/>
    <x v="1"/>
    <n v="1"/>
    <n v="22001915"/>
  </r>
  <r>
    <n v="205318032"/>
    <x v="5"/>
    <x v="415"/>
    <x v="993"/>
    <x v="5"/>
    <n v="2"/>
    <n v="32001915"/>
  </r>
  <r>
    <n v="205318032"/>
    <x v="5"/>
    <x v="415"/>
    <x v="993"/>
    <x v="3"/>
    <n v="4"/>
    <n v="35463318"/>
  </r>
  <r>
    <n v="205318032"/>
    <x v="5"/>
    <x v="415"/>
    <x v="993"/>
    <x v="0"/>
    <n v="2"/>
    <n v="45200000"/>
  </r>
  <r>
    <n v="205631022"/>
    <x v="0"/>
    <x v="416"/>
    <x v="994"/>
    <x v="5"/>
    <n v="3"/>
    <n v="4691380"/>
  </r>
  <r>
    <n v="205318032"/>
    <x v="5"/>
    <x v="417"/>
    <x v="995"/>
    <x v="0"/>
    <n v="2"/>
    <n v="11340000"/>
  </r>
  <r>
    <n v="205318032"/>
    <x v="5"/>
    <x v="418"/>
    <x v="996"/>
    <x v="5"/>
    <n v="1"/>
    <n v="2100000"/>
  </r>
  <r>
    <n v="205318032"/>
    <x v="5"/>
    <x v="418"/>
    <x v="996"/>
    <x v="3"/>
    <n v="1"/>
    <n v="2000000"/>
  </r>
  <r>
    <n v="205000142"/>
    <x v="8"/>
    <x v="419"/>
    <x v="997"/>
    <x v="3"/>
    <n v="2"/>
    <n v="16500000"/>
  </r>
  <r>
    <n v="205318032"/>
    <x v="5"/>
    <x v="419"/>
    <x v="997"/>
    <x v="0"/>
    <n v="2"/>
    <n v="26500000"/>
  </r>
  <r>
    <n v="205318032"/>
    <x v="5"/>
    <x v="420"/>
    <x v="998"/>
    <x v="1"/>
    <n v="1"/>
    <n v="13776000"/>
  </r>
  <r>
    <n v="205318032"/>
    <x v="5"/>
    <x v="421"/>
    <x v="999"/>
    <x v="0"/>
    <n v="1"/>
    <n v="3841000"/>
  </r>
  <r>
    <n v="205631022"/>
    <x v="0"/>
    <x v="422"/>
    <x v="1000"/>
    <x v="5"/>
    <n v="1"/>
    <n v="680000"/>
  </r>
  <r>
    <n v="205318032"/>
    <x v="5"/>
    <x v="423"/>
    <x v="1001"/>
    <x v="0"/>
    <n v="2"/>
    <n v="2990000"/>
  </r>
  <r>
    <n v="205318032"/>
    <x v="5"/>
    <x v="424"/>
    <x v="1002"/>
    <x v="5"/>
    <n v="1"/>
    <n v="6000000"/>
  </r>
  <r>
    <n v="205001222"/>
    <x v="3"/>
    <x v="108"/>
    <x v="1003"/>
    <x v="1"/>
    <n v="5"/>
    <n v="461680"/>
  </r>
  <r>
    <n v="205001222"/>
    <x v="3"/>
    <x v="108"/>
    <x v="1003"/>
    <x v="5"/>
    <n v="5"/>
    <n v="7951099"/>
  </r>
  <r>
    <n v="205001073"/>
    <x v="10"/>
    <x v="108"/>
    <x v="1004"/>
    <x v="7"/>
    <n v="1"/>
    <n v="3510967"/>
  </r>
  <r>
    <n v="205001225"/>
    <x v="16"/>
    <x v="108"/>
    <x v="1004"/>
    <x v="1"/>
    <n v="3"/>
    <n v="14392696"/>
  </r>
  <r>
    <n v="205001222"/>
    <x v="3"/>
    <x v="108"/>
    <x v="1004"/>
    <x v="1"/>
    <n v="21"/>
    <n v="50599705"/>
  </r>
  <r>
    <n v="205001244"/>
    <x v="1"/>
    <x v="108"/>
    <x v="1004"/>
    <x v="5"/>
    <n v="4"/>
    <n v="8645011"/>
  </r>
  <r>
    <n v="205318032"/>
    <x v="5"/>
    <x v="108"/>
    <x v="1004"/>
    <x v="5"/>
    <n v="1"/>
    <n v="5500000"/>
  </r>
  <r>
    <n v="205001222"/>
    <x v="3"/>
    <x v="108"/>
    <x v="1004"/>
    <x v="5"/>
    <n v="7"/>
    <n v="15444230"/>
  </r>
  <r>
    <n v="205001244"/>
    <x v="1"/>
    <x v="108"/>
    <x v="1004"/>
    <x v="3"/>
    <n v="1"/>
    <n v="1526270"/>
  </r>
  <r>
    <n v="205318032"/>
    <x v="5"/>
    <x v="108"/>
    <x v="1004"/>
    <x v="3"/>
    <n v="1"/>
    <n v="7000000"/>
  </r>
  <r>
    <n v="205001222"/>
    <x v="3"/>
    <x v="108"/>
    <x v="1004"/>
    <x v="3"/>
    <n v="13"/>
    <n v="10587545"/>
  </r>
  <r>
    <n v="205001244"/>
    <x v="1"/>
    <x v="108"/>
    <x v="1004"/>
    <x v="0"/>
    <n v="1"/>
    <n v="1526770"/>
  </r>
  <r>
    <n v="205318032"/>
    <x v="5"/>
    <x v="108"/>
    <x v="1004"/>
    <x v="0"/>
    <n v="1"/>
    <n v="10000000"/>
  </r>
  <r>
    <n v="205001222"/>
    <x v="3"/>
    <x v="108"/>
    <x v="1004"/>
    <x v="0"/>
    <n v="22"/>
    <n v="73928485"/>
  </r>
  <r>
    <n v="205001222"/>
    <x v="3"/>
    <x v="108"/>
    <x v="1004"/>
    <x v="2"/>
    <n v="2"/>
    <n v="10883150"/>
  </r>
  <r>
    <n v="205318032"/>
    <x v="5"/>
    <x v="108"/>
    <x v="1005"/>
    <x v="1"/>
    <n v="1"/>
    <n v="42000000"/>
  </r>
  <r>
    <n v="205001082"/>
    <x v="7"/>
    <x v="108"/>
    <x v="1006"/>
    <x v="6"/>
    <n v="1"/>
    <n v="3201218"/>
  </r>
  <r>
    <n v="205631022"/>
    <x v="0"/>
    <x v="416"/>
    <x v="1007"/>
    <x v="5"/>
    <n v="1"/>
    <n v="252479"/>
  </r>
  <r>
    <n v="205001122"/>
    <x v="9"/>
    <x v="416"/>
    <x v="1008"/>
    <x v="5"/>
    <n v="1"/>
    <n v="110984"/>
  </r>
  <r>
    <n v="205631022"/>
    <x v="0"/>
    <x v="416"/>
    <x v="1009"/>
    <x v="5"/>
    <n v="9"/>
    <n v="7862314"/>
  </r>
  <r>
    <n v="205631022"/>
    <x v="0"/>
    <x v="416"/>
    <x v="1010"/>
    <x v="5"/>
    <n v="2"/>
    <n v="1930393"/>
  </r>
  <r>
    <n v="205001122"/>
    <x v="9"/>
    <x v="416"/>
    <x v="1010"/>
    <x v="5"/>
    <n v="2"/>
    <n v="153644"/>
  </r>
  <r>
    <n v="205001071"/>
    <x v="92"/>
    <x v="416"/>
    <x v="1010"/>
    <x v="3"/>
    <n v="1"/>
    <n v="3614874"/>
  </r>
  <r>
    <n v="28881560"/>
    <x v="29"/>
    <x v="416"/>
    <x v="1010"/>
    <x v="3"/>
    <n v="2"/>
    <n v="21158677"/>
  </r>
  <r>
    <n v="205631022"/>
    <x v="0"/>
    <x v="416"/>
    <x v="1010"/>
    <x v="3"/>
    <n v="11"/>
    <n v="7852374"/>
  </r>
  <r>
    <n v="122003000"/>
    <x v="20"/>
    <x v="416"/>
    <x v="1010"/>
    <x v="3"/>
    <n v="1"/>
    <n v="19930726"/>
  </r>
  <r>
    <n v="205001122"/>
    <x v="9"/>
    <x v="416"/>
    <x v="1010"/>
    <x v="3"/>
    <n v="1"/>
    <n v="3178618"/>
  </r>
  <r>
    <n v="205001197"/>
    <x v="99"/>
    <x v="416"/>
    <x v="1010"/>
    <x v="0"/>
    <n v="2"/>
    <n v="6919379"/>
  </r>
  <r>
    <n v="205001048"/>
    <x v="100"/>
    <x v="416"/>
    <x v="1010"/>
    <x v="0"/>
    <n v="1"/>
    <n v="8728050"/>
  </r>
  <r>
    <n v="205172023"/>
    <x v="43"/>
    <x v="416"/>
    <x v="1010"/>
    <x v="0"/>
    <n v="1"/>
    <n v="16833163"/>
  </r>
  <r>
    <n v="205631022"/>
    <x v="0"/>
    <x v="116"/>
    <x v="1011"/>
    <x v="1"/>
    <n v="2"/>
    <n v="12666666"/>
  </r>
  <r>
    <n v="205318032"/>
    <x v="5"/>
    <x v="425"/>
    <x v="1012"/>
    <x v="1"/>
    <n v="1"/>
    <n v="2500000"/>
  </r>
  <r>
    <n v="205631022"/>
    <x v="0"/>
    <x v="426"/>
    <x v="1013"/>
    <x v="1"/>
    <n v="2"/>
    <n v="3546667"/>
  </r>
  <r>
    <n v="205318032"/>
    <x v="5"/>
    <x v="427"/>
    <x v="1014"/>
    <x v="3"/>
    <n v="1"/>
    <n v="10000000"/>
  </r>
  <r>
    <n v="205631022"/>
    <x v="0"/>
    <x v="428"/>
    <x v="1015"/>
    <x v="1"/>
    <n v="1"/>
    <n v="7500000"/>
  </r>
  <r>
    <n v="205318032"/>
    <x v="5"/>
    <x v="429"/>
    <x v="1016"/>
    <x v="1"/>
    <n v="1"/>
    <n v="3000000"/>
  </r>
  <r>
    <n v="205318032"/>
    <x v="5"/>
    <x v="429"/>
    <x v="1016"/>
    <x v="5"/>
    <n v="1"/>
    <n v="3000000"/>
  </r>
  <r>
    <n v="205318032"/>
    <x v="5"/>
    <x v="429"/>
    <x v="1017"/>
    <x v="5"/>
    <n v="1"/>
    <n v="3000000"/>
  </r>
  <r>
    <n v="205631022"/>
    <x v="0"/>
    <x v="430"/>
    <x v="1018"/>
    <x v="3"/>
    <n v="1"/>
    <n v="2400000"/>
  </r>
  <r>
    <n v="205318032"/>
    <x v="5"/>
    <x v="218"/>
    <x v="1019"/>
    <x v="5"/>
    <n v="1"/>
    <n v="5000000"/>
  </r>
  <r>
    <n v="205001039"/>
    <x v="22"/>
    <x v="106"/>
    <x v="1020"/>
    <x v="7"/>
    <n v="1"/>
    <n v="7180890"/>
  </r>
  <r>
    <n v="205318032"/>
    <x v="5"/>
    <x v="106"/>
    <x v="1020"/>
    <x v="1"/>
    <n v="1"/>
    <n v="10000000"/>
  </r>
  <r>
    <n v="205318032"/>
    <x v="5"/>
    <x v="431"/>
    <x v="1021"/>
    <x v="1"/>
    <n v="1"/>
    <n v="24029775"/>
  </r>
  <r>
    <n v="205631022"/>
    <x v="0"/>
    <x v="432"/>
    <x v="1022"/>
    <x v="2"/>
    <n v="1"/>
    <n v="2960000"/>
  </r>
  <r>
    <n v="205631022"/>
    <x v="0"/>
    <x v="433"/>
    <x v="1023"/>
    <x v="3"/>
    <n v="1"/>
    <n v="5109293"/>
  </r>
  <r>
    <n v="205318032"/>
    <x v="5"/>
    <x v="434"/>
    <x v="1024"/>
    <x v="0"/>
    <n v="2"/>
    <n v="5775000"/>
  </r>
  <r>
    <n v="205318032"/>
    <x v="5"/>
    <x v="250"/>
    <x v="1025"/>
    <x v="5"/>
    <n v="1"/>
    <n v="21000000"/>
  </r>
  <r>
    <n v="205318032"/>
    <x v="5"/>
    <x v="250"/>
    <x v="1025"/>
    <x v="3"/>
    <n v="1"/>
    <n v="20000000"/>
  </r>
  <r>
    <n v="205631022"/>
    <x v="0"/>
    <x v="435"/>
    <x v="1026"/>
    <x v="2"/>
    <n v="11"/>
    <n v="22825405"/>
  </r>
  <r>
    <n v="205001222"/>
    <x v="3"/>
    <x v="435"/>
    <x v="1027"/>
    <x v="1"/>
    <n v="1"/>
    <n v="881600"/>
  </r>
  <r>
    <n v="205631022"/>
    <x v="0"/>
    <x v="435"/>
    <x v="1027"/>
    <x v="5"/>
    <n v="1"/>
    <n v="110000"/>
  </r>
  <r>
    <n v="205631022"/>
    <x v="0"/>
    <x v="435"/>
    <x v="1027"/>
    <x v="2"/>
    <n v="1"/>
    <n v="120000"/>
  </r>
  <r>
    <n v="122003000"/>
    <x v="20"/>
    <x v="435"/>
    <x v="1028"/>
    <x v="5"/>
    <n v="1"/>
    <n v="4435956"/>
  </r>
  <r>
    <n v="122003000"/>
    <x v="20"/>
    <x v="435"/>
    <x v="1028"/>
    <x v="3"/>
    <n v="1"/>
    <n v="5199110"/>
  </r>
  <r>
    <n v="205001225"/>
    <x v="16"/>
    <x v="435"/>
    <x v="1029"/>
    <x v="7"/>
    <n v="3"/>
    <n v="242092000"/>
  </r>
  <r>
    <n v="205001225"/>
    <x v="16"/>
    <x v="435"/>
    <x v="1029"/>
    <x v="1"/>
    <n v="3"/>
    <n v="172454270"/>
  </r>
  <r>
    <n v="205001222"/>
    <x v="3"/>
    <x v="435"/>
    <x v="1029"/>
    <x v="1"/>
    <n v="12"/>
    <n v="18534000"/>
  </r>
  <r>
    <n v="205001186"/>
    <x v="25"/>
    <x v="435"/>
    <x v="1029"/>
    <x v="5"/>
    <n v="7"/>
    <n v="89961561"/>
  </r>
  <r>
    <n v="205001225"/>
    <x v="16"/>
    <x v="435"/>
    <x v="1029"/>
    <x v="5"/>
    <n v="8"/>
    <n v="2050392336"/>
  </r>
  <r>
    <n v="205001222"/>
    <x v="3"/>
    <x v="435"/>
    <x v="1029"/>
    <x v="5"/>
    <n v="22"/>
    <n v="51333995"/>
  </r>
  <r>
    <n v="205000102"/>
    <x v="21"/>
    <x v="435"/>
    <x v="1029"/>
    <x v="5"/>
    <n v="1"/>
    <n v="7372264"/>
  </r>
  <r>
    <n v="205001186"/>
    <x v="25"/>
    <x v="435"/>
    <x v="1029"/>
    <x v="3"/>
    <n v="26"/>
    <n v="196094304"/>
  </r>
  <r>
    <n v="205001225"/>
    <x v="16"/>
    <x v="435"/>
    <x v="1029"/>
    <x v="3"/>
    <n v="6"/>
    <n v="3954476932"/>
  </r>
  <r>
    <n v="205001222"/>
    <x v="3"/>
    <x v="435"/>
    <x v="1029"/>
    <x v="3"/>
    <n v="21"/>
    <n v="69113147"/>
  </r>
  <r>
    <n v="205001225"/>
    <x v="16"/>
    <x v="435"/>
    <x v="1029"/>
    <x v="0"/>
    <n v="7"/>
    <n v="1935494672"/>
  </r>
  <r>
    <n v="205001222"/>
    <x v="3"/>
    <x v="435"/>
    <x v="1029"/>
    <x v="0"/>
    <n v="33"/>
    <n v="86845100"/>
  </r>
  <r>
    <n v="205000102"/>
    <x v="21"/>
    <x v="435"/>
    <x v="1029"/>
    <x v="0"/>
    <n v="2"/>
    <n v="51597392"/>
  </r>
  <r>
    <n v="205631022"/>
    <x v="0"/>
    <x v="435"/>
    <x v="1029"/>
    <x v="2"/>
    <n v="4"/>
    <n v="3884929"/>
  </r>
  <r>
    <n v="205001225"/>
    <x v="16"/>
    <x v="435"/>
    <x v="1029"/>
    <x v="2"/>
    <n v="4"/>
    <n v="2193944010"/>
  </r>
  <r>
    <n v="205001222"/>
    <x v="3"/>
    <x v="435"/>
    <x v="1029"/>
    <x v="2"/>
    <n v="10"/>
    <n v="27165130"/>
  </r>
  <r>
    <n v="205001222"/>
    <x v="3"/>
    <x v="435"/>
    <x v="1030"/>
    <x v="0"/>
    <n v="1"/>
    <n v="2828640"/>
  </r>
  <r>
    <n v="205001225"/>
    <x v="16"/>
    <x v="435"/>
    <x v="1031"/>
    <x v="1"/>
    <n v="2"/>
    <n v="463663436"/>
  </r>
  <r>
    <n v="205631022"/>
    <x v="0"/>
    <x v="435"/>
    <x v="1032"/>
    <x v="2"/>
    <n v="1"/>
    <n v="14383475"/>
  </r>
  <r>
    <n v="205001186"/>
    <x v="25"/>
    <x v="435"/>
    <x v="1033"/>
    <x v="3"/>
    <n v="13"/>
    <n v="59250033"/>
  </r>
  <r>
    <n v="205001186"/>
    <x v="25"/>
    <x v="435"/>
    <x v="1034"/>
    <x v="2"/>
    <n v="1"/>
    <n v="680000"/>
  </r>
  <r>
    <n v="122003000"/>
    <x v="20"/>
    <x v="435"/>
    <x v="1035"/>
    <x v="6"/>
    <n v="1"/>
    <n v="11632629"/>
  </r>
  <r>
    <n v="205318032"/>
    <x v="5"/>
    <x v="435"/>
    <x v="1036"/>
    <x v="5"/>
    <n v="1"/>
    <n v="7000000"/>
  </r>
  <r>
    <n v="205000102"/>
    <x v="21"/>
    <x v="435"/>
    <x v="1037"/>
    <x v="8"/>
    <n v="1"/>
    <n v="35988758"/>
  </r>
  <r>
    <n v="205000102"/>
    <x v="21"/>
    <x v="435"/>
    <x v="1037"/>
    <x v="7"/>
    <n v="1"/>
    <n v="11295268"/>
  </r>
  <r>
    <n v="205318032"/>
    <x v="5"/>
    <x v="435"/>
    <x v="1037"/>
    <x v="1"/>
    <n v="1"/>
    <n v="7000000"/>
  </r>
  <r>
    <n v="205000102"/>
    <x v="21"/>
    <x v="435"/>
    <x v="1037"/>
    <x v="1"/>
    <n v="3"/>
    <n v="32744242"/>
  </r>
  <r>
    <n v="205000102"/>
    <x v="21"/>
    <x v="435"/>
    <x v="1037"/>
    <x v="5"/>
    <n v="1"/>
    <n v="34066668"/>
  </r>
  <r>
    <n v="205000102"/>
    <x v="21"/>
    <x v="435"/>
    <x v="1037"/>
    <x v="3"/>
    <n v="1"/>
    <n v="7484148"/>
  </r>
  <r>
    <n v="205001186"/>
    <x v="25"/>
    <x v="435"/>
    <x v="1037"/>
    <x v="0"/>
    <n v="49"/>
    <n v="507574812"/>
  </r>
  <r>
    <n v="205001186"/>
    <x v="25"/>
    <x v="435"/>
    <x v="1037"/>
    <x v="2"/>
    <n v="27"/>
    <n v="128384834"/>
  </r>
  <r>
    <n v="205001225"/>
    <x v="16"/>
    <x v="435"/>
    <x v="1037"/>
    <x v="2"/>
    <n v="1"/>
    <n v="104948296"/>
  </r>
  <r>
    <n v="205001186"/>
    <x v="25"/>
    <x v="436"/>
    <x v="1038"/>
    <x v="7"/>
    <n v="1"/>
    <n v="983664"/>
  </r>
  <r>
    <n v="205001016"/>
    <x v="41"/>
    <x v="437"/>
    <x v="1039"/>
    <x v="8"/>
    <n v="1"/>
    <n v="13050000"/>
  </r>
  <r>
    <n v="205001122"/>
    <x v="9"/>
    <x v="437"/>
    <x v="1039"/>
    <x v="5"/>
    <n v="5"/>
    <n v="8411246"/>
  </r>
  <r>
    <n v="205001122"/>
    <x v="9"/>
    <x v="437"/>
    <x v="1039"/>
    <x v="3"/>
    <n v="3"/>
    <n v="11465107"/>
  </r>
  <r>
    <n v="205631022"/>
    <x v="0"/>
    <x v="437"/>
    <x v="1039"/>
    <x v="2"/>
    <n v="1"/>
    <n v="2036000"/>
  </r>
  <r>
    <n v="205001016"/>
    <x v="41"/>
    <x v="437"/>
    <x v="1039"/>
    <x v="2"/>
    <n v="1"/>
    <n v="10000000"/>
  </r>
  <r>
    <n v="205631022"/>
    <x v="0"/>
    <x v="436"/>
    <x v="1040"/>
    <x v="1"/>
    <n v="1"/>
    <n v="46690"/>
  </r>
  <r>
    <n v="205631022"/>
    <x v="0"/>
    <x v="436"/>
    <x v="1040"/>
    <x v="5"/>
    <n v="3"/>
    <n v="1570000"/>
  </r>
  <r>
    <n v="205001186"/>
    <x v="25"/>
    <x v="436"/>
    <x v="1041"/>
    <x v="7"/>
    <n v="66"/>
    <n v="285911411"/>
  </r>
  <r>
    <n v="205001186"/>
    <x v="25"/>
    <x v="436"/>
    <x v="1041"/>
    <x v="1"/>
    <n v="54"/>
    <n v="200739473"/>
  </r>
  <r>
    <n v="205631022"/>
    <x v="0"/>
    <x v="436"/>
    <x v="1041"/>
    <x v="1"/>
    <n v="5"/>
    <n v="2961052"/>
  </r>
  <r>
    <n v="205001186"/>
    <x v="25"/>
    <x v="436"/>
    <x v="1041"/>
    <x v="5"/>
    <n v="32"/>
    <n v="84375108"/>
  </r>
  <r>
    <n v="205631022"/>
    <x v="0"/>
    <x v="436"/>
    <x v="1041"/>
    <x v="5"/>
    <n v="11"/>
    <n v="4828560"/>
  </r>
  <r>
    <n v="205001186"/>
    <x v="25"/>
    <x v="436"/>
    <x v="1041"/>
    <x v="3"/>
    <n v="48"/>
    <n v="74589368"/>
  </r>
  <r>
    <n v="205631022"/>
    <x v="0"/>
    <x v="436"/>
    <x v="1041"/>
    <x v="3"/>
    <n v="65"/>
    <n v="60694603"/>
  </r>
  <r>
    <n v="205001186"/>
    <x v="25"/>
    <x v="436"/>
    <x v="1041"/>
    <x v="0"/>
    <n v="2"/>
    <n v="88894"/>
  </r>
  <r>
    <n v="205631022"/>
    <x v="0"/>
    <x v="436"/>
    <x v="1041"/>
    <x v="0"/>
    <n v="3"/>
    <n v="1141362"/>
  </r>
  <r>
    <n v="205631022"/>
    <x v="0"/>
    <x v="438"/>
    <x v="1042"/>
    <x v="0"/>
    <n v="1"/>
    <n v="86100"/>
  </r>
  <r>
    <n v="205631022"/>
    <x v="0"/>
    <x v="438"/>
    <x v="1042"/>
    <x v="2"/>
    <n v="1"/>
    <n v="140679"/>
  </r>
  <r>
    <n v="205001062"/>
    <x v="18"/>
    <x v="439"/>
    <x v="1043"/>
    <x v="4"/>
    <n v="1"/>
    <n v="5730400"/>
  </r>
  <r>
    <n v="205001062"/>
    <x v="18"/>
    <x v="439"/>
    <x v="1043"/>
    <x v="7"/>
    <n v="1"/>
    <n v="29928000"/>
  </r>
  <r>
    <n v="205631022"/>
    <x v="0"/>
    <x v="439"/>
    <x v="1043"/>
    <x v="1"/>
    <n v="2"/>
    <n v="9744000"/>
  </r>
  <r>
    <n v="205001062"/>
    <x v="18"/>
    <x v="439"/>
    <x v="1044"/>
    <x v="6"/>
    <n v="1"/>
    <n v="17125600"/>
  </r>
  <r>
    <n v="205318032"/>
    <x v="5"/>
    <x v="440"/>
    <x v="1045"/>
    <x v="5"/>
    <n v="1"/>
    <n v="5750000"/>
  </r>
  <r>
    <n v="205318032"/>
    <x v="5"/>
    <x v="440"/>
    <x v="1045"/>
    <x v="3"/>
    <n v="1"/>
    <n v="5750000"/>
  </r>
  <r>
    <n v="205318032"/>
    <x v="5"/>
    <x v="440"/>
    <x v="1045"/>
    <x v="0"/>
    <n v="1"/>
    <n v="2800000"/>
  </r>
  <r>
    <n v="205318032"/>
    <x v="5"/>
    <x v="441"/>
    <x v="1046"/>
    <x v="1"/>
    <n v="1"/>
    <n v="7500000"/>
  </r>
  <r>
    <n v="205631022"/>
    <x v="0"/>
    <x v="442"/>
    <x v="1047"/>
    <x v="1"/>
    <n v="1"/>
    <n v="2018400"/>
  </r>
  <r>
    <n v="205001044"/>
    <x v="101"/>
    <x v="442"/>
    <x v="1048"/>
    <x v="1"/>
    <n v="1"/>
    <n v="13900280"/>
  </r>
  <r>
    <n v="205000113"/>
    <x v="33"/>
    <x v="442"/>
    <x v="1049"/>
    <x v="6"/>
    <n v="1"/>
    <n v="339999"/>
  </r>
  <r>
    <n v="205000102"/>
    <x v="21"/>
    <x v="442"/>
    <x v="1049"/>
    <x v="6"/>
    <n v="1"/>
    <n v="2482400"/>
  </r>
  <r>
    <n v="205001073"/>
    <x v="10"/>
    <x v="442"/>
    <x v="1049"/>
    <x v="6"/>
    <n v="1"/>
    <n v="3501600"/>
  </r>
  <r>
    <n v="205001092"/>
    <x v="13"/>
    <x v="442"/>
    <x v="1049"/>
    <x v="4"/>
    <n v="1"/>
    <n v="6900000"/>
  </r>
  <r>
    <n v="205001017"/>
    <x v="50"/>
    <x v="442"/>
    <x v="1049"/>
    <x v="4"/>
    <n v="1"/>
    <n v="280000"/>
  </r>
  <r>
    <n v="205154748"/>
    <x v="97"/>
    <x v="442"/>
    <x v="1049"/>
    <x v="4"/>
    <n v="1"/>
    <n v="599987"/>
  </r>
  <r>
    <n v="205001001"/>
    <x v="4"/>
    <x v="442"/>
    <x v="1049"/>
    <x v="7"/>
    <n v="1"/>
    <n v="5312800"/>
  </r>
  <r>
    <n v="205266427"/>
    <x v="17"/>
    <x v="442"/>
    <x v="1049"/>
    <x v="7"/>
    <n v="1"/>
    <n v="3980000"/>
  </r>
  <r>
    <n v="205001017"/>
    <x v="50"/>
    <x v="442"/>
    <x v="1049"/>
    <x v="7"/>
    <n v="1"/>
    <n v="300000"/>
  </r>
  <r>
    <n v="205001001"/>
    <x v="4"/>
    <x v="442"/>
    <x v="1049"/>
    <x v="1"/>
    <n v="1"/>
    <n v="6022800"/>
  </r>
  <r>
    <n v="28881560"/>
    <x v="29"/>
    <x v="442"/>
    <x v="1049"/>
    <x v="1"/>
    <n v="1"/>
    <n v="10255560"/>
  </r>
  <r>
    <n v="205172023"/>
    <x v="43"/>
    <x v="442"/>
    <x v="1049"/>
    <x v="1"/>
    <n v="1"/>
    <n v="7975784"/>
  </r>
  <r>
    <n v="205001001"/>
    <x v="4"/>
    <x v="442"/>
    <x v="1049"/>
    <x v="5"/>
    <n v="1"/>
    <n v="7284800"/>
  </r>
  <r>
    <n v="205001082"/>
    <x v="7"/>
    <x v="442"/>
    <x v="1049"/>
    <x v="3"/>
    <n v="2"/>
    <n v="27800248"/>
  </r>
  <r>
    <n v="205631022"/>
    <x v="0"/>
    <x v="442"/>
    <x v="1049"/>
    <x v="0"/>
    <n v="2"/>
    <n v="10332800"/>
  </r>
  <r>
    <n v="205001082"/>
    <x v="7"/>
    <x v="442"/>
    <x v="1049"/>
    <x v="0"/>
    <n v="3"/>
    <n v="36970689"/>
  </r>
  <r>
    <n v="205001001"/>
    <x v="4"/>
    <x v="442"/>
    <x v="1049"/>
    <x v="2"/>
    <n v="1"/>
    <n v="7163205"/>
  </r>
  <r>
    <n v="205001073"/>
    <x v="10"/>
    <x v="442"/>
    <x v="1049"/>
    <x v="2"/>
    <n v="1"/>
    <n v="72946719"/>
  </r>
  <r>
    <n v="205001082"/>
    <x v="7"/>
    <x v="442"/>
    <x v="1049"/>
    <x v="2"/>
    <n v="1"/>
    <n v="37117558"/>
  </r>
  <r>
    <n v="205318032"/>
    <x v="5"/>
    <x v="400"/>
    <x v="1050"/>
    <x v="1"/>
    <n v="1"/>
    <n v="15000000"/>
  </r>
  <r>
    <n v="205001073"/>
    <x v="10"/>
    <x v="442"/>
    <x v="1051"/>
    <x v="5"/>
    <n v="1"/>
    <n v="45118200"/>
  </r>
  <r>
    <n v="205001073"/>
    <x v="10"/>
    <x v="442"/>
    <x v="1052"/>
    <x v="1"/>
    <n v="1"/>
    <n v="37377520"/>
  </r>
  <r>
    <n v="205318032"/>
    <x v="5"/>
    <x v="443"/>
    <x v="1053"/>
    <x v="5"/>
    <n v="1"/>
    <n v="1900000"/>
  </r>
  <r>
    <n v="205631022"/>
    <x v="0"/>
    <x v="444"/>
    <x v="1054"/>
    <x v="2"/>
    <n v="2"/>
    <n v="33075000"/>
  </r>
  <r>
    <n v="205631022"/>
    <x v="0"/>
    <x v="445"/>
    <x v="1055"/>
    <x v="1"/>
    <n v="1"/>
    <n v="600000"/>
  </r>
  <r>
    <n v="205318032"/>
    <x v="5"/>
    <x v="446"/>
    <x v="1056"/>
    <x v="3"/>
    <n v="1"/>
    <n v="3546648"/>
  </r>
  <r>
    <n v="205318032"/>
    <x v="5"/>
    <x v="446"/>
    <x v="1056"/>
    <x v="0"/>
    <n v="2"/>
    <n v="4166650"/>
  </r>
  <r>
    <n v="205318032"/>
    <x v="5"/>
    <x v="447"/>
    <x v="1057"/>
    <x v="0"/>
    <n v="2"/>
    <n v="3320000"/>
  </r>
  <r>
    <n v="205318032"/>
    <x v="5"/>
    <x v="448"/>
    <x v="1058"/>
    <x v="5"/>
    <n v="2"/>
    <n v="5239040"/>
  </r>
  <r>
    <n v="205318032"/>
    <x v="5"/>
    <x v="449"/>
    <x v="1059"/>
    <x v="0"/>
    <n v="1"/>
    <n v="4160000"/>
  </r>
  <r>
    <n v="205631022"/>
    <x v="0"/>
    <x v="450"/>
    <x v="1060"/>
    <x v="1"/>
    <n v="2"/>
    <n v="4876667"/>
  </r>
  <r>
    <n v="205631022"/>
    <x v="0"/>
    <x v="450"/>
    <x v="1060"/>
    <x v="5"/>
    <n v="1"/>
    <n v="1800000"/>
  </r>
  <r>
    <n v="205631022"/>
    <x v="0"/>
    <x v="368"/>
    <x v="1060"/>
    <x v="5"/>
    <n v="1"/>
    <n v="2450000"/>
  </r>
  <r>
    <n v="205631022"/>
    <x v="0"/>
    <x v="451"/>
    <x v="1061"/>
    <x v="0"/>
    <n v="1"/>
    <n v="105000"/>
  </r>
  <r>
    <n v="205318032"/>
    <x v="5"/>
    <x v="452"/>
    <x v="1062"/>
    <x v="1"/>
    <n v="1"/>
    <n v="4000000"/>
  </r>
  <r>
    <n v="205318032"/>
    <x v="5"/>
    <x v="453"/>
    <x v="1063"/>
    <x v="5"/>
    <n v="1"/>
    <n v="9174000"/>
  </r>
  <r>
    <n v="205001031"/>
    <x v="30"/>
    <x v="94"/>
    <x v="1064"/>
    <x v="6"/>
    <n v="1"/>
    <n v="25610000"/>
  </r>
  <r>
    <n v="205001031"/>
    <x v="30"/>
    <x v="94"/>
    <x v="1064"/>
    <x v="4"/>
    <n v="1"/>
    <n v="24349200"/>
  </r>
  <r>
    <n v="122003000"/>
    <x v="20"/>
    <x v="94"/>
    <x v="1064"/>
    <x v="1"/>
    <n v="1"/>
    <n v="46016911"/>
  </r>
  <r>
    <n v="205001033"/>
    <x v="45"/>
    <x v="94"/>
    <x v="1064"/>
    <x v="5"/>
    <n v="1"/>
    <n v="23807892"/>
  </r>
  <r>
    <n v="205631022"/>
    <x v="0"/>
    <x v="94"/>
    <x v="1064"/>
    <x v="3"/>
    <n v="1"/>
    <n v="36000000"/>
  </r>
  <r>
    <n v="205631022"/>
    <x v="0"/>
    <x v="454"/>
    <x v="1065"/>
    <x v="5"/>
    <n v="1"/>
    <n v="13333333"/>
  </r>
  <r>
    <n v="205631022"/>
    <x v="0"/>
    <x v="454"/>
    <x v="1065"/>
    <x v="3"/>
    <n v="2"/>
    <n v="50400000"/>
  </r>
  <r>
    <n v="205318032"/>
    <x v="5"/>
    <x v="455"/>
    <x v="1066"/>
    <x v="0"/>
    <n v="1"/>
    <n v="2400000"/>
  </r>
  <r>
    <n v="205318032"/>
    <x v="5"/>
    <x v="456"/>
    <x v="1067"/>
    <x v="3"/>
    <n v="1"/>
    <n v="300000"/>
  </r>
  <r>
    <n v="205318032"/>
    <x v="5"/>
    <x v="457"/>
    <x v="1068"/>
    <x v="0"/>
    <n v="1"/>
    <n v="6500000"/>
  </r>
  <r>
    <n v="205631022"/>
    <x v="0"/>
    <x v="458"/>
    <x v="1069"/>
    <x v="3"/>
    <n v="1"/>
    <n v="315000"/>
  </r>
  <r>
    <n v="205318032"/>
    <x v="5"/>
    <x v="459"/>
    <x v="1070"/>
    <x v="3"/>
    <n v="1"/>
    <n v="4600000"/>
  </r>
  <r>
    <n v="205318032"/>
    <x v="5"/>
    <x v="460"/>
    <x v="1071"/>
    <x v="1"/>
    <n v="1"/>
    <n v="9900000"/>
  </r>
  <r>
    <n v="205001183"/>
    <x v="102"/>
    <x v="461"/>
    <x v="1072"/>
    <x v="3"/>
    <n v="1"/>
    <n v="615000"/>
  </r>
  <r>
    <n v="205631022"/>
    <x v="0"/>
    <x v="462"/>
    <x v="1073"/>
    <x v="3"/>
    <n v="1"/>
    <n v="5950000"/>
  </r>
  <r>
    <n v="205001163"/>
    <x v="103"/>
    <x v="462"/>
    <x v="1073"/>
    <x v="3"/>
    <n v="1"/>
    <n v="41650000"/>
  </r>
  <r>
    <n v="205000012"/>
    <x v="12"/>
    <x v="462"/>
    <x v="1073"/>
    <x v="3"/>
    <n v="1"/>
    <n v="55640000"/>
  </r>
  <r>
    <n v="205001163"/>
    <x v="103"/>
    <x v="462"/>
    <x v="1074"/>
    <x v="5"/>
    <n v="1"/>
    <n v="40000000"/>
  </r>
  <r>
    <n v="205631022"/>
    <x v="0"/>
    <x v="463"/>
    <x v="1075"/>
    <x v="5"/>
    <n v="1"/>
    <n v="296960"/>
  </r>
  <r>
    <n v="205318032"/>
    <x v="5"/>
    <x v="464"/>
    <x v="1076"/>
    <x v="1"/>
    <n v="2"/>
    <n v="27000000"/>
  </r>
  <r>
    <n v="205318032"/>
    <x v="5"/>
    <x v="465"/>
    <x v="1077"/>
    <x v="5"/>
    <n v="1"/>
    <n v="2910000"/>
  </r>
  <r>
    <n v="205318032"/>
    <x v="5"/>
    <x v="466"/>
    <x v="1078"/>
    <x v="1"/>
    <n v="1"/>
    <n v="216000"/>
  </r>
  <r>
    <n v="205318032"/>
    <x v="5"/>
    <x v="467"/>
    <x v="1079"/>
    <x v="0"/>
    <n v="1"/>
    <n v="1341000"/>
  </r>
  <r>
    <n v="205318032"/>
    <x v="5"/>
    <x v="468"/>
    <x v="1080"/>
    <x v="1"/>
    <n v="1"/>
    <n v="5120000"/>
  </r>
  <r>
    <n v="205631022"/>
    <x v="0"/>
    <x v="469"/>
    <x v="1081"/>
    <x v="5"/>
    <n v="1"/>
    <n v="595057"/>
  </r>
  <r>
    <n v="205631022"/>
    <x v="0"/>
    <x v="470"/>
    <x v="1082"/>
    <x v="1"/>
    <n v="3"/>
    <n v="19500000"/>
  </r>
  <r>
    <n v="205318032"/>
    <x v="5"/>
    <x v="471"/>
    <x v="1083"/>
    <x v="5"/>
    <n v="1"/>
    <n v="16587000"/>
  </r>
  <r>
    <n v="205001225"/>
    <x v="16"/>
    <x v="272"/>
    <x v="1084"/>
    <x v="3"/>
    <n v="4"/>
    <n v="76524178"/>
  </r>
  <r>
    <n v="205001225"/>
    <x v="16"/>
    <x v="272"/>
    <x v="1084"/>
    <x v="0"/>
    <n v="1"/>
    <n v="26909625"/>
  </r>
  <r>
    <n v="205318032"/>
    <x v="5"/>
    <x v="472"/>
    <x v="1085"/>
    <x v="3"/>
    <n v="2"/>
    <n v="2566000"/>
  </r>
  <r>
    <n v="205318032"/>
    <x v="5"/>
    <x v="473"/>
    <x v="1086"/>
    <x v="5"/>
    <n v="1"/>
    <n v="17100000"/>
  </r>
  <r>
    <n v="205631022"/>
    <x v="0"/>
    <x v="474"/>
    <x v="1087"/>
    <x v="2"/>
    <n v="1"/>
    <n v="40000000"/>
  </r>
  <r>
    <n v="205001222"/>
    <x v="3"/>
    <x v="209"/>
    <x v="1088"/>
    <x v="0"/>
    <n v="1"/>
    <n v="155280"/>
  </r>
  <r>
    <n v="205001222"/>
    <x v="3"/>
    <x v="188"/>
    <x v="1089"/>
    <x v="1"/>
    <n v="1"/>
    <n v="19720000"/>
  </r>
  <r>
    <n v="205001222"/>
    <x v="3"/>
    <x v="292"/>
    <x v="1089"/>
    <x v="0"/>
    <n v="1"/>
    <n v="207060"/>
  </r>
  <r>
    <n v="205631022"/>
    <x v="0"/>
    <x v="475"/>
    <x v="1090"/>
    <x v="3"/>
    <n v="1"/>
    <n v="975000"/>
  </r>
  <r>
    <n v="205631022"/>
    <x v="0"/>
    <x v="475"/>
    <x v="1090"/>
    <x v="0"/>
    <n v="1"/>
    <n v="970000"/>
  </r>
  <r>
    <n v="205631022"/>
    <x v="0"/>
    <x v="476"/>
    <x v="1091"/>
    <x v="1"/>
    <n v="15"/>
    <n v="1758000"/>
  </r>
  <r>
    <n v="205631022"/>
    <x v="0"/>
    <x v="476"/>
    <x v="1091"/>
    <x v="5"/>
    <n v="15"/>
    <n v="2448000"/>
  </r>
  <r>
    <n v="205631022"/>
    <x v="0"/>
    <x v="476"/>
    <x v="1091"/>
    <x v="3"/>
    <n v="19"/>
    <n v="2095000"/>
  </r>
  <r>
    <n v="205631022"/>
    <x v="0"/>
    <x v="477"/>
    <x v="1091"/>
    <x v="3"/>
    <n v="1"/>
    <n v="426020"/>
  </r>
  <r>
    <n v="205001120"/>
    <x v="95"/>
    <x v="477"/>
    <x v="1091"/>
    <x v="3"/>
    <n v="1"/>
    <n v="5652024"/>
  </r>
  <r>
    <n v="205631022"/>
    <x v="0"/>
    <x v="477"/>
    <x v="1092"/>
    <x v="3"/>
    <n v="1"/>
    <n v="267750"/>
  </r>
  <r>
    <n v="205631022"/>
    <x v="0"/>
    <x v="477"/>
    <x v="1092"/>
    <x v="0"/>
    <n v="4"/>
    <n v="1388730"/>
  </r>
  <r>
    <n v="205001265"/>
    <x v="104"/>
    <x v="477"/>
    <x v="1092"/>
    <x v="0"/>
    <n v="2"/>
    <n v="1028312"/>
  </r>
  <r>
    <n v="205631022"/>
    <x v="0"/>
    <x v="477"/>
    <x v="1092"/>
    <x v="2"/>
    <n v="10"/>
    <n v="3779615"/>
  </r>
  <r>
    <n v="205001065"/>
    <x v="105"/>
    <x v="477"/>
    <x v="1093"/>
    <x v="3"/>
    <n v="1"/>
    <n v="2298600"/>
  </r>
  <r>
    <n v="205001065"/>
    <x v="105"/>
    <x v="477"/>
    <x v="1093"/>
    <x v="0"/>
    <n v="1"/>
    <n v="1987300"/>
  </r>
  <r>
    <n v="205001106"/>
    <x v="98"/>
    <x v="477"/>
    <x v="1093"/>
    <x v="0"/>
    <n v="1"/>
    <n v="1987300"/>
  </r>
  <r>
    <n v="205001120"/>
    <x v="95"/>
    <x v="477"/>
    <x v="1094"/>
    <x v="0"/>
    <n v="1"/>
    <n v="3915100"/>
  </r>
  <r>
    <n v="205001265"/>
    <x v="104"/>
    <x v="477"/>
    <x v="1095"/>
    <x v="3"/>
    <n v="1"/>
    <n v="2400000"/>
  </r>
  <r>
    <n v="205001065"/>
    <x v="105"/>
    <x v="477"/>
    <x v="1095"/>
    <x v="3"/>
    <n v="1"/>
    <n v="14700000"/>
  </r>
  <r>
    <n v="205001104"/>
    <x v="106"/>
    <x v="477"/>
    <x v="1095"/>
    <x v="3"/>
    <n v="2"/>
    <n v="8449953"/>
  </r>
  <r>
    <n v="205001120"/>
    <x v="95"/>
    <x v="477"/>
    <x v="1095"/>
    <x v="3"/>
    <n v="2"/>
    <n v="15007090"/>
  </r>
  <r>
    <n v="205001265"/>
    <x v="104"/>
    <x v="477"/>
    <x v="1095"/>
    <x v="0"/>
    <n v="1"/>
    <n v="2930000"/>
  </r>
  <r>
    <n v="205001065"/>
    <x v="105"/>
    <x v="477"/>
    <x v="1096"/>
    <x v="5"/>
    <n v="1"/>
    <n v="5394000"/>
  </r>
  <r>
    <n v="205631022"/>
    <x v="0"/>
    <x v="477"/>
    <x v="1096"/>
    <x v="3"/>
    <n v="2"/>
    <n v="464100"/>
  </r>
  <r>
    <n v="205001156"/>
    <x v="107"/>
    <x v="477"/>
    <x v="1096"/>
    <x v="3"/>
    <n v="1"/>
    <n v="1439900"/>
  </r>
  <r>
    <n v="205001073"/>
    <x v="10"/>
    <x v="220"/>
    <x v="1097"/>
    <x v="7"/>
    <n v="1"/>
    <n v="9392520"/>
  </r>
  <r>
    <n v="205631022"/>
    <x v="0"/>
    <x v="125"/>
    <x v="228"/>
    <x v="3"/>
    <n v="1"/>
    <n v="310590"/>
  </r>
  <r>
    <n v="205001222"/>
    <x v="3"/>
    <x v="3"/>
    <x v="1098"/>
    <x v="5"/>
    <n v="1"/>
    <n v="890156"/>
  </r>
  <r>
    <n v="205001222"/>
    <x v="3"/>
    <x v="478"/>
    <x v="1099"/>
    <x v="5"/>
    <n v="2"/>
    <n v="797176"/>
  </r>
  <r>
    <n v="205001222"/>
    <x v="3"/>
    <x v="478"/>
    <x v="1100"/>
    <x v="1"/>
    <n v="33"/>
    <n v="5547362"/>
  </r>
  <r>
    <n v="205001244"/>
    <x v="1"/>
    <x v="478"/>
    <x v="1100"/>
    <x v="5"/>
    <n v="12"/>
    <n v="8081317"/>
  </r>
  <r>
    <n v="205001222"/>
    <x v="3"/>
    <x v="478"/>
    <x v="1100"/>
    <x v="5"/>
    <n v="39"/>
    <n v="4482977"/>
  </r>
  <r>
    <n v="205001244"/>
    <x v="1"/>
    <x v="478"/>
    <x v="1100"/>
    <x v="3"/>
    <n v="16"/>
    <n v="7636814"/>
  </r>
  <r>
    <n v="205001222"/>
    <x v="3"/>
    <x v="478"/>
    <x v="1100"/>
    <x v="3"/>
    <n v="12"/>
    <n v="1054260"/>
  </r>
  <r>
    <n v="205001244"/>
    <x v="1"/>
    <x v="478"/>
    <x v="1100"/>
    <x v="0"/>
    <n v="6"/>
    <n v="2609805"/>
  </r>
  <r>
    <n v="205631022"/>
    <x v="0"/>
    <x v="478"/>
    <x v="1100"/>
    <x v="0"/>
    <n v="5"/>
    <n v="1152522"/>
  </r>
  <r>
    <n v="205001244"/>
    <x v="1"/>
    <x v="478"/>
    <x v="1100"/>
    <x v="2"/>
    <n v="1"/>
    <n v="84640"/>
  </r>
  <r>
    <n v="205001222"/>
    <x v="3"/>
    <x v="478"/>
    <x v="1100"/>
    <x v="2"/>
    <n v="5"/>
    <n v="1105132"/>
  </r>
  <r>
    <n v="205001244"/>
    <x v="1"/>
    <x v="478"/>
    <x v="1101"/>
    <x v="5"/>
    <n v="9"/>
    <n v="6525147"/>
  </r>
  <r>
    <n v="205318032"/>
    <x v="5"/>
    <x v="479"/>
    <x v="1102"/>
    <x v="1"/>
    <n v="1"/>
    <n v="5000000"/>
  </r>
  <r>
    <n v="205001222"/>
    <x v="3"/>
    <x v="213"/>
    <x v="1103"/>
    <x v="1"/>
    <n v="2"/>
    <n v="8299416"/>
  </r>
  <r>
    <n v="205001222"/>
    <x v="3"/>
    <x v="213"/>
    <x v="1103"/>
    <x v="5"/>
    <n v="6"/>
    <n v="5005160"/>
  </r>
  <r>
    <n v="205318032"/>
    <x v="5"/>
    <x v="213"/>
    <x v="1103"/>
    <x v="3"/>
    <n v="1"/>
    <n v="27000000"/>
  </r>
  <r>
    <n v="205318032"/>
    <x v="5"/>
    <x v="213"/>
    <x v="1103"/>
    <x v="0"/>
    <n v="1"/>
    <n v="45500000"/>
  </r>
  <r>
    <n v="205001225"/>
    <x v="16"/>
    <x v="478"/>
    <x v="1104"/>
    <x v="5"/>
    <n v="1"/>
    <n v="3527520"/>
  </r>
  <r>
    <n v="205001222"/>
    <x v="3"/>
    <x v="154"/>
    <x v="1105"/>
    <x v="5"/>
    <n v="1"/>
    <n v="63800000"/>
  </r>
  <r>
    <n v="205001222"/>
    <x v="3"/>
    <x v="154"/>
    <x v="1106"/>
    <x v="5"/>
    <n v="2"/>
    <n v="6075500"/>
  </r>
  <r>
    <n v="205001222"/>
    <x v="3"/>
    <x v="154"/>
    <x v="1107"/>
    <x v="7"/>
    <n v="11"/>
    <n v="63024598"/>
  </r>
  <r>
    <n v="205001222"/>
    <x v="3"/>
    <x v="154"/>
    <x v="1107"/>
    <x v="1"/>
    <n v="162"/>
    <n v="894410008"/>
  </r>
  <r>
    <n v="205001222"/>
    <x v="3"/>
    <x v="154"/>
    <x v="1107"/>
    <x v="5"/>
    <n v="135"/>
    <n v="721993335"/>
  </r>
  <r>
    <n v="205001244"/>
    <x v="1"/>
    <x v="154"/>
    <x v="1107"/>
    <x v="3"/>
    <n v="3"/>
    <n v="10817332"/>
  </r>
  <r>
    <n v="205631022"/>
    <x v="0"/>
    <x v="154"/>
    <x v="1107"/>
    <x v="3"/>
    <n v="49"/>
    <n v="141998108"/>
  </r>
  <r>
    <n v="205001222"/>
    <x v="3"/>
    <x v="154"/>
    <x v="1107"/>
    <x v="3"/>
    <n v="105"/>
    <n v="549958245"/>
  </r>
  <r>
    <n v="205001268"/>
    <x v="6"/>
    <x v="154"/>
    <x v="1107"/>
    <x v="0"/>
    <n v="1"/>
    <n v="720000000"/>
  </r>
  <r>
    <n v="205001244"/>
    <x v="1"/>
    <x v="154"/>
    <x v="1107"/>
    <x v="0"/>
    <n v="1"/>
    <n v="4333116"/>
  </r>
  <r>
    <n v="205631022"/>
    <x v="0"/>
    <x v="154"/>
    <x v="1107"/>
    <x v="0"/>
    <n v="161"/>
    <n v="495798956"/>
  </r>
  <r>
    <n v="205631022"/>
    <x v="0"/>
    <x v="319"/>
    <x v="1107"/>
    <x v="0"/>
    <n v="1"/>
    <n v="417600"/>
  </r>
  <r>
    <n v="205001222"/>
    <x v="3"/>
    <x v="154"/>
    <x v="1107"/>
    <x v="0"/>
    <n v="106"/>
    <n v="618038312"/>
  </r>
  <r>
    <n v="205631022"/>
    <x v="0"/>
    <x v="154"/>
    <x v="1107"/>
    <x v="2"/>
    <n v="22"/>
    <n v="160396022"/>
  </r>
  <r>
    <n v="205001222"/>
    <x v="3"/>
    <x v="154"/>
    <x v="1107"/>
    <x v="2"/>
    <n v="54"/>
    <n v="285845482"/>
  </r>
  <r>
    <n v="205001222"/>
    <x v="3"/>
    <x v="154"/>
    <x v="1108"/>
    <x v="0"/>
    <n v="1"/>
    <n v="3096750"/>
  </r>
  <r>
    <n v="205631022"/>
    <x v="0"/>
    <x v="154"/>
    <x v="1109"/>
    <x v="3"/>
    <n v="5"/>
    <n v="16629171"/>
  </r>
  <r>
    <n v="205001186"/>
    <x v="25"/>
    <x v="154"/>
    <x v="1109"/>
    <x v="2"/>
    <n v="2"/>
    <n v="5712000"/>
  </r>
  <r>
    <n v="205631022"/>
    <x v="0"/>
    <x v="480"/>
    <x v="1110"/>
    <x v="0"/>
    <n v="1"/>
    <n v="558050000"/>
  </r>
  <r>
    <n v="205631022"/>
    <x v="0"/>
    <x v="481"/>
    <x v="1111"/>
    <x v="1"/>
    <n v="1"/>
    <n v="194080"/>
  </r>
  <r>
    <n v="205631022"/>
    <x v="0"/>
    <x v="202"/>
    <x v="1111"/>
    <x v="1"/>
    <n v="1"/>
    <n v="99388"/>
  </r>
  <r>
    <n v="205631022"/>
    <x v="0"/>
    <x v="262"/>
    <x v="1111"/>
    <x v="1"/>
    <n v="17"/>
    <n v="9652747"/>
  </r>
  <r>
    <n v="205631022"/>
    <x v="0"/>
    <x v="262"/>
    <x v="1112"/>
    <x v="1"/>
    <n v="25"/>
    <n v="13853614"/>
  </r>
  <r>
    <n v="205631022"/>
    <x v="0"/>
    <x v="262"/>
    <x v="1112"/>
    <x v="5"/>
    <n v="1"/>
    <n v="1121160"/>
  </r>
  <r>
    <n v="205631022"/>
    <x v="0"/>
    <x v="262"/>
    <x v="1112"/>
    <x v="3"/>
    <n v="1"/>
    <n v="1684673"/>
  </r>
  <r>
    <n v="205001186"/>
    <x v="25"/>
    <x v="262"/>
    <x v="1113"/>
    <x v="7"/>
    <n v="2"/>
    <n v="1033884"/>
  </r>
  <r>
    <n v="205001186"/>
    <x v="25"/>
    <x v="262"/>
    <x v="1114"/>
    <x v="7"/>
    <n v="30"/>
    <n v="69718802"/>
  </r>
  <r>
    <n v="205001186"/>
    <x v="25"/>
    <x v="262"/>
    <x v="1114"/>
    <x v="1"/>
    <n v="162"/>
    <n v="630898099"/>
  </r>
  <r>
    <n v="205001186"/>
    <x v="25"/>
    <x v="262"/>
    <x v="1114"/>
    <x v="5"/>
    <n v="112"/>
    <n v="606569718"/>
  </r>
  <r>
    <n v="205318032"/>
    <x v="5"/>
    <x v="262"/>
    <x v="1114"/>
    <x v="5"/>
    <n v="2"/>
    <n v="21500000"/>
  </r>
  <r>
    <n v="205001186"/>
    <x v="25"/>
    <x v="262"/>
    <x v="1114"/>
    <x v="3"/>
    <n v="47"/>
    <n v="117944132"/>
  </r>
  <r>
    <n v="205631022"/>
    <x v="0"/>
    <x v="262"/>
    <x v="1114"/>
    <x v="3"/>
    <n v="2"/>
    <n v="1554140"/>
  </r>
  <r>
    <n v="205001186"/>
    <x v="25"/>
    <x v="262"/>
    <x v="1114"/>
    <x v="0"/>
    <n v="155"/>
    <n v="895100913"/>
  </r>
  <r>
    <n v="205001222"/>
    <x v="3"/>
    <x v="262"/>
    <x v="1114"/>
    <x v="0"/>
    <n v="3"/>
    <n v="4314587"/>
  </r>
  <r>
    <n v="205001186"/>
    <x v="25"/>
    <x v="262"/>
    <x v="1114"/>
    <x v="2"/>
    <n v="219"/>
    <n v="1190958788"/>
  </r>
  <r>
    <n v="205001222"/>
    <x v="3"/>
    <x v="262"/>
    <x v="1114"/>
    <x v="2"/>
    <n v="4"/>
    <n v="4810772"/>
  </r>
  <r>
    <n v="205001082"/>
    <x v="7"/>
    <x v="61"/>
    <x v="1115"/>
    <x v="7"/>
    <n v="1"/>
    <n v="19200000"/>
  </r>
  <r>
    <n v="205631022"/>
    <x v="0"/>
    <x v="482"/>
    <x v="1116"/>
    <x v="1"/>
    <n v="1"/>
    <n v="40971780"/>
  </r>
  <r>
    <n v="205631022"/>
    <x v="0"/>
    <x v="292"/>
    <x v="1117"/>
    <x v="3"/>
    <n v="14"/>
    <n v="12560646"/>
  </r>
  <r>
    <n v="205631022"/>
    <x v="0"/>
    <x v="292"/>
    <x v="1117"/>
    <x v="0"/>
    <n v="4"/>
    <n v="1309573"/>
  </r>
  <r>
    <n v="205631022"/>
    <x v="0"/>
    <x v="292"/>
    <x v="1117"/>
    <x v="2"/>
    <n v="1"/>
    <n v="471350"/>
  </r>
  <r>
    <n v="205631022"/>
    <x v="0"/>
    <x v="292"/>
    <x v="1118"/>
    <x v="3"/>
    <n v="2"/>
    <n v="2444540"/>
  </r>
  <r>
    <n v="205001186"/>
    <x v="25"/>
    <x v="292"/>
    <x v="1119"/>
    <x v="7"/>
    <n v="73"/>
    <n v="137263137"/>
  </r>
  <r>
    <n v="205001186"/>
    <x v="25"/>
    <x v="292"/>
    <x v="1119"/>
    <x v="1"/>
    <n v="159"/>
    <n v="452966606"/>
  </r>
  <r>
    <n v="205631022"/>
    <x v="0"/>
    <x v="292"/>
    <x v="1119"/>
    <x v="1"/>
    <n v="2"/>
    <n v="855358"/>
  </r>
  <r>
    <n v="205001186"/>
    <x v="25"/>
    <x v="292"/>
    <x v="1119"/>
    <x v="5"/>
    <n v="54"/>
    <n v="131660949"/>
  </r>
  <r>
    <n v="205001186"/>
    <x v="25"/>
    <x v="292"/>
    <x v="1119"/>
    <x v="3"/>
    <n v="1"/>
    <n v="1620000"/>
  </r>
  <r>
    <n v="205001186"/>
    <x v="25"/>
    <x v="292"/>
    <x v="1120"/>
    <x v="1"/>
    <n v="12"/>
    <n v="29826299"/>
  </r>
  <r>
    <n v="205001186"/>
    <x v="25"/>
    <x v="292"/>
    <x v="1121"/>
    <x v="7"/>
    <n v="20"/>
    <n v="29245107"/>
  </r>
  <r>
    <n v="205001186"/>
    <x v="25"/>
    <x v="292"/>
    <x v="1121"/>
    <x v="1"/>
    <n v="2"/>
    <n v="6528408"/>
  </r>
  <r>
    <n v="205631022"/>
    <x v="0"/>
    <x v="483"/>
    <x v="1122"/>
    <x v="1"/>
    <n v="3"/>
    <n v="19500000"/>
  </r>
  <r>
    <n v="205631022"/>
    <x v="0"/>
    <x v="483"/>
    <x v="1122"/>
    <x v="5"/>
    <n v="1"/>
    <n v="9000000"/>
  </r>
  <r>
    <n v="205631022"/>
    <x v="0"/>
    <x v="483"/>
    <x v="1122"/>
    <x v="5"/>
    <n v="4"/>
    <n v="20300000"/>
  </r>
  <r>
    <n v="205631022"/>
    <x v="0"/>
    <x v="483"/>
    <x v="1122"/>
    <x v="3"/>
    <n v="2"/>
    <n v="26100000"/>
  </r>
  <r>
    <n v="205631022"/>
    <x v="0"/>
    <x v="483"/>
    <x v="1122"/>
    <x v="0"/>
    <n v="1"/>
    <n v="26400000"/>
  </r>
  <r>
    <n v="205631022"/>
    <x v="0"/>
    <x v="483"/>
    <x v="1122"/>
    <x v="2"/>
    <n v="1"/>
    <n v="26400000"/>
  </r>
  <r>
    <n v="205001162"/>
    <x v="31"/>
    <x v="483"/>
    <x v="1123"/>
    <x v="7"/>
    <n v="1"/>
    <n v="1500000"/>
  </r>
  <r>
    <n v="205001162"/>
    <x v="31"/>
    <x v="483"/>
    <x v="1124"/>
    <x v="1"/>
    <n v="2"/>
    <n v="3800000"/>
  </r>
  <r>
    <n v="122011001"/>
    <x v="19"/>
    <x v="483"/>
    <x v="1124"/>
    <x v="1"/>
    <n v="1"/>
    <n v="1928360"/>
  </r>
  <r>
    <n v="205001162"/>
    <x v="31"/>
    <x v="483"/>
    <x v="1124"/>
    <x v="5"/>
    <n v="1"/>
    <n v="4000000"/>
  </r>
  <r>
    <n v="122011001"/>
    <x v="19"/>
    <x v="483"/>
    <x v="1124"/>
    <x v="5"/>
    <n v="1"/>
    <n v="3245800"/>
  </r>
  <r>
    <n v="205000142"/>
    <x v="8"/>
    <x v="483"/>
    <x v="1124"/>
    <x v="3"/>
    <n v="1"/>
    <n v="8000000"/>
  </r>
  <r>
    <n v="205001162"/>
    <x v="31"/>
    <x v="483"/>
    <x v="1124"/>
    <x v="0"/>
    <n v="1"/>
    <n v="3116004"/>
  </r>
  <r>
    <n v="205001186"/>
    <x v="25"/>
    <x v="483"/>
    <x v="1124"/>
    <x v="0"/>
    <n v="2"/>
    <n v="132666666"/>
  </r>
  <r>
    <n v="122011001"/>
    <x v="19"/>
    <x v="483"/>
    <x v="1124"/>
    <x v="0"/>
    <n v="1"/>
    <n v="1390000"/>
  </r>
  <r>
    <n v="205001162"/>
    <x v="31"/>
    <x v="483"/>
    <x v="1124"/>
    <x v="2"/>
    <n v="1"/>
    <n v="3120000"/>
  </r>
  <r>
    <n v="205001186"/>
    <x v="25"/>
    <x v="483"/>
    <x v="1124"/>
    <x v="2"/>
    <n v="1"/>
    <n v="124217400"/>
  </r>
  <r>
    <n v="205318032"/>
    <x v="5"/>
    <x v="484"/>
    <x v="1125"/>
    <x v="0"/>
    <n v="1"/>
    <n v="378000"/>
  </r>
  <r>
    <n v="205631022"/>
    <x v="0"/>
    <x v="485"/>
    <x v="1126"/>
    <x v="0"/>
    <n v="1"/>
    <n v="600000"/>
  </r>
  <r>
    <n v="205318032"/>
    <x v="5"/>
    <x v="486"/>
    <x v="1127"/>
    <x v="0"/>
    <n v="2"/>
    <n v="6500000"/>
  </r>
  <r>
    <n v="205631022"/>
    <x v="0"/>
    <x v="487"/>
    <x v="1128"/>
    <x v="5"/>
    <n v="2"/>
    <n v="972533"/>
  </r>
  <r>
    <n v="205631022"/>
    <x v="0"/>
    <x v="487"/>
    <x v="1128"/>
    <x v="3"/>
    <n v="2"/>
    <n v="996413"/>
  </r>
  <r>
    <n v="205001073"/>
    <x v="10"/>
    <x v="487"/>
    <x v="1129"/>
    <x v="8"/>
    <n v="1"/>
    <n v="12536640"/>
  </r>
  <r>
    <n v="205001017"/>
    <x v="50"/>
    <x v="487"/>
    <x v="1130"/>
    <x v="7"/>
    <n v="1"/>
    <n v="3549600"/>
  </r>
  <r>
    <n v="205631022"/>
    <x v="0"/>
    <x v="487"/>
    <x v="1130"/>
    <x v="5"/>
    <n v="2"/>
    <n v="1054928"/>
  </r>
  <r>
    <n v="205631022"/>
    <x v="0"/>
    <x v="487"/>
    <x v="1130"/>
    <x v="3"/>
    <n v="4"/>
    <n v="1922611"/>
  </r>
  <r>
    <n v="205266427"/>
    <x v="17"/>
    <x v="461"/>
    <x v="1131"/>
    <x v="0"/>
    <n v="1"/>
    <n v="1669168"/>
  </r>
  <r>
    <n v="122011001"/>
    <x v="19"/>
    <x v="461"/>
    <x v="1131"/>
    <x v="2"/>
    <n v="1"/>
    <n v="4067105"/>
  </r>
  <r>
    <n v="205001244"/>
    <x v="1"/>
    <x v="166"/>
    <x v="1132"/>
    <x v="3"/>
    <n v="1"/>
    <n v="2481940"/>
  </r>
  <r>
    <n v="205001244"/>
    <x v="1"/>
    <x v="166"/>
    <x v="1132"/>
    <x v="0"/>
    <n v="1"/>
    <n v="651510"/>
  </r>
  <r>
    <n v="205631022"/>
    <x v="0"/>
    <x v="166"/>
    <x v="1133"/>
    <x v="1"/>
    <n v="1"/>
    <n v="279000"/>
  </r>
  <r>
    <n v="205001222"/>
    <x v="3"/>
    <x v="256"/>
    <x v="1133"/>
    <x v="5"/>
    <n v="2"/>
    <n v="15093150"/>
  </r>
  <r>
    <n v="205001244"/>
    <x v="1"/>
    <x v="166"/>
    <x v="1133"/>
    <x v="3"/>
    <n v="5"/>
    <n v="9668275"/>
  </r>
  <r>
    <n v="205001244"/>
    <x v="1"/>
    <x v="166"/>
    <x v="1133"/>
    <x v="0"/>
    <n v="27"/>
    <n v="34509908"/>
  </r>
  <r>
    <n v="205001244"/>
    <x v="1"/>
    <x v="166"/>
    <x v="1133"/>
    <x v="2"/>
    <n v="13"/>
    <n v="20259996"/>
  </r>
  <r>
    <n v="205001222"/>
    <x v="3"/>
    <x v="256"/>
    <x v="1134"/>
    <x v="3"/>
    <n v="2"/>
    <n v="1951701"/>
  </r>
  <r>
    <n v="205001222"/>
    <x v="3"/>
    <x v="166"/>
    <x v="1135"/>
    <x v="7"/>
    <n v="2"/>
    <n v="964000"/>
  </r>
  <r>
    <n v="205001222"/>
    <x v="3"/>
    <x v="166"/>
    <x v="1135"/>
    <x v="1"/>
    <n v="118"/>
    <n v="363602800"/>
  </r>
  <r>
    <n v="205001244"/>
    <x v="1"/>
    <x v="166"/>
    <x v="1135"/>
    <x v="5"/>
    <n v="15"/>
    <n v="31509645"/>
  </r>
  <r>
    <n v="205001222"/>
    <x v="3"/>
    <x v="166"/>
    <x v="1135"/>
    <x v="5"/>
    <n v="58"/>
    <n v="236071660"/>
  </r>
  <r>
    <n v="205001222"/>
    <x v="3"/>
    <x v="256"/>
    <x v="1135"/>
    <x v="5"/>
    <n v="21"/>
    <n v="91228685"/>
  </r>
  <r>
    <n v="205001244"/>
    <x v="1"/>
    <x v="166"/>
    <x v="1135"/>
    <x v="3"/>
    <n v="7"/>
    <n v="10006729"/>
  </r>
  <r>
    <n v="205001186"/>
    <x v="25"/>
    <x v="166"/>
    <x v="1135"/>
    <x v="3"/>
    <n v="1"/>
    <n v="10697270"/>
  </r>
  <r>
    <n v="205001222"/>
    <x v="3"/>
    <x v="166"/>
    <x v="1135"/>
    <x v="3"/>
    <n v="74"/>
    <n v="390945454"/>
  </r>
  <r>
    <n v="205001222"/>
    <x v="3"/>
    <x v="256"/>
    <x v="1135"/>
    <x v="3"/>
    <n v="10"/>
    <n v="50119962"/>
  </r>
  <r>
    <n v="205001244"/>
    <x v="1"/>
    <x v="166"/>
    <x v="1135"/>
    <x v="0"/>
    <n v="1"/>
    <n v="390906"/>
  </r>
  <r>
    <n v="205001222"/>
    <x v="3"/>
    <x v="166"/>
    <x v="1135"/>
    <x v="0"/>
    <n v="102"/>
    <n v="490406978"/>
  </r>
  <r>
    <n v="205001222"/>
    <x v="3"/>
    <x v="256"/>
    <x v="1135"/>
    <x v="0"/>
    <n v="5"/>
    <n v="22368307"/>
  </r>
  <r>
    <n v="205001222"/>
    <x v="3"/>
    <x v="166"/>
    <x v="1135"/>
    <x v="2"/>
    <n v="25"/>
    <n v="69711082"/>
  </r>
  <r>
    <n v="205001244"/>
    <x v="1"/>
    <x v="166"/>
    <x v="1136"/>
    <x v="3"/>
    <n v="1"/>
    <n v="349727"/>
  </r>
  <r>
    <n v="205318032"/>
    <x v="5"/>
    <x v="488"/>
    <x v="1137"/>
    <x v="5"/>
    <n v="1"/>
    <n v="10000000"/>
  </r>
  <r>
    <n v="205318032"/>
    <x v="5"/>
    <x v="488"/>
    <x v="1137"/>
    <x v="3"/>
    <n v="3"/>
    <n v="9944023"/>
  </r>
  <r>
    <n v="205318032"/>
    <x v="5"/>
    <x v="488"/>
    <x v="1137"/>
    <x v="0"/>
    <n v="2"/>
    <n v="32286646"/>
  </r>
  <r>
    <n v="205631022"/>
    <x v="0"/>
    <x v="489"/>
    <x v="1138"/>
    <x v="0"/>
    <n v="1"/>
    <n v="1935500"/>
  </r>
  <r>
    <n v="205001162"/>
    <x v="31"/>
    <x v="483"/>
    <x v="1139"/>
    <x v="3"/>
    <n v="1"/>
    <n v="5000000"/>
  </r>
  <r>
    <n v="205001222"/>
    <x v="3"/>
    <x v="414"/>
    <x v="1140"/>
    <x v="1"/>
    <n v="2"/>
    <n v="18808832"/>
  </r>
  <r>
    <n v="205001222"/>
    <x v="3"/>
    <x v="414"/>
    <x v="1140"/>
    <x v="5"/>
    <n v="2"/>
    <n v="21954560"/>
  </r>
  <r>
    <n v="205001222"/>
    <x v="3"/>
    <x v="414"/>
    <x v="1140"/>
    <x v="0"/>
    <n v="1"/>
    <n v="10353000"/>
  </r>
  <r>
    <n v="28836113"/>
    <x v="2"/>
    <x v="234"/>
    <x v="1141"/>
    <x v="4"/>
    <n v="1"/>
    <n v="2200000"/>
  </r>
  <r>
    <n v="205318032"/>
    <x v="5"/>
    <x v="490"/>
    <x v="1142"/>
    <x v="0"/>
    <n v="1"/>
    <n v="10400000"/>
  </r>
  <r>
    <n v="205001126"/>
    <x v="108"/>
    <x v="491"/>
    <x v="1143"/>
    <x v="5"/>
    <n v="1"/>
    <n v="4457300"/>
  </r>
  <r>
    <n v="205001127"/>
    <x v="109"/>
    <x v="491"/>
    <x v="1144"/>
    <x v="3"/>
    <n v="1"/>
    <n v="14700872"/>
  </r>
  <r>
    <n v="205001101"/>
    <x v="78"/>
    <x v="491"/>
    <x v="1145"/>
    <x v="1"/>
    <n v="2"/>
    <n v="17016557"/>
  </r>
  <r>
    <n v="205001130"/>
    <x v="110"/>
    <x v="491"/>
    <x v="1145"/>
    <x v="3"/>
    <n v="1"/>
    <n v="7891189"/>
  </r>
  <r>
    <n v="205001040"/>
    <x v="82"/>
    <x v="491"/>
    <x v="1145"/>
    <x v="3"/>
    <n v="1"/>
    <n v="8508852"/>
  </r>
  <r>
    <n v="205001040"/>
    <x v="82"/>
    <x v="491"/>
    <x v="1145"/>
    <x v="0"/>
    <n v="1"/>
    <n v="15361348"/>
  </r>
  <r>
    <n v="205686017"/>
    <x v="111"/>
    <x v="491"/>
    <x v="1145"/>
    <x v="0"/>
    <n v="1"/>
    <n v="10305400"/>
  </r>
  <r>
    <n v="205001281"/>
    <x v="63"/>
    <x v="491"/>
    <x v="1145"/>
    <x v="2"/>
    <n v="1"/>
    <n v="1000000"/>
  </r>
  <r>
    <n v="205001101"/>
    <x v="78"/>
    <x v="491"/>
    <x v="1146"/>
    <x v="7"/>
    <n v="1"/>
    <n v="11302090"/>
  </r>
  <r>
    <n v="205001038"/>
    <x v="52"/>
    <x v="491"/>
    <x v="1146"/>
    <x v="7"/>
    <n v="3"/>
    <n v="15898020"/>
  </r>
  <r>
    <n v="205001127"/>
    <x v="109"/>
    <x v="491"/>
    <x v="1146"/>
    <x v="1"/>
    <n v="1"/>
    <n v="77024935"/>
  </r>
  <r>
    <n v="205001038"/>
    <x v="52"/>
    <x v="491"/>
    <x v="1146"/>
    <x v="1"/>
    <n v="4"/>
    <n v="25411973"/>
  </r>
  <r>
    <n v="205001085"/>
    <x v="112"/>
    <x v="491"/>
    <x v="1146"/>
    <x v="1"/>
    <n v="1"/>
    <n v="4390600"/>
  </r>
  <r>
    <n v="105001020"/>
    <x v="113"/>
    <x v="491"/>
    <x v="1146"/>
    <x v="5"/>
    <n v="1"/>
    <n v="11517913"/>
  </r>
  <r>
    <n v="205001101"/>
    <x v="78"/>
    <x v="491"/>
    <x v="1146"/>
    <x v="5"/>
    <n v="2"/>
    <n v="17878929"/>
  </r>
  <r>
    <n v="205001130"/>
    <x v="110"/>
    <x v="491"/>
    <x v="1146"/>
    <x v="5"/>
    <n v="1"/>
    <n v="13699569"/>
  </r>
  <r>
    <n v="205001127"/>
    <x v="109"/>
    <x v="491"/>
    <x v="1146"/>
    <x v="5"/>
    <n v="4"/>
    <n v="30099052"/>
  </r>
  <r>
    <n v="205318032"/>
    <x v="5"/>
    <x v="491"/>
    <x v="1146"/>
    <x v="3"/>
    <n v="1"/>
    <n v="125861773"/>
  </r>
  <r>
    <n v="105001020"/>
    <x v="113"/>
    <x v="491"/>
    <x v="1146"/>
    <x v="3"/>
    <n v="1"/>
    <n v="14518010"/>
  </r>
  <r>
    <n v="205001229"/>
    <x v="114"/>
    <x v="491"/>
    <x v="1146"/>
    <x v="3"/>
    <n v="2"/>
    <n v="7104920"/>
  </r>
  <r>
    <n v="205001236"/>
    <x v="115"/>
    <x v="491"/>
    <x v="1146"/>
    <x v="3"/>
    <n v="1"/>
    <n v="7488793"/>
  </r>
  <r>
    <n v="205001101"/>
    <x v="78"/>
    <x v="491"/>
    <x v="1146"/>
    <x v="3"/>
    <n v="4"/>
    <n v="6330673"/>
  </r>
  <r>
    <n v="205001067"/>
    <x v="116"/>
    <x v="491"/>
    <x v="1146"/>
    <x v="3"/>
    <n v="2"/>
    <n v="4488561"/>
  </r>
  <r>
    <n v="205001158"/>
    <x v="117"/>
    <x v="491"/>
    <x v="1146"/>
    <x v="3"/>
    <n v="3"/>
    <n v="29284642"/>
  </r>
  <r>
    <n v="205001228"/>
    <x v="118"/>
    <x v="491"/>
    <x v="1146"/>
    <x v="3"/>
    <n v="2"/>
    <n v="10458378"/>
  </r>
  <r>
    <n v="205001154"/>
    <x v="119"/>
    <x v="491"/>
    <x v="1146"/>
    <x v="3"/>
    <n v="2"/>
    <n v="18949946"/>
  </r>
  <r>
    <n v="205001189"/>
    <x v="120"/>
    <x v="491"/>
    <x v="1146"/>
    <x v="3"/>
    <n v="2"/>
    <n v="8970639"/>
  </r>
  <r>
    <n v="205001124"/>
    <x v="121"/>
    <x v="491"/>
    <x v="1146"/>
    <x v="3"/>
    <n v="1"/>
    <n v="3452708"/>
  </r>
  <r>
    <n v="205001246"/>
    <x v="122"/>
    <x v="491"/>
    <x v="1146"/>
    <x v="3"/>
    <n v="1"/>
    <n v="5350875"/>
  </r>
  <r>
    <n v="205001038"/>
    <x v="52"/>
    <x v="491"/>
    <x v="1146"/>
    <x v="3"/>
    <n v="1"/>
    <n v="8016524"/>
  </r>
  <r>
    <n v="205001149"/>
    <x v="49"/>
    <x v="491"/>
    <x v="1146"/>
    <x v="3"/>
    <n v="1"/>
    <n v="3809583"/>
  </r>
  <r>
    <n v="205001159"/>
    <x v="48"/>
    <x v="491"/>
    <x v="1146"/>
    <x v="0"/>
    <n v="1"/>
    <n v="1618166"/>
  </r>
  <r>
    <n v="105001020"/>
    <x v="113"/>
    <x v="491"/>
    <x v="1146"/>
    <x v="0"/>
    <n v="1"/>
    <n v="13917366"/>
  </r>
  <r>
    <n v="205001064"/>
    <x v="123"/>
    <x v="491"/>
    <x v="1146"/>
    <x v="0"/>
    <n v="3"/>
    <n v="4276348"/>
  </r>
  <r>
    <n v="205001108"/>
    <x v="124"/>
    <x v="491"/>
    <x v="1146"/>
    <x v="0"/>
    <n v="2"/>
    <n v="20164355"/>
  </r>
  <r>
    <n v="205001229"/>
    <x v="114"/>
    <x v="491"/>
    <x v="1146"/>
    <x v="0"/>
    <n v="1"/>
    <n v="4885342"/>
  </r>
  <r>
    <n v="205001216"/>
    <x v="125"/>
    <x v="491"/>
    <x v="1146"/>
    <x v="0"/>
    <n v="3"/>
    <n v="15446699"/>
  </r>
  <r>
    <n v="205001101"/>
    <x v="78"/>
    <x v="491"/>
    <x v="1146"/>
    <x v="0"/>
    <n v="2"/>
    <n v="7757402"/>
  </r>
  <r>
    <n v="205001130"/>
    <x v="110"/>
    <x v="491"/>
    <x v="1146"/>
    <x v="0"/>
    <n v="1"/>
    <n v="15500236"/>
  </r>
  <r>
    <n v="205001067"/>
    <x v="116"/>
    <x v="491"/>
    <x v="1146"/>
    <x v="0"/>
    <n v="1"/>
    <n v="660129"/>
  </r>
  <r>
    <n v="205001094"/>
    <x v="58"/>
    <x v="491"/>
    <x v="1146"/>
    <x v="0"/>
    <n v="1"/>
    <n v="2113579"/>
  </r>
  <r>
    <n v="205001034"/>
    <x v="51"/>
    <x v="491"/>
    <x v="1146"/>
    <x v="0"/>
    <n v="1"/>
    <n v="15600512"/>
  </r>
  <r>
    <n v="205001158"/>
    <x v="117"/>
    <x v="491"/>
    <x v="1146"/>
    <x v="0"/>
    <n v="2"/>
    <n v="13030893"/>
  </r>
  <r>
    <n v="205001228"/>
    <x v="118"/>
    <x v="491"/>
    <x v="1146"/>
    <x v="0"/>
    <n v="5"/>
    <n v="9552315"/>
  </r>
  <r>
    <n v="205001154"/>
    <x v="119"/>
    <x v="491"/>
    <x v="1146"/>
    <x v="0"/>
    <n v="6"/>
    <n v="13502283"/>
  </r>
  <r>
    <n v="205001127"/>
    <x v="109"/>
    <x v="491"/>
    <x v="1146"/>
    <x v="0"/>
    <n v="1"/>
    <n v="14796501"/>
  </r>
  <r>
    <n v="205001134"/>
    <x v="126"/>
    <x v="491"/>
    <x v="1146"/>
    <x v="0"/>
    <n v="3"/>
    <n v="22129880"/>
  </r>
  <r>
    <n v="205001246"/>
    <x v="122"/>
    <x v="491"/>
    <x v="1146"/>
    <x v="0"/>
    <n v="1"/>
    <n v="12476378"/>
  </r>
  <r>
    <n v="205001117"/>
    <x v="127"/>
    <x v="491"/>
    <x v="1146"/>
    <x v="0"/>
    <n v="1"/>
    <n v="15597000"/>
  </r>
  <r>
    <n v="205001281"/>
    <x v="63"/>
    <x v="491"/>
    <x v="1146"/>
    <x v="0"/>
    <n v="2"/>
    <n v="7988450"/>
  </r>
  <r>
    <n v="22201202"/>
    <x v="77"/>
    <x v="491"/>
    <x v="1146"/>
    <x v="0"/>
    <n v="2"/>
    <n v="6797280"/>
  </r>
  <r>
    <n v="105001020"/>
    <x v="113"/>
    <x v="491"/>
    <x v="1146"/>
    <x v="2"/>
    <n v="1"/>
    <n v="8367549"/>
  </r>
  <r>
    <n v="205001114"/>
    <x v="128"/>
    <x v="491"/>
    <x v="1146"/>
    <x v="2"/>
    <n v="1"/>
    <n v="3173325"/>
  </r>
  <r>
    <n v="205001229"/>
    <x v="114"/>
    <x v="491"/>
    <x v="1146"/>
    <x v="2"/>
    <n v="1"/>
    <n v="3281746"/>
  </r>
  <r>
    <n v="205001216"/>
    <x v="125"/>
    <x v="491"/>
    <x v="1146"/>
    <x v="2"/>
    <n v="1"/>
    <n v="3125724"/>
  </r>
  <r>
    <n v="205001035"/>
    <x v="129"/>
    <x v="491"/>
    <x v="1146"/>
    <x v="2"/>
    <n v="1"/>
    <n v="4604000"/>
  </r>
  <r>
    <n v="205001134"/>
    <x v="126"/>
    <x v="491"/>
    <x v="1146"/>
    <x v="2"/>
    <n v="2"/>
    <n v="9994524"/>
  </r>
  <r>
    <n v="105001017"/>
    <x v="130"/>
    <x v="491"/>
    <x v="1146"/>
    <x v="2"/>
    <n v="1"/>
    <n v="927200"/>
  </r>
  <r>
    <n v="205001117"/>
    <x v="127"/>
    <x v="491"/>
    <x v="1146"/>
    <x v="2"/>
    <n v="1"/>
    <n v="10854203"/>
  </r>
  <r>
    <n v="205001258"/>
    <x v="131"/>
    <x v="491"/>
    <x v="1146"/>
    <x v="2"/>
    <n v="1"/>
    <n v="4754315"/>
  </r>
  <r>
    <n v="22201202"/>
    <x v="77"/>
    <x v="491"/>
    <x v="1146"/>
    <x v="2"/>
    <n v="2"/>
    <n v="11355729"/>
  </r>
  <r>
    <n v="205001124"/>
    <x v="121"/>
    <x v="491"/>
    <x v="1147"/>
    <x v="3"/>
    <n v="1"/>
    <n v="3153298"/>
  </r>
  <r>
    <n v="205001162"/>
    <x v="31"/>
    <x v="98"/>
    <x v="1148"/>
    <x v="2"/>
    <n v="1"/>
    <n v="35650000"/>
  </r>
  <r>
    <n v="205001031"/>
    <x v="30"/>
    <x v="492"/>
    <x v="1149"/>
    <x v="6"/>
    <n v="1"/>
    <n v="6020400"/>
  </r>
  <r>
    <n v="205001102"/>
    <x v="55"/>
    <x v="492"/>
    <x v="1149"/>
    <x v="7"/>
    <n v="1"/>
    <n v="3000000"/>
  </r>
  <r>
    <n v="205318032"/>
    <x v="5"/>
    <x v="492"/>
    <x v="1149"/>
    <x v="1"/>
    <n v="1"/>
    <n v="6461604"/>
  </r>
  <r>
    <n v="205001001"/>
    <x v="4"/>
    <x v="492"/>
    <x v="1150"/>
    <x v="4"/>
    <n v="1"/>
    <n v="10211364"/>
  </r>
  <r>
    <n v="205001031"/>
    <x v="30"/>
    <x v="492"/>
    <x v="1150"/>
    <x v="4"/>
    <n v="1"/>
    <n v="9280000"/>
  </r>
  <r>
    <n v="205001062"/>
    <x v="18"/>
    <x v="492"/>
    <x v="1150"/>
    <x v="1"/>
    <n v="1"/>
    <n v="30314486"/>
  </r>
  <r>
    <n v="205318032"/>
    <x v="5"/>
    <x v="492"/>
    <x v="1150"/>
    <x v="5"/>
    <n v="1"/>
    <n v="6881616"/>
  </r>
  <r>
    <n v="205318032"/>
    <x v="5"/>
    <x v="492"/>
    <x v="1150"/>
    <x v="3"/>
    <n v="1"/>
    <n v="4007968"/>
  </r>
  <r>
    <n v="205001222"/>
    <x v="3"/>
    <x v="435"/>
    <x v="1151"/>
    <x v="1"/>
    <n v="1"/>
    <n v="153600"/>
  </r>
  <r>
    <n v="205001222"/>
    <x v="3"/>
    <x v="435"/>
    <x v="1151"/>
    <x v="5"/>
    <n v="2"/>
    <n v="6980000"/>
  </r>
  <r>
    <n v="205001186"/>
    <x v="25"/>
    <x v="435"/>
    <x v="1151"/>
    <x v="3"/>
    <n v="2"/>
    <n v="8628334"/>
  </r>
  <r>
    <n v="205318032"/>
    <x v="5"/>
    <x v="493"/>
    <x v="1152"/>
    <x v="3"/>
    <n v="1"/>
    <n v="2000000"/>
  </r>
  <r>
    <n v="205000022"/>
    <x v="14"/>
    <x v="494"/>
    <x v="1153"/>
    <x v="5"/>
    <n v="1"/>
    <n v="78613826"/>
  </r>
  <r>
    <n v="205001162"/>
    <x v="31"/>
    <x v="494"/>
    <x v="1154"/>
    <x v="5"/>
    <n v="1"/>
    <n v="7743232"/>
  </r>
  <r>
    <n v="205318032"/>
    <x v="5"/>
    <x v="494"/>
    <x v="1154"/>
    <x v="5"/>
    <n v="1"/>
    <n v="9500000"/>
  </r>
  <r>
    <n v="205000072"/>
    <x v="24"/>
    <x v="494"/>
    <x v="1154"/>
    <x v="2"/>
    <n v="1"/>
    <n v="1413720"/>
  </r>
  <r>
    <n v="205001062"/>
    <x v="18"/>
    <x v="476"/>
    <x v="1155"/>
    <x v="4"/>
    <n v="1"/>
    <n v="6475000"/>
  </r>
  <r>
    <n v="205631022"/>
    <x v="0"/>
    <x v="285"/>
    <x v="1156"/>
    <x v="3"/>
    <n v="1"/>
    <n v="892500"/>
  </r>
  <r>
    <n v="205631022"/>
    <x v="0"/>
    <x v="285"/>
    <x v="1156"/>
    <x v="0"/>
    <n v="1"/>
    <n v="185600"/>
  </r>
  <r>
    <n v="205318032"/>
    <x v="5"/>
    <x v="495"/>
    <x v="1157"/>
    <x v="5"/>
    <n v="2"/>
    <n v="30300000"/>
  </r>
  <r>
    <n v="205318032"/>
    <x v="5"/>
    <x v="495"/>
    <x v="1157"/>
    <x v="3"/>
    <n v="1"/>
    <n v="27700000"/>
  </r>
  <r>
    <n v="122003000"/>
    <x v="20"/>
    <x v="496"/>
    <x v="1158"/>
    <x v="4"/>
    <n v="2"/>
    <n v="18591182"/>
  </r>
  <r>
    <n v="205631022"/>
    <x v="0"/>
    <x v="496"/>
    <x v="1158"/>
    <x v="1"/>
    <n v="1"/>
    <n v="1300000"/>
  </r>
  <r>
    <n v="205631022"/>
    <x v="0"/>
    <x v="496"/>
    <x v="1158"/>
    <x v="0"/>
    <n v="2"/>
    <n v="12000000"/>
  </r>
  <r>
    <n v="205318032"/>
    <x v="5"/>
    <x v="497"/>
    <x v="1159"/>
    <x v="0"/>
    <n v="1"/>
    <n v="680000"/>
  </r>
  <r>
    <n v="205631022"/>
    <x v="0"/>
    <x v="498"/>
    <x v="1160"/>
    <x v="2"/>
    <n v="1"/>
    <n v="9819555"/>
  </r>
  <r>
    <n v="205318032"/>
    <x v="5"/>
    <x v="499"/>
    <x v="1161"/>
    <x v="3"/>
    <n v="1"/>
    <n v="9354830"/>
  </r>
  <r>
    <n v="205318032"/>
    <x v="5"/>
    <x v="495"/>
    <x v="1162"/>
    <x v="1"/>
    <n v="1"/>
    <n v="11586667"/>
  </r>
  <r>
    <n v="205318032"/>
    <x v="5"/>
    <x v="500"/>
    <x v="1163"/>
    <x v="3"/>
    <n v="3"/>
    <n v="7150000"/>
  </r>
  <r>
    <n v="205318032"/>
    <x v="5"/>
    <x v="500"/>
    <x v="1163"/>
    <x v="0"/>
    <n v="1"/>
    <n v="4500000"/>
  </r>
  <r>
    <n v="205318032"/>
    <x v="5"/>
    <x v="501"/>
    <x v="1164"/>
    <x v="0"/>
    <n v="1"/>
    <n v="13690000"/>
  </r>
  <r>
    <n v="205001001"/>
    <x v="4"/>
    <x v="319"/>
    <x v="1165"/>
    <x v="6"/>
    <n v="1"/>
    <n v="10929752"/>
  </r>
  <r>
    <n v="205001222"/>
    <x v="3"/>
    <x v="209"/>
    <x v="1166"/>
    <x v="1"/>
    <n v="8"/>
    <n v="1540367"/>
  </r>
  <r>
    <n v="205001222"/>
    <x v="3"/>
    <x v="209"/>
    <x v="1166"/>
    <x v="5"/>
    <n v="2"/>
    <n v="467409"/>
  </r>
  <r>
    <n v="205001222"/>
    <x v="3"/>
    <x v="209"/>
    <x v="1166"/>
    <x v="3"/>
    <n v="1"/>
    <n v="2683182"/>
  </r>
  <r>
    <n v="205001222"/>
    <x v="3"/>
    <x v="209"/>
    <x v="1167"/>
    <x v="1"/>
    <n v="1"/>
    <n v="177280"/>
  </r>
  <r>
    <n v="205318032"/>
    <x v="5"/>
    <x v="502"/>
    <x v="1168"/>
    <x v="0"/>
    <n v="1"/>
    <n v="19000000"/>
  </r>
  <r>
    <n v="205318032"/>
    <x v="5"/>
    <x v="503"/>
    <x v="1169"/>
    <x v="5"/>
    <n v="1"/>
    <n v="4587000"/>
  </r>
  <r>
    <n v="205318032"/>
    <x v="5"/>
    <x v="503"/>
    <x v="1169"/>
    <x v="3"/>
    <n v="2"/>
    <n v="11000000"/>
  </r>
  <r>
    <n v="205318032"/>
    <x v="5"/>
    <x v="504"/>
    <x v="1170"/>
    <x v="0"/>
    <n v="1"/>
    <n v="2600000"/>
  </r>
  <r>
    <n v="205631022"/>
    <x v="0"/>
    <x v="214"/>
    <x v="1171"/>
    <x v="3"/>
    <n v="1"/>
    <n v="190000"/>
  </r>
  <r>
    <n v="205411022"/>
    <x v="35"/>
    <x v="505"/>
    <x v="1172"/>
    <x v="3"/>
    <n v="1"/>
    <n v="13800000"/>
  </r>
  <r>
    <n v="205631022"/>
    <x v="0"/>
    <x v="505"/>
    <x v="1172"/>
    <x v="3"/>
    <n v="4"/>
    <n v="2261000"/>
  </r>
  <r>
    <n v="205411022"/>
    <x v="35"/>
    <x v="505"/>
    <x v="1172"/>
    <x v="0"/>
    <n v="1"/>
    <n v="29078259"/>
  </r>
  <r>
    <n v="205631022"/>
    <x v="0"/>
    <x v="505"/>
    <x v="1172"/>
    <x v="0"/>
    <n v="2"/>
    <n v="11380367"/>
  </r>
  <r>
    <n v="205411022"/>
    <x v="35"/>
    <x v="505"/>
    <x v="1172"/>
    <x v="2"/>
    <n v="1"/>
    <n v="10000000"/>
  </r>
  <r>
    <n v="205631022"/>
    <x v="0"/>
    <x v="505"/>
    <x v="1172"/>
    <x v="2"/>
    <n v="2"/>
    <n v="9044000"/>
  </r>
  <r>
    <n v="205001073"/>
    <x v="10"/>
    <x v="6"/>
    <x v="1173"/>
    <x v="3"/>
    <n v="1"/>
    <n v="4744203"/>
  </r>
  <r>
    <n v="205001222"/>
    <x v="3"/>
    <x v="6"/>
    <x v="1174"/>
    <x v="1"/>
    <n v="4"/>
    <n v="3452732"/>
  </r>
  <r>
    <n v="205001222"/>
    <x v="3"/>
    <x v="6"/>
    <x v="1174"/>
    <x v="5"/>
    <n v="6"/>
    <n v="26903571"/>
  </r>
  <r>
    <n v="205001082"/>
    <x v="7"/>
    <x v="6"/>
    <x v="1175"/>
    <x v="4"/>
    <n v="1"/>
    <n v="16472329"/>
  </r>
  <r>
    <n v="205000022"/>
    <x v="14"/>
    <x v="6"/>
    <x v="1175"/>
    <x v="7"/>
    <n v="1"/>
    <n v="17199692"/>
  </r>
  <r>
    <n v="205001222"/>
    <x v="3"/>
    <x v="6"/>
    <x v="1175"/>
    <x v="7"/>
    <n v="1"/>
    <n v="59856"/>
  </r>
  <r>
    <n v="205001222"/>
    <x v="3"/>
    <x v="6"/>
    <x v="1175"/>
    <x v="1"/>
    <n v="32"/>
    <n v="11009589"/>
  </r>
  <r>
    <n v="205001082"/>
    <x v="7"/>
    <x v="6"/>
    <x v="1175"/>
    <x v="1"/>
    <n v="1"/>
    <n v="11834507"/>
  </r>
  <r>
    <n v="205318032"/>
    <x v="5"/>
    <x v="6"/>
    <x v="1175"/>
    <x v="5"/>
    <n v="1"/>
    <n v="32500000"/>
  </r>
  <r>
    <n v="205001225"/>
    <x v="16"/>
    <x v="6"/>
    <x v="1175"/>
    <x v="5"/>
    <n v="1"/>
    <n v="54613032"/>
  </r>
  <r>
    <n v="205001222"/>
    <x v="3"/>
    <x v="6"/>
    <x v="1175"/>
    <x v="5"/>
    <n v="61"/>
    <n v="42333963"/>
  </r>
  <r>
    <n v="205318032"/>
    <x v="5"/>
    <x v="6"/>
    <x v="1175"/>
    <x v="3"/>
    <n v="2"/>
    <n v="28321000"/>
  </r>
  <r>
    <n v="205001222"/>
    <x v="3"/>
    <x v="6"/>
    <x v="1175"/>
    <x v="3"/>
    <n v="75"/>
    <n v="40564596"/>
  </r>
  <r>
    <n v="205001222"/>
    <x v="3"/>
    <x v="4"/>
    <x v="1175"/>
    <x v="3"/>
    <n v="1"/>
    <n v="20638900"/>
  </r>
  <r>
    <n v="122003000"/>
    <x v="20"/>
    <x v="6"/>
    <x v="1175"/>
    <x v="3"/>
    <n v="1"/>
    <n v="2500464"/>
  </r>
  <r>
    <n v="205318032"/>
    <x v="5"/>
    <x v="6"/>
    <x v="1175"/>
    <x v="0"/>
    <n v="1"/>
    <n v="16700000"/>
  </r>
  <r>
    <n v="205001222"/>
    <x v="3"/>
    <x v="6"/>
    <x v="1175"/>
    <x v="0"/>
    <n v="153"/>
    <n v="170948454"/>
  </r>
  <r>
    <n v="205001244"/>
    <x v="1"/>
    <x v="6"/>
    <x v="1175"/>
    <x v="2"/>
    <n v="1"/>
    <n v="2809354"/>
  </r>
  <r>
    <n v="205001222"/>
    <x v="3"/>
    <x v="6"/>
    <x v="1175"/>
    <x v="2"/>
    <n v="63"/>
    <n v="189814291"/>
  </r>
  <r>
    <n v="205001001"/>
    <x v="4"/>
    <x v="2"/>
    <x v="1176"/>
    <x v="2"/>
    <n v="1"/>
    <n v="247000000"/>
  </r>
  <r>
    <n v="205631022"/>
    <x v="0"/>
    <x v="506"/>
    <x v="1177"/>
    <x v="3"/>
    <n v="2"/>
    <n v="540000"/>
  </r>
  <r>
    <n v="205631022"/>
    <x v="0"/>
    <x v="507"/>
    <x v="1178"/>
    <x v="5"/>
    <n v="1"/>
    <n v="22000000"/>
  </r>
  <r>
    <n v="205631022"/>
    <x v="0"/>
    <x v="507"/>
    <x v="1178"/>
    <x v="3"/>
    <n v="3"/>
    <n v="57450000"/>
  </r>
  <r>
    <n v="205631022"/>
    <x v="0"/>
    <x v="507"/>
    <x v="1178"/>
    <x v="0"/>
    <n v="2"/>
    <n v="71385600"/>
  </r>
  <r>
    <n v="205631022"/>
    <x v="0"/>
    <x v="507"/>
    <x v="1178"/>
    <x v="2"/>
    <n v="2"/>
    <n v="52051665"/>
  </r>
  <r>
    <n v="205318032"/>
    <x v="5"/>
    <x v="508"/>
    <x v="1179"/>
    <x v="1"/>
    <n v="1"/>
    <n v="2080000"/>
  </r>
  <r>
    <n v="205318032"/>
    <x v="5"/>
    <x v="508"/>
    <x v="1179"/>
    <x v="5"/>
    <n v="1"/>
    <n v="2220000"/>
  </r>
  <r>
    <n v="205318032"/>
    <x v="5"/>
    <x v="508"/>
    <x v="1179"/>
    <x v="3"/>
    <n v="1"/>
    <n v="2300000"/>
  </r>
  <r>
    <n v="205318032"/>
    <x v="5"/>
    <x v="508"/>
    <x v="1179"/>
    <x v="0"/>
    <n v="1"/>
    <n v="2360000"/>
  </r>
  <r>
    <n v="268001702"/>
    <x v="36"/>
    <x v="509"/>
    <x v="1180"/>
    <x v="1"/>
    <n v="1"/>
    <n v="467054"/>
  </r>
  <r>
    <n v="205631022"/>
    <x v="0"/>
    <x v="509"/>
    <x v="1180"/>
    <x v="0"/>
    <n v="1"/>
    <n v="2139561"/>
  </r>
  <r>
    <n v="205001044"/>
    <x v="101"/>
    <x v="509"/>
    <x v="1181"/>
    <x v="3"/>
    <n v="1"/>
    <n v="3376846"/>
  </r>
  <r>
    <n v="205001082"/>
    <x v="7"/>
    <x v="509"/>
    <x v="1182"/>
    <x v="4"/>
    <n v="1"/>
    <n v="7660292"/>
  </r>
  <r>
    <n v="205001102"/>
    <x v="55"/>
    <x v="509"/>
    <x v="1182"/>
    <x v="7"/>
    <n v="1"/>
    <n v="1693600"/>
  </r>
  <r>
    <n v="205001225"/>
    <x v="16"/>
    <x v="509"/>
    <x v="1182"/>
    <x v="7"/>
    <n v="1"/>
    <n v="2623978"/>
  </r>
  <r>
    <n v="205001062"/>
    <x v="18"/>
    <x v="509"/>
    <x v="1182"/>
    <x v="7"/>
    <n v="1"/>
    <n v="8991044"/>
  </r>
  <r>
    <n v="205001225"/>
    <x v="16"/>
    <x v="509"/>
    <x v="1182"/>
    <x v="1"/>
    <n v="1"/>
    <n v="14109312"/>
  </r>
  <r>
    <n v="205001222"/>
    <x v="3"/>
    <x v="509"/>
    <x v="1182"/>
    <x v="1"/>
    <n v="12"/>
    <n v="12037111"/>
  </r>
  <r>
    <n v="205001122"/>
    <x v="9"/>
    <x v="509"/>
    <x v="1182"/>
    <x v="1"/>
    <n v="1"/>
    <n v="16077600"/>
  </r>
  <r>
    <n v="205001244"/>
    <x v="1"/>
    <x v="509"/>
    <x v="1182"/>
    <x v="5"/>
    <n v="1"/>
    <n v="124236"/>
  </r>
  <r>
    <n v="205001062"/>
    <x v="18"/>
    <x v="509"/>
    <x v="1182"/>
    <x v="5"/>
    <n v="1"/>
    <n v="17794220"/>
  </r>
  <r>
    <n v="205001225"/>
    <x v="16"/>
    <x v="509"/>
    <x v="1182"/>
    <x v="3"/>
    <n v="1"/>
    <n v="1312544"/>
  </r>
  <r>
    <n v="205001222"/>
    <x v="3"/>
    <x v="509"/>
    <x v="1182"/>
    <x v="3"/>
    <n v="5"/>
    <n v="8983729"/>
  </r>
  <r>
    <n v="205001062"/>
    <x v="18"/>
    <x v="509"/>
    <x v="1182"/>
    <x v="3"/>
    <n v="1"/>
    <n v="27613574"/>
  </r>
  <r>
    <n v="205001234"/>
    <x v="23"/>
    <x v="509"/>
    <x v="1182"/>
    <x v="0"/>
    <n v="1"/>
    <n v="36592632"/>
  </r>
  <r>
    <n v="205001244"/>
    <x v="1"/>
    <x v="509"/>
    <x v="1182"/>
    <x v="0"/>
    <n v="1"/>
    <n v="124355"/>
  </r>
  <r>
    <n v="205001222"/>
    <x v="3"/>
    <x v="509"/>
    <x v="1182"/>
    <x v="0"/>
    <n v="5"/>
    <n v="5375947"/>
  </r>
  <r>
    <n v="205001122"/>
    <x v="9"/>
    <x v="509"/>
    <x v="1182"/>
    <x v="0"/>
    <n v="1"/>
    <n v="16514713"/>
  </r>
  <r>
    <n v="205001244"/>
    <x v="1"/>
    <x v="509"/>
    <x v="1182"/>
    <x v="2"/>
    <n v="2"/>
    <n v="3835617"/>
  </r>
  <r>
    <n v="205001222"/>
    <x v="3"/>
    <x v="509"/>
    <x v="1182"/>
    <x v="2"/>
    <n v="1"/>
    <n v="535500"/>
  </r>
  <r>
    <n v="122003000"/>
    <x v="20"/>
    <x v="509"/>
    <x v="1182"/>
    <x v="2"/>
    <n v="1"/>
    <n v="1361059"/>
  </r>
  <r>
    <n v="205001222"/>
    <x v="3"/>
    <x v="329"/>
    <x v="1183"/>
    <x v="3"/>
    <n v="1"/>
    <n v="711025"/>
  </r>
  <r>
    <n v="205000072"/>
    <x v="24"/>
    <x v="510"/>
    <x v="1184"/>
    <x v="5"/>
    <n v="1"/>
    <n v="46025430"/>
  </r>
  <r>
    <n v="205318032"/>
    <x v="5"/>
    <x v="510"/>
    <x v="1184"/>
    <x v="0"/>
    <n v="1"/>
    <n v="18000000"/>
  </r>
  <r>
    <n v="205631022"/>
    <x v="0"/>
    <x v="511"/>
    <x v="1185"/>
    <x v="5"/>
    <n v="1"/>
    <n v="649600"/>
  </r>
  <r>
    <n v="205631022"/>
    <x v="0"/>
    <x v="511"/>
    <x v="1185"/>
    <x v="3"/>
    <n v="3"/>
    <n v="1780000"/>
  </r>
  <r>
    <n v="205631022"/>
    <x v="0"/>
    <x v="511"/>
    <x v="1185"/>
    <x v="2"/>
    <n v="3"/>
    <n v="536012"/>
  </r>
  <r>
    <n v="205631022"/>
    <x v="0"/>
    <x v="511"/>
    <x v="1186"/>
    <x v="5"/>
    <n v="1"/>
    <n v="490000"/>
  </r>
  <r>
    <n v="205001186"/>
    <x v="25"/>
    <x v="4"/>
    <x v="1187"/>
    <x v="7"/>
    <n v="2"/>
    <n v="1294500"/>
  </r>
  <r>
    <n v="205001186"/>
    <x v="25"/>
    <x v="4"/>
    <x v="1187"/>
    <x v="1"/>
    <n v="1"/>
    <n v="94900"/>
  </r>
  <r>
    <n v="205631022"/>
    <x v="0"/>
    <x v="4"/>
    <x v="1187"/>
    <x v="1"/>
    <n v="9"/>
    <n v="10055945"/>
  </r>
  <r>
    <n v="205631022"/>
    <x v="0"/>
    <x v="4"/>
    <x v="1187"/>
    <x v="5"/>
    <n v="16"/>
    <n v="7367501"/>
  </r>
  <r>
    <n v="205001186"/>
    <x v="25"/>
    <x v="4"/>
    <x v="1188"/>
    <x v="7"/>
    <n v="1"/>
    <n v="113100"/>
  </r>
  <r>
    <n v="205001186"/>
    <x v="25"/>
    <x v="4"/>
    <x v="1188"/>
    <x v="1"/>
    <n v="5"/>
    <n v="1838220"/>
  </r>
  <r>
    <n v="205001186"/>
    <x v="25"/>
    <x v="4"/>
    <x v="1188"/>
    <x v="0"/>
    <n v="8"/>
    <n v="17403960"/>
  </r>
  <r>
    <n v="205318032"/>
    <x v="5"/>
    <x v="512"/>
    <x v="1189"/>
    <x v="1"/>
    <n v="1"/>
    <n v="20126392"/>
  </r>
  <r>
    <n v="205631022"/>
    <x v="0"/>
    <x v="513"/>
    <x v="1190"/>
    <x v="0"/>
    <n v="1"/>
    <n v="250000"/>
  </r>
  <r>
    <n v="205001222"/>
    <x v="3"/>
    <x v="4"/>
    <x v="1191"/>
    <x v="7"/>
    <n v="2"/>
    <n v="307800"/>
  </r>
  <r>
    <n v="205001222"/>
    <x v="3"/>
    <x v="4"/>
    <x v="1191"/>
    <x v="1"/>
    <n v="74"/>
    <n v="125494494"/>
  </r>
  <r>
    <n v="205001222"/>
    <x v="3"/>
    <x v="4"/>
    <x v="1191"/>
    <x v="5"/>
    <n v="95"/>
    <n v="158452324"/>
  </r>
  <r>
    <n v="205001222"/>
    <x v="3"/>
    <x v="4"/>
    <x v="1191"/>
    <x v="3"/>
    <n v="114"/>
    <n v="455708824"/>
  </r>
  <r>
    <n v="205001222"/>
    <x v="3"/>
    <x v="4"/>
    <x v="1191"/>
    <x v="0"/>
    <n v="121"/>
    <n v="586928481"/>
  </r>
  <r>
    <n v="205001222"/>
    <x v="3"/>
    <x v="4"/>
    <x v="1191"/>
    <x v="2"/>
    <n v="39"/>
    <n v="151888061"/>
  </r>
  <r>
    <n v="205001244"/>
    <x v="1"/>
    <x v="4"/>
    <x v="1192"/>
    <x v="5"/>
    <n v="1"/>
    <n v="275519"/>
  </r>
  <r>
    <n v="205631022"/>
    <x v="0"/>
    <x v="4"/>
    <x v="1193"/>
    <x v="5"/>
    <n v="1"/>
    <n v="478700"/>
  </r>
  <r>
    <n v="205001244"/>
    <x v="1"/>
    <x v="4"/>
    <x v="1194"/>
    <x v="5"/>
    <n v="22"/>
    <n v="13309973"/>
  </r>
  <r>
    <n v="205001244"/>
    <x v="1"/>
    <x v="4"/>
    <x v="1194"/>
    <x v="3"/>
    <n v="43"/>
    <n v="30878722"/>
  </r>
  <r>
    <n v="205001244"/>
    <x v="1"/>
    <x v="4"/>
    <x v="1194"/>
    <x v="0"/>
    <n v="13"/>
    <n v="5991687"/>
  </r>
  <r>
    <n v="205001244"/>
    <x v="1"/>
    <x v="4"/>
    <x v="1195"/>
    <x v="0"/>
    <n v="2"/>
    <n v="1624676"/>
  </r>
  <r>
    <n v="205001244"/>
    <x v="1"/>
    <x v="4"/>
    <x v="1195"/>
    <x v="2"/>
    <n v="12"/>
    <n v="13647897"/>
  </r>
  <r>
    <n v="205001244"/>
    <x v="1"/>
    <x v="4"/>
    <x v="1196"/>
    <x v="3"/>
    <n v="7"/>
    <n v="5969368"/>
  </r>
  <r>
    <n v="205001244"/>
    <x v="1"/>
    <x v="4"/>
    <x v="1196"/>
    <x v="0"/>
    <n v="44"/>
    <n v="12441297"/>
  </r>
  <r>
    <n v="205001244"/>
    <x v="1"/>
    <x v="4"/>
    <x v="1196"/>
    <x v="2"/>
    <n v="9"/>
    <n v="8888225"/>
  </r>
  <r>
    <n v="205001244"/>
    <x v="1"/>
    <x v="4"/>
    <x v="1197"/>
    <x v="3"/>
    <n v="1"/>
    <n v="81355"/>
  </r>
  <r>
    <n v="205001222"/>
    <x v="3"/>
    <x v="260"/>
    <x v="1198"/>
    <x v="1"/>
    <n v="71"/>
    <n v="8455324"/>
  </r>
  <r>
    <n v="205001222"/>
    <x v="3"/>
    <x v="260"/>
    <x v="1198"/>
    <x v="5"/>
    <n v="3"/>
    <n v="985550"/>
  </r>
  <r>
    <n v="205631022"/>
    <x v="0"/>
    <x v="514"/>
    <x v="1199"/>
    <x v="5"/>
    <n v="2"/>
    <n v="1410800"/>
  </r>
  <r>
    <n v="205318032"/>
    <x v="5"/>
    <x v="515"/>
    <x v="1200"/>
    <x v="5"/>
    <n v="1"/>
    <n v="960000"/>
  </r>
  <r>
    <n v="205318032"/>
    <x v="5"/>
    <x v="516"/>
    <x v="1201"/>
    <x v="0"/>
    <n v="1"/>
    <n v="1300000"/>
  </r>
  <r>
    <n v="205631022"/>
    <x v="0"/>
    <x v="517"/>
    <x v="1202"/>
    <x v="5"/>
    <n v="1"/>
    <n v="1060240"/>
  </r>
  <r>
    <n v="205001186"/>
    <x v="25"/>
    <x v="517"/>
    <x v="1203"/>
    <x v="3"/>
    <n v="1"/>
    <n v="1149540"/>
  </r>
  <r>
    <n v="205001186"/>
    <x v="25"/>
    <x v="517"/>
    <x v="1204"/>
    <x v="1"/>
    <n v="1"/>
    <n v="1853680"/>
  </r>
  <r>
    <n v="205001084"/>
    <x v="132"/>
    <x v="517"/>
    <x v="1204"/>
    <x v="1"/>
    <n v="1"/>
    <n v="457040"/>
  </r>
  <r>
    <n v="205001186"/>
    <x v="25"/>
    <x v="517"/>
    <x v="1204"/>
    <x v="5"/>
    <n v="4"/>
    <n v="2576360"/>
  </r>
  <r>
    <n v="205001081"/>
    <x v="133"/>
    <x v="517"/>
    <x v="1204"/>
    <x v="5"/>
    <n v="1"/>
    <n v="290000"/>
  </r>
  <r>
    <n v="205001186"/>
    <x v="25"/>
    <x v="517"/>
    <x v="1204"/>
    <x v="3"/>
    <n v="1"/>
    <n v="140000"/>
  </r>
  <r>
    <n v="205631022"/>
    <x v="0"/>
    <x v="518"/>
    <x v="1205"/>
    <x v="5"/>
    <n v="1"/>
    <n v="500000"/>
  </r>
  <r>
    <n v="205631022"/>
    <x v="0"/>
    <x v="518"/>
    <x v="1205"/>
    <x v="0"/>
    <n v="1"/>
    <n v="2250000"/>
  </r>
  <r>
    <n v="205631022"/>
    <x v="0"/>
    <x v="519"/>
    <x v="1206"/>
    <x v="2"/>
    <n v="1"/>
    <n v="4767352"/>
  </r>
  <r>
    <n v="205631022"/>
    <x v="0"/>
    <x v="519"/>
    <x v="1207"/>
    <x v="2"/>
    <n v="5"/>
    <n v="10058155"/>
  </r>
  <r>
    <n v="205001082"/>
    <x v="7"/>
    <x v="338"/>
    <x v="1208"/>
    <x v="8"/>
    <n v="1"/>
    <n v="24429600"/>
  </r>
  <r>
    <n v="205318032"/>
    <x v="5"/>
    <x v="520"/>
    <x v="1209"/>
    <x v="5"/>
    <n v="1"/>
    <n v="2900000"/>
  </r>
  <r>
    <n v="205631022"/>
    <x v="0"/>
    <x v="521"/>
    <x v="1210"/>
    <x v="5"/>
    <n v="1"/>
    <n v="3654150"/>
  </r>
  <r>
    <n v="205001186"/>
    <x v="25"/>
    <x v="521"/>
    <x v="1211"/>
    <x v="7"/>
    <n v="7"/>
    <n v="13739038"/>
  </r>
  <r>
    <n v="205001186"/>
    <x v="25"/>
    <x v="521"/>
    <x v="1211"/>
    <x v="1"/>
    <n v="73"/>
    <n v="187301388"/>
  </r>
  <r>
    <n v="205318032"/>
    <x v="5"/>
    <x v="521"/>
    <x v="1211"/>
    <x v="1"/>
    <n v="1"/>
    <n v="15000000"/>
  </r>
  <r>
    <n v="205631022"/>
    <x v="0"/>
    <x v="521"/>
    <x v="1211"/>
    <x v="1"/>
    <n v="2"/>
    <n v="72088000"/>
  </r>
  <r>
    <n v="205001186"/>
    <x v="25"/>
    <x v="521"/>
    <x v="1211"/>
    <x v="5"/>
    <n v="89"/>
    <n v="233344217"/>
  </r>
  <r>
    <n v="205318032"/>
    <x v="5"/>
    <x v="521"/>
    <x v="1211"/>
    <x v="5"/>
    <n v="2"/>
    <n v="16800000"/>
  </r>
  <r>
    <n v="205631022"/>
    <x v="0"/>
    <x v="521"/>
    <x v="1211"/>
    <x v="5"/>
    <n v="2"/>
    <n v="26168800"/>
  </r>
  <r>
    <n v="205001186"/>
    <x v="25"/>
    <x v="521"/>
    <x v="1211"/>
    <x v="3"/>
    <n v="18"/>
    <n v="45172879"/>
  </r>
  <r>
    <n v="205631022"/>
    <x v="0"/>
    <x v="521"/>
    <x v="1211"/>
    <x v="3"/>
    <n v="2"/>
    <n v="20285000"/>
  </r>
  <r>
    <n v="205001162"/>
    <x v="31"/>
    <x v="522"/>
    <x v="1212"/>
    <x v="1"/>
    <n v="1"/>
    <n v="500000"/>
  </r>
  <r>
    <n v="205631022"/>
    <x v="0"/>
    <x v="522"/>
    <x v="1212"/>
    <x v="5"/>
    <n v="1"/>
    <n v="5854450"/>
  </r>
  <r>
    <n v="205631022"/>
    <x v="0"/>
    <x v="522"/>
    <x v="1212"/>
    <x v="3"/>
    <n v="1"/>
    <n v="66000000"/>
  </r>
  <r>
    <n v="205001062"/>
    <x v="18"/>
    <x v="522"/>
    <x v="1212"/>
    <x v="3"/>
    <n v="1"/>
    <n v="5147930"/>
  </r>
  <r>
    <n v="205001268"/>
    <x v="6"/>
    <x v="522"/>
    <x v="1212"/>
    <x v="0"/>
    <n v="1"/>
    <n v="600000000"/>
  </r>
  <r>
    <n v="205001062"/>
    <x v="18"/>
    <x v="522"/>
    <x v="1212"/>
    <x v="2"/>
    <n v="1"/>
    <n v="469698"/>
  </r>
  <r>
    <n v="205631022"/>
    <x v="0"/>
    <x v="523"/>
    <x v="1213"/>
    <x v="5"/>
    <n v="1"/>
    <n v="38000"/>
  </r>
  <r>
    <n v="205631022"/>
    <x v="0"/>
    <x v="523"/>
    <x v="1213"/>
    <x v="3"/>
    <n v="1"/>
    <n v="259000"/>
  </r>
  <r>
    <n v="205631022"/>
    <x v="0"/>
    <x v="523"/>
    <x v="1213"/>
    <x v="0"/>
    <n v="1"/>
    <n v="975000"/>
  </r>
  <r>
    <n v="2500145"/>
    <x v="15"/>
    <x v="142"/>
    <x v="1214"/>
    <x v="1"/>
    <n v="1"/>
    <n v="1260000"/>
  </r>
  <r>
    <n v="205318032"/>
    <x v="5"/>
    <x v="142"/>
    <x v="1215"/>
    <x v="3"/>
    <n v="1"/>
    <n v="2200000"/>
  </r>
  <r>
    <n v="2500145"/>
    <x v="15"/>
    <x v="142"/>
    <x v="1215"/>
    <x v="3"/>
    <n v="1"/>
    <n v="886596"/>
  </r>
  <r>
    <n v="205001038"/>
    <x v="52"/>
    <x v="142"/>
    <x v="1215"/>
    <x v="3"/>
    <n v="1"/>
    <n v="3592586"/>
  </r>
  <r>
    <n v="205001084"/>
    <x v="132"/>
    <x v="142"/>
    <x v="1215"/>
    <x v="0"/>
    <n v="1"/>
    <n v="4506903"/>
  </r>
  <r>
    <n v="205001091"/>
    <x v="91"/>
    <x v="142"/>
    <x v="1216"/>
    <x v="1"/>
    <n v="1"/>
    <n v="1099978"/>
  </r>
  <r>
    <n v="205001070"/>
    <x v="134"/>
    <x v="142"/>
    <x v="1216"/>
    <x v="1"/>
    <n v="1"/>
    <n v="5000000"/>
  </r>
  <r>
    <n v="205001044"/>
    <x v="101"/>
    <x v="142"/>
    <x v="1216"/>
    <x v="1"/>
    <n v="1"/>
    <n v="3390080"/>
  </r>
  <r>
    <n v="2500145"/>
    <x v="15"/>
    <x v="142"/>
    <x v="1216"/>
    <x v="1"/>
    <n v="1"/>
    <n v="20999"/>
  </r>
  <r>
    <n v="205000072"/>
    <x v="24"/>
    <x v="142"/>
    <x v="1216"/>
    <x v="1"/>
    <n v="1"/>
    <n v="5000000"/>
  </r>
  <r>
    <n v="205001091"/>
    <x v="91"/>
    <x v="142"/>
    <x v="1216"/>
    <x v="5"/>
    <n v="1"/>
    <n v="1646813"/>
  </r>
  <r>
    <n v="205318032"/>
    <x v="5"/>
    <x v="142"/>
    <x v="1216"/>
    <x v="5"/>
    <n v="1"/>
    <n v="2022670"/>
  </r>
  <r>
    <n v="205001017"/>
    <x v="50"/>
    <x v="142"/>
    <x v="1216"/>
    <x v="5"/>
    <n v="1"/>
    <n v="23995040"/>
  </r>
  <r>
    <n v="205001068"/>
    <x v="39"/>
    <x v="142"/>
    <x v="1216"/>
    <x v="5"/>
    <n v="1"/>
    <n v="8880800"/>
  </r>
  <r>
    <n v="205001070"/>
    <x v="134"/>
    <x v="142"/>
    <x v="1216"/>
    <x v="5"/>
    <n v="1"/>
    <n v="13000000"/>
  </r>
  <r>
    <n v="205001166"/>
    <x v="135"/>
    <x v="142"/>
    <x v="1216"/>
    <x v="5"/>
    <n v="1"/>
    <n v="552000"/>
  </r>
  <r>
    <n v="205001194"/>
    <x v="68"/>
    <x v="142"/>
    <x v="1216"/>
    <x v="5"/>
    <n v="2"/>
    <n v="10555840"/>
  </r>
  <r>
    <n v="205001196"/>
    <x v="27"/>
    <x v="142"/>
    <x v="1216"/>
    <x v="5"/>
    <n v="1"/>
    <n v="8498760"/>
  </r>
  <r>
    <n v="205001198"/>
    <x v="136"/>
    <x v="142"/>
    <x v="1216"/>
    <x v="5"/>
    <n v="1"/>
    <n v="2777360"/>
  </r>
  <r>
    <n v="205001183"/>
    <x v="102"/>
    <x v="142"/>
    <x v="1216"/>
    <x v="5"/>
    <n v="1"/>
    <n v="3030780"/>
  </r>
  <r>
    <n v="205001122"/>
    <x v="9"/>
    <x v="142"/>
    <x v="1216"/>
    <x v="5"/>
    <n v="1"/>
    <n v="144000"/>
  </r>
  <r>
    <n v="122045000"/>
    <x v="37"/>
    <x v="142"/>
    <x v="1216"/>
    <x v="3"/>
    <n v="1"/>
    <n v="11507691"/>
  </r>
  <r>
    <n v="205001091"/>
    <x v="91"/>
    <x v="142"/>
    <x v="1216"/>
    <x v="3"/>
    <n v="1"/>
    <n v="1499800"/>
  </r>
  <r>
    <n v="205001068"/>
    <x v="39"/>
    <x v="142"/>
    <x v="1216"/>
    <x v="3"/>
    <n v="1"/>
    <n v="8062820"/>
  </r>
  <r>
    <n v="205001139"/>
    <x v="137"/>
    <x v="142"/>
    <x v="1216"/>
    <x v="3"/>
    <n v="1"/>
    <n v="1600000"/>
  </r>
  <r>
    <n v="205001067"/>
    <x v="116"/>
    <x v="142"/>
    <x v="1216"/>
    <x v="3"/>
    <n v="1"/>
    <n v="2009974"/>
  </r>
  <r>
    <n v="205001260"/>
    <x v="138"/>
    <x v="142"/>
    <x v="1216"/>
    <x v="3"/>
    <n v="1"/>
    <n v="2438573"/>
  </r>
  <r>
    <n v="205001196"/>
    <x v="27"/>
    <x v="142"/>
    <x v="1216"/>
    <x v="3"/>
    <n v="1"/>
    <n v="4235175"/>
  </r>
  <r>
    <n v="205001038"/>
    <x v="52"/>
    <x v="142"/>
    <x v="1216"/>
    <x v="3"/>
    <n v="1"/>
    <n v="4217230"/>
  </r>
  <r>
    <n v="205001122"/>
    <x v="9"/>
    <x v="142"/>
    <x v="1216"/>
    <x v="3"/>
    <n v="1"/>
    <n v="134292"/>
  </r>
  <r>
    <n v="122045000"/>
    <x v="37"/>
    <x v="142"/>
    <x v="1216"/>
    <x v="0"/>
    <n v="1"/>
    <n v="11050000"/>
  </r>
  <r>
    <n v="205001091"/>
    <x v="91"/>
    <x v="142"/>
    <x v="1216"/>
    <x v="0"/>
    <n v="1"/>
    <n v="3308848"/>
  </r>
  <r>
    <n v="205318032"/>
    <x v="5"/>
    <x v="142"/>
    <x v="1216"/>
    <x v="0"/>
    <n v="1"/>
    <n v="1800000"/>
  </r>
  <r>
    <n v="205001044"/>
    <x v="101"/>
    <x v="142"/>
    <x v="1216"/>
    <x v="0"/>
    <n v="1"/>
    <n v="6381141"/>
  </r>
  <r>
    <n v="205001084"/>
    <x v="132"/>
    <x v="142"/>
    <x v="1216"/>
    <x v="0"/>
    <n v="1"/>
    <n v="4506903"/>
  </r>
  <r>
    <n v="2500145"/>
    <x v="15"/>
    <x v="142"/>
    <x v="1216"/>
    <x v="0"/>
    <n v="2"/>
    <n v="4906531"/>
  </r>
  <r>
    <n v="205001067"/>
    <x v="116"/>
    <x v="142"/>
    <x v="1216"/>
    <x v="0"/>
    <n v="1"/>
    <n v="1016007"/>
  </r>
  <r>
    <n v="205001094"/>
    <x v="58"/>
    <x v="142"/>
    <x v="1216"/>
    <x v="0"/>
    <n v="3"/>
    <n v="7883861"/>
  </r>
  <r>
    <n v="205001124"/>
    <x v="121"/>
    <x v="142"/>
    <x v="1216"/>
    <x v="0"/>
    <n v="1"/>
    <n v="3343998"/>
  </r>
  <r>
    <n v="205001161"/>
    <x v="139"/>
    <x v="142"/>
    <x v="1216"/>
    <x v="0"/>
    <n v="1"/>
    <n v="4426960"/>
  </r>
  <r>
    <n v="205001038"/>
    <x v="52"/>
    <x v="142"/>
    <x v="1216"/>
    <x v="0"/>
    <n v="1"/>
    <n v="3095000"/>
  </r>
  <r>
    <n v="205001079"/>
    <x v="140"/>
    <x v="142"/>
    <x v="1216"/>
    <x v="0"/>
    <n v="2"/>
    <n v="5957110"/>
  </r>
  <r>
    <n v="205001124"/>
    <x v="121"/>
    <x v="142"/>
    <x v="1216"/>
    <x v="2"/>
    <n v="1"/>
    <n v="3250409"/>
  </r>
  <r>
    <n v="205001211"/>
    <x v="141"/>
    <x v="142"/>
    <x v="1216"/>
    <x v="2"/>
    <n v="1"/>
    <n v="6500000"/>
  </r>
  <r>
    <n v="205001038"/>
    <x v="52"/>
    <x v="142"/>
    <x v="1216"/>
    <x v="2"/>
    <n v="1"/>
    <n v="2399464"/>
  </r>
  <r>
    <n v="205631022"/>
    <x v="0"/>
    <x v="524"/>
    <x v="1217"/>
    <x v="3"/>
    <n v="4"/>
    <n v="974600"/>
  </r>
  <r>
    <n v="205001084"/>
    <x v="132"/>
    <x v="142"/>
    <x v="1218"/>
    <x v="1"/>
    <n v="1"/>
    <n v="4445613"/>
  </r>
  <r>
    <n v="205001143"/>
    <x v="59"/>
    <x v="142"/>
    <x v="1218"/>
    <x v="1"/>
    <n v="1"/>
    <n v="7082789"/>
  </r>
  <r>
    <n v="105001019"/>
    <x v="142"/>
    <x v="142"/>
    <x v="1218"/>
    <x v="5"/>
    <n v="1"/>
    <n v="2298760"/>
  </r>
  <r>
    <n v="205631022"/>
    <x v="0"/>
    <x v="142"/>
    <x v="1218"/>
    <x v="3"/>
    <n v="1"/>
    <n v="125000"/>
  </r>
  <r>
    <n v="2500145"/>
    <x v="15"/>
    <x v="142"/>
    <x v="1218"/>
    <x v="3"/>
    <n v="2"/>
    <n v="10813958"/>
  </r>
  <r>
    <n v="105001019"/>
    <x v="142"/>
    <x v="142"/>
    <x v="1218"/>
    <x v="3"/>
    <n v="2"/>
    <n v="2196954"/>
  </r>
  <r>
    <n v="268001702"/>
    <x v="36"/>
    <x v="142"/>
    <x v="1219"/>
    <x v="5"/>
    <n v="1"/>
    <n v="15212885"/>
  </r>
  <r>
    <n v="205001044"/>
    <x v="101"/>
    <x v="142"/>
    <x v="1220"/>
    <x v="1"/>
    <n v="1"/>
    <n v="6135795"/>
  </r>
  <r>
    <n v="2500145"/>
    <x v="15"/>
    <x v="142"/>
    <x v="1220"/>
    <x v="1"/>
    <n v="1"/>
    <n v="5806210"/>
  </r>
  <r>
    <n v="205001139"/>
    <x v="137"/>
    <x v="142"/>
    <x v="1220"/>
    <x v="0"/>
    <n v="1"/>
    <n v="2819365"/>
  </r>
  <r>
    <n v="205631022"/>
    <x v="0"/>
    <x v="525"/>
    <x v="1221"/>
    <x v="0"/>
    <n v="9"/>
    <n v="7608402"/>
  </r>
  <r>
    <n v="205631022"/>
    <x v="0"/>
    <x v="525"/>
    <x v="1221"/>
    <x v="2"/>
    <n v="1"/>
    <n v="1167200"/>
  </r>
  <r>
    <n v="205001222"/>
    <x v="3"/>
    <x v="227"/>
    <x v="1222"/>
    <x v="5"/>
    <n v="1"/>
    <n v="133494"/>
  </r>
  <r>
    <n v="205001222"/>
    <x v="3"/>
    <x v="248"/>
    <x v="1222"/>
    <x v="3"/>
    <n v="1"/>
    <n v="55534"/>
  </r>
  <r>
    <n v="205631022"/>
    <x v="0"/>
    <x v="526"/>
    <x v="1223"/>
    <x v="5"/>
    <n v="1"/>
    <n v="152000"/>
  </r>
  <r>
    <n v="205631022"/>
    <x v="0"/>
    <x v="526"/>
    <x v="1223"/>
    <x v="3"/>
    <n v="2"/>
    <n v="364000"/>
  </r>
  <r>
    <n v="205631022"/>
    <x v="0"/>
    <x v="527"/>
    <x v="1224"/>
    <x v="2"/>
    <n v="2"/>
    <n v="22557000"/>
  </r>
  <r>
    <n v="205318032"/>
    <x v="5"/>
    <x v="528"/>
    <x v="1225"/>
    <x v="0"/>
    <n v="2"/>
    <n v="6142000"/>
  </r>
  <r>
    <n v="205631022"/>
    <x v="0"/>
    <x v="529"/>
    <x v="1226"/>
    <x v="0"/>
    <n v="1"/>
    <n v="5657777"/>
  </r>
  <r>
    <n v="205631022"/>
    <x v="0"/>
    <x v="529"/>
    <x v="1226"/>
    <x v="2"/>
    <n v="2"/>
    <n v="21000000"/>
  </r>
  <r>
    <n v="2500145"/>
    <x v="15"/>
    <x v="530"/>
    <x v="1227"/>
    <x v="0"/>
    <n v="1"/>
    <n v="14390000"/>
  </r>
  <r>
    <n v="2500145"/>
    <x v="15"/>
    <x v="530"/>
    <x v="1227"/>
    <x v="2"/>
    <n v="1"/>
    <n v="3340000"/>
  </r>
  <r>
    <n v="205266427"/>
    <x v="17"/>
    <x v="530"/>
    <x v="1228"/>
    <x v="6"/>
    <n v="1"/>
    <n v="2925000"/>
  </r>
  <r>
    <n v="205001073"/>
    <x v="10"/>
    <x v="530"/>
    <x v="1228"/>
    <x v="4"/>
    <n v="2"/>
    <n v="7999993"/>
  </r>
  <r>
    <n v="2500145"/>
    <x v="15"/>
    <x v="530"/>
    <x v="1228"/>
    <x v="1"/>
    <n v="1"/>
    <n v="4154000"/>
  </r>
  <r>
    <n v="205001073"/>
    <x v="10"/>
    <x v="530"/>
    <x v="1228"/>
    <x v="5"/>
    <n v="1"/>
    <n v="7193496"/>
  </r>
  <r>
    <n v="205318032"/>
    <x v="5"/>
    <x v="530"/>
    <x v="1228"/>
    <x v="3"/>
    <n v="1"/>
    <n v="320000"/>
  </r>
  <r>
    <n v="205001074"/>
    <x v="143"/>
    <x v="530"/>
    <x v="1228"/>
    <x v="3"/>
    <n v="1"/>
    <n v="1102000"/>
  </r>
  <r>
    <n v="2500145"/>
    <x v="15"/>
    <x v="530"/>
    <x v="1228"/>
    <x v="3"/>
    <n v="1"/>
    <n v="14422000"/>
  </r>
  <r>
    <n v="205001074"/>
    <x v="143"/>
    <x v="530"/>
    <x v="1228"/>
    <x v="0"/>
    <n v="4"/>
    <n v="28240000"/>
  </r>
  <r>
    <n v="205001074"/>
    <x v="143"/>
    <x v="530"/>
    <x v="1228"/>
    <x v="2"/>
    <n v="1"/>
    <n v="15356250"/>
  </r>
  <r>
    <n v="205318032"/>
    <x v="5"/>
    <x v="531"/>
    <x v="1229"/>
    <x v="5"/>
    <n v="1"/>
    <n v="2520000"/>
  </r>
  <r>
    <n v="205001044"/>
    <x v="101"/>
    <x v="531"/>
    <x v="1230"/>
    <x v="2"/>
    <n v="1"/>
    <n v="5440000"/>
  </r>
  <r>
    <n v="205001222"/>
    <x v="3"/>
    <x v="65"/>
    <x v="1231"/>
    <x v="1"/>
    <n v="26"/>
    <n v="52229754"/>
  </r>
  <r>
    <n v="205001222"/>
    <x v="3"/>
    <x v="65"/>
    <x v="1231"/>
    <x v="5"/>
    <n v="69"/>
    <n v="121206749"/>
  </r>
  <r>
    <n v="205001222"/>
    <x v="3"/>
    <x v="65"/>
    <x v="1231"/>
    <x v="3"/>
    <n v="56"/>
    <n v="167858483"/>
  </r>
  <r>
    <n v="205001222"/>
    <x v="3"/>
    <x v="65"/>
    <x v="1231"/>
    <x v="0"/>
    <n v="62"/>
    <n v="4889754099"/>
  </r>
  <r>
    <n v="205001222"/>
    <x v="3"/>
    <x v="65"/>
    <x v="1231"/>
    <x v="2"/>
    <n v="7"/>
    <n v="12863238"/>
  </r>
  <r>
    <n v="205631022"/>
    <x v="0"/>
    <x v="532"/>
    <x v="1232"/>
    <x v="3"/>
    <n v="1"/>
    <n v="18000000"/>
  </r>
  <r>
    <n v="205318032"/>
    <x v="5"/>
    <x v="533"/>
    <x v="1233"/>
    <x v="1"/>
    <n v="1"/>
    <n v="27500000"/>
  </r>
  <r>
    <n v="205318032"/>
    <x v="5"/>
    <x v="534"/>
    <x v="1234"/>
    <x v="3"/>
    <n v="1"/>
    <n v="1929062"/>
  </r>
  <r>
    <n v="205318032"/>
    <x v="5"/>
    <x v="534"/>
    <x v="1234"/>
    <x v="0"/>
    <n v="1"/>
    <n v="3500000"/>
  </r>
  <r>
    <n v="205318032"/>
    <x v="5"/>
    <x v="534"/>
    <x v="1235"/>
    <x v="5"/>
    <n v="1"/>
    <n v="3000000"/>
  </r>
  <r>
    <n v="205318032"/>
    <x v="5"/>
    <x v="535"/>
    <x v="1236"/>
    <x v="3"/>
    <n v="1"/>
    <n v="8500000"/>
  </r>
  <r>
    <n v="205318032"/>
    <x v="5"/>
    <x v="535"/>
    <x v="1236"/>
    <x v="0"/>
    <n v="2"/>
    <n v="10000000"/>
  </r>
  <r>
    <n v="205318032"/>
    <x v="5"/>
    <x v="535"/>
    <x v="1237"/>
    <x v="5"/>
    <n v="1"/>
    <n v="8000000"/>
  </r>
  <r>
    <n v="205631022"/>
    <x v="0"/>
    <x v="536"/>
    <x v="1238"/>
    <x v="0"/>
    <n v="1"/>
    <n v="6200000"/>
  </r>
  <r>
    <n v="205631022"/>
    <x v="0"/>
    <x v="537"/>
    <x v="1239"/>
    <x v="5"/>
    <n v="1"/>
    <n v="830739"/>
  </r>
  <r>
    <n v="205001186"/>
    <x v="25"/>
    <x v="329"/>
    <x v="1240"/>
    <x v="7"/>
    <n v="1"/>
    <n v="1196459"/>
  </r>
  <r>
    <n v="205318032"/>
    <x v="5"/>
    <x v="305"/>
    <x v="1241"/>
    <x v="0"/>
    <n v="1"/>
    <n v="10000000"/>
  </r>
  <r>
    <n v="205001222"/>
    <x v="3"/>
    <x v="66"/>
    <x v="1242"/>
    <x v="1"/>
    <n v="8"/>
    <n v="14895122"/>
  </r>
  <r>
    <n v="205001222"/>
    <x v="3"/>
    <x v="66"/>
    <x v="1242"/>
    <x v="5"/>
    <n v="5"/>
    <n v="8087008"/>
  </r>
  <r>
    <n v="205001222"/>
    <x v="3"/>
    <x v="66"/>
    <x v="1242"/>
    <x v="3"/>
    <n v="2"/>
    <n v="5594266"/>
  </r>
  <r>
    <n v="205001222"/>
    <x v="3"/>
    <x v="66"/>
    <x v="1243"/>
    <x v="3"/>
    <n v="1"/>
    <n v="465000"/>
  </r>
  <r>
    <n v="205001154"/>
    <x v="119"/>
    <x v="491"/>
    <x v="1244"/>
    <x v="3"/>
    <n v="1"/>
    <n v="1311856"/>
  </r>
  <r>
    <n v="205001073"/>
    <x v="10"/>
    <x v="6"/>
    <x v="1245"/>
    <x v="7"/>
    <n v="1"/>
    <n v="11223902"/>
  </r>
  <r>
    <n v="205001102"/>
    <x v="55"/>
    <x v="6"/>
    <x v="1245"/>
    <x v="1"/>
    <n v="1"/>
    <n v="3800000"/>
  </r>
  <r>
    <n v="205001225"/>
    <x v="16"/>
    <x v="6"/>
    <x v="1245"/>
    <x v="1"/>
    <n v="8"/>
    <n v="464868705"/>
  </r>
  <r>
    <n v="205001073"/>
    <x v="10"/>
    <x v="6"/>
    <x v="1245"/>
    <x v="1"/>
    <n v="1"/>
    <n v="14869623"/>
  </r>
  <r>
    <n v="205000142"/>
    <x v="8"/>
    <x v="6"/>
    <x v="1245"/>
    <x v="1"/>
    <n v="1"/>
    <n v="9682250"/>
  </r>
  <r>
    <n v="205001225"/>
    <x v="16"/>
    <x v="6"/>
    <x v="1245"/>
    <x v="5"/>
    <n v="6"/>
    <n v="822422529"/>
  </r>
  <r>
    <n v="205000142"/>
    <x v="8"/>
    <x v="6"/>
    <x v="1245"/>
    <x v="5"/>
    <n v="1"/>
    <n v="13357324"/>
  </r>
  <r>
    <n v="205001225"/>
    <x v="16"/>
    <x v="6"/>
    <x v="1245"/>
    <x v="3"/>
    <n v="12"/>
    <n v="1107379824"/>
  </r>
  <r>
    <n v="205318032"/>
    <x v="5"/>
    <x v="6"/>
    <x v="1245"/>
    <x v="0"/>
    <n v="1"/>
    <n v="10000000"/>
  </r>
  <r>
    <n v="205001225"/>
    <x v="16"/>
    <x v="6"/>
    <x v="1245"/>
    <x v="0"/>
    <n v="12"/>
    <n v="727079869"/>
  </r>
  <r>
    <n v="205001225"/>
    <x v="16"/>
    <x v="6"/>
    <x v="1245"/>
    <x v="2"/>
    <n v="6"/>
    <n v="476930237"/>
  </r>
  <r>
    <n v="205001082"/>
    <x v="7"/>
    <x v="6"/>
    <x v="1246"/>
    <x v="1"/>
    <n v="2"/>
    <n v="13338080"/>
  </r>
  <r>
    <n v="205001225"/>
    <x v="16"/>
    <x v="6"/>
    <x v="1247"/>
    <x v="7"/>
    <n v="4"/>
    <n v="137691412"/>
  </r>
  <r>
    <n v="205001225"/>
    <x v="16"/>
    <x v="6"/>
    <x v="1247"/>
    <x v="1"/>
    <n v="1"/>
    <n v="6577200"/>
  </r>
  <r>
    <n v="205631022"/>
    <x v="0"/>
    <x v="538"/>
    <x v="1248"/>
    <x v="5"/>
    <n v="2"/>
    <n v="388600"/>
  </r>
  <r>
    <n v="205001186"/>
    <x v="25"/>
    <x v="329"/>
    <x v="1249"/>
    <x v="7"/>
    <n v="4"/>
    <n v="1972175"/>
  </r>
  <r>
    <n v="205001186"/>
    <x v="25"/>
    <x v="329"/>
    <x v="1249"/>
    <x v="1"/>
    <n v="1"/>
    <n v="119441"/>
  </r>
  <r>
    <n v="205001222"/>
    <x v="3"/>
    <x v="329"/>
    <x v="1250"/>
    <x v="7"/>
    <n v="1"/>
    <n v="110888"/>
  </r>
  <r>
    <n v="205001222"/>
    <x v="3"/>
    <x v="329"/>
    <x v="1250"/>
    <x v="1"/>
    <n v="12"/>
    <n v="15061208"/>
  </r>
  <r>
    <n v="205001222"/>
    <x v="3"/>
    <x v="539"/>
    <x v="1251"/>
    <x v="0"/>
    <n v="1"/>
    <n v="16590000"/>
  </r>
  <r>
    <n v="205001222"/>
    <x v="3"/>
    <x v="188"/>
    <x v="1252"/>
    <x v="3"/>
    <n v="1"/>
    <n v="199650"/>
  </r>
  <r>
    <n v="205001222"/>
    <x v="3"/>
    <x v="212"/>
    <x v="1252"/>
    <x v="3"/>
    <n v="1"/>
    <n v="97800"/>
  </r>
  <r>
    <n v="205001222"/>
    <x v="3"/>
    <x v="212"/>
    <x v="1252"/>
    <x v="0"/>
    <n v="1"/>
    <n v="12558700"/>
  </r>
  <r>
    <n v="205001222"/>
    <x v="3"/>
    <x v="188"/>
    <x v="1252"/>
    <x v="2"/>
    <n v="1"/>
    <n v="124964"/>
  </r>
  <r>
    <n v="205318032"/>
    <x v="5"/>
    <x v="6"/>
    <x v="1253"/>
    <x v="1"/>
    <n v="1"/>
    <n v="25000000"/>
  </r>
  <r>
    <n v="205001001"/>
    <x v="4"/>
    <x v="540"/>
    <x v="1254"/>
    <x v="4"/>
    <n v="1"/>
    <n v="30025243"/>
  </r>
  <r>
    <n v="205001039"/>
    <x v="22"/>
    <x v="540"/>
    <x v="1254"/>
    <x v="7"/>
    <n v="1"/>
    <n v="25800635"/>
  </r>
  <r>
    <n v="205001039"/>
    <x v="22"/>
    <x v="540"/>
    <x v="1254"/>
    <x v="1"/>
    <n v="1"/>
    <n v="287680"/>
  </r>
  <r>
    <n v="205631022"/>
    <x v="0"/>
    <x v="540"/>
    <x v="1254"/>
    <x v="3"/>
    <n v="2"/>
    <n v="240714"/>
  </r>
  <r>
    <n v="205631022"/>
    <x v="0"/>
    <x v="540"/>
    <x v="1254"/>
    <x v="0"/>
    <n v="1"/>
    <n v="156723"/>
  </r>
  <r>
    <n v="205001039"/>
    <x v="22"/>
    <x v="540"/>
    <x v="1255"/>
    <x v="1"/>
    <n v="1"/>
    <n v="1990560"/>
  </r>
  <r>
    <n v="205411022"/>
    <x v="35"/>
    <x v="399"/>
    <x v="1256"/>
    <x v="1"/>
    <n v="2"/>
    <n v="9000000"/>
  </r>
  <r>
    <n v="205318032"/>
    <x v="5"/>
    <x v="399"/>
    <x v="1257"/>
    <x v="1"/>
    <n v="1"/>
    <n v="27500000"/>
  </r>
  <r>
    <n v="205001186"/>
    <x v="25"/>
    <x v="399"/>
    <x v="1257"/>
    <x v="3"/>
    <n v="1"/>
    <n v="65000000"/>
  </r>
  <r>
    <n v="205001186"/>
    <x v="25"/>
    <x v="399"/>
    <x v="1257"/>
    <x v="0"/>
    <n v="2"/>
    <n v="261000000"/>
  </r>
  <r>
    <n v="205001244"/>
    <x v="1"/>
    <x v="399"/>
    <x v="1258"/>
    <x v="7"/>
    <n v="1"/>
    <n v="200000000"/>
  </r>
  <r>
    <n v="205001225"/>
    <x v="16"/>
    <x v="399"/>
    <x v="1258"/>
    <x v="7"/>
    <n v="1"/>
    <n v="135000000"/>
  </r>
  <r>
    <n v="205001222"/>
    <x v="3"/>
    <x v="399"/>
    <x v="1258"/>
    <x v="7"/>
    <n v="1"/>
    <n v="700000000"/>
  </r>
  <r>
    <n v="205001244"/>
    <x v="1"/>
    <x v="399"/>
    <x v="1258"/>
    <x v="1"/>
    <n v="1"/>
    <n v="420000000"/>
  </r>
  <r>
    <n v="205001186"/>
    <x v="25"/>
    <x v="399"/>
    <x v="1258"/>
    <x v="1"/>
    <n v="1"/>
    <n v="300000000"/>
  </r>
  <r>
    <n v="205001225"/>
    <x v="16"/>
    <x v="399"/>
    <x v="1258"/>
    <x v="1"/>
    <n v="1"/>
    <n v="330000000"/>
  </r>
  <r>
    <n v="205001222"/>
    <x v="3"/>
    <x v="399"/>
    <x v="1258"/>
    <x v="1"/>
    <n v="2"/>
    <n v="705500000"/>
  </r>
  <r>
    <n v="205001186"/>
    <x v="25"/>
    <x v="399"/>
    <x v="1258"/>
    <x v="5"/>
    <n v="3"/>
    <n v="167659384"/>
  </r>
  <r>
    <n v="205318032"/>
    <x v="5"/>
    <x v="399"/>
    <x v="1258"/>
    <x v="5"/>
    <n v="1"/>
    <n v="41000000"/>
  </r>
  <r>
    <n v="205631022"/>
    <x v="0"/>
    <x v="399"/>
    <x v="1258"/>
    <x v="5"/>
    <n v="1"/>
    <n v="13000000"/>
  </r>
  <r>
    <n v="205001225"/>
    <x v="16"/>
    <x v="399"/>
    <x v="1258"/>
    <x v="5"/>
    <n v="2"/>
    <n v="620000000"/>
  </r>
  <r>
    <n v="205001222"/>
    <x v="3"/>
    <x v="399"/>
    <x v="1258"/>
    <x v="5"/>
    <n v="2"/>
    <n v="675000000"/>
  </r>
  <r>
    <n v="205001244"/>
    <x v="1"/>
    <x v="399"/>
    <x v="1258"/>
    <x v="3"/>
    <n v="3"/>
    <n v="670000000"/>
  </r>
  <r>
    <n v="205001186"/>
    <x v="25"/>
    <x v="399"/>
    <x v="1258"/>
    <x v="3"/>
    <n v="3"/>
    <n v="185167805"/>
  </r>
  <r>
    <n v="205001225"/>
    <x v="16"/>
    <x v="399"/>
    <x v="1258"/>
    <x v="3"/>
    <n v="2"/>
    <n v="562500000"/>
  </r>
  <r>
    <n v="205001222"/>
    <x v="3"/>
    <x v="399"/>
    <x v="1258"/>
    <x v="3"/>
    <n v="9"/>
    <n v="943026040"/>
  </r>
  <r>
    <n v="205001244"/>
    <x v="1"/>
    <x v="399"/>
    <x v="1258"/>
    <x v="0"/>
    <n v="2"/>
    <n v="570148000"/>
  </r>
  <r>
    <n v="205001225"/>
    <x v="16"/>
    <x v="399"/>
    <x v="1258"/>
    <x v="0"/>
    <n v="3"/>
    <n v="710200000"/>
  </r>
  <r>
    <n v="205001222"/>
    <x v="3"/>
    <x v="399"/>
    <x v="1258"/>
    <x v="0"/>
    <n v="11"/>
    <n v="2143300000"/>
  </r>
  <r>
    <n v="205001244"/>
    <x v="1"/>
    <x v="399"/>
    <x v="1258"/>
    <x v="2"/>
    <n v="1"/>
    <n v="22079435"/>
  </r>
  <r>
    <n v="205001186"/>
    <x v="25"/>
    <x v="399"/>
    <x v="1258"/>
    <x v="2"/>
    <n v="2"/>
    <n v="1112500000"/>
  </r>
  <r>
    <n v="205411022"/>
    <x v="35"/>
    <x v="399"/>
    <x v="1258"/>
    <x v="2"/>
    <n v="1"/>
    <n v="6000000"/>
  </r>
  <r>
    <n v="205001225"/>
    <x v="16"/>
    <x v="399"/>
    <x v="1258"/>
    <x v="2"/>
    <n v="2"/>
    <n v="399000000"/>
  </r>
  <r>
    <n v="205631022"/>
    <x v="0"/>
    <x v="541"/>
    <x v="1259"/>
    <x v="2"/>
    <n v="1"/>
    <n v="1231650"/>
  </r>
  <r>
    <n v="205001225"/>
    <x v="16"/>
    <x v="6"/>
    <x v="1260"/>
    <x v="5"/>
    <n v="1"/>
    <n v="16138500"/>
  </r>
  <r>
    <n v="205631022"/>
    <x v="0"/>
    <x v="542"/>
    <x v="1261"/>
    <x v="0"/>
    <n v="2"/>
    <n v="388431687"/>
  </r>
  <r>
    <n v="205631022"/>
    <x v="0"/>
    <x v="542"/>
    <x v="1261"/>
    <x v="2"/>
    <n v="6"/>
    <n v="811908780"/>
  </r>
  <r>
    <n v="205318032"/>
    <x v="5"/>
    <x v="299"/>
    <x v="1262"/>
    <x v="3"/>
    <n v="1"/>
    <n v="3000000"/>
  </r>
  <r>
    <n v="205318032"/>
    <x v="5"/>
    <x v="299"/>
    <x v="1263"/>
    <x v="1"/>
    <n v="1"/>
    <n v="406000"/>
  </r>
  <r>
    <n v="205318032"/>
    <x v="5"/>
    <x v="299"/>
    <x v="1263"/>
    <x v="5"/>
    <n v="1"/>
    <n v="452400"/>
  </r>
  <r>
    <n v="205318032"/>
    <x v="5"/>
    <x v="299"/>
    <x v="1263"/>
    <x v="3"/>
    <n v="3"/>
    <n v="4166200"/>
  </r>
  <r>
    <n v="205318032"/>
    <x v="5"/>
    <x v="299"/>
    <x v="1263"/>
    <x v="0"/>
    <n v="1"/>
    <n v="708050"/>
  </r>
  <r>
    <n v="205631022"/>
    <x v="0"/>
    <x v="543"/>
    <x v="1264"/>
    <x v="1"/>
    <n v="1"/>
    <n v="29700000"/>
  </r>
  <r>
    <n v="205631022"/>
    <x v="0"/>
    <x v="543"/>
    <x v="1264"/>
    <x v="5"/>
    <n v="1"/>
    <n v="8100000"/>
  </r>
  <r>
    <n v="205631022"/>
    <x v="0"/>
    <x v="544"/>
    <x v="1264"/>
    <x v="5"/>
    <n v="1"/>
    <n v="30000000"/>
  </r>
  <r>
    <n v="205631022"/>
    <x v="0"/>
    <x v="544"/>
    <x v="1265"/>
    <x v="5"/>
    <n v="1"/>
    <n v="30000000"/>
  </r>
  <r>
    <n v="205631022"/>
    <x v="0"/>
    <x v="544"/>
    <x v="1265"/>
    <x v="3"/>
    <n v="2"/>
    <n v="120000000"/>
  </r>
  <r>
    <n v="205631022"/>
    <x v="0"/>
    <x v="544"/>
    <x v="1266"/>
    <x v="1"/>
    <n v="3"/>
    <n v="115000000"/>
  </r>
  <r>
    <n v="205631022"/>
    <x v="0"/>
    <x v="544"/>
    <x v="1266"/>
    <x v="5"/>
    <n v="3"/>
    <n v="40000000"/>
  </r>
  <r>
    <n v="205631022"/>
    <x v="0"/>
    <x v="544"/>
    <x v="1266"/>
    <x v="0"/>
    <n v="4"/>
    <n v="171000000"/>
  </r>
  <r>
    <n v="205631022"/>
    <x v="0"/>
    <x v="544"/>
    <x v="1266"/>
    <x v="2"/>
    <n v="3"/>
    <n v="135818215"/>
  </r>
  <r>
    <n v="205318032"/>
    <x v="5"/>
    <x v="545"/>
    <x v="1267"/>
    <x v="3"/>
    <n v="1"/>
    <n v="8000000"/>
  </r>
  <r>
    <n v="205631022"/>
    <x v="0"/>
    <x v="546"/>
    <x v="1268"/>
    <x v="1"/>
    <n v="1"/>
    <n v="1274840"/>
  </r>
  <r>
    <n v="205001222"/>
    <x v="3"/>
    <x v="546"/>
    <x v="1268"/>
    <x v="1"/>
    <n v="1"/>
    <n v="2911020"/>
  </r>
  <r>
    <n v="205001222"/>
    <x v="3"/>
    <x v="546"/>
    <x v="1268"/>
    <x v="5"/>
    <n v="1"/>
    <n v="894360"/>
  </r>
  <r>
    <n v="205001222"/>
    <x v="3"/>
    <x v="546"/>
    <x v="1268"/>
    <x v="0"/>
    <n v="3"/>
    <n v="7186410"/>
  </r>
  <r>
    <n v="205001222"/>
    <x v="3"/>
    <x v="546"/>
    <x v="1269"/>
    <x v="5"/>
    <n v="1"/>
    <n v="1559736"/>
  </r>
  <r>
    <n v="205001222"/>
    <x v="3"/>
    <x v="546"/>
    <x v="1270"/>
    <x v="1"/>
    <n v="27"/>
    <n v="49525017"/>
  </r>
  <r>
    <n v="205001222"/>
    <x v="3"/>
    <x v="546"/>
    <x v="1270"/>
    <x v="5"/>
    <n v="18"/>
    <n v="38209936"/>
  </r>
  <r>
    <n v="205631022"/>
    <x v="0"/>
    <x v="546"/>
    <x v="1270"/>
    <x v="3"/>
    <n v="5"/>
    <n v="2561237"/>
  </r>
  <r>
    <n v="205001222"/>
    <x v="3"/>
    <x v="546"/>
    <x v="1270"/>
    <x v="3"/>
    <n v="17"/>
    <n v="70366485"/>
  </r>
  <r>
    <n v="205631022"/>
    <x v="0"/>
    <x v="546"/>
    <x v="1270"/>
    <x v="0"/>
    <n v="4"/>
    <n v="2337160"/>
  </r>
  <r>
    <n v="205001222"/>
    <x v="3"/>
    <x v="546"/>
    <x v="1270"/>
    <x v="0"/>
    <n v="8"/>
    <n v="55029930"/>
  </r>
  <r>
    <n v="205631022"/>
    <x v="0"/>
    <x v="546"/>
    <x v="1270"/>
    <x v="2"/>
    <n v="5"/>
    <n v="3746120"/>
  </r>
  <r>
    <n v="205001222"/>
    <x v="3"/>
    <x v="546"/>
    <x v="1271"/>
    <x v="5"/>
    <n v="1"/>
    <n v="894360"/>
  </r>
  <r>
    <n v="205001186"/>
    <x v="25"/>
    <x v="546"/>
    <x v="1272"/>
    <x v="7"/>
    <n v="3"/>
    <n v="1021660"/>
  </r>
  <r>
    <n v="205001186"/>
    <x v="25"/>
    <x v="546"/>
    <x v="1272"/>
    <x v="1"/>
    <n v="3"/>
    <n v="782879"/>
  </r>
  <r>
    <n v="205631022"/>
    <x v="0"/>
    <x v="546"/>
    <x v="1272"/>
    <x v="3"/>
    <n v="9"/>
    <n v="3737195"/>
  </r>
  <r>
    <n v="205631022"/>
    <x v="0"/>
    <x v="547"/>
    <x v="1273"/>
    <x v="2"/>
    <n v="1"/>
    <n v="1642200"/>
  </r>
  <r>
    <n v="205318032"/>
    <x v="5"/>
    <x v="548"/>
    <x v="1274"/>
    <x v="5"/>
    <n v="1"/>
    <n v="40000000"/>
  </r>
  <r>
    <n v="205001186"/>
    <x v="25"/>
    <x v="548"/>
    <x v="1275"/>
    <x v="0"/>
    <n v="1"/>
    <n v="30000000"/>
  </r>
  <r>
    <n v="205001186"/>
    <x v="25"/>
    <x v="212"/>
    <x v="1276"/>
    <x v="3"/>
    <n v="13"/>
    <n v="116413697"/>
  </r>
  <r>
    <n v="205631022"/>
    <x v="0"/>
    <x v="549"/>
    <x v="1277"/>
    <x v="0"/>
    <n v="1"/>
    <n v="250000"/>
  </r>
  <r>
    <n v="205318032"/>
    <x v="5"/>
    <x v="550"/>
    <x v="1278"/>
    <x v="0"/>
    <n v="1"/>
    <n v="900000"/>
  </r>
  <r>
    <n v="205001186"/>
    <x v="25"/>
    <x v="551"/>
    <x v="1279"/>
    <x v="3"/>
    <n v="1"/>
    <n v="189468474"/>
  </r>
  <r>
    <n v="205001186"/>
    <x v="25"/>
    <x v="261"/>
    <x v="1280"/>
    <x v="0"/>
    <n v="2"/>
    <n v="9339260"/>
  </r>
  <r>
    <n v="205001186"/>
    <x v="25"/>
    <x v="212"/>
    <x v="1281"/>
    <x v="7"/>
    <n v="40"/>
    <n v="119721337"/>
  </r>
  <r>
    <n v="205001186"/>
    <x v="25"/>
    <x v="212"/>
    <x v="1281"/>
    <x v="1"/>
    <n v="5"/>
    <n v="2339010"/>
  </r>
  <r>
    <n v="205631022"/>
    <x v="0"/>
    <x v="212"/>
    <x v="1281"/>
    <x v="1"/>
    <n v="3"/>
    <n v="2012991"/>
  </r>
  <r>
    <n v="205001222"/>
    <x v="3"/>
    <x v="212"/>
    <x v="1281"/>
    <x v="1"/>
    <n v="11"/>
    <n v="140484470"/>
  </r>
  <r>
    <n v="205001186"/>
    <x v="25"/>
    <x v="212"/>
    <x v="1281"/>
    <x v="5"/>
    <n v="1"/>
    <n v="627328"/>
  </r>
  <r>
    <n v="205631022"/>
    <x v="0"/>
    <x v="212"/>
    <x v="1281"/>
    <x v="5"/>
    <n v="10"/>
    <n v="2953180"/>
  </r>
  <r>
    <n v="205001222"/>
    <x v="3"/>
    <x v="212"/>
    <x v="1281"/>
    <x v="5"/>
    <n v="13"/>
    <n v="46761740"/>
  </r>
  <r>
    <n v="205001186"/>
    <x v="25"/>
    <x v="212"/>
    <x v="1281"/>
    <x v="3"/>
    <n v="30"/>
    <n v="312730163"/>
  </r>
  <r>
    <n v="205001186"/>
    <x v="25"/>
    <x v="212"/>
    <x v="1281"/>
    <x v="0"/>
    <n v="15"/>
    <n v="73512940"/>
  </r>
  <r>
    <n v="205001186"/>
    <x v="25"/>
    <x v="212"/>
    <x v="1281"/>
    <x v="2"/>
    <n v="58"/>
    <n v="245380247"/>
  </r>
  <r>
    <n v="205001186"/>
    <x v="25"/>
    <x v="212"/>
    <x v="1282"/>
    <x v="7"/>
    <n v="4"/>
    <n v="42859270"/>
  </r>
  <r>
    <n v="205001186"/>
    <x v="25"/>
    <x v="212"/>
    <x v="1283"/>
    <x v="7"/>
    <n v="103"/>
    <n v="377493157"/>
  </r>
  <r>
    <n v="205001222"/>
    <x v="3"/>
    <x v="212"/>
    <x v="1283"/>
    <x v="7"/>
    <n v="3"/>
    <n v="128760"/>
  </r>
  <r>
    <n v="205001186"/>
    <x v="25"/>
    <x v="551"/>
    <x v="1283"/>
    <x v="1"/>
    <n v="1"/>
    <n v="2907199"/>
  </r>
  <r>
    <n v="205001186"/>
    <x v="25"/>
    <x v="212"/>
    <x v="1283"/>
    <x v="1"/>
    <n v="293"/>
    <n v="993598655"/>
  </r>
  <r>
    <n v="205631022"/>
    <x v="0"/>
    <x v="212"/>
    <x v="1283"/>
    <x v="1"/>
    <n v="18"/>
    <n v="10650350"/>
  </r>
  <r>
    <n v="205001222"/>
    <x v="3"/>
    <x v="212"/>
    <x v="1283"/>
    <x v="1"/>
    <n v="149"/>
    <n v="1065406123"/>
  </r>
  <r>
    <n v="205001244"/>
    <x v="1"/>
    <x v="212"/>
    <x v="1283"/>
    <x v="5"/>
    <n v="45"/>
    <n v="61387647"/>
  </r>
  <r>
    <n v="205001186"/>
    <x v="25"/>
    <x v="212"/>
    <x v="1283"/>
    <x v="5"/>
    <n v="277"/>
    <n v="1277822412"/>
  </r>
  <r>
    <n v="205631022"/>
    <x v="0"/>
    <x v="212"/>
    <x v="1283"/>
    <x v="5"/>
    <n v="9"/>
    <n v="2758146"/>
  </r>
  <r>
    <n v="205001222"/>
    <x v="3"/>
    <x v="212"/>
    <x v="1283"/>
    <x v="5"/>
    <n v="111"/>
    <n v="603483867"/>
  </r>
  <r>
    <n v="205001244"/>
    <x v="1"/>
    <x v="212"/>
    <x v="1283"/>
    <x v="3"/>
    <n v="91"/>
    <n v="206088559"/>
  </r>
  <r>
    <n v="205001186"/>
    <x v="25"/>
    <x v="212"/>
    <x v="1283"/>
    <x v="3"/>
    <n v="104"/>
    <n v="734591618"/>
  </r>
  <r>
    <n v="205631022"/>
    <x v="0"/>
    <x v="212"/>
    <x v="1283"/>
    <x v="3"/>
    <n v="54"/>
    <n v="28169761"/>
  </r>
  <r>
    <n v="205001244"/>
    <x v="1"/>
    <x v="212"/>
    <x v="1283"/>
    <x v="0"/>
    <n v="102"/>
    <n v="163287799"/>
  </r>
  <r>
    <n v="205001186"/>
    <x v="25"/>
    <x v="212"/>
    <x v="1283"/>
    <x v="0"/>
    <n v="131"/>
    <n v="612697756"/>
  </r>
  <r>
    <n v="205631022"/>
    <x v="0"/>
    <x v="212"/>
    <x v="1283"/>
    <x v="0"/>
    <n v="41"/>
    <n v="29127119"/>
  </r>
  <r>
    <n v="205001244"/>
    <x v="1"/>
    <x v="212"/>
    <x v="1283"/>
    <x v="2"/>
    <n v="35"/>
    <n v="48375761"/>
  </r>
  <r>
    <n v="205001186"/>
    <x v="25"/>
    <x v="212"/>
    <x v="1283"/>
    <x v="2"/>
    <n v="36"/>
    <n v="213842248"/>
  </r>
  <r>
    <n v="205631022"/>
    <x v="0"/>
    <x v="212"/>
    <x v="1283"/>
    <x v="2"/>
    <n v="14"/>
    <n v="4231992"/>
  </r>
  <r>
    <n v="205001183"/>
    <x v="102"/>
    <x v="552"/>
    <x v="1284"/>
    <x v="1"/>
    <n v="1"/>
    <n v="282761"/>
  </r>
  <r>
    <n v="205001127"/>
    <x v="109"/>
    <x v="552"/>
    <x v="1284"/>
    <x v="5"/>
    <n v="1"/>
    <n v="1253264"/>
  </r>
  <r>
    <n v="205001183"/>
    <x v="102"/>
    <x v="552"/>
    <x v="1284"/>
    <x v="5"/>
    <n v="1"/>
    <n v="208800"/>
  </r>
  <r>
    <n v="205001065"/>
    <x v="105"/>
    <x v="552"/>
    <x v="1284"/>
    <x v="3"/>
    <n v="1"/>
    <n v="1820700"/>
  </r>
  <r>
    <n v="205001115"/>
    <x v="144"/>
    <x v="552"/>
    <x v="1284"/>
    <x v="3"/>
    <n v="2"/>
    <n v="1005550"/>
  </r>
  <r>
    <n v="205001106"/>
    <x v="98"/>
    <x v="552"/>
    <x v="1284"/>
    <x v="3"/>
    <n v="1"/>
    <n v="649835"/>
  </r>
  <r>
    <n v="205001115"/>
    <x v="144"/>
    <x v="552"/>
    <x v="1284"/>
    <x v="0"/>
    <n v="1"/>
    <n v="904440"/>
  </r>
  <r>
    <n v="205631022"/>
    <x v="0"/>
    <x v="552"/>
    <x v="1284"/>
    <x v="2"/>
    <n v="1"/>
    <n v="457000"/>
  </r>
  <r>
    <n v="205001222"/>
    <x v="3"/>
    <x v="539"/>
    <x v="1285"/>
    <x v="5"/>
    <n v="6"/>
    <n v="6070885"/>
  </r>
  <r>
    <n v="205001222"/>
    <x v="3"/>
    <x v="539"/>
    <x v="1285"/>
    <x v="3"/>
    <n v="57"/>
    <n v="49630452"/>
  </r>
  <r>
    <n v="205001222"/>
    <x v="3"/>
    <x v="539"/>
    <x v="1285"/>
    <x v="0"/>
    <n v="122"/>
    <n v="4634090067"/>
  </r>
  <r>
    <n v="205001222"/>
    <x v="3"/>
    <x v="539"/>
    <x v="1285"/>
    <x v="2"/>
    <n v="33"/>
    <n v="84317099"/>
  </r>
  <r>
    <n v="205631022"/>
    <x v="0"/>
    <x v="553"/>
    <x v="1286"/>
    <x v="0"/>
    <n v="1"/>
    <n v="2445450"/>
  </r>
  <r>
    <n v="205001222"/>
    <x v="3"/>
    <x v="539"/>
    <x v="1287"/>
    <x v="5"/>
    <n v="2"/>
    <n v="5415320"/>
  </r>
  <r>
    <n v="205001222"/>
    <x v="3"/>
    <x v="539"/>
    <x v="1287"/>
    <x v="3"/>
    <n v="3"/>
    <n v="1574000"/>
  </r>
  <r>
    <n v="205001244"/>
    <x v="1"/>
    <x v="539"/>
    <x v="1287"/>
    <x v="0"/>
    <n v="6"/>
    <n v="6877600"/>
  </r>
  <r>
    <n v="205001222"/>
    <x v="3"/>
    <x v="539"/>
    <x v="1287"/>
    <x v="0"/>
    <n v="1"/>
    <n v="547600"/>
  </r>
  <r>
    <n v="205001244"/>
    <x v="1"/>
    <x v="539"/>
    <x v="1287"/>
    <x v="2"/>
    <n v="2"/>
    <n v="1665930"/>
  </r>
  <r>
    <n v="205001244"/>
    <x v="1"/>
    <x v="539"/>
    <x v="1288"/>
    <x v="0"/>
    <n v="4"/>
    <n v="5318455"/>
  </r>
  <r>
    <n v="205631022"/>
    <x v="0"/>
    <x v="539"/>
    <x v="1288"/>
    <x v="2"/>
    <n v="1"/>
    <n v="187500"/>
  </r>
  <r>
    <n v="205001222"/>
    <x v="3"/>
    <x v="212"/>
    <x v="1289"/>
    <x v="5"/>
    <n v="6"/>
    <n v="21908200"/>
  </r>
  <r>
    <n v="205001222"/>
    <x v="3"/>
    <x v="212"/>
    <x v="1289"/>
    <x v="3"/>
    <n v="74"/>
    <n v="170459880"/>
  </r>
  <r>
    <n v="205001222"/>
    <x v="3"/>
    <x v="212"/>
    <x v="1290"/>
    <x v="5"/>
    <n v="20"/>
    <n v="144080305"/>
  </r>
  <r>
    <n v="205001222"/>
    <x v="3"/>
    <x v="212"/>
    <x v="1290"/>
    <x v="3"/>
    <n v="89"/>
    <n v="341628160"/>
  </r>
  <r>
    <n v="205001222"/>
    <x v="3"/>
    <x v="212"/>
    <x v="1290"/>
    <x v="0"/>
    <n v="176"/>
    <n v="993696858"/>
  </r>
  <r>
    <n v="205001222"/>
    <x v="3"/>
    <x v="212"/>
    <x v="1290"/>
    <x v="2"/>
    <n v="34"/>
    <n v="131779289"/>
  </r>
  <r>
    <n v="205001222"/>
    <x v="3"/>
    <x v="212"/>
    <x v="1291"/>
    <x v="3"/>
    <n v="1"/>
    <n v="301360"/>
  </r>
  <r>
    <n v="205631022"/>
    <x v="0"/>
    <x v="212"/>
    <x v="1292"/>
    <x v="5"/>
    <n v="1"/>
    <n v="58800"/>
  </r>
  <r>
    <n v="205318032"/>
    <x v="5"/>
    <x v="212"/>
    <x v="1293"/>
    <x v="1"/>
    <n v="1"/>
    <n v="1500000"/>
  </r>
  <r>
    <n v="205318032"/>
    <x v="5"/>
    <x v="212"/>
    <x v="1293"/>
    <x v="5"/>
    <n v="1"/>
    <n v="1500000"/>
  </r>
  <r>
    <n v="205631022"/>
    <x v="0"/>
    <x v="212"/>
    <x v="1293"/>
    <x v="5"/>
    <n v="1"/>
    <n v="221892"/>
  </r>
  <r>
    <n v="205001186"/>
    <x v="25"/>
    <x v="212"/>
    <x v="1293"/>
    <x v="3"/>
    <n v="2"/>
    <n v="7139485"/>
  </r>
  <r>
    <n v="205318032"/>
    <x v="5"/>
    <x v="212"/>
    <x v="1293"/>
    <x v="0"/>
    <n v="1"/>
    <n v="1500000"/>
  </r>
  <r>
    <n v="205001222"/>
    <x v="3"/>
    <x v="212"/>
    <x v="1294"/>
    <x v="5"/>
    <n v="9"/>
    <n v="98862943"/>
  </r>
  <r>
    <n v="205001222"/>
    <x v="3"/>
    <x v="212"/>
    <x v="1294"/>
    <x v="3"/>
    <n v="16"/>
    <n v="34860247"/>
  </r>
  <r>
    <n v="205001222"/>
    <x v="3"/>
    <x v="212"/>
    <x v="1294"/>
    <x v="0"/>
    <n v="19"/>
    <n v="103803054"/>
  </r>
  <r>
    <n v="205001186"/>
    <x v="25"/>
    <x v="212"/>
    <x v="1295"/>
    <x v="0"/>
    <n v="1"/>
    <n v="1961636"/>
  </r>
  <r>
    <n v="205411022"/>
    <x v="35"/>
    <x v="298"/>
    <x v="1296"/>
    <x v="5"/>
    <n v="1"/>
    <n v="9200000"/>
  </r>
  <r>
    <n v="205411022"/>
    <x v="35"/>
    <x v="298"/>
    <x v="1297"/>
    <x v="1"/>
    <n v="1"/>
    <n v="7000000"/>
  </r>
  <r>
    <n v="205001162"/>
    <x v="31"/>
    <x v="298"/>
    <x v="1298"/>
    <x v="1"/>
    <n v="1"/>
    <n v="2635520"/>
  </r>
  <r>
    <n v="205318032"/>
    <x v="5"/>
    <x v="298"/>
    <x v="1298"/>
    <x v="1"/>
    <n v="3"/>
    <n v="78881600"/>
  </r>
  <r>
    <n v="205001225"/>
    <x v="16"/>
    <x v="298"/>
    <x v="1298"/>
    <x v="1"/>
    <n v="1"/>
    <n v="16000000"/>
  </r>
  <r>
    <n v="205001162"/>
    <x v="31"/>
    <x v="298"/>
    <x v="1298"/>
    <x v="5"/>
    <n v="1"/>
    <n v="2853600"/>
  </r>
  <r>
    <n v="205001186"/>
    <x v="25"/>
    <x v="298"/>
    <x v="1298"/>
    <x v="5"/>
    <n v="3"/>
    <n v="24858425"/>
  </r>
  <r>
    <n v="205001225"/>
    <x v="16"/>
    <x v="298"/>
    <x v="1298"/>
    <x v="5"/>
    <n v="2"/>
    <n v="47557680"/>
  </r>
  <r>
    <n v="205001186"/>
    <x v="25"/>
    <x v="298"/>
    <x v="1298"/>
    <x v="3"/>
    <n v="3"/>
    <n v="24641266"/>
  </r>
  <r>
    <n v="205001225"/>
    <x v="16"/>
    <x v="298"/>
    <x v="1298"/>
    <x v="3"/>
    <n v="1"/>
    <n v="7975380"/>
  </r>
  <r>
    <n v="205001225"/>
    <x v="16"/>
    <x v="298"/>
    <x v="1298"/>
    <x v="2"/>
    <n v="3"/>
    <n v="72935515"/>
  </r>
  <r>
    <n v="205001186"/>
    <x v="25"/>
    <x v="552"/>
    <x v="1299"/>
    <x v="5"/>
    <n v="1"/>
    <n v="278400"/>
  </r>
  <r>
    <n v="205631022"/>
    <x v="0"/>
    <x v="554"/>
    <x v="1300"/>
    <x v="0"/>
    <n v="1"/>
    <n v="8000000"/>
  </r>
  <r>
    <n v="205631022"/>
    <x v="0"/>
    <x v="555"/>
    <x v="1301"/>
    <x v="3"/>
    <n v="1"/>
    <n v="15000000"/>
  </r>
  <r>
    <n v="205631022"/>
    <x v="0"/>
    <x v="555"/>
    <x v="1301"/>
    <x v="0"/>
    <n v="2"/>
    <n v="37200000"/>
  </r>
  <r>
    <n v="205631022"/>
    <x v="0"/>
    <x v="555"/>
    <x v="1301"/>
    <x v="2"/>
    <n v="2"/>
    <n v="25200000"/>
  </r>
  <r>
    <n v="205631022"/>
    <x v="0"/>
    <x v="556"/>
    <x v="1302"/>
    <x v="3"/>
    <n v="3"/>
    <n v="5676000"/>
  </r>
  <r>
    <n v="205631022"/>
    <x v="0"/>
    <x v="556"/>
    <x v="1302"/>
    <x v="0"/>
    <n v="1"/>
    <n v="6000000"/>
  </r>
  <r>
    <n v="205631022"/>
    <x v="0"/>
    <x v="556"/>
    <x v="1302"/>
    <x v="2"/>
    <n v="1"/>
    <n v="4000000"/>
  </r>
  <r>
    <n v="205318032"/>
    <x v="5"/>
    <x v="557"/>
    <x v="1303"/>
    <x v="5"/>
    <n v="1"/>
    <n v="1000000"/>
  </r>
  <r>
    <n v="205318032"/>
    <x v="5"/>
    <x v="557"/>
    <x v="1304"/>
    <x v="1"/>
    <n v="1"/>
    <n v="9000000"/>
  </r>
  <r>
    <n v="205318032"/>
    <x v="5"/>
    <x v="558"/>
    <x v="1305"/>
    <x v="5"/>
    <n v="1"/>
    <n v="6410000"/>
  </r>
  <r>
    <n v="205631022"/>
    <x v="0"/>
    <x v="559"/>
    <x v="1306"/>
    <x v="2"/>
    <n v="1"/>
    <n v="300000"/>
  </r>
  <r>
    <n v="205631022"/>
    <x v="0"/>
    <x v="130"/>
    <x v="1307"/>
    <x v="1"/>
    <n v="1"/>
    <n v="175589"/>
  </r>
  <r>
    <n v="205001222"/>
    <x v="3"/>
    <x v="130"/>
    <x v="1307"/>
    <x v="5"/>
    <n v="7"/>
    <n v="15550651"/>
  </r>
  <r>
    <n v="205631022"/>
    <x v="0"/>
    <x v="130"/>
    <x v="1307"/>
    <x v="3"/>
    <n v="1"/>
    <n v="279564"/>
  </r>
  <r>
    <n v="205631022"/>
    <x v="0"/>
    <x v="130"/>
    <x v="1307"/>
    <x v="0"/>
    <n v="20"/>
    <n v="31312678"/>
  </r>
  <r>
    <n v="205631022"/>
    <x v="0"/>
    <x v="130"/>
    <x v="1307"/>
    <x v="2"/>
    <n v="2"/>
    <n v="1218552"/>
  </r>
  <r>
    <n v="205001222"/>
    <x v="3"/>
    <x v="130"/>
    <x v="1308"/>
    <x v="5"/>
    <n v="1"/>
    <n v="15528330"/>
  </r>
  <r>
    <n v="205001186"/>
    <x v="25"/>
    <x v="130"/>
    <x v="1309"/>
    <x v="7"/>
    <n v="2"/>
    <n v="4194560"/>
  </r>
  <r>
    <n v="205001225"/>
    <x v="16"/>
    <x v="130"/>
    <x v="1309"/>
    <x v="7"/>
    <n v="2"/>
    <n v="71015652"/>
  </r>
  <r>
    <n v="205001222"/>
    <x v="3"/>
    <x v="130"/>
    <x v="1309"/>
    <x v="7"/>
    <n v="5"/>
    <n v="15563864"/>
  </r>
  <r>
    <n v="205001186"/>
    <x v="25"/>
    <x v="130"/>
    <x v="1309"/>
    <x v="1"/>
    <n v="2"/>
    <n v="38315960"/>
  </r>
  <r>
    <n v="205001225"/>
    <x v="16"/>
    <x v="130"/>
    <x v="1309"/>
    <x v="1"/>
    <n v="3"/>
    <n v="388721720"/>
  </r>
  <r>
    <n v="205001222"/>
    <x v="3"/>
    <x v="130"/>
    <x v="1309"/>
    <x v="1"/>
    <n v="429"/>
    <n v="883176086"/>
  </r>
  <r>
    <n v="205001244"/>
    <x v="1"/>
    <x v="130"/>
    <x v="1309"/>
    <x v="5"/>
    <n v="84"/>
    <n v="166891427"/>
  </r>
  <r>
    <n v="205001225"/>
    <x v="16"/>
    <x v="130"/>
    <x v="1309"/>
    <x v="5"/>
    <n v="4"/>
    <n v="994488639"/>
  </r>
  <r>
    <n v="205001222"/>
    <x v="3"/>
    <x v="130"/>
    <x v="1309"/>
    <x v="5"/>
    <n v="273"/>
    <n v="790452709"/>
  </r>
  <r>
    <n v="205001244"/>
    <x v="1"/>
    <x v="130"/>
    <x v="1309"/>
    <x v="3"/>
    <n v="103"/>
    <n v="199718300"/>
  </r>
  <r>
    <n v="205001186"/>
    <x v="25"/>
    <x v="130"/>
    <x v="1309"/>
    <x v="3"/>
    <n v="34"/>
    <n v="267026068"/>
  </r>
  <r>
    <n v="205631022"/>
    <x v="0"/>
    <x v="130"/>
    <x v="1309"/>
    <x v="3"/>
    <n v="7"/>
    <n v="10000301"/>
  </r>
  <r>
    <n v="205001225"/>
    <x v="16"/>
    <x v="130"/>
    <x v="1309"/>
    <x v="3"/>
    <n v="3"/>
    <n v="565920200"/>
  </r>
  <r>
    <n v="205001222"/>
    <x v="3"/>
    <x v="130"/>
    <x v="1309"/>
    <x v="3"/>
    <n v="249"/>
    <n v="807149176"/>
  </r>
  <r>
    <n v="205001244"/>
    <x v="1"/>
    <x v="130"/>
    <x v="1309"/>
    <x v="0"/>
    <n v="146"/>
    <n v="203761855"/>
  </r>
  <r>
    <n v="205001186"/>
    <x v="25"/>
    <x v="130"/>
    <x v="1309"/>
    <x v="0"/>
    <n v="69"/>
    <n v="563036628"/>
  </r>
  <r>
    <n v="205001225"/>
    <x v="16"/>
    <x v="130"/>
    <x v="1309"/>
    <x v="0"/>
    <n v="3"/>
    <n v="758023254"/>
  </r>
  <r>
    <n v="205001222"/>
    <x v="3"/>
    <x v="130"/>
    <x v="1309"/>
    <x v="0"/>
    <n v="313"/>
    <n v="994151274"/>
  </r>
  <r>
    <n v="205001244"/>
    <x v="1"/>
    <x v="130"/>
    <x v="1309"/>
    <x v="2"/>
    <n v="34"/>
    <n v="87766203"/>
  </r>
  <r>
    <n v="205001186"/>
    <x v="25"/>
    <x v="130"/>
    <x v="1309"/>
    <x v="2"/>
    <n v="72"/>
    <n v="367351580"/>
  </r>
  <r>
    <n v="205001225"/>
    <x v="16"/>
    <x v="130"/>
    <x v="1309"/>
    <x v="2"/>
    <n v="2"/>
    <n v="383349344"/>
  </r>
  <r>
    <n v="205001222"/>
    <x v="3"/>
    <x v="130"/>
    <x v="1309"/>
    <x v="2"/>
    <n v="99"/>
    <n v="376074835"/>
  </r>
  <r>
    <n v="205001222"/>
    <x v="3"/>
    <x v="130"/>
    <x v="1310"/>
    <x v="3"/>
    <n v="1"/>
    <n v="7400000"/>
  </r>
  <r>
    <n v="205001186"/>
    <x v="25"/>
    <x v="130"/>
    <x v="1311"/>
    <x v="0"/>
    <n v="2"/>
    <n v="37675504"/>
  </r>
  <r>
    <n v="205001186"/>
    <x v="25"/>
    <x v="130"/>
    <x v="1312"/>
    <x v="1"/>
    <n v="1"/>
    <n v="2355960"/>
  </r>
  <r>
    <n v="205001186"/>
    <x v="25"/>
    <x v="551"/>
    <x v="1313"/>
    <x v="1"/>
    <n v="1"/>
    <n v="4681665"/>
  </r>
  <r>
    <n v="205001186"/>
    <x v="25"/>
    <x v="551"/>
    <x v="1313"/>
    <x v="2"/>
    <n v="1"/>
    <n v="1737544"/>
  </r>
  <r>
    <n v="205001186"/>
    <x v="25"/>
    <x v="551"/>
    <x v="1314"/>
    <x v="7"/>
    <n v="134"/>
    <n v="249591343"/>
  </r>
  <r>
    <n v="205001222"/>
    <x v="3"/>
    <x v="551"/>
    <x v="1314"/>
    <x v="7"/>
    <n v="2"/>
    <n v="2471536"/>
  </r>
  <r>
    <n v="205001186"/>
    <x v="25"/>
    <x v="551"/>
    <x v="1314"/>
    <x v="1"/>
    <n v="636"/>
    <n v="1713050335"/>
  </r>
  <r>
    <n v="205001222"/>
    <x v="3"/>
    <x v="551"/>
    <x v="1314"/>
    <x v="1"/>
    <n v="63"/>
    <n v="96796875"/>
  </r>
  <r>
    <n v="205001186"/>
    <x v="25"/>
    <x v="551"/>
    <x v="1314"/>
    <x v="5"/>
    <n v="818"/>
    <n v="2916749034"/>
  </r>
  <r>
    <n v="205001222"/>
    <x v="3"/>
    <x v="551"/>
    <x v="1314"/>
    <x v="5"/>
    <n v="62"/>
    <n v="117968566"/>
  </r>
  <r>
    <n v="205001186"/>
    <x v="25"/>
    <x v="551"/>
    <x v="1314"/>
    <x v="3"/>
    <n v="684"/>
    <n v="5420847173"/>
  </r>
  <r>
    <n v="205631022"/>
    <x v="0"/>
    <x v="551"/>
    <x v="1314"/>
    <x v="3"/>
    <n v="78"/>
    <n v="227506391"/>
  </r>
  <r>
    <n v="205001225"/>
    <x v="16"/>
    <x v="551"/>
    <x v="1314"/>
    <x v="3"/>
    <n v="1"/>
    <n v="72000000"/>
  </r>
  <r>
    <n v="205001222"/>
    <x v="3"/>
    <x v="551"/>
    <x v="1314"/>
    <x v="3"/>
    <n v="55"/>
    <n v="82176163"/>
  </r>
  <r>
    <n v="205001268"/>
    <x v="6"/>
    <x v="551"/>
    <x v="1314"/>
    <x v="0"/>
    <n v="1"/>
    <n v="2278000000"/>
  </r>
  <r>
    <n v="205001186"/>
    <x v="25"/>
    <x v="213"/>
    <x v="1314"/>
    <x v="0"/>
    <n v="1"/>
    <n v="5763151"/>
  </r>
  <r>
    <n v="205001186"/>
    <x v="25"/>
    <x v="551"/>
    <x v="1314"/>
    <x v="0"/>
    <n v="451"/>
    <n v="8528678551"/>
  </r>
  <r>
    <n v="205001186"/>
    <x v="25"/>
    <x v="212"/>
    <x v="1314"/>
    <x v="0"/>
    <n v="1"/>
    <n v="2123167"/>
  </r>
  <r>
    <n v="205631022"/>
    <x v="0"/>
    <x v="551"/>
    <x v="1314"/>
    <x v="0"/>
    <n v="12"/>
    <n v="15419479"/>
  </r>
  <r>
    <n v="205001222"/>
    <x v="3"/>
    <x v="551"/>
    <x v="1314"/>
    <x v="0"/>
    <n v="115"/>
    <n v="251512325"/>
  </r>
  <r>
    <n v="205001186"/>
    <x v="25"/>
    <x v="551"/>
    <x v="1314"/>
    <x v="2"/>
    <n v="153"/>
    <n v="550570382"/>
  </r>
  <r>
    <n v="205001186"/>
    <x v="25"/>
    <x v="212"/>
    <x v="1314"/>
    <x v="2"/>
    <n v="1"/>
    <n v="4708802"/>
  </r>
  <r>
    <n v="205001222"/>
    <x v="3"/>
    <x v="551"/>
    <x v="1314"/>
    <x v="2"/>
    <n v="40"/>
    <n v="71813402"/>
  </r>
  <r>
    <n v="205001225"/>
    <x v="16"/>
    <x v="551"/>
    <x v="1315"/>
    <x v="0"/>
    <n v="1"/>
    <n v="108800000"/>
  </r>
  <r>
    <n v="205001225"/>
    <x v="16"/>
    <x v="551"/>
    <x v="1315"/>
    <x v="2"/>
    <n v="1"/>
    <n v="120000000"/>
  </r>
  <r>
    <n v="205318032"/>
    <x v="5"/>
    <x v="560"/>
    <x v="1316"/>
    <x v="5"/>
    <n v="1"/>
    <n v="2882500"/>
  </r>
  <r>
    <n v="205318032"/>
    <x v="5"/>
    <x v="560"/>
    <x v="1316"/>
    <x v="3"/>
    <n v="1"/>
    <n v="1262500"/>
  </r>
  <r>
    <n v="205318032"/>
    <x v="5"/>
    <x v="560"/>
    <x v="1316"/>
    <x v="0"/>
    <n v="1"/>
    <n v="2000000"/>
  </r>
  <r>
    <n v="205318032"/>
    <x v="5"/>
    <x v="561"/>
    <x v="1317"/>
    <x v="5"/>
    <n v="1"/>
    <n v="35995000"/>
  </r>
  <r>
    <n v="205318032"/>
    <x v="5"/>
    <x v="561"/>
    <x v="1317"/>
    <x v="3"/>
    <n v="3"/>
    <n v="29582250"/>
  </r>
  <r>
    <n v="205318032"/>
    <x v="5"/>
    <x v="562"/>
    <x v="1318"/>
    <x v="1"/>
    <n v="1"/>
    <n v="10000000"/>
  </r>
  <r>
    <n v="205001044"/>
    <x v="101"/>
    <x v="531"/>
    <x v="1319"/>
    <x v="0"/>
    <n v="1"/>
    <n v="9985000"/>
  </r>
  <r>
    <n v="205318032"/>
    <x v="5"/>
    <x v="563"/>
    <x v="1320"/>
    <x v="1"/>
    <n v="1"/>
    <n v="4600000"/>
  </r>
  <r>
    <n v="205318032"/>
    <x v="5"/>
    <x v="563"/>
    <x v="1320"/>
    <x v="5"/>
    <n v="2"/>
    <n v="24578324"/>
  </r>
  <r>
    <n v="205318032"/>
    <x v="5"/>
    <x v="563"/>
    <x v="1320"/>
    <x v="3"/>
    <n v="1"/>
    <n v="10550000"/>
  </r>
  <r>
    <n v="205318032"/>
    <x v="5"/>
    <x v="564"/>
    <x v="1321"/>
    <x v="5"/>
    <n v="1"/>
    <n v="3000000"/>
  </r>
  <r>
    <n v="205631022"/>
    <x v="0"/>
    <x v="565"/>
    <x v="1322"/>
    <x v="5"/>
    <n v="1"/>
    <n v="6000000"/>
  </r>
  <r>
    <n v="205631022"/>
    <x v="0"/>
    <x v="566"/>
    <x v="1323"/>
    <x v="0"/>
    <n v="1"/>
    <n v="998000"/>
  </r>
  <r>
    <n v="205631022"/>
    <x v="0"/>
    <x v="567"/>
    <x v="1324"/>
    <x v="1"/>
    <n v="1"/>
    <n v="1300000"/>
  </r>
  <r>
    <n v="205631022"/>
    <x v="0"/>
    <x v="568"/>
    <x v="1325"/>
    <x v="3"/>
    <n v="3"/>
    <n v="2808800"/>
  </r>
  <r>
    <n v="205001162"/>
    <x v="31"/>
    <x v="569"/>
    <x v="1326"/>
    <x v="0"/>
    <n v="1"/>
    <n v="9825603"/>
  </r>
  <r>
    <n v="205631022"/>
    <x v="0"/>
    <x v="568"/>
    <x v="1325"/>
    <x v="0"/>
    <n v="1"/>
    <n v="315000"/>
  </r>
  <r>
    <n v="205001162"/>
    <x v="31"/>
    <x v="569"/>
    <x v="1327"/>
    <x v="0"/>
    <n v="1"/>
    <n v="3955560"/>
  </r>
  <r>
    <n v="205631022"/>
    <x v="0"/>
    <x v="569"/>
    <x v="1327"/>
    <x v="0"/>
    <n v="3"/>
    <n v="45812575"/>
  </r>
  <r>
    <n v="205318032"/>
    <x v="5"/>
    <x v="570"/>
    <x v="1328"/>
    <x v="0"/>
    <n v="3"/>
    <n v="10053326"/>
  </r>
  <r>
    <n v="205001222"/>
    <x v="3"/>
    <x v="71"/>
    <x v="1329"/>
    <x v="7"/>
    <n v="1"/>
    <n v="20000000"/>
  </r>
  <r>
    <n v="205318032"/>
    <x v="5"/>
    <x v="71"/>
    <x v="1329"/>
    <x v="3"/>
    <n v="1"/>
    <n v="2000000"/>
  </r>
  <r>
    <n v="205318032"/>
    <x v="5"/>
    <x v="571"/>
    <x v="1330"/>
    <x v="3"/>
    <n v="1"/>
    <n v="2200000"/>
  </r>
  <r>
    <n v="205318032"/>
    <x v="5"/>
    <x v="571"/>
    <x v="1331"/>
    <x v="0"/>
    <n v="2"/>
    <n v="6500000"/>
  </r>
  <r>
    <n v="205631022"/>
    <x v="0"/>
    <x v="572"/>
    <x v="1332"/>
    <x v="3"/>
    <n v="1"/>
    <n v="11340000"/>
  </r>
  <r>
    <n v="205631022"/>
    <x v="0"/>
    <x v="572"/>
    <x v="1332"/>
    <x v="0"/>
    <n v="1"/>
    <n v="42000000"/>
  </r>
  <r>
    <n v="205631022"/>
    <x v="0"/>
    <x v="572"/>
    <x v="1332"/>
    <x v="2"/>
    <n v="1"/>
    <n v="44100000"/>
  </r>
  <r>
    <n v="205631022"/>
    <x v="0"/>
    <x v="573"/>
    <x v="1333"/>
    <x v="3"/>
    <n v="4"/>
    <n v="7915000"/>
  </r>
  <r>
    <n v="268001702"/>
    <x v="36"/>
    <x v="573"/>
    <x v="1333"/>
    <x v="0"/>
    <n v="1"/>
    <n v="28000000"/>
  </r>
  <r>
    <n v="205631022"/>
    <x v="0"/>
    <x v="573"/>
    <x v="1333"/>
    <x v="0"/>
    <n v="3"/>
    <n v="4450000"/>
  </r>
  <r>
    <n v="205000012"/>
    <x v="12"/>
    <x v="63"/>
    <x v="1334"/>
    <x v="7"/>
    <n v="1"/>
    <n v="62500000000"/>
  </r>
  <r>
    <n v="205001033"/>
    <x v="45"/>
    <x v="63"/>
    <x v="1335"/>
    <x v="7"/>
    <n v="1"/>
    <n v="480986061"/>
  </r>
  <r>
    <n v="205000072"/>
    <x v="24"/>
    <x v="63"/>
    <x v="1336"/>
    <x v="3"/>
    <n v="1"/>
    <n v="30000000"/>
  </r>
  <r>
    <n v="205631022"/>
    <x v="0"/>
    <x v="63"/>
    <x v="1337"/>
    <x v="1"/>
    <n v="2"/>
    <n v="292200"/>
  </r>
  <r>
    <n v="205631022"/>
    <x v="0"/>
    <x v="63"/>
    <x v="1337"/>
    <x v="5"/>
    <n v="7"/>
    <n v="963100"/>
  </r>
  <r>
    <n v="205631022"/>
    <x v="0"/>
    <x v="63"/>
    <x v="1337"/>
    <x v="3"/>
    <n v="17"/>
    <n v="2686437"/>
  </r>
  <r>
    <n v="205631022"/>
    <x v="0"/>
    <x v="63"/>
    <x v="1337"/>
    <x v="0"/>
    <n v="16"/>
    <n v="2451750"/>
  </r>
  <r>
    <n v="205631022"/>
    <x v="0"/>
    <x v="63"/>
    <x v="1337"/>
    <x v="2"/>
    <n v="6"/>
    <n v="1570200"/>
  </r>
  <r>
    <n v="205001028"/>
    <x v="42"/>
    <x v="63"/>
    <x v="1338"/>
    <x v="1"/>
    <n v="1"/>
    <n v="65525550"/>
  </r>
  <r>
    <n v="205631022"/>
    <x v="0"/>
    <x v="63"/>
    <x v="1338"/>
    <x v="1"/>
    <n v="2"/>
    <n v="286500"/>
  </r>
  <r>
    <n v="205001244"/>
    <x v="1"/>
    <x v="63"/>
    <x v="1338"/>
    <x v="5"/>
    <n v="1"/>
    <n v="230000"/>
  </r>
  <r>
    <n v="205631022"/>
    <x v="0"/>
    <x v="574"/>
    <x v="1339"/>
    <x v="5"/>
    <n v="1"/>
    <n v="173900"/>
  </r>
  <r>
    <n v="205001222"/>
    <x v="3"/>
    <x v="575"/>
    <x v="1340"/>
    <x v="5"/>
    <n v="1"/>
    <n v="8459880"/>
  </r>
  <r>
    <n v="205000102"/>
    <x v="21"/>
    <x v="575"/>
    <x v="1340"/>
    <x v="5"/>
    <n v="1"/>
    <n v="8792800"/>
  </r>
  <r>
    <n v="205631022"/>
    <x v="0"/>
    <x v="575"/>
    <x v="1340"/>
    <x v="3"/>
    <n v="1"/>
    <n v="105000000"/>
  </r>
  <r>
    <n v="205000102"/>
    <x v="21"/>
    <x v="575"/>
    <x v="1340"/>
    <x v="3"/>
    <n v="1"/>
    <n v="900807407"/>
  </r>
  <r>
    <n v="205001222"/>
    <x v="3"/>
    <x v="575"/>
    <x v="1340"/>
    <x v="0"/>
    <n v="1"/>
    <n v="214200"/>
  </r>
  <r>
    <n v="205000102"/>
    <x v="21"/>
    <x v="575"/>
    <x v="1340"/>
    <x v="0"/>
    <n v="1"/>
    <n v="1598900"/>
  </r>
  <r>
    <n v="205631022"/>
    <x v="0"/>
    <x v="576"/>
    <x v="1341"/>
    <x v="3"/>
    <n v="2"/>
    <n v="220000000"/>
  </r>
  <r>
    <n v="205631022"/>
    <x v="0"/>
    <x v="576"/>
    <x v="1341"/>
    <x v="0"/>
    <n v="2"/>
    <n v="340125000"/>
  </r>
  <r>
    <n v="205631022"/>
    <x v="0"/>
    <x v="576"/>
    <x v="1341"/>
    <x v="2"/>
    <n v="1"/>
    <n v="441000000"/>
  </r>
  <r>
    <n v="205318032"/>
    <x v="5"/>
    <x v="577"/>
    <x v="1342"/>
    <x v="5"/>
    <n v="1"/>
    <n v="32700000"/>
  </r>
  <r>
    <n v="205318032"/>
    <x v="5"/>
    <x v="578"/>
    <x v="1343"/>
    <x v="5"/>
    <n v="1"/>
    <n v="3000000"/>
  </r>
  <r>
    <n v="205631022"/>
    <x v="0"/>
    <x v="579"/>
    <x v="1344"/>
    <x v="3"/>
    <n v="1"/>
    <n v="130000"/>
  </r>
  <r>
    <n v="205000102"/>
    <x v="21"/>
    <x v="580"/>
    <x v="1345"/>
    <x v="6"/>
    <n v="1"/>
    <n v="603096"/>
  </r>
  <r>
    <n v="205631022"/>
    <x v="0"/>
    <x v="580"/>
    <x v="1345"/>
    <x v="2"/>
    <n v="2"/>
    <n v="25431741"/>
  </r>
  <r>
    <n v="205318032"/>
    <x v="5"/>
    <x v="577"/>
    <x v="1346"/>
    <x v="5"/>
    <n v="2"/>
    <n v="88300000"/>
  </r>
  <r>
    <n v="205318032"/>
    <x v="5"/>
    <x v="577"/>
    <x v="1346"/>
    <x v="3"/>
    <n v="2"/>
    <n v="97200000"/>
  </r>
  <r>
    <n v="205318032"/>
    <x v="5"/>
    <x v="577"/>
    <x v="1346"/>
    <x v="0"/>
    <n v="2"/>
    <n v="89100000"/>
  </r>
  <r>
    <n v="205318032"/>
    <x v="5"/>
    <x v="577"/>
    <x v="1347"/>
    <x v="1"/>
    <n v="1"/>
    <n v="52300000"/>
  </r>
  <r>
    <n v="205631022"/>
    <x v="0"/>
    <x v="581"/>
    <x v="1348"/>
    <x v="5"/>
    <n v="4"/>
    <n v="375000000"/>
  </r>
  <r>
    <n v="205631022"/>
    <x v="0"/>
    <x v="581"/>
    <x v="1348"/>
    <x v="3"/>
    <n v="3"/>
    <n v="92069626"/>
  </r>
  <r>
    <n v="205001222"/>
    <x v="3"/>
    <x v="582"/>
    <x v="1349"/>
    <x v="1"/>
    <n v="4"/>
    <n v="26448000"/>
  </r>
  <r>
    <n v="205001186"/>
    <x v="25"/>
    <x v="582"/>
    <x v="1349"/>
    <x v="5"/>
    <n v="1"/>
    <n v="4348000"/>
  </r>
  <r>
    <n v="205318032"/>
    <x v="5"/>
    <x v="582"/>
    <x v="1349"/>
    <x v="5"/>
    <n v="1"/>
    <n v="700000"/>
  </r>
  <r>
    <n v="205001222"/>
    <x v="3"/>
    <x v="582"/>
    <x v="1349"/>
    <x v="5"/>
    <n v="5"/>
    <n v="10581000"/>
  </r>
  <r>
    <n v="205001244"/>
    <x v="1"/>
    <x v="582"/>
    <x v="1349"/>
    <x v="3"/>
    <n v="1"/>
    <n v="6305513"/>
  </r>
  <r>
    <n v="205001222"/>
    <x v="3"/>
    <x v="582"/>
    <x v="1349"/>
    <x v="3"/>
    <n v="3"/>
    <n v="4414900"/>
  </r>
  <r>
    <n v="205001186"/>
    <x v="25"/>
    <x v="582"/>
    <x v="1349"/>
    <x v="0"/>
    <n v="1"/>
    <n v="4699012"/>
  </r>
  <r>
    <n v="205001222"/>
    <x v="3"/>
    <x v="582"/>
    <x v="1349"/>
    <x v="0"/>
    <n v="1"/>
    <n v="250000"/>
  </r>
  <r>
    <n v="205000102"/>
    <x v="21"/>
    <x v="582"/>
    <x v="1349"/>
    <x v="0"/>
    <n v="1"/>
    <n v="1140000"/>
  </r>
  <r>
    <n v="205001222"/>
    <x v="3"/>
    <x v="582"/>
    <x v="1349"/>
    <x v="2"/>
    <n v="3"/>
    <n v="39513950"/>
  </r>
  <r>
    <n v="205001244"/>
    <x v="1"/>
    <x v="203"/>
    <x v="1350"/>
    <x v="3"/>
    <n v="1"/>
    <n v="1543544"/>
  </r>
  <r>
    <n v="205001244"/>
    <x v="1"/>
    <x v="203"/>
    <x v="1351"/>
    <x v="3"/>
    <n v="1"/>
    <n v="381600"/>
  </r>
  <r>
    <n v="205001244"/>
    <x v="1"/>
    <x v="203"/>
    <x v="1351"/>
    <x v="0"/>
    <n v="1"/>
    <n v="112455"/>
  </r>
  <r>
    <n v="205318032"/>
    <x v="5"/>
    <x v="583"/>
    <x v="1352"/>
    <x v="5"/>
    <n v="1"/>
    <n v="500000"/>
  </r>
  <r>
    <n v="205631022"/>
    <x v="0"/>
    <x v="584"/>
    <x v="1353"/>
    <x v="5"/>
    <n v="1"/>
    <n v="162016631"/>
  </r>
  <r>
    <n v="205631022"/>
    <x v="0"/>
    <x v="584"/>
    <x v="1354"/>
    <x v="1"/>
    <n v="1"/>
    <n v="5000000"/>
  </r>
  <r>
    <n v="205631022"/>
    <x v="0"/>
    <x v="584"/>
    <x v="1355"/>
    <x v="1"/>
    <n v="9"/>
    <n v="2189343366"/>
  </r>
  <r>
    <n v="205631022"/>
    <x v="0"/>
    <x v="584"/>
    <x v="1355"/>
    <x v="5"/>
    <n v="1"/>
    <n v="566529356"/>
  </r>
  <r>
    <n v="205631022"/>
    <x v="0"/>
    <x v="585"/>
    <x v="1356"/>
    <x v="0"/>
    <n v="4"/>
    <n v="1939135895"/>
  </r>
  <r>
    <n v="205631022"/>
    <x v="0"/>
    <x v="585"/>
    <x v="1356"/>
    <x v="2"/>
    <n v="7"/>
    <n v="3398927623"/>
  </r>
  <r>
    <n v="205631022"/>
    <x v="0"/>
    <x v="586"/>
    <x v="1357"/>
    <x v="5"/>
    <n v="2"/>
    <n v="532000000"/>
  </r>
  <r>
    <n v="205631022"/>
    <x v="0"/>
    <x v="586"/>
    <x v="1358"/>
    <x v="5"/>
    <n v="3"/>
    <n v="751261224"/>
  </r>
  <r>
    <n v="205318032"/>
    <x v="5"/>
    <x v="140"/>
    <x v="1359"/>
    <x v="0"/>
    <n v="1"/>
    <n v="29208930"/>
  </r>
  <r>
    <n v="205318032"/>
    <x v="5"/>
    <x v="140"/>
    <x v="1360"/>
    <x v="5"/>
    <n v="1"/>
    <n v="23512896"/>
  </r>
  <r>
    <n v="205631022"/>
    <x v="0"/>
    <x v="587"/>
    <x v="1361"/>
    <x v="1"/>
    <n v="2"/>
    <n v="4318880"/>
  </r>
  <r>
    <n v="205001186"/>
    <x v="25"/>
    <x v="587"/>
    <x v="1362"/>
    <x v="1"/>
    <n v="1"/>
    <n v="639510"/>
  </r>
  <r>
    <n v="205001186"/>
    <x v="25"/>
    <x v="587"/>
    <x v="1363"/>
    <x v="7"/>
    <n v="3"/>
    <n v="5139200"/>
  </r>
  <r>
    <n v="205001186"/>
    <x v="25"/>
    <x v="587"/>
    <x v="1363"/>
    <x v="1"/>
    <n v="5"/>
    <n v="4611580"/>
  </r>
  <r>
    <n v="205631022"/>
    <x v="0"/>
    <x v="587"/>
    <x v="1364"/>
    <x v="5"/>
    <n v="3"/>
    <n v="1705360"/>
  </r>
  <r>
    <n v="205001234"/>
    <x v="23"/>
    <x v="587"/>
    <x v="1364"/>
    <x v="3"/>
    <n v="1"/>
    <n v="663780"/>
  </r>
  <r>
    <n v="205631022"/>
    <x v="0"/>
    <x v="587"/>
    <x v="1364"/>
    <x v="3"/>
    <n v="4"/>
    <n v="5993917"/>
  </r>
  <r>
    <n v="205001234"/>
    <x v="23"/>
    <x v="587"/>
    <x v="1364"/>
    <x v="0"/>
    <n v="7"/>
    <n v="1286736"/>
  </r>
  <r>
    <n v="205631022"/>
    <x v="0"/>
    <x v="587"/>
    <x v="1364"/>
    <x v="0"/>
    <n v="2"/>
    <n v="3044928"/>
  </r>
  <r>
    <n v="205001234"/>
    <x v="23"/>
    <x v="587"/>
    <x v="1364"/>
    <x v="2"/>
    <n v="1"/>
    <n v="1176750"/>
  </r>
  <r>
    <n v="205001186"/>
    <x v="25"/>
    <x v="587"/>
    <x v="1365"/>
    <x v="1"/>
    <n v="1"/>
    <n v="1343100"/>
  </r>
  <r>
    <n v="205631022"/>
    <x v="0"/>
    <x v="588"/>
    <x v="1366"/>
    <x v="1"/>
    <n v="2"/>
    <n v="350000000"/>
  </r>
  <r>
    <n v="205631022"/>
    <x v="0"/>
    <x v="588"/>
    <x v="1366"/>
    <x v="5"/>
    <n v="1"/>
    <n v="87000000"/>
  </r>
  <r>
    <n v="205001031"/>
    <x v="30"/>
    <x v="63"/>
    <x v="1367"/>
    <x v="4"/>
    <n v="1"/>
    <n v="146000000"/>
  </r>
  <r>
    <n v="205001222"/>
    <x v="3"/>
    <x v="256"/>
    <x v="1368"/>
    <x v="1"/>
    <n v="9"/>
    <n v="17742437"/>
  </r>
  <r>
    <n v="205001222"/>
    <x v="3"/>
    <x v="256"/>
    <x v="1369"/>
    <x v="5"/>
    <n v="3"/>
    <n v="4837690"/>
  </r>
  <r>
    <n v="205001222"/>
    <x v="3"/>
    <x v="256"/>
    <x v="1370"/>
    <x v="1"/>
    <n v="11"/>
    <n v="25482624"/>
  </r>
  <r>
    <n v="205001222"/>
    <x v="3"/>
    <x v="209"/>
    <x v="1370"/>
    <x v="5"/>
    <n v="1"/>
    <n v="2315590"/>
  </r>
  <r>
    <n v="205001222"/>
    <x v="3"/>
    <x v="256"/>
    <x v="1370"/>
    <x v="5"/>
    <n v="53"/>
    <n v="132356311"/>
  </r>
  <r>
    <n v="205001222"/>
    <x v="3"/>
    <x v="256"/>
    <x v="1370"/>
    <x v="3"/>
    <n v="77"/>
    <n v="162200885"/>
  </r>
  <r>
    <n v="205001222"/>
    <x v="3"/>
    <x v="256"/>
    <x v="1370"/>
    <x v="0"/>
    <n v="121"/>
    <n v="324543313"/>
  </r>
  <r>
    <n v="205001222"/>
    <x v="3"/>
    <x v="256"/>
    <x v="1370"/>
    <x v="2"/>
    <n v="46"/>
    <n v="114377990"/>
  </r>
  <r>
    <n v="205001222"/>
    <x v="3"/>
    <x v="256"/>
    <x v="1371"/>
    <x v="1"/>
    <n v="5"/>
    <n v="12238742"/>
  </r>
  <r>
    <n v="205001222"/>
    <x v="3"/>
    <x v="256"/>
    <x v="1371"/>
    <x v="5"/>
    <n v="13"/>
    <n v="22543531"/>
  </r>
  <r>
    <n v="205001222"/>
    <x v="3"/>
    <x v="256"/>
    <x v="1371"/>
    <x v="0"/>
    <n v="4"/>
    <n v="7250275"/>
  </r>
  <r>
    <n v="205631022"/>
    <x v="0"/>
    <x v="256"/>
    <x v="1372"/>
    <x v="3"/>
    <n v="6"/>
    <n v="6301750"/>
  </r>
  <r>
    <n v="205631022"/>
    <x v="0"/>
    <x v="256"/>
    <x v="1373"/>
    <x v="3"/>
    <n v="19"/>
    <n v="34925879"/>
  </r>
  <r>
    <n v="205318032"/>
    <x v="5"/>
    <x v="589"/>
    <x v="1374"/>
    <x v="5"/>
    <n v="1"/>
    <n v="9000000"/>
  </r>
  <r>
    <n v="205318032"/>
    <x v="5"/>
    <x v="589"/>
    <x v="1374"/>
    <x v="0"/>
    <n v="1"/>
    <n v="26859957"/>
  </r>
  <r>
    <n v="205318032"/>
    <x v="5"/>
    <x v="589"/>
    <x v="1375"/>
    <x v="1"/>
    <n v="1"/>
    <n v="21500000"/>
  </r>
  <r>
    <n v="205318032"/>
    <x v="5"/>
    <x v="589"/>
    <x v="1375"/>
    <x v="5"/>
    <n v="1"/>
    <n v="15000000"/>
  </r>
  <r>
    <n v="205318032"/>
    <x v="5"/>
    <x v="589"/>
    <x v="1375"/>
    <x v="3"/>
    <n v="4"/>
    <n v="64811498"/>
  </r>
  <r>
    <n v="205318032"/>
    <x v="5"/>
    <x v="589"/>
    <x v="1375"/>
    <x v="0"/>
    <n v="2"/>
    <n v="36059109"/>
  </r>
  <r>
    <n v="205318032"/>
    <x v="5"/>
    <x v="589"/>
    <x v="1376"/>
    <x v="1"/>
    <n v="1"/>
    <n v="11000000"/>
  </r>
  <r>
    <n v="205318032"/>
    <x v="5"/>
    <x v="589"/>
    <x v="1376"/>
    <x v="0"/>
    <n v="1"/>
    <n v="17025000"/>
  </r>
  <r>
    <n v="205266427"/>
    <x v="17"/>
    <x v="310"/>
    <x v="1377"/>
    <x v="6"/>
    <n v="1"/>
    <n v="4000000"/>
  </r>
  <r>
    <n v="205001244"/>
    <x v="1"/>
    <x v="310"/>
    <x v="1377"/>
    <x v="5"/>
    <n v="2"/>
    <n v="2218200"/>
  </r>
  <r>
    <n v="205001244"/>
    <x v="1"/>
    <x v="310"/>
    <x v="1377"/>
    <x v="3"/>
    <n v="3"/>
    <n v="1100801"/>
  </r>
  <r>
    <n v="268001703"/>
    <x v="34"/>
    <x v="310"/>
    <x v="1377"/>
    <x v="3"/>
    <n v="1"/>
    <n v="8979700"/>
  </r>
  <r>
    <n v="205001069"/>
    <x v="145"/>
    <x v="310"/>
    <x v="1377"/>
    <x v="3"/>
    <n v="1"/>
    <n v="6082550"/>
  </r>
  <r>
    <n v="205001244"/>
    <x v="1"/>
    <x v="310"/>
    <x v="1377"/>
    <x v="0"/>
    <n v="10"/>
    <n v="5743105"/>
  </r>
  <r>
    <n v="205001244"/>
    <x v="1"/>
    <x v="310"/>
    <x v="1377"/>
    <x v="2"/>
    <n v="3"/>
    <n v="764753"/>
  </r>
  <r>
    <n v="205001069"/>
    <x v="145"/>
    <x v="310"/>
    <x v="1377"/>
    <x v="2"/>
    <n v="1"/>
    <n v="8251901"/>
  </r>
  <r>
    <n v="205631022"/>
    <x v="0"/>
    <x v="97"/>
    <x v="1378"/>
    <x v="1"/>
    <n v="3"/>
    <n v="40100000"/>
  </r>
  <r>
    <n v="205631022"/>
    <x v="0"/>
    <x v="97"/>
    <x v="1378"/>
    <x v="5"/>
    <n v="5"/>
    <n v="36300000"/>
  </r>
  <r>
    <n v="205631022"/>
    <x v="0"/>
    <x v="97"/>
    <x v="1378"/>
    <x v="3"/>
    <n v="2"/>
    <n v="32400000"/>
  </r>
  <r>
    <n v="205631022"/>
    <x v="0"/>
    <x v="97"/>
    <x v="1378"/>
    <x v="0"/>
    <n v="1"/>
    <n v="45400000"/>
  </r>
  <r>
    <n v="205631022"/>
    <x v="0"/>
    <x v="97"/>
    <x v="1378"/>
    <x v="2"/>
    <n v="1"/>
    <n v="28000000"/>
  </r>
  <r>
    <n v="205001222"/>
    <x v="3"/>
    <x v="202"/>
    <x v="1379"/>
    <x v="0"/>
    <n v="1"/>
    <n v="637000"/>
  </r>
  <r>
    <n v="205001244"/>
    <x v="1"/>
    <x v="590"/>
    <x v="1380"/>
    <x v="3"/>
    <n v="1"/>
    <n v="3213000"/>
  </r>
  <r>
    <n v="205318032"/>
    <x v="5"/>
    <x v="590"/>
    <x v="1380"/>
    <x v="3"/>
    <n v="1"/>
    <n v="4260200"/>
  </r>
  <r>
    <n v="205001222"/>
    <x v="3"/>
    <x v="591"/>
    <x v="1381"/>
    <x v="1"/>
    <n v="1"/>
    <n v="23754422"/>
  </r>
  <r>
    <n v="205001222"/>
    <x v="3"/>
    <x v="591"/>
    <x v="1381"/>
    <x v="5"/>
    <n v="1"/>
    <n v="21581800"/>
  </r>
  <r>
    <n v="205000102"/>
    <x v="21"/>
    <x v="591"/>
    <x v="1382"/>
    <x v="7"/>
    <n v="1"/>
    <n v="6424080"/>
  </r>
  <r>
    <n v="205000102"/>
    <x v="21"/>
    <x v="591"/>
    <x v="1383"/>
    <x v="4"/>
    <n v="1"/>
    <n v="6032000"/>
  </r>
  <r>
    <n v="28836113"/>
    <x v="2"/>
    <x v="591"/>
    <x v="1383"/>
    <x v="4"/>
    <n v="1"/>
    <n v="5891222"/>
  </r>
  <r>
    <n v="205318032"/>
    <x v="5"/>
    <x v="591"/>
    <x v="1383"/>
    <x v="1"/>
    <n v="1"/>
    <n v="5428800"/>
  </r>
  <r>
    <n v="205000102"/>
    <x v="21"/>
    <x v="591"/>
    <x v="1383"/>
    <x v="1"/>
    <n v="1"/>
    <n v="9952800"/>
  </r>
  <r>
    <n v="122011001"/>
    <x v="19"/>
    <x v="591"/>
    <x v="1383"/>
    <x v="1"/>
    <n v="1"/>
    <n v="3886000"/>
  </r>
  <r>
    <n v="205000102"/>
    <x v="21"/>
    <x v="591"/>
    <x v="1383"/>
    <x v="5"/>
    <n v="1"/>
    <n v="10284560"/>
  </r>
  <r>
    <n v="205000102"/>
    <x v="21"/>
    <x v="591"/>
    <x v="1383"/>
    <x v="3"/>
    <n v="1"/>
    <n v="10210200"/>
  </r>
  <r>
    <n v="205000102"/>
    <x v="21"/>
    <x v="591"/>
    <x v="1383"/>
    <x v="0"/>
    <n v="2"/>
    <n v="22308000"/>
  </r>
  <r>
    <n v="205000102"/>
    <x v="21"/>
    <x v="591"/>
    <x v="1384"/>
    <x v="6"/>
    <n v="1"/>
    <n v="4593600"/>
  </r>
  <r>
    <n v="205631022"/>
    <x v="0"/>
    <x v="592"/>
    <x v="1385"/>
    <x v="3"/>
    <n v="1"/>
    <n v="107100"/>
  </r>
  <r>
    <n v="205001186"/>
    <x v="25"/>
    <x v="587"/>
    <x v="1386"/>
    <x v="1"/>
    <n v="1"/>
    <n v="817120"/>
  </r>
  <r>
    <n v="205318032"/>
    <x v="5"/>
    <x v="593"/>
    <x v="1387"/>
    <x v="5"/>
    <n v="1"/>
    <n v="6000000"/>
  </r>
  <r>
    <n v="205318032"/>
    <x v="5"/>
    <x v="593"/>
    <x v="1387"/>
    <x v="3"/>
    <n v="1"/>
    <n v="7000000"/>
  </r>
  <r>
    <n v="205318032"/>
    <x v="5"/>
    <x v="593"/>
    <x v="1387"/>
    <x v="0"/>
    <n v="1"/>
    <n v="6800000"/>
  </r>
  <r>
    <n v="205001225"/>
    <x v="16"/>
    <x v="594"/>
    <x v="1388"/>
    <x v="1"/>
    <n v="1"/>
    <n v="24750000"/>
  </r>
  <r>
    <n v="205631022"/>
    <x v="0"/>
    <x v="594"/>
    <x v="1388"/>
    <x v="0"/>
    <n v="1"/>
    <n v="12000000"/>
  </r>
  <r>
    <n v="205631022"/>
    <x v="0"/>
    <x v="594"/>
    <x v="1388"/>
    <x v="2"/>
    <n v="1"/>
    <n v="12000000"/>
  </r>
  <r>
    <n v="205001082"/>
    <x v="7"/>
    <x v="20"/>
    <x v="1389"/>
    <x v="3"/>
    <n v="1"/>
    <n v="27014250"/>
  </r>
  <r>
    <n v="205318032"/>
    <x v="5"/>
    <x v="595"/>
    <x v="1390"/>
    <x v="5"/>
    <n v="1"/>
    <n v="7922800"/>
  </r>
  <r>
    <n v="205001186"/>
    <x v="25"/>
    <x v="188"/>
    <x v="1391"/>
    <x v="0"/>
    <n v="1"/>
    <n v="706104"/>
  </r>
  <r>
    <n v="205001122"/>
    <x v="9"/>
    <x v="596"/>
    <x v="1392"/>
    <x v="5"/>
    <n v="1"/>
    <n v="9650000"/>
  </r>
  <r>
    <n v="205001122"/>
    <x v="9"/>
    <x v="596"/>
    <x v="1393"/>
    <x v="1"/>
    <n v="1"/>
    <n v="19490000"/>
  </r>
  <r>
    <n v="205001122"/>
    <x v="9"/>
    <x v="596"/>
    <x v="1393"/>
    <x v="5"/>
    <n v="7"/>
    <n v="64330000"/>
  </r>
  <r>
    <n v="205318032"/>
    <x v="5"/>
    <x v="596"/>
    <x v="1393"/>
    <x v="3"/>
    <n v="2"/>
    <n v="8200000"/>
  </r>
  <r>
    <n v="205001122"/>
    <x v="9"/>
    <x v="596"/>
    <x v="1393"/>
    <x v="3"/>
    <n v="1"/>
    <n v="11700000"/>
  </r>
  <r>
    <n v="205318032"/>
    <x v="5"/>
    <x v="597"/>
    <x v="1394"/>
    <x v="1"/>
    <n v="1"/>
    <n v="3000000"/>
  </r>
  <r>
    <n v="205001186"/>
    <x v="25"/>
    <x v="597"/>
    <x v="1395"/>
    <x v="0"/>
    <n v="1"/>
    <n v="70000000"/>
  </r>
  <r>
    <n v="205001222"/>
    <x v="3"/>
    <x v="597"/>
    <x v="1396"/>
    <x v="1"/>
    <n v="1"/>
    <n v="185100"/>
  </r>
  <r>
    <n v="205001222"/>
    <x v="3"/>
    <x v="597"/>
    <x v="1396"/>
    <x v="5"/>
    <n v="2"/>
    <n v="387600"/>
  </r>
  <r>
    <n v="205318032"/>
    <x v="5"/>
    <x v="597"/>
    <x v="1397"/>
    <x v="3"/>
    <n v="1"/>
    <n v="6000000"/>
  </r>
  <r>
    <n v="205318032"/>
    <x v="5"/>
    <x v="597"/>
    <x v="1397"/>
    <x v="0"/>
    <n v="1"/>
    <n v="1500000"/>
  </r>
  <r>
    <n v="205001186"/>
    <x v="25"/>
    <x v="597"/>
    <x v="1397"/>
    <x v="2"/>
    <n v="2"/>
    <n v="160000000"/>
  </r>
  <r>
    <n v="205318032"/>
    <x v="5"/>
    <x v="597"/>
    <x v="1398"/>
    <x v="3"/>
    <n v="1"/>
    <n v="400000"/>
  </r>
  <r>
    <n v="205001186"/>
    <x v="25"/>
    <x v="203"/>
    <x v="1399"/>
    <x v="7"/>
    <n v="1"/>
    <n v="733700"/>
  </r>
  <r>
    <n v="205631022"/>
    <x v="0"/>
    <x v="203"/>
    <x v="1399"/>
    <x v="1"/>
    <n v="17"/>
    <n v="13826891"/>
  </r>
  <r>
    <n v="205001186"/>
    <x v="25"/>
    <x v="203"/>
    <x v="1400"/>
    <x v="7"/>
    <n v="3"/>
    <n v="1736052"/>
  </r>
  <r>
    <n v="205001186"/>
    <x v="25"/>
    <x v="203"/>
    <x v="1400"/>
    <x v="1"/>
    <n v="11"/>
    <n v="33604352"/>
  </r>
  <r>
    <n v="205001244"/>
    <x v="1"/>
    <x v="203"/>
    <x v="1400"/>
    <x v="3"/>
    <n v="1"/>
    <n v="49630"/>
  </r>
  <r>
    <n v="205001186"/>
    <x v="25"/>
    <x v="203"/>
    <x v="1400"/>
    <x v="0"/>
    <n v="4"/>
    <n v="33009960"/>
  </r>
  <r>
    <n v="205001073"/>
    <x v="10"/>
    <x v="203"/>
    <x v="1401"/>
    <x v="8"/>
    <n v="1"/>
    <n v="21928720"/>
  </r>
  <r>
    <n v="205001186"/>
    <x v="25"/>
    <x v="203"/>
    <x v="1401"/>
    <x v="7"/>
    <n v="152"/>
    <n v="673164799"/>
  </r>
  <r>
    <n v="205001186"/>
    <x v="25"/>
    <x v="15"/>
    <x v="1401"/>
    <x v="7"/>
    <n v="1"/>
    <n v="5086000"/>
  </r>
  <r>
    <n v="205001186"/>
    <x v="25"/>
    <x v="203"/>
    <x v="1401"/>
    <x v="1"/>
    <n v="458"/>
    <n v="1899514658"/>
  </r>
  <r>
    <n v="205001222"/>
    <x v="3"/>
    <x v="203"/>
    <x v="1401"/>
    <x v="1"/>
    <n v="3"/>
    <n v="3188350"/>
  </r>
  <r>
    <n v="205001244"/>
    <x v="1"/>
    <x v="203"/>
    <x v="1401"/>
    <x v="5"/>
    <n v="37"/>
    <n v="188369030"/>
  </r>
  <r>
    <n v="205001186"/>
    <x v="25"/>
    <x v="203"/>
    <x v="1401"/>
    <x v="5"/>
    <n v="334"/>
    <n v="1929406517"/>
  </r>
  <r>
    <n v="205001222"/>
    <x v="3"/>
    <x v="203"/>
    <x v="1401"/>
    <x v="5"/>
    <n v="8"/>
    <n v="21375802"/>
  </r>
  <r>
    <n v="205001244"/>
    <x v="1"/>
    <x v="203"/>
    <x v="1401"/>
    <x v="3"/>
    <n v="62"/>
    <n v="102611609"/>
  </r>
  <r>
    <n v="205001186"/>
    <x v="25"/>
    <x v="203"/>
    <x v="1401"/>
    <x v="3"/>
    <n v="281"/>
    <n v="1837496949"/>
  </r>
  <r>
    <n v="205001186"/>
    <x v="25"/>
    <x v="202"/>
    <x v="1401"/>
    <x v="3"/>
    <n v="1"/>
    <n v="165960"/>
  </r>
  <r>
    <n v="205001225"/>
    <x v="16"/>
    <x v="203"/>
    <x v="1401"/>
    <x v="3"/>
    <n v="2"/>
    <n v="186735500"/>
  </r>
  <r>
    <n v="205001222"/>
    <x v="3"/>
    <x v="203"/>
    <x v="1401"/>
    <x v="3"/>
    <n v="41"/>
    <n v="186847073"/>
  </r>
  <r>
    <n v="205001244"/>
    <x v="1"/>
    <x v="203"/>
    <x v="1401"/>
    <x v="0"/>
    <n v="107"/>
    <n v="124736051"/>
  </r>
  <r>
    <n v="205001186"/>
    <x v="25"/>
    <x v="203"/>
    <x v="1401"/>
    <x v="0"/>
    <n v="258"/>
    <n v="979599313"/>
  </r>
  <r>
    <n v="205001225"/>
    <x v="16"/>
    <x v="203"/>
    <x v="1401"/>
    <x v="0"/>
    <n v="2"/>
    <n v="42931624"/>
  </r>
  <r>
    <n v="205001222"/>
    <x v="3"/>
    <x v="203"/>
    <x v="1401"/>
    <x v="0"/>
    <n v="75"/>
    <n v="540737674"/>
  </r>
  <r>
    <n v="205001244"/>
    <x v="1"/>
    <x v="203"/>
    <x v="1401"/>
    <x v="2"/>
    <n v="25"/>
    <n v="45001809"/>
  </r>
  <r>
    <n v="205001186"/>
    <x v="25"/>
    <x v="203"/>
    <x v="1401"/>
    <x v="2"/>
    <n v="52"/>
    <n v="247713230"/>
  </r>
  <r>
    <n v="205001186"/>
    <x v="25"/>
    <x v="202"/>
    <x v="1401"/>
    <x v="2"/>
    <n v="1"/>
    <n v="123820"/>
  </r>
  <r>
    <n v="205001225"/>
    <x v="16"/>
    <x v="203"/>
    <x v="1401"/>
    <x v="2"/>
    <n v="1"/>
    <n v="65048256"/>
  </r>
  <r>
    <n v="205001222"/>
    <x v="3"/>
    <x v="203"/>
    <x v="1401"/>
    <x v="2"/>
    <n v="23"/>
    <n v="250282791"/>
  </r>
  <r>
    <n v="205318032"/>
    <x v="5"/>
    <x v="578"/>
    <x v="1402"/>
    <x v="3"/>
    <n v="1"/>
    <n v="6783000"/>
  </r>
  <r>
    <n v="205318032"/>
    <x v="5"/>
    <x v="578"/>
    <x v="1403"/>
    <x v="0"/>
    <n v="1"/>
    <n v="4100000"/>
  </r>
  <r>
    <n v="205001186"/>
    <x v="25"/>
    <x v="203"/>
    <x v="1404"/>
    <x v="7"/>
    <n v="2"/>
    <n v="4873836"/>
  </r>
  <r>
    <n v="205631022"/>
    <x v="0"/>
    <x v="598"/>
    <x v="1405"/>
    <x v="3"/>
    <n v="1"/>
    <n v="240000"/>
  </r>
  <r>
    <n v="205318032"/>
    <x v="5"/>
    <x v="599"/>
    <x v="1406"/>
    <x v="0"/>
    <n v="1"/>
    <n v="6000000"/>
  </r>
  <r>
    <n v="205631022"/>
    <x v="0"/>
    <x v="600"/>
    <x v="1407"/>
    <x v="0"/>
    <n v="3"/>
    <n v="3200000"/>
  </r>
  <r>
    <n v="205631022"/>
    <x v="0"/>
    <x v="600"/>
    <x v="1407"/>
    <x v="2"/>
    <n v="1"/>
    <n v="320000"/>
  </r>
  <r>
    <n v="205318032"/>
    <x v="5"/>
    <x v="601"/>
    <x v="1408"/>
    <x v="1"/>
    <n v="1"/>
    <n v="36814032"/>
  </r>
  <r>
    <n v="205631022"/>
    <x v="0"/>
    <x v="602"/>
    <x v="1409"/>
    <x v="0"/>
    <n v="1"/>
    <n v="3094380"/>
  </r>
  <r>
    <n v="205001073"/>
    <x v="10"/>
    <x v="602"/>
    <x v="1410"/>
    <x v="6"/>
    <n v="1"/>
    <n v="2832372"/>
  </r>
  <r>
    <n v="268001703"/>
    <x v="34"/>
    <x v="602"/>
    <x v="1410"/>
    <x v="7"/>
    <n v="1"/>
    <n v="23223200"/>
  </r>
  <r>
    <n v="205631022"/>
    <x v="0"/>
    <x v="603"/>
    <x v="1411"/>
    <x v="3"/>
    <n v="1"/>
    <n v="3223479"/>
  </r>
  <r>
    <n v="205631022"/>
    <x v="0"/>
    <x v="604"/>
    <x v="1412"/>
    <x v="0"/>
    <n v="1"/>
    <n v="14145482"/>
  </r>
  <r>
    <n v="122045000"/>
    <x v="37"/>
    <x v="147"/>
    <x v="1413"/>
    <x v="4"/>
    <n v="1"/>
    <n v="4365504"/>
  </r>
  <r>
    <n v="205001016"/>
    <x v="41"/>
    <x v="605"/>
    <x v="1414"/>
    <x v="4"/>
    <n v="1"/>
    <n v="43234568"/>
  </r>
  <r>
    <n v="205000012"/>
    <x v="12"/>
    <x v="605"/>
    <x v="1415"/>
    <x v="6"/>
    <n v="1"/>
    <n v="20230400"/>
  </r>
  <r>
    <n v="205001073"/>
    <x v="10"/>
    <x v="605"/>
    <x v="1415"/>
    <x v="6"/>
    <n v="2"/>
    <n v="78914800"/>
  </r>
  <r>
    <n v="205001062"/>
    <x v="18"/>
    <x v="605"/>
    <x v="1415"/>
    <x v="7"/>
    <n v="1"/>
    <n v="30140280"/>
  </r>
  <r>
    <n v="205001122"/>
    <x v="9"/>
    <x v="605"/>
    <x v="1415"/>
    <x v="5"/>
    <n v="1"/>
    <n v="765600"/>
  </r>
  <r>
    <n v="28881560"/>
    <x v="29"/>
    <x v="605"/>
    <x v="1415"/>
    <x v="3"/>
    <n v="1"/>
    <n v="27046677"/>
  </r>
  <r>
    <n v="205001234"/>
    <x v="23"/>
    <x v="605"/>
    <x v="1415"/>
    <x v="0"/>
    <n v="1"/>
    <n v="2594200"/>
  </r>
  <r>
    <n v="205318032"/>
    <x v="5"/>
    <x v="605"/>
    <x v="1415"/>
    <x v="0"/>
    <n v="1"/>
    <n v="6500000"/>
  </r>
  <r>
    <n v="205001234"/>
    <x v="23"/>
    <x v="605"/>
    <x v="1415"/>
    <x v="2"/>
    <n v="1"/>
    <n v="880600"/>
  </r>
  <r>
    <n v="122003000"/>
    <x v="20"/>
    <x v="606"/>
    <x v="1416"/>
    <x v="4"/>
    <n v="1"/>
    <n v="1645073"/>
  </r>
  <r>
    <n v="205001225"/>
    <x v="16"/>
    <x v="606"/>
    <x v="1416"/>
    <x v="7"/>
    <n v="1"/>
    <n v="17412434"/>
  </r>
  <r>
    <n v="205001073"/>
    <x v="10"/>
    <x v="606"/>
    <x v="1416"/>
    <x v="7"/>
    <n v="1"/>
    <n v="5281162"/>
  </r>
  <r>
    <n v="205001039"/>
    <x v="22"/>
    <x v="606"/>
    <x v="1416"/>
    <x v="1"/>
    <n v="1"/>
    <n v="2352202"/>
  </r>
  <r>
    <n v="205001222"/>
    <x v="3"/>
    <x v="606"/>
    <x v="1416"/>
    <x v="1"/>
    <n v="25"/>
    <n v="5184548"/>
  </r>
  <r>
    <n v="205001244"/>
    <x v="1"/>
    <x v="606"/>
    <x v="1416"/>
    <x v="5"/>
    <n v="5"/>
    <n v="348264"/>
  </r>
  <r>
    <n v="205001222"/>
    <x v="3"/>
    <x v="606"/>
    <x v="1416"/>
    <x v="5"/>
    <n v="15"/>
    <n v="1963983"/>
  </r>
  <r>
    <n v="2500145"/>
    <x v="15"/>
    <x v="606"/>
    <x v="1416"/>
    <x v="5"/>
    <n v="1"/>
    <n v="2378998"/>
  </r>
  <r>
    <n v="205001073"/>
    <x v="10"/>
    <x v="606"/>
    <x v="1416"/>
    <x v="5"/>
    <n v="1"/>
    <n v="3547280"/>
  </r>
  <r>
    <n v="205001244"/>
    <x v="1"/>
    <x v="606"/>
    <x v="1416"/>
    <x v="3"/>
    <n v="1"/>
    <n v="3749928"/>
  </r>
  <r>
    <n v="205631022"/>
    <x v="0"/>
    <x v="606"/>
    <x v="1416"/>
    <x v="3"/>
    <n v="1"/>
    <n v="998113"/>
  </r>
  <r>
    <n v="205001222"/>
    <x v="3"/>
    <x v="606"/>
    <x v="1416"/>
    <x v="3"/>
    <n v="3"/>
    <n v="324223"/>
  </r>
  <r>
    <n v="205001073"/>
    <x v="10"/>
    <x v="606"/>
    <x v="1416"/>
    <x v="3"/>
    <n v="1"/>
    <n v="195778"/>
  </r>
  <r>
    <n v="205001062"/>
    <x v="18"/>
    <x v="606"/>
    <x v="1416"/>
    <x v="3"/>
    <n v="1"/>
    <n v="16116195"/>
  </r>
  <r>
    <n v="205001186"/>
    <x v="25"/>
    <x v="606"/>
    <x v="1416"/>
    <x v="0"/>
    <n v="1"/>
    <n v="3644487"/>
  </r>
  <r>
    <n v="205001222"/>
    <x v="3"/>
    <x v="606"/>
    <x v="1416"/>
    <x v="0"/>
    <n v="1"/>
    <n v="97500"/>
  </r>
  <r>
    <n v="205001062"/>
    <x v="18"/>
    <x v="606"/>
    <x v="1416"/>
    <x v="0"/>
    <n v="1"/>
    <n v="22897528"/>
  </r>
  <r>
    <n v="205001222"/>
    <x v="3"/>
    <x v="606"/>
    <x v="1416"/>
    <x v="2"/>
    <n v="2"/>
    <n v="472299"/>
  </r>
  <r>
    <n v="205001039"/>
    <x v="22"/>
    <x v="606"/>
    <x v="1417"/>
    <x v="7"/>
    <n v="3"/>
    <n v="2785261"/>
  </r>
  <r>
    <n v="205001039"/>
    <x v="22"/>
    <x v="606"/>
    <x v="1418"/>
    <x v="1"/>
    <n v="1"/>
    <n v="411104"/>
  </r>
  <r>
    <n v="205001039"/>
    <x v="22"/>
    <x v="606"/>
    <x v="1419"/>
    <x v="7"/>
    <n v="1"/>
    <n v="396846"/>
  </r>
  <r>
    <n v="205001155"/>
    <x v="57"/>
    <x v="606"/>
    <x v="1420"/>
    <x v="7"/>
    <n v="1"/>
    <n v="1027252"/>
  </r>
  <r>
    <n v="205001073"/>
    <x v="10"/>
    <x v="606"/>
    <x v="1420"/>
    <x v="5"/>
    <n v="1"/>
    <n v="10138400"/>
  </r>
  <r>
    <n v="205001073"/>
    <x v="10"/>
    <x v="606"/>
    <x v="1421"/>
    <x v="1"/>
    <n v="1"/>
    <n v="248478"/>
  </r>
  <r>
    <n v="205631022"/>
    <x v="0"/>
    <x v="607"/>
    <x v="1422"/>
    <x v="3"/>
    <n v="2"/>
    <n v="845856"/>
  </r>
  <r>
    <n v="205631022"/>
    <x v="0"/>
    <x v="607"/>
    <x v="1422"/>
    <x v="0"/>
    <n v="1"/>
    <n v="304999"/>
  </r>
  <r>
    <n v="205631022"/>
    <x v="0"/>
    <x v="189"/>
    <x v="1423"/>
    <x v="1"/>
    <n v="19"/>
    <n v="7894400"/>
  </r>
  <r>
    <n v="205631022"/>
    <x v="0"/>
    <x v="189"/>
    <x v="1423"/>
    <x v="3"/>
    <n v="4"/>
    <n v="763206"/>
  </r>
  <r>
    <n v="205631022"/>
    <x v="0"/>
    <x v="189"/>
    <x v="1424"/>
    <x v="5"/>
    <n v="1"/>
    <n v="528000"/>
  </r>
  <r>
    <n v="205631022"/>
    <x v="0"/>
    <x v="461"/>
    <x v="1425"/>
    <x v="3"/>
    <n v="1"/>
    <n v="96000"/>
  </r>
  <r>
    <n v="205631022"/>
    <x v="0"/>
    <x v="461"/>
    <x v="1426"/>
    <x v="5"/>
    <n v="1"/>
    <n v="1170000"/>
  </r>
  <r>
    <n v="205001225"/>
    <x v="16"/>
    <x v="528"/>
    <x v="1427"/>
    <x v="3"/>
    <n v="1"/>
    <n v="8586667"/>
  </r>
  <r>
    <n v="205001225"/>
    <x v="16"/>
    <x v="528"/>
    <x v="1427"/>
    <x v="0"/>
    <n v="1"/>
    <n v="5813333"/>
  </r>
  <r>
    <n v="205318032"/>
    <x v="5"/>
    <x v="608"/>
    <x v="1428"/>
    <x v="1"/>
    <n v="1"/>
    <n v="9000000"/>
  </r>
  <r>
    <n v="205318032"/>
    <x v="5"/>
    <x v="608"/>
    <x v="1429"/>
    <x v="5"/>
    <n v="1"/>
    <n v="14000000"/>
  </r>
  <r>
    <n v="205318032"/>
    <x v="5"/>
    <x v="608"/>
    <x v="1429"/>
    <x v="3"/>
    <n v="1"/>
    <n v="7900000"/>
  </r>
  <r>
    <n v="205318032"/>
    <x v="5"/>
    <x v="608"/>
    <x v="1430"/>
    <x v="1"/>
    <n v="1"/>
    <n v="2000000"/>
  </r>
  <r>
    <n v="205318032"/>
    <x v="5"/>
    <x v="608"/>
    <x v="1430"/>
    <x v="0"/>
    <n v="1"/>
    <n v="24500000"/>
  </r>
  <r>
    <n v="205001062"/>
    <x v="18"/>
    <x v="609"/>
    <x v="1431"/>
    <x v="7"/>
    <n v="1"/>
    <n v="3897600"/>
  </r>
  <r>
    <n v="205001062"/>
    <x v="18"/>
    <x v="609"/>
    <x v="1431"/>
    <x v="1"/>
    <n v="1"/>
    <n v="4382480"/>
  </r>
  <r>
    <n v="205001122"/>
    <x v="9"/>
    <x v="609"/>
    <x v="1431"/>
    <x v="5"/>
    <n v="1"/>
    <n v="1759720"/>
  </r>
  <r>
    <n v="205001268"/>
    <x v="6"/>
    <x v="609"/>
    <x v="1431"/>
    <x v="0"/>
    <n v="1"/>
    <n v="15200000"/>
  </r>
  <r>
    <n v="205631022"/>
    <x v="0"/>
    <x v="609"/>
    <x v="1431"/>
    <x v="2"/>
    <n v="1"/>
    <n v="2750000"/>
  </r>
  <r>
    <n v="205001225"/>
    <x v="16"/>
    <x v="609"/>
    <x v="1431"/>
    <x v="2"/>
    <n v="1"/>
    <n v="24990000"/>
  </r>
  <r>
    <n v="205001062"/>
    <x v="18"/>
    <x v="609"/>
    <x v="1432"/>
    <x v="4"/>
    <n v="2"/>
    <n v="1919800"/>
  </r>
  <r>
    <n v="205001102"/>
    <x v="55"/>
    <x v="610"/>
    <x v="1433"/>
    <x v="5"/>
    <n v="1"/>
    <n v="19000000"/>
  </r>
  <r>
    <n v="205631022"/>
    <x v="0"/>
    <x v="610"/>
    <x v="1433"/>
    <x v="5"/>
    <n v="1"/>
    <n v="1301400"/>
  </r>
  <r>
    <n v="205631022"/>
    <x v="0"/>
    <x v="611"/>
    <x v="1434"/>
    <x v="0"/>
    <n v="1"/>
    <n v="2915500"/>
  </r>
  <r>
    <n v="205631022"/>
    <x v="0"/>
    <x v="611"/>
    <x v="1434"/>
    <x v="2"/>
    <n v="2"/>
    <n v="6188000"/>
  </r>
  <r>
    <n v="205001031"/>
    <x v="30"/>
    <x v="2"/>
    <x v="1435"/>
    <x v="5"/>
    <n v="1"/>
    <n v="690471138"/>
  </r>
  <r>
    <n v="205001161"/>
    <x v="139"/>
    <x v="276"/>
    <x v="1436"/>
    <x v="7"/>
    <n v="1"/>
    <n v="270000"/>
  </r>
  <r>
    <n v="205001040"/>
    <x v="82"/>
    <x v="276"/>
    <x v="1436"/>
    <x v="5"/>
    <n v="1"/>
    <n v="1600000"/>
  </r>
  <r>
    <n v="205001203"/>
    <x v="73"/>
    <x v="276"/>
    <x v="1436"/>
    <x v="5"/>
    <n v="1"/>
    <n v="530000"/>
  </r>
  <r>
    <n v="205001019"/>
    <x v="146"/>
    <x v="276"/>
    <x v="1436"/>
    <x v="3"/>
    <n v="1"/>
    <n v="315000"/>
  </r>
  <r>
    <n v="205001062"/>
    <x v="18"/>
    <x v="276"/>
    <x v="1436"/>
    <x v="3"/>
    <n v="1"/>
    <n v="18648329"/>
  </r>
  <r>
    <n v="205631022"/>
    <x v="0"/>
    <x v="276"/>
    <x v="1436"/>
    <x v="0"/>
    <n v="1"/>
    <n v="854000"/>
  </r>
  <r>
    <n v="205001062"/>
    <x v="18"/>
    <x v="276"/>
    <x v="1436"/>
    <x v="0"/>
    <n v="1"/>
    <n v="15412000"/>
  </r>
  <r>
    <n v="205001062"/>
    <x v="18"/>
    <x v="276"/>
    <x v="1436"/>
    <x v="2"/>
    <n v="1"/>
    <n v="10502000"/>
  </r>
  <r>
    <n v="205001222"/>
    <x v="3"/>
    <x v="612"/>
    <x v="1437"/>
    <x v="1"/>
    <n v="40"/>
    <n v="163845739"/>
  </r>
  <r>
    <n v="205001222"/>
    <x v="3"/>
    <x v="612"/>
    <x v="1437"/>
    <x v="5"/>
    <n v="18"/>
    <n v="63539070"/>
  </r>
  <r>
    <n v="205001222"/>
    <x v="3"/>
    <x v="612"/>
    <x v="1437"/>
    <x v="3"/>
    <n v="12"/>
    <n v="4311961"/>
  </r>
  <r>
    <n v="205631022"/>
    <x v="0"/>
    <x v="612"/>
    <x v="1437"/>
    <x v="0"/>
    <n v="5"/>
    <n v="14006830"/>
  </r>
  <r>
    <n v="205001222"/>
    <x v="3"/>
    <x v="612"/>
    <x v="1437"/>
    <x v="0"/>
    <n v="8"/>
    <n v="1204040"/>
  </r>
  <r>
    <n v="205631022"/>
    <x v="0"/>
    <x v="613"/>
    <x v="1438"/>
    <x v="1"/>
    <n v="3"/>
    <n v="30000000"/>
  </r>
  <r>
    <n v="205631022"/>
    <x v="0"/>
    <x v="613"/>
    <x v="1438"/>
    <x v="5"/>
    <n v="5"/>
    <n v="14500000"/>
  </r>
  <r>
    <n v="205001268"/>
    <x v="6"/>
    <x v="614"/>
    <x v="1439"/>
    <x v="0"/>
    <n v="1"/>
    <n v="472000000"/>
  </r>
  <r>
    <n v="205631022"/>
    <x v="0"/>
    <x v="614"/>
    <x v="1439"/>
    <x v="0"/>
    <n v="1"/>
    <n v="4000000"/>
  </r>
  <r>
    <n v="205631022"/>
    <x v="0"/>
    <x v="614"/>
    <x v="1439"/>
    <x v="2"/>
    <n v="1"/>
    <n v="4000000"/>
  </r>
  <r>
    <n v="205001222"/>
    <x v="3"/>
    <x v="5"/>
    <x v="1440"/>
    <x v="5"/>
    <n v="3"/>
    <n v="3545578"/>
  </r>
  <r>
    <n v="205631022"/>
    <x v="0"/>
    <x v="5"/>
    <x v="1440"/>
    <x v="3"/>
    <n v="1"/>
    <n v="475524"/>
  </r>
  <r>
    <n v="205001222"/>
    <x v="3"/>
    <x v="5"/>
    <x v="1441"/>
    <x v="7"/>
    <n v="5"/>
    <n v="11188776"/>
  </r>
  <r>
    <n v="205001222"/>
    <x v="3"/>
    <x v="5"/>
    <x v="1441"/>
    <x v="1"/>
    <n v="112"/>
    <n v="365480450"/>
  </r>
  <r>
    <n v="205001222"/>
    <x v="3"/>
    <x v="5"/>
    <x v="1441"/>
    <x v="5"/>
    <n v="121"/>
    <n v="479300660"/>
  </r>
  <r>
    <n v="205001222"/>
    <x v="3"/>
    <x v="5"/>
    <x v="1441"/>
    <x v="3"/>
    <n v="100"/>
    <n v="190807068"/>
  </r>
  <r>
    <n v="205001222"/>
    <x v="3"/>
    <x v="5"/>
    <x v="1441"/>
    <x v="0"/>
    <n v="123"/>
    <n v="444284500"/>
  </r>
  <r>
    <n v="205001222"/>
    <x v="3"/>
    <x v="5"/>
    <x v="1441"/>
    <x v="2"/>
    <n v="48"/>
    <n v="156431377"/>
  </r>
  <r>
    <n v="205001222"/>
    <x v="3"/>
    <x v="5"/>
    <x v="1442"/>
    <x v="1"/>
    <n v="12"/>
    <n v="31058888"/>
  </r>
  <r>
    <n v="205631022"/>
    <x v="0"/>
    <x v="5"/>
    <x v="1442"/>
    <x v="5"/>
    <n v="1"/>
    <n v="858400"/>
  </r>
  <r>
    <n v="205001222"/>
    <x v="3"/>
    <x v="5"/>
    <x v="1442"/>
    <x v="5"/>
    <n v="7"/>
    <n v="79983300"/>
  </r>
  <r>
    <n v="205631022"/>
    <x v="0"/>
    <x v="5"/>
    <x v="1442"/>
    <x v="3"/>
    <n v="2"/>
    <n v="915824"/>
  </r>
  <r>
    <n v="205001222"/>
    <x v="3"/>
    <x v="5"/>
    <x v="1443"/>
    <x v="0"/>
    <n v="1"/>
    <n v="3153224"/>
  </r>
  <r>
    <n v="205000114"/>
    <x v="46"/>
    <x v="19"/>
    <x v="1444"/>
    <x v="4"/>
    <n v="1"/>
    <n v="189914381"/>
  </r>
  <r>
    <n v="205001031"/>
    <x v="30"/>
    <x v="28"/>
    <x v="1445"/>
    <x v="7"/>
    <n v="1"/>
    <n v="5554598874"/>
  </r>
  <r>
    <n v="205001259"/>
    <x v="147"/>
    <x v="2"/>
    <x v="1446"/>
    <x v="0"/>
    <n v="1"/>
    <n v="770000"/>
  </r>
  <r>
    <n v="205001033"/>
    <x v="45"/>
    <x v="2"/>
    <x v="1447"/>
    <x v="1"/>
    <n v="3"/>
    <n v="2364999912"/>
  </r>
  <r>
    <n v="205001031"/>
    <x v="30"/>
    <x v="2"/>
    <x v="1448"/>
    <x v="4"/>
    <n v="1"/>
    <n v="23173920"/>
  </r>
  <r>
    <n v="205001001"/>
    <x v="4"/>
    <x v="128"/>
    <x v="1449"/>
    <x v="8"/>
    <n v="3"/>
    <n v="776295000"/>
  </r>
  <r>
    <n v="268001702"/>
    <x v="36"/>
    <x v="128"/>
    <x v="1449"/>
    <x v="8"/>
    <n v="1"/>
    <n v="28480000"/>
  </r>
  <r>
    <n v="205001073"/>
    <x v="10"/>
    <x v="128"/>
    <x v="1449"/>
    <x v="8"/>
    <n v="1"/>
    <n v="10000000"/>
  </r>
  <r>
    <n v="205001001"/>
    <x v="4"/>
    <x v="128"/>
    <x v="1449"/>
    <x v="6"/>
    <n v="10"/>
    <n v="4145990546"/>
  </r>
  <r>
    <n v="205001001"/>
    <x v="4"/>
    <x v="128"/>
    <x v="1449"/>
    <x v="4"/>
    <n v="10"/>
    <n v="1625366021"/>
  </r>
  <r>
    <n v="205001031"/>
    <x v="30"/>
    <x v="128"/>
    <x v="1449"/>
    <x v="4"/>
    <n v="1"/>
    <n v="1276031977"/>
  </r>
  <r>
    <n v="205001162"/>
    <x v="31"/>
    <x v="128"/>
    <x v="1449"/>
    <x v="4"/>
    <n v="1"/>
    <n v="29226733"/>
  </r>
  <r>
    <n v="205001001"/>
    <x v="4"/>
    <x v="128"/>
    <x v="1449"/>
    <x v="7"/>
    <n v="8"/>
    <n v="2815932114"/>
  </r>
  <r>
    <n v="205001031"/>
    <x v="30"/>
    <x v="128"/>
    <x v="1449"/>
    <x v="7"/>
    <n v="1"/>
    <n v="2176942596"/>
  </r>
  <r>
    <n v="205001001"/>
    <x v="4"/>
    <x v="128"/>
    <x v="1449"/>
    <x v="1"/>
    <n v="5"/>
    <n v="1194056343"/>
  </r>
  <r>
    <n v="205001001"/>
    <x v="4"/>
    <x v="128"/>
    <x v="1449"/>
    <x v="5"/>
    <n v="8"/>
    <n v="5521916366"/>
  </r>
  <r>
    <n v="205001031"/>
    <x v="30"/>
    <x v="128"/>
    <x v="1449"/>
    <x v="5"/>
    <n v="1"/>
    <n v="2231819286"/>
  </r>
  <r>
    <n v="205001234"/>
    <x v="23"/>
    <x v="128"/>
    <x v="1449"/>
    <x v="5"/>
    <n v="2"/>
    <n v="16749088"/>
  </r>
  <r>
    <n v="268001702"/>
    <x v="36"/>
    <x v="128"/>
    <x v="1449"/>
    <x v="5"/>
    <n v="1"/>
    <n v="4200000"/>
  </r>
  <r>
    <n v="205001222"/>
    <x v="3"/>
    <x v="128"/>
    <x v="1449"/>
    <x v="5"/>
    <n v="1"/>
    <n v="30000000"/>
  </r>
  <r>
    <n v="205001001"/>
    <x v="4"/>
    <x v="128"/>
    <x v="1449"/>
    <x v="3"/>
    <n v="7"/>
    <n v="11469854397"/>
  </r>
  <r>
    <n v="205001031"/>
    <x v="30"/>
    <x v="128"/>
    <x v="1449"/>
    <x v="3"/>
    <n v="1"/>
    <n v="5000000"/>
  </r>
  <r>
    <n v="205001234"/>
    <x v="23"/>
    <x v="128"/>
    <x v="1449"/>
    <x v="3"/>
    <n v="4"/>
    <n v="25704624"/>
  </r>
  <r>
    <n v="205001244"/>
    <x v="1"/>
    <x v="128"/>
    <x v="1449"/>
    <x v="3"/>
    <n v="1"/>
    <n v="300000"/>
  </r>
  <r>
    <n v="205001222"/>
    <x v="3"/>
    <x v="128"/>
    <x v="1449"/>
    <x v="3"/>
    <n v="4"/>
    <n v="33795000"/>
  </r>
  <r>
    <n v="205001001"/>
    <x v="4"/>
    <x v="128"/>
    <x v="1449"/>
    <x v="0"/>
    <n v="3"/>
    <n v="6395192384"/>
  </r>
  <r>
    <n v="205001031"/>
    <x v="30"/>
    <x v="128"/>
    <x v="1449"/>
    <x v="0"/>
    <n v="1"/>
    <n v="2448390851"/>
  </r>
  <r>
    <n v="205001234"/>
    <x v="23"/>
    <x v="128"/>
    <x v="1449"/>
    <x v="0"/>
    <n v="2"/>
    <n v="16000000"/>
  </r>
  <r>
    <n v="28881560"/>
    <x v="29"/>
    <x v="128"/>
    <x v="1449"/>
    <x v="0"/>
    <n v="1"/>
    <n v="20000000"/>
  </r>
  <r>
    <n v="205001222"/>
    <x v="3"/>
    <x v="128"/>
    <x v="1449"/>
    <x v="0"/>
    <n v="6"/>
    <n v="289615000"/>
  </r>
  <r>
    <n v="205001001"/>
    <x v="4"/>
    <x v="128"/>
    <x v="1449"/>
    <x v="2"/>
    <n v="5"/>
    <n v="3810060304"/>
  </r>
  <r>
    <n v="205631022"/>
    <x v="0"/>
    <x v="128"/>
    <x v="1449"/>
    <x v="2"/>
    <n v="1"/>
    <n v="50000000"/>
  </r>
  <r>
    <n v="205001222"/>
    <x v="3"/>
    <x v="128"/>
    <x v="1449"/>
    <x v="2"/>
    <n v="9"/>
    <n v="267264000"/>
  </r>
  <r>
    <n v="268001702"/>
    <x v="36"/>
    <x v="2"/>
    <x v="1450"/>
    <x v="4"/>
    <n v="1"/>
    <n v="1000000"/>
  </r>
  <r>
    <n v="205000114"/>
    <x v="46"/>
    <x v="2"/>
    <x v="1451"/>
    <x v="8"/>
    <n v="1"/>
    <n v="130000000"/>
  </r>
  <r>
    <n v="205001001"/>
    <x v="4"/>
    <x v="2"/>
    <x v="1451"/>
    <x v="8"/>
    <n v="35"/>
    <n v="59934957049"/>
  </r>
  <r>
    <n v="205001031"/>
    <x v="30"/>
    <x v="2"/>
    <x v="1451"/>
    <x v="8"/>
    <n v="4"/>
    <n v="382859465"/>
  </r>
  <r>
    <n v="205001033"/>
    <x v="45"/>
    <x v="2"/>
    <x v="1451"/>
    <x v="8"/>
    <n v="1"/>
    <n v="59999850"/>
  </r>
  <r>
    <n v="205000113"/>
    <x v="33"/>
    <x v="2"/>
    <x v="1451"/>
    <x v="8"/>
    <n v="1"/>
    <n v="3533402971"/>
  </r>
  <r>
    <n v="205000012"/>
    <x v="12"/>
    <x v="63"/>
    <x v="1451"/>
    <x v="8"/>
    <n v="1"/>
    <n v="5000000000"/>
  </r>
  <r>
    <n v="205000012"/>
    <x v="12"/>
    <x v="2"/>
    <x v="1451"/>
    <x v="8"/>
    <n v="4"/>
    <n v="21794976727"/>
  </r>
  <r>
    <n v="205001073"/>
    <x v="10"/>
    <x v="2"/>
    <x v="1451"/>
    <x v="8"/>
    <n v="1"/>
    <n v="9000000"/>
  </r>
  <r>
    <n v="28836113"/>
    <x v="2"/>
    <x v="2"/>
    <x v="1451"/>
    <x v="8"/>
    <n v="2"/>
    <n v="56800000"/>
  </r>
  <r>
    <n v="205001092"/>
    <x v="13"/>
    <x v="2"/>
    <x v="1451"/>
    <x v="6"/>
    <n v="1"/>
    <n v="2390000"/>
  </r>
  <r>
    <n v="205000114"/>
    <x v="46"/>
    <x v="2"/>
    <x v="1451"/>
    <x v="6"/>
    <n v="1"/>
    <n v="49979000"/>
  </r>
  <r>
    <n v="205001001"/>
    <x v="4"/>
    <x v="2"/>
    <x v="1451"/>
    <x v="6"/>
    <n v="57"/>
    <n v="66558672257"/>
  </r>
  <r>
    <n v="205001031"/>
    <x v="30"/>
    <x v="2"/>
    <x v="1451"/>
    <x v="6"/>
    <n v="5"/>
    <n v="7742338981"/>
  </r>
  <r>
    <n v="28881560"/>
    <x v="29"/>
    <x v="2"/>
    <x v="1451"/>
    <x v="6"/>
    <n v="3"/>
    <n v="34241900"/>
  </r>
  <r>
    <n v="205001033"/>
    <x v="45"/>
    <x v="2"/>
    <x v="1451"/>
    <x v="6"/>
    <n v="3"/>
    <n v="1597741928"/>
  </r>
  <r>
    <n v="205000113"/>
    <x v="33"/>
    <x v="2"/>
    <x v="1451"/>
    <x v="6"/>
    <n v="6"/>
    <n v="4098269839"/>
  </r>
  <r>
    <n v="205000102"/>
    <x v="21"/>
    <x v="2"/>
    <x v="1451"/>
    <x v="6"/>
    <n v="3"/>
    <n v="181374237"/>
  </r>
  <r>
    <n v="205000012"/>
    <x v="12"/>
    <x v="2"/>
    <x v="1451"/>
    <x v="6"/>
    <n v="1"/>
    <n v="119003762"/>
  </r>
  <r>
    <n v="205172023"/>
    <x v="43"/>
    <x v="2"/>
    <x v="1451"/>
    <x v="6"/>
    <n v="1"/>
    <n v="686134967"/>
  </r>
  <r>
    <n v="28836113"/>
    <x v="2"/>
    <x v="2"/>
    <x v="1451"/>
    <x v="6"/>
    <n v="2"/>
    <n v="42000000"/>
  </r>
  <r>
    <n v="205001082"/>
    <x v="7"/>
    <x v="2"/>
    <x v="1451"/>
    <x v="6"/>
    <n v="3"/>
    <n v="28220768"/>
  </r>
  <r>
    <n v="205001092"/>
    <x v="13"/>
    <x v="2"/>
    <x v="1451"/>
    <x v="4"/>
    <n v="1"/>
    <n v="3780000"/>
  </r>
  <r>
    <n v="205000114"/>
    <x v="46"/>
    <x v="2"/>
    <x v="1451"/>
    <x v="4"/>
    <n v="2"/>
    <n v="41626801"/>
  </r>
  <r>
    <n v="205001151"/>
    <x v="80"/>
    <x v="2"/>
    <x v="1451"/>
    <x v="4"/>
    <n v="1"/>
    <n v="506246900"/>
  </r>
  <r>
    <n v="205001001"/>
    <x v="4"/>
    <x v="2"/>
    <x v="1451"/>
    <x v="4"/>
    <n v="70"/>
    <n v="66513546048"/>
  </r>
  <r>
    <n v="205001031"/>
    <x v="30"/>
    <x v="2"/>
    <x v="1451"/>
    <x v="4"/>
    <n v="2"/>
    <n v="2187011077"/>
  </r>
  <r>
    <n v="28881560"/>
    <x v="29"/>
    <x v="2"/>
    <x v="1451"/>
    <x v="4"/>
    <n v="2"/>
    <n v="14950000"/>
  </r>
  <r>
    <n v="205001028"/>
    <x v="42"/>
    <x v="2"/>
    <x v="1451"/>
    <x v="4"/>
    <n v="10"/>
    <n v="11722716730"/>
  </r>
  <r>
    <n v="268001703"/>
    <x v="34"/>
    <x v="2"/>
    <x v="1451"/>
    <x v="4"/>
    <n v="1"/>
    <n v="54182480"/>
  </r>
  <r>
    <n v="205000022"/>
    <x v="14"/>
    <x v="2"/>
    <x v="1451"/>
    <x v="4"/>
    <n v="3"/>
    <n v="623123938"/>
  </r>
  <r>
    <n v="122003000"/>
    <x v="20"/>
    <x v="2"/>
    <x v="1451"/>
    <x v="4"/>
    <n v="2"/>
    <n v="6121800"/>
  </r>
  <r>
    <n v="205001033"/>
    <x v="45"/>
    <x v="2"/>
    <x v="1451"/>
    <x v="4"/>
    <n v="16"/>
    <n v="4065050852"/>
  </r>
  <r>
    <n v="205000113"/>
    <x v="33"/>
    <x v="2"/>
    <x v="1451"/>
    <x v="4"/>
    <n v="3"/>
    <n v="9835925279"/>
  </r>
  <r>
    <n v="205000102"/>
    <x v="21"/>
    <x v="2"/>
    <x v="1451"/>
    <x v="4"/>
    <n v="13"/>
    <n v="17146683377"/>
  </r>
  <r>
    <n v="205000012"/>
    <x v="12"/>
    <x v="2"/>
    <x v="1451"/>
    <x v="4"/>
    <n v="3"/>
    <n v="15132180316"/>
  </r>
  <r>
    <n v="205172023"/>
    <x v="43"/>
    <x v="2"/>
    <x v="1451"/>
    <x v="4"/>
    <n v="2"/>
    <n v="5388304051"/>
  </r>
  <r>
    <n v="205001073"/>
    <x v="10"/>
    <x v="2"/>
    <x v="1451"/>
    <x v="4"/>
    <n v="2"/>
    <n v="13292000"/>
  </r>
  <r>
    <n v="205001082"/>
    <x v="7"/>
    <x v="2"/>
    <x v="1451"/>
    <x v="4"/>
    <n v="2"/>
    <n v="19360000"/>
  </r>
  <r>
    <n v="205000142"/>
    <x v="8"/>
    <x v="2"/>
    <x v="1451"/>
    <x v="4"/>
    <n v="2"/>
    <n v="125144000"/>
  </r>
  <r>
    <n v="205001062"/>
    <x v="18"/>
    <x v="2"/>
    <x v="1451"/>
    <x v="4"/>
    <n v="1"/>
    <n v="3200000"/>
  </r>
  <r>
    <n v="205001001"/>
    <x v="4"/>
    <x v="2"/>
    <x v="1451"/>
    <x v="7"/>
    <n v="32"/>
    <n v="28449505507"/>
  </r>
  <r>
    <n v="205001031"/>
    <x v="30"/>
    <x v="2"/>
    <x v="1451"/>
    <x v="7"/>
    <n v="1"/>
    <n v="6270611461"/>
  </r>
  <r>
    <n v="205001102"/>
    <x v="55"/>
    <x v="2"/>
    <x v="1451"/>
    <x v="7"/>
    <n v="2"/>
    <n v="53900000"/>
  </r>
  <r>
    <n v="268001702"/>
    <x v="36"/>
    <x v="2"/>
    <x v="1451"/>
    <x v="7"/>
    <n v="1"/>
    <n v="89291400"/>
  </r>
  <r>
    <n v="205001028"/>
    <x v="42"/>
    <x v="2"/>
    <x v="1451"/>
    <x v="7"/>
    <n v="4"/>
    <n v="29299338841"/>
  </r>
  <r>
    <n v="205001186"/>
    <x v="25"/>
    <x v="2"/>
    <x v="1451"/>
    <x v="7"/>
    <n v="3"/>
    <n v="15000000"/>
  </r>
  <r>
    <n v="205001225"/>
    <x v="16"/>
    <x v="2"/>
    <x v="1451"/>
    <x v="7"/>
    <n v="3"/>
    <n v="466000000"/>
  </r>
  <r>
    <n v="205001033"/>
    <x v="45"/>
    <x v="2"/>
    <x v="1451"/>
    <x v="7"/>
    <n v="10"/>
    <n v="2233670396"/>
  </r>
  <r>
    <n v="205000113"/>
    <x v="33"/>
    <x v="2"/>
    <x v="1451"/>
    <x v="7"/>
    <n v="1"/>
    <n v="10672000"/>
  </r>
  <r>
    <n v="205000102"/>
    <x v="21"/>
    <x v="2"/>
    <x v="1451"/>
    <x v="7"/>
    <n v="1"/>
    <n v="1693344"/>
  </r>
  <r>
    <n v="205000012"/>
    <x v="12"/>
    <x v="2"/>
    <x v="1451"/>
    <x v="7"/>
    <n v="2"/>
    <n v="70286000"/>
  </r>
  <r>
    <n v="205000142"/>
    <x v="8"/>
    <x v="2"/>
    <x v="1451"/>
    <x v="7"/>
    <n v="1"/>
    <n v="30010000"/>
  </r>
  <r>
    <n v="205001092"/>
    <x v="13"/>
    <x v="2"/>
    <x v="1451"/>
    <x v="1"/>
    <n v="1"/>
    <n v="2500000"/>
  </r>
  <r>
    <n v="205000114"/>
    <x v="46"/>
    <x v="2"/>
    <x v="1451"/>
    <x v="1"/>
    <n v="1"/>
    <n v="100000000"/>
  </r>
  <r>
    <n v="205001001"/>
    <x v="4"/>
    <x v="2"/>
    <x v="1451"/>
    <x v="1"/>
    <n v="44"/>
    <n v="52256096594"/>
  </r>
  <r>
    <n v="205001031"/>
    <x v="30"/>
    <x v="2"/>
    <x v="1451"/>
    <x v="1"/>
    <n v="1"/>
    <n v="600000000"/>
  </r>
  <r>
    <n v="205001234"/>
    <x v="23"/>
    <x v="2"/>
    <x v="1451"/>
    <x v="1"/>
    <n v="1"/>
    <n v="123244000"/>
  </r>
  <r>
    <n v="268001702"/>
    <x v="36"/>
    <x v="2"/>
    <x v="1451"/>
    <x v="1"/>
    <n v="2"/>
    <n v="22397450"/>
  </r>
  <r>
    <n v="205001028"/>
    <x v="42"/>
    <x v="2"/>
    <x v="1451"/>
    <x v="1"/>
    <n v="3"/>
    <n v="42130443737"/>
  </r>
  <r>
    <n v="205001225"/>
    <x v="16"/>
    <x v="2"/>
    <x v="1451"/>
    <x v="1"/>
    <n v="4"/>
    <n v="111600000"/>
  </r>
  <r>
    <n v="268001703"/>
    <x v="34"/>
    <x v="2"/>
    <x v="1451"/>
    <x v="1"/>
    <n v="3"/>
    <n v="217277611"/>
  </r>
  <r>
    <n v="205000022"/>
    <x v="14"/>
    <x v="2"/>
    <x v="1451"/>
    <x v="1"/>
    <n v="3"/>
    <n v="25184601043"/>
  </r>
  <r>
    <n v="205001222"/>
    <x v="3"/>
    <x v="2"/>
    <x v="1451"/>
    <x v="1"/>
    <n v="1"/>
    <n v="50000000"/>
  </r>
  <r>
    <n v="205001033"/>
    <x v="45"/>
    <x v="2"/>
    <x v="1451"/>
    <x v="1"/>
    <n v="3"/>
    <n v="355410964"/>
  </r>
  <r>
    <n v="205000102"/>
    <x v="21"/>
    <x v="2"/>
    <x v="1451"/>
    <x v="1"/>
    <n v="5"/>
    <n v="6393888740"/>
  </r>
  <r>
    <n v="205001073"/>
    <x v="10"/>
    <x v="2"/>
    <x v="1451"/>
    <x v="1"/>
    <n v="2"/>
    <n v="23888403"/>
  </r>
  <r>
    <n v="205001122"/>
    <x v="9"/>
    <x v="2"/>
    <x v="1451"/>
    <x v="1"/>
    <n v="2"/>
    <n v="164000000"/>
  </r>
  <r>
    <n v="205001082"/>
    <x v="7"/>
    <x v="2"/>
    <x v="1451"/>
    <x v="1"/>
    <n v="2"/>
    <n v="8847000"/>
  </r>
  <r>
    <n v="205001092"/>
    <x v="13"/>
    <x v="2"/>
    <x v="1451"/>
    <x v="5"/>
    <n v="1"/>
    <n v="2700000"/>
  </r>
  <r>
    <n v="205001151"/>
    <x v="80"/>
    <x v="2"/>
    <x v="1451"/>
    <x v="5"/>
    <n v="1"/>
    <n v="77500000"/>
  </r>
  <r>
    <n v="205001001"/>
    <x v="4"/>
    <x v="2"/>
    <x v="1451"/>
    <x v="5"/>
    <n v="43"/>
    <n v="41089017878"/>
  </r>
  <r>
    <n v="205001031"/>
    <x v="30"/>
    <x v="2"/>
    <x v="1451"/>
    <x v="5"/>
    <n v="4"/>
    <n v="10295169951"/>
  </r>
  <r>
    <n v="205001234"/>
    <x v="23"/>
    <x v="2"/>
    <x v="1451"/>
    <x v="5"/>
    <n v="1"/>
    <n v="27182000"/>
  </r>
  <r>
    <n v="28881560"/>
    <x v="29"/>
    <x v="2"/>
    <x v="1451"/>
    <x v="5"/>
    <n v="1"/>
    <n v="28000000"/>
  </r>
  <r>
    <n v="268001702"/>
    <x v="36"/>
    <x v="2"/>
    <x v="1451"/>
    <x v="5"/>
    <n v="1"/>
    <n v="48108000"/>
  </r>
  <r>
    <n v="205001028"/>
    <x v="42"/>
    <x v="2"/>
    <x v="1451"/>
    <x v="5"/>
    <n v="4"/>
    <n v="1498990097"/>
  </r>
  <r>
    <n v="205001162"/>
    <x v="31"/>
    <x v="2"/>
    <x v="1451"/>
    <x v="5"/>
    <n v="1"/>
    <n v="2145076"/>
  </r>
  <r>
    <n v="205001186"/>
    <x v="25"/>
    <x v="2"/>
    <x v="1451"/>
    <x v="5"/>
    <n v="2"/>
    <n v="1700500"/>
  </r>
  <r>
    <n v="205001225"/>
    <x v="16"/>
    <x v="2"/>
    <x v="1451"/>
    <x v="5"/>
    <n v="4"/>
    <n v="312050700"/>
  </r>
  <r>
    <n v="205001039"/>
    <x v="22"/>
    <x v="2"/>
    <x v="1451"/>
    <x v="5"/>
    <n v="2"/>
    <n v="189800000"/>
  </r>
  <r>
    <n v="205001222"/>
    <x v="3"/>
    <x v="2"/>
    <x v="1451"/>
    <x v="5"/>
    <n v="2"/>
    <n v="17500000"/>
  </r>
  <r>
    <n v="205001033"/>
    <x v="45"/>
    <x v="2"/>
    <x v="1451"/>
    <x v="5"/>
    <n v="2"/>
    <n v="173808480"/>
  </r>
  <r>
    <n v="205000113"/>
    <x v="33"/>
    <x v="2"/>
    <x v="1451"/>
    <x v="5"/>
    <n v="1"/>
    <n v="68580000"/>
  </r>
  <r>
    <n v="205001073"/>
    <x v="10"/>
    <x v="2"/>
    <x v="1451"/>
    <x v="5"/>
    <n v="1"/>
    <n v="756800"/>
  </r>
  <r>
    <n v="205000072"/>
    <x v="24"/>
    <x v="2"/>
    <x v="1451"/>
    <x v="5"/>
    <n v="1"/>
    <n v="111400000"/>
  </r>
  <r>
    <n v="205001016"/>
    <x v="41"/>
    <x v="2"/>
    <x v="1451"/>
    <x v="5"/>
    <n v="1"/>
    <n v="2400000"/>
  </r>
  <r>
    <n v="205001082"/>
    <x v="7"/>
    <x v="2"/>
    <x v="1451"/>
    <x v="5"/>
    <n v="2"/>
    <n v="837250"/>
  </r>
  <r>
    <n v="205001092"/>
    <x v="13"/>
    <x v="2"/>
    <x v="1451"/>
    <x v="3"/>
    <n v="1"/>
    <n v="50000000"/>
  </r>
  <r>
    <n v="205001151"/>
    <x v="80"/>
    <x v="2"/>
    <x v="1451"/>
    <x v="3"/>
    <n v="1"/>
    <n v="843680590"/>
  </r>
  <r>
    <n v="205001001"/>
    <x v="4"/>
    <x v="2"/>
    <x v="1451"/>
    <x v="3"/>
    <n v="57"/>
    <n v="89668983979"/>
  </r>
  <r>
    <n v="205001031"/>
    <x v="30"/>
    <x v="2"/>
    <x v="1451"/>
    <x v="3"/>
    <n v="5"/>
    <n v="6491775438"/>
  </r>
  <r>
    <n v="122045000"/>
    <x v="37"/>
    <x v="2"/>
    <x v="1451"/>
    <x v="3"/>
    <n v="2"/>
    <n v="10204000"/>
  </r>
  <r>
    <n v="28881560"/>
    <x v="29"/>
    <x v="2"/>
    <x v="1451"/>
    <x v="3"/>
    <n v="1"/>
    <n v="30000000"/>
  </r>
  <r>
    <n v="268001702"/>
    <x v="36"/>
    <x v="2"/>
    <x v="1451"/>
    <x v="3"/>
    <n v="2"/>
    <n v="32800000"/>
  </r>
  <r>
    <n v="205001028"/>
    <x v="42"/>
    <x v="2"/>
    <x v="1451"/>
    <x v="3"/>
    <n v="6"/>
    <n v="6613687406"/>
  </r>
  <r>
    <n v="205001186"/>
    <x v="25"/>
    <x v="2"/>
    <x v="1451"/>
    <x v="3"/>
    <n v="1"/>
    <n v="940500"/>
  </r>
  <r>
    <n v="205001225"/>
    <x v="16"/>
    <x v="2"/>
    <x v="1451"/>
    <x v="3"/>
    <n v="1"/>
    <n v="165000000"/>
  </r>
  <r>
    <n v="205000022"/>
    <x v="14"/>
    <x v="2"/>
    <x v="1451"/>
    <x v="3"/>
    <n v="1"/>
    <n v="302562980"/>
  </r>
  <r>
    <n v="205001039"/>
    <x v="22"/>
    <x v="2"/>
    <x v="1451"/>
    <x v="3"/>
    <n v="1"/>
    <n v="94900000"/>
  </r>
  <r>
    <n v="205001222"/>
    <x v="3"/>
    <x v="2"/>
    <x v="1451"/>
    <x v="3"/>
    <n v="2"/>
    <n v="580000"/>
  </r>
  <r>
    <n v="205001191"/>
    <x v="148"/>
    <x v="2"/>
    <x v="1451"/>
    <x v="3"/>
    <n v="1"/>
    <n v="121000"/>
  </r>
  <r>
    <n v="205001033"/>
    <x v="45"/>
    <x v="2"/>
    <x v="1451"/>
    <x v="3"/>
    <n v="9"/>
    <n v="830068813"/>
  </r>
  <r>
    <n v="205000113"/>
    <x v="33"/>
    <x v="2"/>
    <x v="1451"/>
    <x v="3"/>
    <n v="3"/>
    <n v="45610473"/>
  </r>
  <r>
    <n v="205000102"/>
    <x v="21"/>
    <x v="2"/>
    <x v="1451"/>
    <x v="3"/>
    <n v="1"/>
    <n v="86097056"/>
  </r>
  <r>
    <n v="205001073"/>
    <x v="10"/>
    <x v="2"/>
    <x v="1451"/>
    <x v="3"/>
    <n v="2"/>
    <n v="2300000"/>
  </r>
  <r>
    <n v="205000072"/>
    <x v="24"/>
    <x v="2"/>
    <x v="1451"/>
    <x v="3"/>
    <n v="1"/>
    <n v="80000000"/>
  </r>
  <r>
    <n v="205001082"/>
    <x v="7"/>
    <x v="2"/>
    <x v="1451"/>
    <x v="3"/>
    <n v="8"/>
    <n v="1724396294"/>
  </r>
  <r>
    <n v="205001178"/>
    <x v="40"/>
    <x v="2"/>
    <x v="1451"/>
    <x v="0"/>
    <n v="1"/>
    <n v="2800000"/>
  </r>
  <r>
    <n v="205001001"/>
    <x v="4"/>
    <x v="2"/>
    <x v="1451"/>
    <x v="0"/>
    <n v="2"/>
    <n v="792087320"/>
  </r>
  <r>
    <n v="205001031"/>
    <x v="30"/>
    <x v="2"/>
    <x v="1451"/>
    <x v="0"/>
    <n v="1"/>
    <n v="975885000"/>
  </r>
  <r>
    <n v="122045000"/>
    <x v="37"/>
    <x v="2"/>
    <x v="1451"/>
    <x v="0"/>
    <n v="1"/>
    <n v="7000000"/>
  </r>
  <r>
    <n v="205001234"/>
    <x v="23"/>
    <x v="2"/>
    <x v="1451"/>
    <x v="0"/>
    <n v="2"/>
    <n v="4727000"/>
  </r>
  <r>
    <n v="268001702"/>
    <x v="36"/>
    <x v="2"/>
    <x v="1451"/>
    <x v="0"/>
    <n v="1"/>
    <n v="84750000"/>
  </r>
  <r>
    <n v="205001162"/>
    <x v="31"/>
    <x v="2"/>
    <x v="1451"/>
    <x v="0"/>
    <n v="1"/>
    <n v="2756000"/>
  </r>
  <r>
    <n v="205631022"/>
    <x v="0"/>
    <x v="2"/>
    <x v="1451"/>
    <x v="0"/>
    <n v="3"/>
    <n v="95674200"/>
  </r>
  <r>
    <n v="205001225"/>
    <x v="16"/>
    <x v="2"/>
    <x v="1451"/>
    <x v="0"/>
    <n v="1"/>
    <n v="3500000"/>
  </r>
  <r>
    <n v="205001222"/>
    <x v="3"/>
    <x v="2"/>
    <x v="1451"/>
    <x v="0"/>
    <n v="6"/>
    <n v="477728500"/>
  </r>
  <r>
    <n v="122003000"/>
    <x v="20"/>
    <x v="2"/>
    <x v="1451"/>
    <x v="0"/>
    <n v="2"/>
    <n v="22140000"/>
  </r>
  <r>
    <n v="205001033"/>
    <x v="45"/>
    <x v="2"/>
    <x v="1451"/>
    <x v="0"/>
    <n v="2"/>
    <n v="1093656921"/>
  </r>
  <r>
    <n v="205000113"/>
    <x v="33"/>
    <x v="2"/>
    <x v="1451"/>
    <x v="0"/>
    <n v="4"/>
    <n v="421808474"/>
  </r>
  <r>
    <n v="205000102"/>
    <x v="21"/>
    <x v="2"/>
    <x v="1451"/>
    <x v="0"/>
    <n v="3"/>
    <n v="1812493304"/>
  </r>
  <r>
    <n v="205000012"/>
    <x v="12"/>
    <x v="2"/>
    <x v="1451"/>
    <x v="0"/>
    <n v="2"/>
    <n v="80000000"/>
  </r>
  <r>
    <n v="205001073"/>
    <x v="10"/>
    <x v="2"/>
    <x v="1451"/>
    <x v="0"/>
    <n v="2"/>
    <n v="2264000"/>
  </r>
  <r>
    <n v="205001122"/>
    <x v="9"/>
    <x v="2"/>
    <x v="1451"/>
    <x v="0"/>
    <n v="2"/>
    <n v="8500000"/>
  </r>
  <r>
    <n v="205001240"/>
    <x v="32"/>
    <x v="2"/>
    <x v="1451"/>
    <x v="0"/>
    <n v="2"/>
    <n v="119505500"/>
  </r>
  <r>
    <n v="205001082"/>
    <x v="7"/>
    <x v="2"/>
    <x v="1451"/>
    <x v="0"/>
    <n v="2"/>
    <n v="3400000"/>
  </r>
  <r>
    <n v="205001151"/>
    <x v="80"/>
    <x v="2"/>
    <x v="1451"/>
    <x v="2"/>
    <n v="1"/>
    <n v="27750000"/>
  </r>
  <r>
    <n v="205001001"/>
    <x v="4"/>
    <x v="2"/>
    <x v="1451"/>
    <x v="2"/>
    <n v="13"/>
    <n v="12605783598"/>
  </r>
  <r>
    <n v="205001031"/>
    <x v="30"/>
    <x v="2"/>
    <x v="1451"/>
    <x v="2"/>
    <n v="6"/>
    <n v="3560416712"/>
  </r>
  <r>
    <n v="268001702"/>
    <x v="36"/>
    <x v="2"/>
    <x v="1451"/>
    <x v="2"/>
    <n v="1"/>
    <n v="25860000"/>
  </r>
  <r>
    <n v="205001192"/>
    <x v="56"/>
    <x v="2"/>
    <x v="1451"/>
    <x v="2"/>
    <n v="1"/>
    <n v="598736352"/>
  </r>
  <r>
    <n v="205001028"/>
    <x v="42"/>
    <x v="2"/>
    <x v="1451"/>
    <x v="2"/>
    <n v="2"/>
    <n v="80850000"/>
  </r>
  <r>
    <n v="205631022"/>
    <x v="0"/>
    <x v="2"/>
    <x v="1451"/>
    <x v="2"/>
    <n v="5"/>
    <n v="238909930"/>
  </r>
  <r>
    <n v="205001225"/>
    <x v="16"/>
    <x v="2"/>
    <x v="1451"/>
    <x v="2"/>
    <n v="1"/>
    <n v="50000000"/>
  </r>
  <r>
    <n v="28899661"/>
    <x v="47"/>
    <x v="2"/>
    <x v="1451"/>
    <x v="2"/>
    <n v="2"/>
    <n v="16135020"/>
  </r>
  <r>
    <n v="205001025"/>
    <x v="11"/>
    <x v="2"/>
    <x v="1451"/>
    <x v="2"/>
    <n v="1"/>
    <n v="1050000"/>
  </r>
  <r>
    <n v="205001222"/>
    <x v="3"/>
    <x v="2"/>
    <x v="1451"/>
    <x v="2"/>
    <n v="4"/>
    <n v="84232000"/>
  </r>
  <r>
    <n v="122003000"/>
    <x v="20"/>
    <x v="2"/>
    <x v="1451"/>
    <x v="2"/>
    <n v="2"/>
    <n v="7620000"/>
  </r>
  <r>
    <n v="205001033"/>
    <x v="45"/>
    <x v="2"/>
    <x v="1451"/>
    <x v="2"/>
    <n v="1"/>
    <n v="70653950"/>
  </r>
  <r>
    <n v="205000113"/>
    <x v="33"/>
    <x v="2"/>
    <x v="1451"/>
    <x v="2"/>
    <n v="4"/>
    <n v="339527405"/>
  </r>
  <r>
    <n v="205172023"/>
    <x v="43"/>
    <x v="2"/>
    <x v="1451"/>
    <x v="2"/>
    <n v="1"/>
    <n v="195000000"/>
  </r>
  <r>
    <n v="122011001"/>
    <x v="19"/>
    <x v="2"/>
    <x v="1451"/>
    <x v="2"/>
    <n v="1"/>
    <n v="8993800"/>
  </r>
  <r>
    <n v="205001122"/>
    <x v="9"/>
    <x v="2"/>
    <x v="1451"/>
    <x v="2"/>
    <n v="1"/>
    <n v="4440000"/>
  </r>
  <r>
    <n v="28836113"/>
    <x v="2"/>
    <x v="2"/>
    <x v="1451"/>
    <x v="2"/>
    <n v="1"/>
    <n v="40000000"/>
  </r>
  <r>
    <n v="205001033"/>
    <x v="45"/>
    <x v="2"/>
    <x v="1452"/>
    <x v="3"/>
    <n v="1"/>
    <n v="20000000"/>
  </r>
  <r>
    <n v="205001001"/>
    <x v="4"/>
    <x v="2"/>
    <x v="1453"/>
    <x v="3"/>
    <n v="1"/>
    <n v="1413143295"/>
  </r>
  <r>
    <n v="205001001"/>
    <x v="4"/>
    <x v="2"/>
    <x v="1454"/>
    <x v="2"/>
    <n v="1"/>
    <n v="747000000"/>
  </r>
  <r>
    <n v="205001001"/>
    <x v="4"/>
    <x v="2"/>
    <x v="1455"/>
    <x v="4"/>
    <n v="1"/>
    <n v="55000000"/>
  </r>
  <r>
    <n v="205001240"/>
    <x v="32"/>
    <x v="2"/>
    <x v="1456"/>
    <x v="2"/>
    <n v="1"/>
    <n v="83000000"/>
  </r>
  <r>
    <n v="205001240"/>
    <x v="32"/>
    <x v="2"/>
    <x v="1457"/>
    <x v="3"/>
    <n v="1"/>
    <n v="54000000"/>
  </r>
  <r>
    <n v="205001033"/>
    <x v="45"/>
    <x v="2"/>
    <x v="1458"/>
    <x v="3"/>
    <n v="1"/>
    <n v="1777094320"/>
  </r>
  <r>
    <n v="205001001"/>
    <x v="4"/>
    <x v="2"/>
    <x v="1459"/>
    <x v="4"/>
    <n v="1"/>
    <n v="304351783"/>
  </r>
  <r>
    <n v="205001001"/>
    <x v="4"/>
    <x v="2"/>
    <x v="1460"/>
    <x v="3"/>
    <n v="1"/>
    <n v="202089453"/>
  </r>
  <r>
    <n v="205001031"/>
    <x v="30"/>
    <x v="2"/>
    <x v="1461"/>
    <x v="0"/>
    <n v="1"/>
    <n v="999998789"/>
  </r>
  <r>
    <n v="205000012"/>
    <x v="12"/>
    <x v="2"/>
    <x v="1462"/>
    <x v="0"/>
    <n v="1"/>
    <n v="187540000"/>
  </r>
  <r>
    <n v="205001001"/>
    <x v="4"/>
    <x v="2"/>
    <x v="1463"/>
    <x v="5"/>
    <n v="1"/>
    <n v="617499979"/>
  </r>
  <r>
    <n v="205000102"/>
    <x v="21"/>
    <x v="2"/>
    <x v="1464"/>
    <x v="5"/>
    <n v="1"/>
    <n v="110000000"/>
  </r>
  <r>
    <n v="205001033"/>
    <x v="45"/>
    <x v="2"/>
    <x v="1465"/>
    <x v="2"/>
    <n v="1"/>
    <n v="119880000"/>
  </r>
  <r>
    <n v="205001001"/>
    <x v="4"/>
    <x v="2"/>
    <x v="1466"/>
    <x v="5"/>
    <n v="1"/>
    <n v="49999980"/>
  </r>
  <r>
    <n v="205001001"/>
    <x v="4"/>
    <x v="2"/>
    <x v="1466"/>
    <x v="2"/>
    <n v="1"/>
    <n v="243500000"/>
  </r>
  <r>
    <n v="205000012"/>
    <x v="12"/>
    <x v="2"/>
    <x v="1467"/>
    <x v="3"/>
    <n v="1"/>
    <n v="15000000"/>
  </r>
  <r>
    <n v="205000012"/>
    <x v="12"/>
    <x v="2"/>
    <x v="1467"/>
    <x v="0"/>
    <n v="1"/>
    <n v="1151518000"/>
  </r>
  <r>
    <n v="205001001"/>
    <x v="4"/>
    <x v="2"/>
    <x v="1468"/>
    <x v="4"/>
    <n v="1"/>
    <n v="393000000"/>
  </r>
  <r>
    <n v="205001001"/>
    <x v="4"/>
    <x v="2"/>
    <x v="1469"/>
    <x v="3"/>
    <n v="1"/>
    <n v="312549720"/>
  </r>
  <r>
    <n v="205001225"/>
    <x v="16"/>
    <x v="2"/>
    <x v="1470"/>
    <x v="0"/>
    <n v="1"/>
    <n v="196443000"/>
  </r>
  <r>
    <n v="205001225"/>
    <x v="16"/>
    <x v="2"/>
    <x v="1471"/>
    <x v="3"/>
    <n v="1"/>
    <n v="66938120"/>
  </r>
  <r>
    <n v="205001225"/>
    <x v="16"/>
    <x v="2"/>
    <x v="1472"/>
    <x v="1"/>
    <n v="1"/>
    <n v="2400000"/>
  </r>
  <r>
    <n v="205001033"/>
    <x v="45"/>
    <x v="2"/>
    <x v="1473"/>
    <x v="2"/>
    <n v="1"/>
    <n v="339000811"/>
  </r>
  <r>
    <n v="205000113"/>
    <x v="33"/>
    <x v="2"/>
    <x v="1474"/>
    <x v="6"/>
    <n v="1"/>
    <n v="38000000"/>
  </r>
  <r>
    <n v="205001001"/>
    <x v="4"/>
    <x v="2"/>
    <x v="1475"/>
    <x v="7"/>
    <n v="1"/>
    <n v="56556715"/>
  </r>
  <r>
    <n v="205001001"/>
    <x v="4"/>
    <x v="2"/>
    <x v="1476"/>
    <x v="3"/>
    <n v="1"/>
    <n v="149241921"/>
  </r>
  <r>
    <n v="205001033"/>
    <x v="45"/>
    <x v="2"/>
    <x v="1477"/>
    <x v="5"/>
    <n v="1"/>
    <n v="159168929"/>
  </r>
  <r>
    <n v="205001033"/>
    <x v="45"/>
    <x v="2"/>
    <x v="1477"/>
    <x v="3"/>
    <n v="1"/>
    <n v="86905938"/>
  </r>
  <r>
    <n v="205001033"/>
    <x v="45"/>
    <x v="2"/>
    <x v="1477"/>
    <x v="2"/>
    <n v="2"/>
    <n v="280024855"/>
  </r>
  <r>
    <n v="205001240"/>
    <x v="32"/>
    <x v="2"/>
    <x v="1478"/>
    <x v="3"/>
    <n v="1"/>
    <n v="54000000"/>
  </r>
  <r>
    <n v="205001001"/>
    <x v="4"/>
    <x v="2"/>
    <x v="1479"/>
    <x v="3"/>
    <n v="1"/>
    <n v="180000000"/>
  </r>
  <r>
    <n v="205001033"/>
    <x v="45"/>
    <x v="2"/>
    <x v="1480"/>
    <x v="5"/>
    <n v="1"/>
    <n v="352039600"/>
  </r>
  <r>
    <n v="205001033"/>
    <x v="45"/>
    <x v="2"/>
    <x v="1480"/>
    <x v="0"/>
    <n v="1"/>
    <n v="212832576"/>
  </r>
  <r>
    <n v="205001033"/>
    <x v="45"/>
    <x v="2"/>
    <x v="1480"/>
    <x v="2"/>
    <n v="4"/>
    <n v="819888689"/>
  </r>
  <r>
    <n v="205001033"/>
    <x v="45"/>
    <x v="2"/>
    <x v="1481"/>
    <x v="0"/>
    <n v="1"/>
    <n v="196960000"/>
  </r>
  <r>
    <n v="205001033"/>
    <x v="45"/>
    <x v="2"/>
    <x v="1481"/>
    <x v="2"/>
    <n v="1"/>
    <n v="409442000"/>
  </r>
  <r>
    <n v="205001001"/>
    <x v="4"/>
    <x v="2"/>
    <x v="1482"/>
    <x v="2"/>
    <n v="1"/>
    <n v="220500000"/>
  </r>
  <r>
    <n v="205001001"/>
    <x v="4"/>
    <x v="2"/>
    <x v="1483"/>
    <x v="3"/>
    <n v="1"/>
    <n v="184313103"/>
  </r>
  <r>
    <n v="205001033"/>
    <x v="45"/>
    <x v="2"/>
    <x v="1484"/>
    <x v="1"/>
    <n v="1"/>
    <n v="100000000"/>
  </r>
  <r>
    <n v="205001268"/>
    <x v="6"/>
    <x v="2"/>
    <x v="1485"/>
    <x v="0"/>
    <n v="1"/>
    <n v="957965521"/>
  </r>
  <r>
    <n v="205001225"/>
    <x v="16"/>
    <x v="2"/>
    <x v="1486"/>
    <x v="5"/>
    <n v="1"/>
    <n v="1600000"/>
  </r>
  <r>
    <n v="205001033"/>
    <x v="45"/>
    <x v="2"/>
    <x v="1487"/>
    <x v="5"/>
    <n v="1"/>
    <n v="80000000"/>
  </r>
  <r>
    <n v="205001001"/>
    <x v="4"/>
    <x v="2"/>
    <x v="1488"/>
    <x v="3"/>
    <n v="1"/>
    <n v="369893578"/>
  </r>
  <r>
    <n v="205001033"/>
    <x v="45"/>
    <x v="2"/>
    <x v="1489"/>
    <x v="1"/>
    <n v="1"/>
    <n v="322760000"/>
  </r>
  <r>
    <n v="205000102"/>
    <x v="21"/>
    <x v="2"/>
    <x v="1490"/>
    <x v="2"/>
    <n v="1"/>
    <n v="34964000"/>
  </r>
  <r>
    <n v="205001033"/>
    <x v="45"/>
    <x v="2"/>
    <x v="1491"/>
    <x v="5"/>
    <n v="1"/>
    <n v="60000000"/>
  </r>
  <r>
    <n v="205001033"/>
    <x v="45"/>
    <x v="2"/>
    <x v="1491"/>
    <x v="0"/>
    <n v="1"/>
    <n v="123000000"/>
  </r>
  <r>
    <n v="205001033"/>
    <x v="45"/>
    <x v="2"/>
    <x v="1491"/>
    <x v="2"/>
    <n v="1"/>
    <n v="186861000"/>
  </r>
  <r>
    <n v="205001033"/>
    <x v="45"/>
    <x v="2"/>
    <x v="1492"/>
    <x v="2"/>
    <n v="1"/>
    <n v="73813928"/>
  </r>
  <r>
    <n v="205001001"/>
    <x v="4"/>
    <x v="2"/>
    <x v="1493"/>
    <x v="3"/>
    <n v="3"/>
    <n v="1994718101"/>
  </r>
  <r>
    <n v="205001001"/>
    <x v="4"/>
    <x v="2"/>
    <x v="1494"/>
    <x v="5"/>
    <n v="1"/>
    <n v="142748000"/>
  </r>
  <r>
    <n v="205001033"/>
    <x v="45"/>
    <x v="2"/>
    <x v="1495"/>
    <x v="2"/>
    <n v="1"/>
    <n v="2191258058"/>
  </r>
  <r>
    <n v="205001033"/>
    <x v="45"/>
    <x v="2"/>
    <x v="1496"/>
    <x v="3"/>
    <n v="1"/>
    <n v="87923000"/>
  </r>
  <r>
    <n v="205000022"/>
    <x v="14"/>
    <x v="2"/>
    <x v="1497"/>
    <x v="3"/>
    <n v="1"/>
    <n v="31829395425"/>
  </r>
  <r>
    <n v="205000022"/>
    <x v="14"/>
    <x v="2"/>
    <x v="1498"/>
    <x v="5"/>
    <n v="1"/>
    <n v="37900000"/>
  </r>
  <r>
    <n v="205001033"/>
    <x v="45"/>
    <x v="2"/>
    <x v="1499"/>
    <x v="0"/>
    <n v="2"/>
    <n v="442359289"/>
  </r>
  <r>
    <n v="122003000"/>
    <x v="20"/>
    <x v="2"/>
    <x v="1500"/>
    <x v="3"/>
    <n v="1"/>
    <n v="30000000"/>
  </r>
  <r>
    <n v="205001033"/>
    <x v="45"/>
    <x v="2"/>
    <x v="1501"/>
    <x v="1"/>
    <n v="1"/>
    <n v="118500000"/>
  </r>
  <r>
    <n v="205001001"/>
    <x v="4"/>
    <x v="2"/>
    <x v="1502"/>
    <x v="3"/>
    <n v="1"/>
    <n v="2026016172"/>
  </r>
  <r>
    <n v="205000012"/>
    <x v="12"/>
    <x v="2"/>
    <x v="1503"/>
    <x v="8"/>
    <n v="1"/>
    <n v="899921000"/>
  </r>
  <r>
    <n v="205001001"/>
    <x v="4"/>
    <x v="2"/>
    <x v="1504"/>
    <x v="8"/>
    <n v="2"/>
    <n v="4022011000"/>
  </r>
  <r>
    <n v="28836113"/>
    <x v="2"/>
    <x v="2"/>
    <x v="1505"/>
    <x v="6"/>
    <n v="1"/>
    <n v="14996100"/>
  </r>
  <r>
    <n v="205001162"/>
    <x v="31"/>
    <x v="615"/>
    <x v="1506"/>
    <x v="5"/>
    <n v="1"/>
    <n v="22393499"/>
  </r>
  <r>
    <n v="205318032"/>
    <x v="5"/>
    <x v="615"/>
    <x v="1506"/>
    <x v="5"/>
    <n v="1"/>
    <n v="19304740"/>
  </r>
  <r>
    <n v="205266427"/>
    <x v="17"/>
    <x v="615"/>
    <x v="1506"/>
    <x v="3"/>
    <n v="1"/>
    <n v="55080000"/>
  </r>
  <r>
    <n v="205266427"/>
    <x v="17"/>
    <x v="615"/>
    <x v="1506"/>
    <x v="2"/>
    <n v="1"/>
    <n v="60000000"/>
  </r>
  <r>
    <n v="205001082"/>
    <x v="7"/>
    <x v="615"/>
    <x v="1506"/>
    <x v="2"/>
    <n v="1"/>
    <n v="217657000"/>
  </r>
  <r>
    <n v="205001001"/>
    <x v="4"/>
    <x v="2"/>
    <x v="1507"/>
    <x v="8"/>
    <n v="1"/>
    <n v="3805665000"/>
  </r>
  <r>
    <n v="205001001"/>
    <x v="4"/>
    <x v="2"/>
    <x v="1508"/>
    <x v="4"/>
    <n v="1"/>
    <n v="450000000"/>
  </r>
  <r>
    <n v="205001122"/>
    <x v="9"/>
    <x v="2"/>
    <x v="1509"/>
    <x v="2"/>
    <n v="1"/>
    <n v="85720000"/>
  </r>
  <r>
    <n v="205631022"/>
    <x v="0"/>
    <x v="616"/>
    <x v="1510"/>
    <x v="3"/>
    <n v="1"/>
    <n v="280000"/>
  </r>
  <r>
    <n v="205631022"/>
    <x v="0"/>
    <x v="616"/>
    <x v="1510"/>
    <x v="0"/>
    <n v="3"/>
    <n v="692000"/>
  </r>
  <r>
    <n v="205631022"/>
    <x v="0"/>
    <x v="616"/>
    <x v="1510"/>
    <x v="2"/>
    <n v="2"/>
    <n v="594000"/>
  </r>
  <r>
    <n v="205318032"/>
    <x v="5"/>
    <x v="617"/>
    <x v="1511"/>
    <x v="1"/>
    <n v="1"/>
    <n v="838000"/>
  </r>
  <r>
    <n v="205001104"/>
    <x v="106"/>
    <x v="476"/>
    <x v="1512"/>
    <x v="3"/>
    <n v="1"/>
    <n v="6386458"/>
  </r>
  <r>
    <n v="205318032"/>
    <x v="5"/>
    <x v="618"/>
    <x v="1513"/>
    <x v="5"/>
    <n v="1"/>
    <n v="32780000"/>
  </r>
  <r>
    <n v="205631022"/>
    <x v="0"/>
    <x v="619"/>
    <x v="1514"/>
    <x v="2"/>
    <n v="1"/>
    <n v="182854704"/>
  </r>
  <r>
    <n v="205001222"/>
    <x v="3"/>
    <x v="329"/>
    <x v="1515"/>
    <x v="3"/>
    <n v="1"/>
    <n v="971457"/>
  </r>
  <r>
    <n v="205001186"/>
    <x v="25"/>
    <x v="620"/>
    <x v="1516"/>
    <x v="5"/>
    <n v="3"/>
    <n v="25261360"/>
  </r>
  <r>
    <n v="205631022"/>
    <x v="0"/>
    <x v="620"/>
    <x v="1516"/>
    <x v="5"/>
    <n v="1"/>
    <n v="278910"/>
  </r>
  <r>
    <n v="205001186"/>
    <x v="25"/>
    <x v="620"/>
    <x v="1516"/>
    <x v="3"/>
    <n v="26"/>
    <n v="85869588"/>
  </r>
  <r>
    <n v="205631022"/>
    <x v="0"/>
    <x v="620"/>
    <x v="1516"/>
    <x v="3"/>
    <n v="17"/>
    <n v="4889621"/>
  </r>
  <r>
    <n v="205001186"/>
    <x v="25"/>
    <x v="620"/>
    <x v="1516"/>
    <x v="0"/>
    <n v="48"/>
    <n v="301207327"/>
  </r>
  <r>
    <n v="205001001"/>
    <x v="4"/>
    <x v="621"/>
    <x v="1517"/>
    <x v="8"/>
    <n v="2"/>
    <n v="478987200"/>
  </r>
  <r>
    <n v="205001001"/>
    <x v="4"/>
    <x v="621"/>
    <x v="1517"/>
    <x v="6"/>
    <n v="1"/>
    <n v="112056000"/>
  </r>
  <r>
    <n v="205631022"/>
    <x v="0"/>
    <x v="621"/>
    <x v="1517"/>
    <x v="0"/>
    <n v="1"/>
    <n v="15957900"/>
  </r>
  <r>
    <n v="205631022"/>
    <x v="0"/>
    <x v="621"/>
    <x v="1517"/>
    <x v="2"/>
    <n v="1"/>
    <n v="40500000"/>
  </r>
  <r>
    <n v="205631022"/>
    <x v="0"/>
    <x v="622"/>
    <x v="1518"/>
    <x v="5"/>
    <n v="1"/>
    <n v="280000"/>
  </r>
  <r>
    <n v="205631022"/>
    <x v="0"/>
    <x v="622"/>
    <x v="1518"/>
    <x v="3"/>
    <n v="2"/>
    <n v="281000"/>
  </r>
  <r>
    <n v="205631022"/>
    <x v="0"/>
    <x v="623"/>
    <x v="1519"/>
    <x v="3"/>
    <n v="1"/>
    <n v="4500000"/>
  </r>
  <r>
    <n v="205631022"/>
    <x v="0"/>
    <x v="623"/>
    <x v="1519"/>
    <x v="0"/>
    <n v="1"/>
    <n v="12600000"/>
  </r>
  <r>
    <n v="205631022"/>
    <x v="0"/>
    <x v="624"/>
    <x v="1520"/>
    <x v="1"/>
    <n v="3"/>
    <n v="13815000"/>
  </r>
  <r>
    <n v="205631022"/>
    <x v="0"/>
    <x v="624"/>
    <x v="1520"/>
    <x v="3"/>
    <n v="1"/>
    <n v="2300000"/>
  </r>
  <r>
    <n v="205318032"/>
    <x v="5"/>
    <x v="625"/>
    <x v="1521"/>
    <x v="0"/>
    <n v="1"/>
    <n v="2100000"/>
  </r>
  <r>
    <n v="205001222"/>
    <x v="3"/>
    <x v="6"/>
    <x v="1522"/>
    <x v="0"/>
    <n v="1"/>
    <n v="6426000"/>
  </r>
  <r>
    <n v="205001222"/>
    <x v="3"/>
    <x v="154"/>
    <x v="1523"/>
    <x v="3"/>
    <n v="1"/>
    <n v="1241750"/>
  </r>
  <r>
    <n v="205318032"/>
    <x v="5"/>
    <x v="626"/>
    <x v="1524"/>
    <x v="5"/>
    <n v="1"/>
    <n v="5400000"/>
  </r>
  <r>
    <n v="205318032"/>
    <x v="5"/>
    <x v="626"/>
    <x v="1524"/>
    <x v="3"/>
    <n v="2"/>
    <n v="4633327"/>
  </r>
  <r>
    <n v="205631022"/>
    <x v="0"/>
    <x v="627"/>
    <x v="1525"/>
    <x v="1"/>
    <n v="2"/>
    <n v="5500000"/>
  </r>
  <r>
    <n v="205631022"/>
    <x v="0"/>
    <x v="627"/>
    <x v="1525"/>
    <x v="0"/>
    <n v="1"/>
    <n v="6000000"/>
  </r>
  <r>
    <n v="205001222"/>
    <x v="3"/>
    <x v="628"/>
    <x v="1526"/>
    <x v="1"/>
    <n v="1"/>
    <n v="933800"/>
  </r>
  <r>
    <n v="205001222"/>
    <x v="3"/>
    <x v="628"/>
    <x v="1526"/>
    <x v="5"/>
    <n v="1"/>
    <n v="1000000"/>
  </r>
  <r>
    <n v="205001244"/>
    <x v="1"/>
    <x v="628"/>
    <x v="1526"/>
    <x v="3"/>
    <n v="1"/>
    <n v="1309000"/>
  </r>
  <r>
    <n v="205001244"/>
    <x v="1"/>
    <x v="628"/>
    <x v="1527"/>
    <x v="3"/>
    <n v="3"/>
    <n v="505750"/>
  </r>
  <r>
    <n v="205631022"/>
    <x v="0"/>
    <x v="628"/>
    <x v="1527"/>
    <x v="3"/>
    <n v="1"/>
    <n v="135715"/>
  </r>
  <r>
    <n v="205001244"/>
    <x v="1"/>
    <x v="628"/>
    <x v="1527"/>
    <x v="0"/>
    <n v="1"/>
    <n v="918680"/>
  </r>
  <r>
    <n v="205001001"/>
    <x v="4"/>
    <x v="629"/>
    <x v="1528"/>
    <x v="8"/>
    <n v="1"/>
    <n v="567402360"/>
  </r>
  <r>
    <n v="122045000"/>
    <x v="37"/>
    <x v="629"/>
    <x v="1528"/>
    <x v="6"/>
    <n v="1"/>
    <n v="11505799"/>
  </r>
  <r>
    <n v="205000142"/>
    <x v="8"/>
    <x v="629"/>
    <x v="1528"/>
    <x v="6"/>
    <n v="1"/>
    <n v="92205036"/>
  </r>
  <r>
    <n v="205001001"/>
    <x v="4"/>
    <x v="629"/>
    <x v="1528"/>
    <x v="4"/>
    <n v="1"/>
    <n v="181142459"/>
  </r>
  <r>
    <n v="122045000"/>
    <x v="37"/>
    <x v="629"/>
    <x v="1528"/>
    <x v="4"/>
    <n v="1"/>
    <n v="32308400"/>
  </r>
  <r>
    <n v="205001039"/>
    <x v="22"/>
    <x v="629"/>
    <x v="1528"/>
    <x v="4"/>
    <n v="1"/>
    <n v="21924000"/>
  </r>
  <r>
    <n v="205000142"/>
    <x v="8"/>
    <x v="629"/>
    <x v="1528"/>
    <x v="4"/>
    <n v="1"/>
    <n v="23402774"/>
  </r>
  <r>
    <n v="205001062"/>
    <x v="18"/>
    <x v="629"/>
    <x v="1528"/>
    <x v="4"/>
    <n v="2"/>
    <n v="59577389"/>
  </r>
  <r>
    <n v="205001001"/>
    <x v="4"/>
    <x v="629"/>
    <x v="1528"/>
    <x v="7"/>
    <n v="1"/>
    <n v="60387271"/>
  </r>
  <r>
    <n v="122045000"/>
    <x v="37"/>
    <x v="629"/>
    <x v="1528"/>
    <x v="7"/>
    <n v="1"/>
    <n v="14189352"/>
  </r>
  <r>
    <n v="205001244"/>
    <x v="1"/>
    <x v="629"/>
    <x v="1528"/>
    <x v="7"/>
    <n v="1"/>
    <n v="308541962"/>
  </r>
  <r>
    <n v="205001162"/>
    <x v="31"/>
    <x v="629"/>
    <x v="1528"/>
    <x v="7"/>
    <n v="2"/>
    <n v="50031821"/>
  </r>
  <r>
    <n v="205001225"/>
    <x v="16"/>
    <x v="629"/>
    <x v="1528"/>
    <x v="7"/>
    <n v="1"/>
    <n v="804623245"/>
  </r>
  <r>
    <n v="205001039"/>
    <x v="22"/>
    <x v="629"/>
    <x v="1528"/>
    <x v="7"/>
    <n v="4"/>
    <n v="100251522"/>
  </r>
  <r>
    <n v="205001025"/>
    <x v="11"/>
    <x v="629"/>
    <x v="1528"/>
    <x v="7"/>
    <n v="1"/>
    <n v="41232683"/>
  </r>
  <r>
    <n v="205000012"/>
    <x v="12"/>
    <x v="629"/>
    <x v="1528"/>
    <x v="7"/>
    <n v="1"/>
    <n v="333906000"/>
  </r>
  <r>
    <n v="205000142"/>
    <x v="8"/>
    <x v="629"/>
    <x v="1528"/>
    <x v="7"/>
    <n v="1"/>
    <n v="52827066"/>
  </r>
  <r>
    <n v="205001062"/>
    <x v="18"/>
    <x v="629"/>
    <x v="1528"/>
    <x v="7"/>
    <n v="1"/>
    <n v="21065963"/>
  </r>
  <r>
    <n v="205001162"/>
    <x v="31"/>
    <x v="629"/>
    <x v="1528"/>
    <x v="1"/>
    <n v="1"/>
    <n v="29890894"/>
  </r>
  <r>
    <n v="205001186"/>
    <x v="25"/>
    <x v="629"/>
    <x v="1528"/>
    <x v="1"/>
    <n v="1"/>
    <n v="35590439"/>
  </r>
  <r>
    <n v="205001225"/>
    <x v="16"/>
    <x v="629"/>
    <x v="1528"/>
    <x v="1"/>
    <n v="2"/>
    <n v="987276040"/>
  </r>
  <r>
    <n v="205001039"/>
    <x v="22"/>
    <x v="629"/>
    <x v="1528"/>
    <x v="1"/>
    <n v="2"/>
    <n v="179335264"/>
  </r>
  <r>
    <n v="205001017"/>
    <x v="50"/>
    <x v="629"/>
    <x v="1528"/>
    <x v="1"/>
    <n v="1"/>
    <n v="261029410"/>
  </r>
  <r>
    <n v="205000012"/>
    <x v="12"/>
    <x v="629"/>
    <x v="1528"/>
    <x v="1"/>
    <n v="1"/>
    <n v="56375078"/>
  </r>
  <r>
    <n v="205000142"/>
    <x v="8"/>
    <x v="629"/>
    <x v="1528"/>
    <x v="1"/>
    <n v="1"/>
    <n v="74964254"/>
  </r>
  <r>
    <n v="205001062"/>
    <x v="18"/>
    <x v="629"/>
    <x v="1528"/>
    <x v="1"/>
    <n v="1"/>
    <n v="71401653"/>
  </r>
  <r>
    <n v="122045000"/>
    <x v="37"/>
    <x v="629"/>
    <x v="1528"/>
    <x v="5"/>
    <n v="2"/>
    <n v="21726682"/>
  </r>
  <r>
    <n v="205001244"/>
    <x v="1"/>
    <x v="629"/>
    <x v="1528"/>
    <x v="5"/>
    <n v="1"/>
    <n v="73559391"/>
  </r>
  <r>
    <n v="205001162"/>
    <x v="31"/>
    <x v="629"/>
    <x v="1528"/>
    <x v="5"/>
    <n v="1"/>
    <n v="32555446"/>
  </r>
  <r>
    <n v="205001039"/>
    <x v="22"/>
    <x v="629"/>
    <x v="1528"/>
    <x v="5"/>
    <n v="2"/>
    <n v="446975946"/>
  </r>
  <r>
    <n v="205001017"/>
    <x v="50"/>
    <x v="629"/>
    <x v="1528"/>
    <x v="5"/>
    <n v="2"/>
    <n v="190108688"/>
  </r>
  <r>
    <n v="205001025"/>
    <x v="11"/>
    <x v="629"/>
    <x v="1528"/>
    <x v="5"/>
    <n v="1"/>
    <n v="26444992"/>
  </r>
  <r>
    <n v="205000012"/>
    <x v="12"/>
    <x v="629"/>
    <x v="1528"/>
    <x v="5"/>
    <n v="1"/>
    <n v="55274623"/>
  </r>
  <r>
    <n v="205000142"/>
    <x v="8"/>
    <x v="629"/>
    <x v="1528"/>
    <x v="5"/>
    <n v="1"/>
    <n v="52033475"/>
  </r>
  <r>
    <n v="205001062"/>
    <x v="18"/>
    <x v="629"/>
    <x v="1528"/>
    <x v="5"/>
    <n v="1"/>
    <n v="77223473"/>
  </r>
  <r>
    <n v="122045000"/>
    <x v="37"/>
    <x v="629"/>
    <x v="1528"/>
    <x v="3"/>
    <n v="1"/>
    <n v="21030025"/>
  </r>
  <r>
    <n v="205001244"/>
    <x v="1"/>
    <x v="629"/>
    <x v="1528"/>
    <x v="3"/>
    <n v="1"/>
    <n v="70598460"/>
  </r>
  <r>
    <n v="205001162"/>
    <x v="31"/>
    <x v="629"/>
    <x v="1528"/>
    <x v="3"/>
    <n v="1"/>
    <n v="42562488"/>
  </r>
  <r>
    <n v="205001186"/>
    <x v="25"/>
    <x v="629"/>
    <x v="1528"/>
    <x v="3"/>
    <n v="3"/>
    <n v="19242254"/>
  </r>
  <r>
    <n v="205631022"/>
    <x v="0"/>
    <x v="629"/>
    <x v="1528"/>
    <x v="3"/>
    <n v="1"/>
    <n v="104874591"/>
  </r>
  <r>
    <n v="205001225"/>
    <x v="16"/>
    <x v="629"/>
    <x v="1528"/>
    <x v="3"/>
    <n v="1"/>
    <n v="762193040"/>
  </r>
  <r>
    <n v="205001017"/>
    <x v="50"/>
    <x v="629"/>
    <x v="1528"/>
    <x v="3"/>
    <n v="1"/>
    <n v="112989459"/>
  </r>
  <r>
    <n v="205001025"/>
    <x v="11"/>
    <x v="629"/>
    <x v="1528"/>
    <x v="3"/>
    <n v="1"/>
    <n v="23149743"/>
  </r>
  <r>
    <n v="205000012"/>
    <x v="12"/>
    <x v="629"/>
    <x v="1528"/>
    <x v="3"/>
    <n v="1"/>
    <n v="60398995"/>
  </r>
  <r>
    <n v="205001240"/>
    <x v="32"/>
    <x v="629"/>
    <x v="1528"/>
    <x v="3"/>
    <n v="1"/>
    <n v="190385000"/>
  </r>
  <r>
    <n v="205000142"/>
    <x v="8"/>
    <x v="629"/>
    <x v="1528"/>
    <x v="3"/>
    <n v="1"/>
    <n v="53242331"/>
  </r>
  <r>
    <n v="205001062"/>
    <x v="18"/>
    <x v="629"/>
    <x v="1528"/>
    <x v="3"/>
    <n v="2"/>
    <n v="132224606"/>
  </r>
  <r>
    <n v="122045000"/>
    <x v="37"/>
    <x v="629"/>
    <x v="1528"/>
    <x v="0"/>
    <n v="1"/>
    <n v="15706223"/>
  </r>
  <r>
    <n v="205001225"/>
    <x v="16"/>
    <x v="629"/>
    <x v="1528"/>
    <x v="0"/>
    <n v="1"/>
    <n v="815526841"/>
  </r>
  <r>
    <n v="205001017"/>
    <x v="50"/>
    <x v="629"/>
    <x v="1528"/>
    <x v="0"/>
    <n v="1"/>
    <n v="179291319"/>
  </r>
  <r>
    <n v="205001025"/>
    <x v="11"/>
    <x v="629"/>
    <x v="1528"/>
    <x v="0"/>
    <n v="1"/>
    <n v="24096568"/>
  </r>
  <r>
    <n v="205000012"/>
    <x v="12"/>
    <x v="629"/>
    <x v="1528"/>
    <x v="0"/>
    <n v="1"/>
    <n v="72305980"/>
  </r>
  <r>
    <n v="205000142"/>
    <x v="8"/>
    <x v="629"/>
    <x v="1528"/>
    <x v="0"/>
    <n v="1"/>
    <n v="45322871"/>
  </r>
  <r>
    <n v="205001062"/>
    <x v="18"/>
    <x v="629"/>
    <x v="1528"/>
    <x v="0"/>
    <n v="1"/>
    <n v="36731499"/>
  </r>
  <r>
    <n v="205001244"/>
    <x v="1"/>
    <x v="629"/>
    <x v="1528"/>
    <x v="2"/>
    <n v="2"/>
    <n v="114955105"/>
  </r>
  <r>
    <n v="205001162"/>
    <x v="31"/>
    <x v="629"/>
    <x v="1528"/>
    <x v="2"/>
    <n v="1"/>
    <n v="42621183"/>
  </r>
  <r>
    <n v="205631022"/>
    <x v="0"/>
    <x v="629"/>
    <x v="1528"/>
    <x v="2"/>
    <n v="1"/>
    <n v="35000000"/>
  </r>
  <r>
    <n v="205001225"/>
    <x v="16"/>
    <x v="629"/>
    <x v="1528"/>
    <x v="2"/>
    <n v="1"/>
    <n v="842439227"/>
  </r>
  <r>
    <n v="205001017"/>
    <x v="50"/>
    <x v="629"/>
    <x v="1528"/>
    <x v="2"/>
    <n v="1"/>
    <n v="169490737"/>
  </r>
  <r>
    <n v="205000012"/>
    <x v="12"/>
    <x v="629"/>
    <x v="1528"/>
    <x v="2"/>
    <n v="1"/>
    <n v="69376518"/>
  </r>
  <r>
    <n v="205001240"/>
    <x v="32"/>
    <x v="629"/>
    <x v="1528"/>
    <x v="2"/>
    <n v="1"/>
    <n v="88129100"/>
  </r>
  <r>
    <n v="205000142"/>
    <x v="8"/>
    <x v="629"/>
    <x v="1528"/>
    <x v="2"/>
    <n v="1"/>
    <n v="51072693"/>
  </r>
  <r>
    <n v="205001062"/>
    <x v="18"/>
    <x v="629"/>
    <x v="1528"/>
    <x v="2"/>
    <n v="1"/>
    <n v="92341176"/>
  </r>
  <r>
    <n v="205001244"/>
    <x v="1"/>
    <x v="629"/>
    <x v="1529"/>
    <x v="0"/>
    <n v="1"/>
    <n v="95162051"/>
  </r>
  <r>
    <n v="205631022"/>
    <x v="0"/>
    <x v="630"/>
    <x v="1530"/>
    <x v="3"/>
    <n v="1"/>
    <n v="4508200"/>
  </r>
  <r>
    <n v="205631022"/>
    <x v="0"/>
    <x v="631"/>
    <x v="1531"/>
    <x v="3"/>
    <n v="1"/>
    <n v="750000"/>
  </r>
  <r>
    <n v="205318032"/>
    <x v="5"/>
    <x v="632"/>
    <x v="1532"/>
    <x v="5"/>
    <n v="1"/>
    <n v="6900000"/>
  </r>
  <r>
    <n v="205631022"/>
    <x v="0"/>
    <x v="633"/>
    <x v="1533"/>
    <x v="3"/>
    <n v="1"/>
    <n v="5109293"/>
  </r>
  <r>
    <n v="205318032"/>
    <x v="5"/>
    <x v="634"/>
    <x v="1534"/>
    <x v="0"/>
    <n v="1"/>
    <n v="2600000"/>
  </r>
  <r>
    <n v="205318032"/>
    <x v="5"/>
    <x v="635"/>
    <x v="1535"/>
    <x v="3"/>
    <n v="1"/>
    <n v="9000000"/>
  </r>
  <r>
    <n v="205318032"/>
    <x v="5"/>
    <x v="636"/>
    <x v="1536"/>
    <x v="1"/>
    <n v="1"/>
    <n v="4500000"/>
  </r>
  <r>
    <n v="205631022"/>
    <x v="0"/>
    <x v="637"/>
    <x v="1537"/>
    <x v="1"/>
    <n v="1"/>
    <n v="542967"/>
  </r>
  <r>
    <n v="205631022"/>
    <x v="0"/>
    <x v="638"/>
    <x v="1538"/>
    <x v="3"/>
    <n v="1"/>
    <n v="130000"/>
  </r>
  <r>
    <n v="205318032"/>
    <x v="5"/>
    <x v="111"/>
    <x v="1539"/>
    <x v="5"/>
    <n v="1"/>
    <n v="7000000"/>
  </r>
  <r>
    <n v="205318032"/>
    <x v="5"/>
    <x v="111"/>
    <x v="1539"/>
    <x v="3"/>
    <n v="1"/>
    <n v="3000000"/>
  </r>
  <r>
    <n v="205000012"/>
    <x v="12"/>
    <x v="2"/>
    <x v="1540"/>
    <x v="3"/>
    <n v="1"/>
    <n v="105000000"/>
  </r>
  <r>
    <n v="205000012"/>
    <x v="12"/>
    <x v="63"/>
    <x v="1540"/>
    <x v="0"/>
    <n v="1"/>
    <n v="6455648846"/>
  </r>
  <r>
    <n v="205000012"/>
    <x v="12"/>
    <x v="2"/>
    <x v="1540"/>
    <x v="0"/>
    <n v="1"/>
    <n v="155710000"/>
  </r>
  <r>
    <m/>
    <x v="149"/>
    <x v="639"/>
    <x v="1541"/>
    <x v="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55886-9B34-43CC-B638-D7E832CDDBA7}" name="TablaDinámica1" cacheId="0" applyNumberFormats="0" applyBorderFormats="0" applyFontFormats="0" applyPatternFormats="0" applyAlignmentFormats="0" applyWidthHeightFormats="1" dataCaption="Valores" updatedVersion="6" minRefreshableVersion="3" rowGrandTotals="0" colGrandTotals="0" itemPrintTitles="1" createdVersion="6" indent="0" compact="0" compactData="0" gridDropZones="1" multipleFieldFilters="0">
  <location ref="J1:N3465" firstHeaderRow="1" firstDataRow="2" firstDataCol="3"/>
  <pivotFields count="7">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0">
        <item x="88"/>
        <item x="13"/>
        <item x="46"/>
        <item x="80"/>
        <item x="40"/>
        <item x="4"/>
        <item x="6"/>
        <item x="30"/>
        <item x="55"/>
        <item x="90"/>
        <item x="37"/>
        <item x="23"/>
        <item x="61"/>
        <item x="99"/>
        <item x="26"/>
        <item x="92"/>
        <item x="91"/>
        <item x="100"/>
        <item x="29"/>
        <item x="36"/>
        <item x="1"/>
        <item x="56"/>
        <item x="42"/>
        <item x="31"/>
        <item x="25"/>
        <item x="5"/>
        <item x="35"/>
        <item x="0"/>
        <item x="16"/>
        <item x="34"/>
        <item x="14"/>
        <item x="22"/>
        <item x="17"/>
        <item x="50"/>
        <item x="47"/>
        <item x="11"/>
        <item x="103"/>
        <item x="3"/>
        <item x="145"/>
        <item x="39"/>
        <item x="134"/>
        <item x="101"/>
        <item x="104"/>
        <item x="48"/>
        <item x="93"/>
        <item x="132"/>
        <item x="113"/>
        <item x="133"/>
        <item x="143"/>
        <item x="135"/>
        <item x="123"/>
        <item x="15"/>
        <item x="85"/>
        <item x="147"/>
        <item x="60"/>
        <item x="96"/>
        <item x="128"/>
        <item x="124"/>
        <item x="114"/>
        <item x="66"/>
        <item x="115"/>
        <item x="125"/>
        <item x="78"/>
        <item x="108"/>
        <item x="137"/>
        <item x="110"/>
        <item x="94"/>
        <item x="129"/>
        <item x="81"/>
        <item x="105"/>
        <item x="142"/>
        <item x="116"/>
        <item x="58"/>
        <item x="79"/>
        <item x="51"/>
        <item x="117"/>
        <item x="59"/>
        <item x="62"/>
        <item x="97"/>
        <item x="76"/>
        <item x="106"/>
        <item x="118"/>
        <item x="119"/>
        <item x="87"/>
        <item x="120"/>
        <item x="67"/>
        <item x="72"/>
        <item x="53"/>
        <item x="121"/>
        <item x="109"/>
        <item x="126"/>
        <item x="68"/>
        <item x="138"/>
        <item x="27"/>
        <item x="74"/>
        <item x="141"/>
        <item x="82"/>
        <item x="73"/>
        <item x="139"/>
        <item x="84"/>
        <item x="122"/>
        <item x="52"/>
        <item x="107"/>
        <item x="130"/>
        <item x="112"/>
        <item x="136"/>
        <item x="86"/>
        <item x="144"/>
        <item x="95"/>
        <item x="127"/>
        <item x="63"/>
        <item x="83"/>
        <item x="57"/>
        <item x="140"/>
        <item x="69"/>
        <item x="146"/>
        <item x="131"/>
        <item x="28"/>
        <item x="38"/>
        <item x="49"/>
        <item x="148"/>
        <item x="102"/>
        <item x="75"/>
        <item x="64"/>
        <item x="70"/>
        <item x="111"/>
        <item x="98"/>
        <item x="89"/>
        <item x="65"/>
        <item x="20"/>
        <item x="45"/>
        <item x="33"/>
        <item x="21"/>
        <item x="12"/>
        <item x="43"/>
        <item x="77"/>
        <item x="10"/>
        <item x="19"/>
        <item x="24"/>
        <item x="9"/>
        <item x="41"/>
        <item x="32"/>
        <item x="2"/>
        <item x="71"/>
        <item x="7"/>
        <item x="8"/>
        <item x="18"/>
        <item x="44"/>
        <item x="54"/>
        <item x="149"/>
      </items>
      <extLst>
        <ext xmlns:x14="http://schemas.microsoft.com/office/spreadsheetml/2009/9/main" uri="{2946ED86-A175-432a-8AC1-64E0C546D7DE}">
          <x14:pivotField fillDownLabels="1"/>
        </ext>
      </extLst>
    </pivotField>
    <pivotField axis="axisRow" compact="0" outline="0" showAll="0" defaultSubtotal="0">
      <items count="644">
        <item x="354"/>
        <item x="545"/>
        <item x="106"/>
        <item x="98"/>
        <item x="366"/>
        <item x="50"/>
        <item x="524"/>
        <item x="627"/>
        <item x="14"/>
        <item x="102"/>
        <item x="396"/>
        <item x="375"/>
        <item x="506"/>
        <item x="292"/>
        <item x="616"/>
        <item x="460"/>
        <item x="145"/>
        <item x="314"/>
        <item x="272"/>
        <item x="312"/>
        <item x="376"/>
        <item x="364"/>
        <item x="607"/>
        <item x="349"/>
        <item x="340"/>
        <item x="59"/>
        <item x="99"/>
        <item x="40"/>
        <item x="231"/>
        <item x="485"/>
        <item x="361"/>
        <item x="257"/>
        <item x="290"/>
        <item x="372"/>
        <item m="1" x="641"/>
        <item x="503"/>
        <item x="197"/>
        <item x="311"/>
        <item x="526"/>
        <item x="360"/>
        <item x="367"/>
        <item x="556"/>
        <item x="294"/>
        <item x="143"/>
        <item x="357"/>
        <item x="558"/>
        <item x="353"/>
        <item x="352"/>
        <item x="362"/>
        <item x="583"/>
        <item x="20"/>
        <item x="308"/>
        <item x="55"/>
        <item x="237"/>
        <item x="307"/>
        <item x="415"/>
        <item x="426"/>
        <item x="276"/>
        <item x="84"/>
        <item x="273"/>
        <item x="61"/>
        <item x="481"/>
        <item x="450"/>
        <item x="638"/>
        <item x="464"/>
        <item x="252"/>
        <item x="507"/>
        <item x="390"/>
        <item x="565"/>
        <item x="465"/>
        <item x="74"/>
        <item x="296"/>
        <item x="27"/>
        <item x="469"/>
        <item x="446"/>
        <item x="458"/>
        <item x="65"/>
        <item x="46"/>
        <item x="493"/>
        <item x="200"/>
        <item x="254"/>
        <item x="560"/>
        <item x="47"/>
        <item x="528"/>
        <item x="473"/>
        <item x="632"/>
        <item x="472"/>
        <item x="454"/>
        <item x="132"/>
        <item x="572"/>
        <item m="1" x="640"/>
        <item x="421"/>
        <item x="133"/>
        <item x="78"/>
        <item x="419"/>
        <item x="386"/>
        <item x="452"/>
        <item x="527"/>
        <item x="451"/>
        <item x="8"/>
        <item x="498"/>
        <item x="453"/>
        <item x="93"/>
        <item x="564"/>
        <item x="174"/>
        <item x="322"/>
        <item x="223"/>
        <item x="623"/>
        <item x="490"/>
        <item x="476"/>
        <item x="561"/>
        <item x="45"/>
        <item x="467"/>
        <item x="563"/>
        <item x="420"/>
        <item x="87"/>
        <item x="225"/>
        <item x="462"/>
        <item x="33"/>
        <item x="488"/>
        <item x="425"/>
        <item x="191"/>
        <item x="250"/>
        <item x="76"/>
        <item x="418"/>
        <item x="73"/>
        <item x="466"/>
        <item x="57"/>
        <item x="226"/>
        <item x="624"/>
        <item x="135"/>
        <item x="148"/>
        <item x="97"/>
        <item x="134"/>
        <item x="335"/>
        <item x="72"/>
        <item x="234"/>
        <item x="34"/>
        <item x="497"/>
        <item x="7"/>
        <item x="92"/>
        <item x="635"/>
        <item x="336"/>
        <item x="502"/>
        <item x="86"/>
        <item x="440"/>
        <item x="512"/>
        <item x="455"/>
        <item x="496"/>
        <item x="495"/>
        <item x="617"/>
        <item x="434"/>
        <item x="474"/>
        <item x="470"/>
        <item x="525"/>
        <item x="104"/>
        <item x="532"/>
        <item x="468"/>
        <item x="193"/>
        <item x="94"/>
        <item x="344"/>
        <item x="285"/>
        <item x="192"/>
        <item x="241"/>
        <item x="622"/>
        <item x="517"/>
        <item x="100"/>
        <item x="182"/>
        <item x="218"/>
        <item x="12"/>
        <item x="429"/>
        <item x="513"/>
        <item x="199"/>
        <item x="391"/>
        <item x="103"/>
        <item x="392"/>
        <item x="414"/>
        <item x="600"/>
        <item x="523"/>
        <item x="283"/>
        <item x="228"/>
        <item x="341"/>
        <item x="350"/>
        <item x="518"/>
        <item x="289"/>
        <item x="618"/>
        <item x="365"/>
        <item x="373"/>
        <item x="383"/>
        <item x="369"/>
        <item x="270"/>
        <item x="626"/>
        <item x="52"/>
        <item x="387"/>
        <item x="431"/>
        <item x="269"/>
        <item x="112"/>
        <item x="138"/>
        <item x="427"/>
        <item x="238"/>
        <item x="32"/>
        <item x="511"/>
        <item x="0"/>
        <item x="297"/>
        <item x="16"/>
        <item x="515"/>
        <item x="165"/>
        <item x="305"/>
        <item x="240"/>
        <item x="96"/>
        <item x="291"/>
        <item x="382"/>
        <item x="598"/>
        <item x="89"/>
        <item x="374"/>
        <item x="282"/>
        <item x="531"/>
        <item x="555"/>
        <item x="444"/>
        <item x="304"/>
        <item x="198"/>
        <item x="271"/>
        <item x="370"/>
        <item x="363"/>
        <item x="484"/>
        <item x="543"/>
        <item x="368"/>
        <item x="306"/>
        <item x="259"/>
        <item x="233"/>
        <item x="475"/>
        <item x="461"/>
        <item x="176"/>
        <item x="428"/>
        <item x="554"/>
        <item x="31"/>
        <item x="264"/>
        <item x="263"/>
        <item x="544"/>
        <item x="573"/>
        <item x="489"/>
        <item x="471"/>
        <item x="385"/>
        <item m="1" x="642"/>
        <item m="1" x="643"/>
        <item x="30"/>
        <item x="359"/>
        <item x="463"/>
        <item x="268"/>
        <item x="559"/>
        <item x="302"/>
        <item x="295"/>
        <item x="303"/>
        <item x="377"/>
        <item x="381"/>
        <item x="35"/>
        <item x="232"/>
        <item x="249"/>
        <item x="378"/>
        <item x="36"/>
        <item x="547"/>
        <item x="60"/>
        <item x="51"/>
        <item x="178"/>
        <item x="602"/>
        <item x="229"/>
        <item x="494"/>
        <item x="328"/>
        <item x="140"/>
        <item x="255"/>
        <item x="10"/>
        <item x="508"/>
        <item x="146"/>
        <item x="172"/>
        <item x="399"/>
        <item x="116"/>
        <item x="122"/>
        <item x="166"/>
        <item x="211"/>
        <item x="9"/>
        <item x="13"/>
        <item x="310"/>
        <item x="510"/>
        <item x="43"/>
        <item x="11"/>
        <item x="188"/>
        <item x="592"/>
        <item x="83"/>
        <item x="168"/>
        <item x="609"/>
        <item x="323"/>
        <item x="557"/>
        <item x="629"/>
        <item x="123"/>
        <item x="437"/>
        <item x="628"/>
        <item x="213"/>
        <item x="546"/>
        <item x="115"/>
        <item x="81"/>
        <item x="522"/>
        <item x="88"/>
        <item x="70"/>
        <item x="159"/>
        <item x="551"/>
        <item x="201"/>
        <item x="109"/>
        <item x="212"/>
        <item x="438"/>
        <item x="313"/>
        <item x="1"/>
        <item x="248"/>
        <item x="24"/>
        <item x="597"/>
        <item x="478"/>
        <item x="301"/>
        <item x="338"/>
        <item x="209"/>
        <item x="147"/>
        <item x="161"/>
        <item x="220"/>
        <item x="186"/>
        <item x="5"/>
        <item x="278"/>
        <item x="42"/>
        <item x="118"/>
        <item x="28"/>
        <item x="258"/>
        <item x="580"/>
        <item x="75"/>
        <item x="553"/>
        <item x="487"/>
        <item x="587"/>
        <item x="612"/>
        <item x="610"/>
        <item x="260"/>
        <item x="286"/>
        <item x="189"/>
        <item x="279"/>
        <item x="19"/>
        <item x="108"/>
        <item x="25"/>
        <item x="107"/>
        <item x="492"/>
        <item x="66"/>
        <item x="141"/>
        <item x="615"/>
        <item x="324"/>
        <item x="6"/>
        <item x="63"/>
        <item x="277"/>
        <item x="37"/>
        <item x="333"/>
        <item x="91"/>
        <item x="242"/>
        <item x="230"/>
        <item x="253"/>
        <item x="77"/>
        <item x="342"/>
        <item x="619"/>
        <item x="139"/>
        <item x="227"/>
        <item x="18"/>
        <item x="130"/>
        <item x="144"/>
        <item x="534"/>
        <item x="538"/>
        <item x="284"/>
        <item x="222"/>
        <item x="110"/>
        <item x="589"/>
        <item x="246"/>
        <item x="215"/>
        <item x="326"/>
        <item x="2"/>
        <item x="156"/>
        <item x="128"/>
        <item x="3"/>
        <item x="171"/>
        <item x="275"/>
        <item x="325"/>
        <item x="358"/>
        <item x="22"/>
        <item x="203"/>
        <item x="535"/>
        <item x="150"/>
        <item x="160"/>
        <item x="280"/>
        <item x="204"/>
        <item x="202"/>
        <item x="621"/>
        <item x="129"/>
        <item x="318"/>
        <item x="15"/>
        <item x="71"/>
        <item x="521"/>
        <item x="603"/>
        <item x="593"/>
        <item x="256"/>
        <item x="4"/>
        <item x="482"/>
        <item x="605"/>
        <item x="578"/>
        <item x="69"/>
        <item x="274"/>
        <item x="541"/>
        <item x="329"/>
        <item x="611"/>
        <item x="574"/>
        <item x="267"/>
        <item x="288"/>
        <item x="117"/>
        <item x="334"/>
        <item x="435"/>
        <item x="261"/>
        <item x="483"/>
        <item x="594"/>
        <item x="299"/>
        <item x="491"/>
        <item x="397"/>
        <item x="158"/>
        <item x="167"/>
        <item x="576"/>
        <item x="315"/>
        <item x="164"/>
        <item x="614"/>
        <item x="533"/>
        <item x="436"/>
        <item x="591"/>
        <item x="245"/>
        <item x="613"/>
        <item x="395"/>
        <item x="111"/>
        <item x="540"/>
        <item x="596"/>
        <item x="331"/>
        <item x="530"/>
        <item x="136"/>
        <item x="321"/>
        <item x="442"/>
        <item x="281"/>
        <item x="604"/>
        <item x="287"/>
        <item x="210"/>
        <item x="207"/>
        <item x="550"/>
        <item x="327"/>
        <item x="39"/>
        <item x="162"/>
        <item x="154"/>
        <item x="588"/>
        <item x="400"/>
        <item x="330"/>
        <item x="320"/>
        <item x="155"/>
        <item x="262"/>
        <item x="90"/>
        <item x="552"/>
        <item x="585"/>
        <item x="586"/>
        <item x="79"/>
        <item x="64"/>
        <item x="247"/>
        <item x="216"/>
        <item x="608"/>
        <item x="439"/>
        <item x="173"/>
        <item x="266"/>
        <item x="509"/>
        <item x="309"/>
        <item x="584"/>
        <item x="577"/>
        <item x="606"/>
        <item x="80"/>
        <item x="332"/>
        <item x="121"/>
        <item x="85"/>
        <item x="319"/>
        <item x="582"/>
        <item x="125"/>
        <item x="137"/>
        <item x="127"/>
        <item x="407"/>
        <item x="265"/>
        <item x="316"/>
        <item x="124"/>
        <item x="298"/>
        <item x="151"/>
        <item x="548"/>
        <item x="67"/>
        <item x="479"/>
        <item x="520"/>
        <item x="505"/>
        <item x="477"/>
        <item x="219"/>
        <item x="23"/>
        <item x="539"/>
        <item x="82"/>
        <item x="581"/>
        <item x="579"/>
        <item x="398"/>
        <item x="196"/>
        <item x="142"/>
        <item x="208"/>
        <item x="620"/>
        <item x="187"/>
        <item x="514"/>
        <item x="152"/>
        <item x="206"/>
        <item x="575"/>
        <item x="26"/>
        <item x="163"/>
        <item x="62"/>
        <item x="537"/>
        <item x="68"/>
        <item x="119"/>
        <item x="38"/>
        <item x="149"/>
        <item x="17"/>
        <item x="244"/>
        <item x="416"/>
        <item x="595"/>
        <item x="153"/>
        <item x="300"/>
        <item x="157"/>
        <item x="536"/>
        <item x="293"/>
        <item x="519"/>
        <item x="95"/>
        <item x="126"/>
        <item x="217"/>
        <item x="224"/>
        <item x="21"/>
        <item x="590"/>
        <item x="317"/>
        <item x="480"/>
        <item x="569"/>
        <item x="542"/>
        <item x="221"/>
        <item x="423"/>
        <item x="634"/>
        <item x="339"/>
        <item x="637"/>
        <item x="529"/>
        <item x="205"/>
        <item x="388"/>
        <item x="380"/>
        <item x="53"/>
        <item x="170"/>
        <item x="504"/>
        <item x="195"/>
        <item x="403"/>
        <item x="58"/>
        <item x="408"/>
        <item x="516"/>
        <item x="601"/>
        <item x="351"/>
        <item x="562"/>
        <item x="236"/>
        <item x="449"/>
        <item x="409"/>
        <item x="190"/>
        <item x="113"/>
        <item x="346"/>
        <item x="486"/>
        <item x="169"/>
        <item x="441"/>
        <item x="447"/>
        <item x="500"/>
        <item x="636"/>
        <item x="599"/>
        <item x="501"/>
        <item x="571"/>
        <item x="348"/>
        <item x="402"/>
        <item x="393"/>
        <item x="179"/>
        <item x="448"/>
        <item x="389"/>
        <item x="401"/>
        <item x="566"/>
        <item x="394"/>
        <item x="404"/>
        <item x="459"/>
        <item x="180"/>
        <item x="105"/>
        <item x="412"/>
        <item x="417"/>
        <item x="457"/>
        <item x="625"/>
        <item x="406"/>
        <item x="405"/>
        <item x="379"/>
        <item x="549"/>
        <item x="570"/>
        <item x="567"/>
        <item x="371"/>
        <item x="235"/>
        <item x="251"/>
        <item x="630"/>
        <item x="633"/>
        <item x="41"/>
        <item x="345"/>
        <item x="410"/>
        <item x="411"/>
        <item x="631"/>
        <item x="384"/>
        <item x="422"/>
        <item x="49"/>
        <item x="29"/>
        <item x="456"/>
        <item x="54"/>
        <item x="114"/>
        <item x="243"/>
        <item x="356"/>
        <item x="424"/>
        <item x="337"/>
        <item x="499"/>
        <item x="175"/>
        <item x="445"/>
        <item x="48"/>
        <item x="183"/>
        <item x="355"/>
        <item x="184"/>
        <item x="185"/>
        <item x="443"/>
        <item x="56"/>
        <item x="347"/>
        <item x="120"/>
        <item x="413"/>
        <item x="194"/>
        <item x="568"/>
        <item x="214"/>
        <item x="239"/>
        <item x="44"/>
        <item x="131"/>
        <item x="433"/>
        <item x="430"/>
        <item x="177"/>
        <item x="181"/>
        <item x="101"/>
        <item x="343"/>
        <item x="432"/>
        <item x="639"/>
      </items>
      <extLst>
        <ext xmlns:x14="http://schemas.microsoft.com/office/spreadsheetml/2009/9/main" uri="{2946ED86-A175-432a-8AC1-64E0C546D7DE}">
          <x14:pivotField fillDownLabels="1"/>
        </ext>
      </extLst>
    </pivotField>
    <pivotField compact="0" outline="0" showAll="0" defaultSubtotal="0">
      <items count="15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6"/>
        <item x="1327"/>
        <item x="1325"/>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s>
      <extLst>
        <ext xmlns:x14="http://schemas.microsoft.com/office/spreadsheetml/2009/9/main" uri="{2946ED86-A175-432a-8AC1-64E0C546D7DE}">
          <x14:pivotField fillDownLabels="1"/>
        </ext>
      </extLst>
    </pivotField>
    <pivotField axis="axisRow" compact="0" outline="0" showAll="0" defaultSubtotal="0">
      <items count="10">
        <item x="8"/>
        <item x="6"/>
        <item x="4"/>
        <item x="7"/>
        <item x="1"/>
        <item x="5"/>
        <item x="3"/>
        <item x="0"/>
        <item x="2"/>
        <item x="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1"/>
    <field x="2"/>
    <field x="4"/>
  </rowFields>
  <rowItems count="3463">
    <i>
      <x/>
      <x v="410"/>
      <x v="2"/>
    </i>
    <i>
      <x v="1"/>
      <x v="111"/>
      <x v="2"/>
    </i>
    <i r="1">
      <x v="318"/>
      <x/>
    </i>
    <i r="2">
      <x v="2"/>
    </i>
    <i r="1">
      <x v="339"/>
      <x v="4"/>
    </i>
    <i r="2">
      <x v="5"/>
    </i>
    <i r="1">
      <x v="351"/>
      <x v="3"/>
    </i>
    <i r="1">
      <x v="353"/>
      <x/>
    </i>
    <i r="2">
      <x v="1"/>
    </i>
    <i r="1">
      <x v="371"/>
      <x v="4"/>
    </i>
    <i r="1">
      <x v="374"/>
      <x v="1"/>
    </i>
    <i r="2">
      <x v="2"/>
    </i>
    <i r="2">
      <x v="4"/>
    </i>
    <i r="2">
      <x v="5"/>
    </i>
    <i r="2">
      <x v="6"/>
    </i>
    <i r="1">
      <x v="385"/>
      <x v="1"/>
    </i>
    <i r="2">
      <x v="2"/>
    </i>
    <i r="2">
      <x v="4"/>
    </i>
    <i r="1">
      <x v="392"/>
      <x v="5"/>
    </i>
    <i r="2">
      <x v="6"/>
    </i>
    <i r="1">
      <x v="439"/>
      <x v="2"/>
    </i>
    <i>
      <x v="2"/>
      <x v="265"/>
      <x/>
    </i>
    <i r="1">
      <x v="298"/>
      <x v="1"/>
    </i>
    <i r="2">
      <x v="5"/>
    </i>
    <i r="2">
      <x v="6"/>
    </i>
    <i r="2">
      <x v="7"/>
    </i>
    <i r="1">
      <x v="305"/>
      <x v="1"/>
    </i>
    <i r="1">
      <x v="316"/>
      <x v="3"/>
    </i>
    <i r="1">
      <x v="339"/>
      <x v="2"/>
    </i>
    <i r="1">
      <x v="349"/>
      <x/>
    </i>
    <i r="1">
      <x v="353"/>
      <x v="2"/>
    </i>
    <i r="2">
      <x v="4"/>
    </i>
    <i r="2">
      <x v="5"/>
    </i>
    <i r="2">
      <x v="6"/>
    </i>
    <i r="2">
      <x v="7"/>
    </i>
    <i r="1">
      <x v="371"/>
      <x v="5"/>
    </i>
    <i r="2">
      <x v="6"/>
    </i>
    <i r="1">
      <x v="374"/>
      <x/>
    </i>
    <i r="2">
      <x v="1"/>
    </i>
    <i r="2">
      <x v="2"/>
    </i>
    <i r="2">
      <x v="4"/>
    </i>
    <i>
      <x v="3"/>
      <x v="374"/>
      <x v="2"/>
    </i>
    <i r="2">
      <x v="5"/>
    </i>
    <i r="2">
      <x v="6"/>
    </i>
    <i r="2">
      <x v="8"/>
    </i>
    <i r="1">
      <x v="429"/>
      <x v="7"/>
    </i>
    <i>
      <x v="4"/>
      <x v="353"/>
      <x v="7"/>
    </i>
    <i r="2">
      <x v="8"/>
    </i>
    <i r="1">
      <x v="369"/>
      <x v="7"/>
    </i>
    <i r="1">
      <x v="374"/>
      <x v="7"/>
    </i>
    <i>
      <x v="5"/>
      <x v="159"/>
      <x v="3"/>
    </i>
    <i r="1">
      <x v="213"/>
      <x v="5"/>
    </i>
    <i r="2">
      <x v="6"/>
    </i>
    <i r="1">
      <x v="265"/>
      <x v="1"/>
    </i>
    <i r="1">
      <x v="267"/>
      <x v="4"/>
    </i>
    <i r="1">
      <x v="280"/>
      <x/>
    </i>
    <i r="2">
      <x v="2"/>
    </i>
    <i r="2">
      <x v="3"/>
    </i>
    <i r="2">
      <x v="4"/>
    </i>
    <i r="2">
      <x v="5"/>
    </i>
    <i r="2">
      <x v="6"/>
    </i>
    <i r="1">
      <x v="292"/>
      <x/>
    </i>
    <i r="2">
      <x v="2"/>
    </i>
    <i r="2">
      <x v="3"/>
    </i>
    <i r="1">
      <x v="298"/>
      <x/>
    </i>
    <i r="2">
      <x v="3"/>
    </i>
    <i r="1">
      <x v="302"/>
      <x v="1"/>
    </i>
    <i r="1">
      <x v="318"/>
      <x/>
    </i>
    <i r="2">
      <x v="1"/>
    </i>
    <i r="1">
      <x v="320"/>
      <x/>
    </i>
    <i r="2">
      <x v="3"/>
    </i>
    <i r="2">
      <x v="6"/>
    </i>
    <i r="1">
      <x v="323"/>
      <x v="2"/>
    </i>
    <i r="2">
      <x v="3"/>
    </i>
    <i r="2">
      <x v="4"/>
    </i>
    <i r="2">
      <x v="8"/>
    </i>
    <i r="1">
      <x v="326"/>
      <x v="4"/>
    </i>
    <i r="2">
      <x v="5"/>
    </i>
    <i r="1">
      <x v="342"/>
      <x v="3"/>
    </i>
    <i r="1">
      <x v="343"/>
      <x v="2"/>
    </i>
    <i r="1">
      <x v="349"/>
      <x v="2"/>
    </i>
    <i r="1">
      <x v="350"/>
      <x v="4"/>
    </i>
    <i r="1">
      <x v="353"/>
      <x/>
    </i>
    <i r="2">
      <x v="1"/>
    </i>
    <i r="2">
      <x v="2"/>
    </i>
    <i r="2">
      <x v="3"/>
    </i>
    <i r="2">
      <x v="4"/>
    </i>
    <i r="2">
      <x v="5"/>
    </i>
    <i r="2">
      <x v="6"/>
    </i>
    <i r="1">
      <x v="354"/>
      <x/>
    </i>
    <i r="2">
      <x v="2"/>
    </i>
    <i r="2">
      <x v="3"/>
    </i>
    <i r="2">
      <x v="4"/>
    </i>
    <i r="2">
      <x v="5"/>
    </i>
    <i r="2">
      <x v="6"/>
    </i>
    <i r="2">
      <x v="8"/>
    </i>
    <i r="1">
      <x v="355"/>
      <x/>
    </i>
    <i r="2">
      <x v="3"/>
    </i>
    <i r="2">
      <x v="5"/>
    </i>
    <i r="1">
      <x v="360"/>
      <x/>
    </i>
    <i r="2">
      <x v="1"/>
    </i>
    <i r="2">
      <x v="2"/>
    </i>
    <i r="2">
      <x v="3"/>
    </i>
    <i r="2">
      <x v="4"/>
    </i>
    <i r="2">
      <x v="5"/>
    </i>
    <i r="2">
      <x v="6"/>
    </i>
    <i r="1">
      <x v="369"/>
      <x v="2"/>
    </i>
    <i r="1">
      <x v="371"/>
      <x v="2"/>
    </i>
    <i r="2">
      <x v="5"/>
    </i>
    <i r="1">
      <x v="372"/>
      <x v="1"/>
    </i>
    <i r="1">
      <x v="374"/>
      <x/>
    </i>
    <i r="2">
      <x v="1"/>
    </i>
    <i r="2">
      <x v="2"/>
    </i>
    <i r="2">
      <x v="3"/>
    </i>
    <i r="2">
      <x v="4"/>
    </i>
    <i r="2">
      <x v="5"/>
    </i>
    <i r="2">
      <x v="6"/>
    </i>
    <i r="2">
      <x v="7"/>
    </i>
    <i r="2">
      <x v="8"/>
    </i>
    <i r="1">
      <x v="376"/>
      <x/>
    </i>
    <i r="2">
      <x v="1"/>
    </i>
    <i r="2">
      <x v="2"/>
    </i>
    <i r="2">
      <x v="3"/>
    </i>
    <i r="2">
      <x v="4"/>
    </i>
    <i r="2">
      <x v="5"/>
    </i>
    <i r="2">
      <x v="6"/>
    </i>
    <i r="2">
      <x v="7"/>
    </i>
    <i r="2">
      <x v="8"/>
    </i>
    <i r="1">
      <x v="377"/>
      <x v="1"/>
    </i>
    <i r="2">
      <x v="2"/>
    </i>
    <i r="1">
      <x v="385"/>
      <x v="3"/>
    </i>
    <i r="1">
      <x v="390"/>
      <x/>
    </i>
    <i r="2">
      <x v="1"/>
    </i>
    <i r="1">
      <x v="393"/>
      <x v="4"/>
    </i>
    <i r="1">
      <x v="410"/>
      <x v="6"/>
    </i>
    <i r="1">
      <x v="420"/>
      <x/>
    </i>
    <i r="2">
      <x v="1"/>
    </i>
    <i r="2">
      <x v="2"/>
    </i>
    <i r="2">
      <x v="3"/>
    </i>
    <i r="2">
      <x v="4"/>
    </i>
    <i r="2">
      <x v="5"/>
    </i>
    <i r="2">
      <x v="6"/>
    </i>
    <i r="2">
      <x v="7"/>
    </i>
    <i r="2">
      <x v="8"/>
    </i>
    <i r="1">
      <x v="429"/>
      <x v="1"/>
    </i>
    <i r="1">
      <x v="433"/>
      <x v="2"/>
    </i>
    <i r="1">
      <x v="439"/>
      <x v="3"/>
    </i>
    <i r="2">
      <x v="4"/>
    </i>
    <i r="2">
      <x v="5"/>
    </i>
    <i r="2">
      <x v="8"/>
    </i>
    <i r="1">
      <x v="460"/>
      <x v="5"/>
    </i>
    <i r="1">
      <x v="466"/>
      <x v="3"/>
    </i>
    <i r="2">
      <x v="4"/>
    </i>
    <i r="2">
      <x v="5"/>
    </i>
    <i r="2">
      <x v="6"/>
    </i>
    <i r="2">
      <x v="7"/>
    </i>
    <i r="2">
      <x v="8"/>
    </i>
    <i r="1">
      <x v="477"/>
      <x v="1"/>
    </i>
    <i>
      <x v="6"/>
      <x v="270"/>
      <x v="7"/>
    </i>
    <i r="1">
      <x v="275"/>
      <x v="7"/>
    </i>
    <i r="2">
      <x v="8"/>
    </i>
    <i r="1">
      <x v="289"/>
      <x v="7"/>
    </i>
    <i r="1">
      <x v="300"/>
      <x v="7"/>
    </i>
    <i r="1">
      <x v="304"/>
      <x v="7"/>
    </i>
    <i r="1">
      <x v="329"/>
      <x v="7"/>
    </i>
    <i r="1">
      <x v="364"/>
      <x v="7"/>
    </i>
    <i r="2">
      <x v="8"/>
    </i>
    <i r="1">
      <x v="374"/>
      <x v="7"/>
    </i>
    <i r="1">
      <x v="377"/>
      <x v="7"/>
    </i>
    <i r="1">
      <x v="412"/>
      <x v="7"/>
    </i>
    <i r="1">
      <x v="425"/>
      <x v="7"/>
    </i>
    <i r="1">
      <x v="447"/>
      <x v="7"/>
    </i>
    <i r="1">
      <x v="449"/>
      <x v="7"/>
    </i>
    <i r="1">
      <x v="476"/>
      <x v="7"/>
    </i>
    <i r="1">
      <x v="516"/>
      <x v="7"/>
    </i>
    <i r="2">
      <x v="8"/>
    </i>
    <i>
      <x v="7"/>
      <x v="159"/>
      <x v="1"/>
    </i>
    <i r="2">
      <x v="2"/>
    </i>
    <i r="1">
      <x v="213"/>
      <x v="5"/>
    </i>
    <i r="2">
      <x v="6"/>
    </i>
    <i r="1">
      <x v="265"/>
      <x/>
    </i>
    <i r="1">
      <x v="298"/>
      <x v="5"/>
    </i>
    <i r="1">
      <x v="301"/>
      <x v="2"/>
    </i>
    <i r="2">
      <x v="4"/>
    </i>
    <i r="2">
      <x v="5"/>
    </i>
    <i r="1">
      <x v="323"/>
      <x v="1"/>
    </i>
    <i r="2">
      <x v="2"/>
    </i>
    <i r="2">
      <x v="3"/>
    </i>
    <i r="2">
      <x v="5"/>
    </i>
    <i r="2">
      <x v="6"/>
    </i>
    <i r="2">
      <x v="7"/>
    </i>
    <i r="2">
      <x v="8"/>
    </i>
    <i r="1">
      <x v="326"/>
      <x v="3"/>
    </i>
    <i r="2">
      <x v="5"/>
    </i>
    <i r="2">
      <x v="7"/>
    </i>
    <i r="2">
      <x v="8"/>
    </i>
    <i r="1">
      <x v="343"/>
      <x v="1"/>
    </i>
    <i r="2">
      <x v="2"/>
    </i>
    <i r="1">
      <x v="349"/>
      <x v="2"/>
    </i>
    <i r="2">
      <x v="4"/>
    </i>
    <i r="2">
      <x v="6"/>
    </i>
    <i r="2">
      <x v="7"/>
    </i>
    <i r="2">
      <x v="8"/>
    </i>
    <i r="1">
      <x v="353"/>
      <x v="2"/>
    </i>
    <i r="1">
      <x v="360"/>
      <x v="4"/>
    </i>
    <i r="1">
      <x v="369"/>
      <x/>
    </i>
    <i r="2">
      <x v="2"/>
    </i>
    <i r="1">
      <x v="374"/>
      <x/>
    </i>
    <i r="2">
      <x v="1"/>
    </i>
    <i r="2">
      <x v="2"/>
    </i>
    <i r="2">
      <x v="3"/>
    </i>
    <i r="2">
      <x v="4"/>
    </i>
    <i r="2">
      <x v="5"/>
    </i>
    <i r="2">
      <x v="6"/>
    </i>
    <i r="2">
      <x v="7"/>
    </i>
    <i r="2">
      <x v="8"/>
    </i>
    <i r="1">
      <x v="376"/>
      <x v="2"/>
    </i>
    <i r="2">
      <x v="3"/>
    </i>
    <i r="2">
      <x v="5"/>
    </i>
    <i r="2">
      <x v="6"/>
    </i>
    <i r="2">
      <x v="7"/>
    </i>
    <i r="1">
      <x v="377"/>
      <x v="2"/>
    </i>
    <i r="1">
      <x v="378"/>
      <x v="2"/>
    </i>
    <i r="2">
      <x v="4"/>
    </i>
    <i r="2">
      <x v="5"/>
    </i>
    <i r="2">
      <x v="7"/>
    </i>
    <i r="1">
      <x v="385"/>
      <x v="2"/>
    </i>
    <i r="2">
      <x v="5"/>
    </i>
    <i r="1">
      <x v="394"/>
      <x v="1"/>
    </i>
    <i r="2">
      <x v="2"/>
    </i>
    <i r="1">
      <x v="410"/>
      <x v="1"/>
    </i>
    <i>
      <x v="8"/>
      <x v="305"/>
      <x v="6"/>
    </i>
    <i r="1">
      <x v="320"/>
      <x v="4"/>
    </i>
    <i r="1">
      <x v="334"/>
      <x v="5"/>
    </i>
    <i r="1">
      <x v="343"/>
      <x v="3"/>
    </i>
    <i r="1">
      <x v="348"/>
      <x v="4"/>
    </i>
    <i r="1">
      <x v="350"/>
      <x v="5"/>
    </i>
    <i r="1">
      <x v="354"/>
      <x v="3"/>
    </i>
    <i r="2">
      <x v="4"/>
    </i>
    <i r="2">
      <x v="5"/>
    </i>
    <i r="2">
      <x v="6"/>
    </i>
    <i r="1">
      <x v="355"/>
      <x v="4"/>
    </i>
    <i r="1">
      <x v="367"/>
      <x v="6"/>
    </i>
    <i r="2">
      <x v="7"/>
    </i>
    <i r="1">
      <x v="374"/>
      <x v="3"/>
    </i>
    <i r="1">
      <x v="466"/>
      <x v="3"/>
    </i>
    <i r="2">
      <x v="4"/>
    </i>
    <i r="2">
      <x v="5"/>
    </i>
    <i r="2">
      <x v="6"/>
    </i>
    <i r="1">
      <x v="468"/>
      <x v="3"/>
    </i>
    <i>
      <x v="9"/>
      <x v="13"/>
      <x v="8"/>
    </i>
    <i>
      <x v="10"/>
      <x v="50"/>
      <x v="8"/>
    </i>
    <i r="1">
      <x v="292"/>
      <x v="1"/>
    </i>
    <i r="2">
      <x v="2"/>
    </i>
    <i r="2">
      <x v="3"/>
    </i>
    <i r="2">
      <x v="5"/>
    </i>
    <i r="2">
      <x v="6"/>
    </i>
    <i r="2">
      <x v="7"/>
    </i>
    <i r="1">
      <x v="298"/>
      <x v="1"/>
    </i>
    <i r="1">
      <x v="318"/>
      <x/>
    </i>
    <i r="2">
      <x v="2"/>
    </i>
    <i r="1">
      <x v="320"/>
      <x v="1"/>
    </i>
    <i r="2">
      <x v="4"/>
    </i>
    <i r="2">
      <x v="8"/>
    </i>
    <i r="1">
      <x v="353"/>
      <x/>
    </i>
    <i r="2">
      <x v="1"/>
    </i>
    <i r="2">
      <x v="2"/>
    </i>
    <i r="2">
      <x v="3"/>
    </i>
    <i r="2">
      <x v="4"/>
    </i>
    <i r="2">
      <x v="5"/>
    </i>
    <i r="2">
      <x v="6"/>
    </i>
    <i r="2">
      <x v="7"/>
    </i>
    <i r="2">
      <x v="8"/>
    </i>
    <i r="1">
      <x v="371"/>
      <x v="3"/>
    </i>
    <i r="2">
      <x v="4"/>
    </i>
    <i r="2">
      <x v="5"/>
    </i>
    <i r="2">
      <x v="6"/>
    </i>
    <i r="2">
      <x v="7"/>
    </i>
    <i r="1">
      <x v="374"/>
      <x v="6"/>
    </i>
    <i r="2">
      <x v="7"/>
    </i>
    <i r="1">
      <x v="385"/>
      <x v="3"/>
    </i>
    <i r="2">
      <x v="6"/>
    </i>
    <i r="1">
      <x v="501"/>
      <x v="6"/>
    </i>
    <i r="2">
      <x v="7"/>
    </i>
    <i r="2">
      <x v="8"/>
    </i>
    <i r="1">
      <x v="502"/>
      <x v="6"/>
    </i>
    <i r="2">
      <x v="7"/>
    </i>
    <i>
      <x v="11"/>
      <x v="265"/>
      <x v="4"/>
    </i>
    <i r="2">
      <x v="5"/>
    </i>
    <i r="2">
      <x v="6"/>
    </i>
    <i r="1">
      <x v="332"/>
      <x v="6"/>
    </i>
    <i r="2">
      <x v="7"/>
    </i>
    <i r="2">
      <x v="8"/>
    </i>
    <i r="1">
      <x v="351"/>
      <x v="4"/>
    </i>
    <i r="2">
      <x v="5"/>
    </i>
    <i r="2">
      <x v="6"/>
    </i>
    <i r="2">
      <x v="7"/>
    </i>
    <i r="1">
      <x v="353"/>
      <x v="5"/>
    </i>
    <i r="2">
      <x v="6"/>
    </i>
    <i r="2">
      <x v="7"/>
    </i>
    <i r="2">
      <x v="8"/>
    </i>
    <i r="1">
      <x v="354"/>
      <x v="4"/>
    </i>
    <i r="2">
      <x v="5"/>
    </i>
    <i r="2">
      <x v="6"/>
    </i>
    <i r="2">
      <x v="7"/>
    </i>
    <i r="2">
      <x v="8"/>
    </i>
    <i r="1">
      <x v="360"/>
      <x v="5"/>
    </i>
    <i r="2">
      <x v="6"/>
    </i>
    <i r="1">
      <x v="374"/>
      <x v="4"/>
    </i>
    <i r="2">
      <x v="5"/>
    </i>
    <i r="2">
      <x v="7"/>
    </i>
    <i r="1">
      <x v="375"/>
      <x v="4"/>
    </i>
    <i r="2">
      <x v="7"/>
    </i>
    <i r="1">
      <x v="376"/>
      <x v="5"/>
    </i>
    <i r="2">
      <x v="6"/>
    </i>
    <i r="2">
      <x v="7"/>
    </i>
    <i r="1">
      <x v="401"/>
      <x v="7"/>
    </i>
    <i r="2">
      <x v="8"/>
    </i>
    <i r="1">
      <x v="409"/>
      <x v="5"/>
    </i>
    <i r="1">
      <x v="468"/>
      <x v="7"/>
    </i>
    <i>
      <x v="12"/>
      <x v="501"/>
      <x v="7"/>
    </i>
    <i>
      <x v="13"/>
      <x v="520"/>
      <x v="7"/>
    </i>
    <i>
      <x v="14"/>
      <x v="111"/>
      <x v="3"/>
    </i>
    <i r="2">
      <x v="4"/>
    </i>
    <i r="2">
      <x v="5"/>
    </i>
    <i>
      <x v="15"/>
      <x v="392"/>
      <x v="3"/>
    </i>
    <i r="2">
      <x v="4"/>
    </i>
    <i r="2">
      <x v="6"/>
    </i>
    <i r="1">
      <x v="520"/>
      <x v="6"/>
    </i>
    <i>
      <x v="16"/>
      <x v="392"/>
      <x v="4"/>
    </i>
    <i r="2">
      <x v="5"/>
    </i>
    <i r="2">
      <x v="8"/>
    </i>
    <i r="1">
      <x v="502"/>
      <x v="4"/>
    </i>
    <i r="2">
      <x v="5"/>
    </i>
    <i r="2">
      <x v="6"/>
    </i>
    <i r="2">
      <x v="7"/>
    </i>
    <i>
      <x v="17"/>
      <x v="520"/>
      <x v="7"/>
    </i>
    <i>
      <x v="18"/>
      <x v="50"/>
      <x v="5"/>
    </i>
    <i r="1">
      <x v="60"/>
      <x v="5"/>
    </i>
    <i r="1">
      <x v="298"/>
      <x v="1"/>
    </i>
    <i r="2">
      <x v="3"/>
    </i>
    <i r="2">
      <x v="4"/>
    </i>
    <i r="2">
      <x v="5"/>
    </i>
    <i r="2">
      <x v="6"/>
    </i>
    <i r="1">
      <x v="323"/>
      <x v="2"/>
    </i>
    <i r="2">
      <x v="3"/>
    </i>
    <i r="2">
      <x v="4"/>
    </i>
    <i r="2">
      <x v="7"/>
    </i>
    <i r="2">
      <x v="8"/>
    </i>
    <i r="1">
      <x v="353"/>
      <x/>
    </i>
    <i r="2">
      <x v="2"/>
    </i>
    <i r="2">
      <x v="3"/>
    </i>
    <i r="2">
      <x v="4"/>
    </i>
    <i r="2">
      <x v="5"/>
    </i>
    <i r="2">
      <x v="6"/>
    </i>
    <i r="2">
      <x v="7"/>
    </i>
    <i r="2">
      <x v="8"/>
    </i>
    <i r="1">
      <x v="367"/>
      <x v="3"/>
    </i>
    <i r="2">
      <x v="4"/>
    </i>
    <i r="2">
      <x v="5"/>
    </i>
    <i r="2">
      <x v="7"/>
    </i>
    <i r="1">
      <x v="371"/>
      <x v="5"/>
    </i>
    <i r="1">
      <x v="374"/>
      <x v="1"/>
    </i>
    <i r="2">
      <x v="2"/>
    </i>
    <i r="2">
      <x v="5"/>
    </i>
    <i r="2">
      <x v="6"/>
    </i>
    <i r="1">
      <x v="376"/>
      <x v="7"/>
    </i>
    <i r="1">
      <x v="401"/>
      <x v="6"/>
    </i>
    <i r="1">
      <x v="439"/>
      <x v="4"/>
    </i>
    <i r="1">
      <x v="474"/>
      <x v="7"/>
    </i>
    <i r="1">
      <x v="520"/>
      <x v="6"/>
    </i>
    <i>
      <x v="19"/>
      <x v="239"/>
      <x v="7"/>
    </i>
    <i r="1">
      <x v="265"/>
      <x v="1"/>
    </i>
    <i r="2">
      <x v="3"/>
    </i>
    <i r="1">
      <x v="298"/>
      <x v="2"/>
    </i>
    <i r="2">
      <x v="3"/>
    </i>
    <i r="2">
      <x v="4"/>
    </i>
    <i r="2">
      <x v="5"/>
    </i>
    <i r="2">
      <x v="6"/>
    </i>
    <i r="2">
      <x v="8"/>
    </i>
    <i r="1">
      <x v="323"/>
      <x v="2"/>
    </i>
    <i r="2">
      <x v="4"/>
    </i>
    <i r="1">
      <x v="353"/>
      <x/>
    </i>
    <i r="2">
      <x v="1"/>
    </i>
    <i r="2">
      <x v="2"/>
    </i>
    <i r="2">
      <x v="3"/>
    </i>
    <i r="2">
      <x v="5"/>
    </i>
    <i r="2">
      <x v="6"/>
    </i>
    <i r="2">
      <x v="7"/>
    </i>
    <i r="2">
      <x v="8"/>
    </i>
    <i r="1">
      <x v="367"/>
      <x v="4"/>
    </i>
    <i r="2">
      <x v="7"/>
    </i>
    <i r="1">
      <x v="374"/>
      <x v="2"/>
    </i>
    <i r="2">
      <x v="3"/>
    </i>
    <i r="2">
      <x v="4"/>
    </i>
    <i r="2">
      <x v="5"/>
    </i>
    <i r="2">
      <x v="6"/>
    </i>
    <i r="2">
      <x v="7"/>
    </i>
    <i r="2">
      <x v="8"/>
    </i>
    <i r="1">
      <x v="376"/>
      <x/>
    </i>
    <i r="2">
      <x v="5"/>
    </i>
    <i r="1">
      <x v="466"/>
      <x v="8"/>
    </i>
    <i r="1">
      <x v="468"/>
      <x v="4"/>
    </i>
    <i r="1">
      <x v="502"/>
      <x v="5"/>
    </i>
    <i>
      <x v="20"/>
      <x v="13"/>
      <x v="5"/>
    </i>
    <i r="2">
      <x v="6"/>
    </i>
    <i r="2">
      <x v="7"/>
    </i>
    <i r="1">
      <x v="274"/>
      <x v="3"/>
    </i>
    <i r="2">
      <x v="4"/>
    </i>
    <i r="2">
      <x v="6"/>
    </i>
    <i r="2">
      <x v="7"/>
    </i>
    <i r="2">
      <x v="8"/>
    </i>
    <i r="1">
      <x v="277"/>
      <x v="5"/>
    </i>
    <i r="2">
      <x v="6"/>
    </i>
    <i r="2">
      <x v="7"/>
    </i>
    <i r="2">
      <x v="8"/>
    </i>
    <i r="1">
      <x v="278"/>
      <x v="6"/>
    </i>
    <i r="2">
      <x v="7"/>
    </i>
    <i r="2">
      <x v="8"/>
    </i>
    <i r="1">
      <x v="281"/>
      <x v="5"/>
    </i>
    <i r="2">
      <x v="6"/>
    </i>
    <i r="2">
      <x v="7"/>
    </i>
    <i r="2">
      <x v="8"/>
    </i>
    <i r="1">
      <x v="283"/>
      <x v="5"/>
    </i>
    <i r="2">
      <x v="6"/>
    </i>
    <i r="2">
      <x v="7"/>
    </i>
    <i r="2">
      <x v="8"/>
    </i>
    <i r="1">
      <x v="285"/>
      <x v="5"/>
    </i>
    <i r="2">
      <x v="6"/>
    </i>
    <i r="2">
      <x v="7"/>
    </i>
    <i r="1">
      <x v="292"/>
      <x v="3"/>
    </i>
    <i r="2">
      <x v="5"/>
    </i>
    <i r="2">
      <x v="6"/>
    </i>
    <i r="2">
      <x v="7"/>
    </i>
    <i r="2">
      <x v="8"/>
    </i>
    <i r="1">
      <x v="295"/>
      <x v="6"/>
    </i>
    <i r="2">
      <x v="7"/>
    </i>
    <i r="1">
      <x v="299"/>
      <x v="5"/>
    </i>
    <i r="1">
      <x v="305"/>
      <x v="5"/>
    </i>
    <i r="2">
      <x v="6"/>
    </i>
    <i r="2">
      <x v="7"/>
    </i>
    <i r="2">
      <x v="8"/>
    </i>
    <i r="1">
      <x v="307"/>
      <x v="5"/>
    </i>
    <i r="2">
      <x v="6"/>
    </i>
    <i r="2">
      <x v="7"/>
    </i>
    <i r="2">
      <x v="8"/>
    </i>
    <i r="1">
      <x v="310"/>
      <x v="5"/>
    </i>
    <i r="2">
      <x v="6"/>
    </i>
    <i r="2">
      <x v="7"/>
    </i>
    <i r="2">
      <x v="8"/>
    </i>
    <i r="1">
      <x v="311"/>
      <x v="5"/>
    </i>
    <i r="2">
      <x v="6"/>
    </i>
    <i r="2">
      <x v="7"/>
    </i>
    <i r="2">
      <x v="8"/>
    </i>
    <i r="1">
      <x v="314"/>
      <x v="5"/>
    </i>
    <i r="2">
      <x v="6"/>
    </i>
    <i r="2">
      <x v="7"/>
    </i>
    <i r="2">
      <x v="8"/>
    </i>
    <i r="1">
      <x v="316"/>
      <x v="6"/>
    </i>
    <i r="2">
      <x v="7"/>
    </i>
    <i r="2">
      <x v="8"/>
    </i>
    <i r="1">
      <x v="317"/>
      <x v="5"/>
    </i>
    <i r="2">
      <x v="6"/>
    </i>
    <i r="2">
      <x v="7"/>
    </i>
    <i r="2">
      <x v="8"/>
    </i>
    <i r="1">
      <x v="324"/>
      <x v="4"/>
    </i>
    <i r="2">
      <x v="5"/>
    </i>
    <i r="2">
      <x v="6"/>
    </i>
    <i r="2">
      <x v="7"/>
    </i>
    <i r="2">
      <x v="8"/>
    </i>
    <i r="1">
      <x v="325"/>
      <x v="5"/>
    </i>
    <i r="2">
      <x v="7"/>
    </i>
    <i r="2">
      <x v="8"/>
    </i>
    <i r="1">
      <x v="335"/>
      <x v="5"/>
    </i>
    <i r="2">
      <x v="6"/>
    </i>
    <i r="2">
      <x v="7"/>
    </i>
    <i r="2">
      <x v="8"/>
    </i>
    <i r="1">
      <x v="337"/>
      <x v="7"/>
    </i>
    <i r="2">
      <x v="8"/>
    </i>
    <i r="1">
      <x v="340"/>
      <x v="5"/>
    </i>
    <i r="2">
      <x v="6"/>
    </i>
    <i r="2">
      <x v="7"/>
    </i>
    <i r="1">
      <x v="342"/>
      <x v="3"/>
    </i>
    <i r="2">
      <x v="4"/>
    </i>
    <i r="2">
      <x v="5"/>
    </i>
    <i r="2">
      <x v="6"/>
    </i>
    <i r="2">
      <x v="7"/>
    </i>
    <i r="2">
      <x v="8"/>
    </i>
    <i r="1">
      <x v="347"/>
      <x v="6"/>
    </i>
    <i r="2">
      <x v="7"/>
    </i>
    <i r="2">
      <x v="8"/>
    </i>
    <i r="1">
      <x v="348"/>
      <x v="8"/>
    </i>
    <i r="1">
      <x v="349"/>
      <x v="5"/>
    </i>
    <i r="2">
      <x v="6"/>
    </i>
    <i r="2">
      <x v="7"/>
    </i>
    <i r="2">
      <x v="8"/>
    </i>
    <i r="1">
      <x v="351"/>
      <x v="5"/>
    </i>
    <i r="2">
      <x v="6"/>
    </i>
    <i r="2">
      <x v="7"/>
    </i>
    <i r="2">
      <x v="8"/>
    </i>
    <i r="1">
      <x v="363"/>
      <x v="5"/>
    </i>
    <i r="2">
      <x v="6"/>
    </i>
    <i r="2">
      <x v="7"/>
    </i>
    <i r="2">
      <x v="8"/>
    </i>
    <i r="1">
      <x v="369"/>
      <x v="7"/>
    </i>
    <i r="2">
      <x v="8"/>
    </i>
    <i r="1">
      <x v="373"/>
      <x v="5"/>
    </i>
    <i r="2">
      <x v="6"/>
    </i>
    <i r="2">
      <x v="7"/>
    </i>
    <i r="2">
      <x v="8"/>
    </i>
    <i r="1">
      <x v="375"/>
      <x v="7"/>
    </i>
    <i r="1">
      <x v="376"/>
      <x v="6"/>
    </i>
    <i r="1">
      <x v="377"/>
      <x v="3"/>
    </i>
    <i r="2">
      <x v="5"/>
    </i>
    <i r="2">
      <x v="6"/>
    </i>
    <i r="2">
      <x v="7"/>
    </i>
    <i r="2">
      <x v="8"/>
    </i>
    <i r="1">
      <x v="383"/>
      <x v="5"/>
    </i>
    <i r="2">
      <x v="6"/>
    </i>
    <i r="2">
      <x v="7"/>
    </i>
    <i r="2">
      <x v="8"/>
    </i>
    <i r="1">
      <x v="391"/>
      <x v="5"/>
    </i>
    <i r="1">
      <x v="399"/>
      <x v="5"/>
    </i>
    <i r="2">
      <x v="6"/>
    </i>
    <i r="2">
      <x v="7"/>
    </i>
    <i r="2">
      <x v="8"/>
    </i>
    <i r="1">
      <x v="403"/>
      <x v="6"/>
    </i>
    <i r="1">
      <x v="414"/>
      <x v="6"/>
    </i>
    <i r="2">
      <x v="7"/>
    </i>
    <i r="2">
      <x v="8"/>
    </i>
    <i r="1">
      <x v="444"/>
      <x v="5"/>
    </i>
    <i r="1">
      <x v="449"/>
      <x v="6"/>
    </i>
    <i r="2">
      <x v="7"/>
    </i>
    <i r="1">
      <x v="466"/>
      <x v="5"/>
    </i>
    <i r="1">
      <x v="468"/>
      <x v="5"/>
    </i>
    <i r="2">
      <x v="7"/>
    </i>
    <i r="2">
      <x v="8"/>
    </i>
    <i r="1">
      <x v="472"/>
      <x v="5"/>
    </i>
    <i r="2">
      <x v="6"/>
    </i>
    <i r="1">
      <x v="477"/>
      <x v="5"/>
    </i>
    <i r="2">
      <x v="6"/>
    </i>
    <i r="1">
      <x v="478"/>
      <x v="6"/>
    </i>
    <i r="1">
      <x v="496"/>
      <x v="7"/>
    </i>
    <i r="2">
      <x v="8"/>
    </i>
    <i r="1">
      <x v="533"/>
      <x v="6"/>
    </i>
    <i>
      <x v="21"/>
      <x v="374"/>
      <x v="8"/>
    </i>
    <i r="1">
      <x v="466"/>
      <x v="8"/>
    </i>
    <i>
      <x v="22"/>
      <x v="349"/>
      <x v="4"/>
    </i>
    <i r="1">
      <x v="353"/>
      <x v="6"/>
    </i>
    <i r="1">
      <x v="354"/>
      <x v="7"/>
    </i>
    <i r="1">
      <x v="374"/>
      <x v="2"/>
    </i>
    <i r="2">
      <x v="3"/>
    </i>
    <i r="2">
      <x v="4"/>
    </i>
    <i r="2">
      <x v="5"/>
    </i>
    <i r="2">
      <x v="6"/>
    </i>
    <i r="2">
      <x v="8"/>
    </i>
    <i>
      <x v="23"/>
      <x v="2"/>
      <x v="4"/>
    </i>
    <i r="1">
      <x v="3"/>
      <x v="6"/>
    </i>
    <i r="2">
      <x v="7"/>
    </i>
    <i r="2">
      <x v="8"/>
    </i>
    <i r="1">
      <x v="207"/>
      <x v="7"/>
    </i>
    <i r="2">
      <x v="8"/>
    </i>
    <i r="1">
      <x v="213"/>
      <x v="3"/>
    </i>
    <i r="2">
      <x v="4"/>
    </i>
    <i r="2">
      <x v="5"/>
    </i>
    <i r="2">
      <x v="6"/>
    </i>
    <i r="2">
      <x v="7"/>
    </i>
    <i r="2">
      <x v="8"/>
    </i>
    <i r="1">
      <x v="266"/>
      <x v="5"/>
    </i>
    <i r="1">
      <x v="292"/>
      <x v="3"/>
    </i>
    <i r="2">
      <x v="4"/>
    </i>
    <i r="2">
      <x v="5"/>
    </i>
    <i r="2">
      <x v="6"/>
    </i>
    <i r="2">
      <x v="8"/>
    </i>
    <i r="1">
      <x v="298"/>
      <x v="7"/>
    </i>
    <i r="1">
      <x v="300"/>
      <x v="4"/>
    </i>
    <i r="1">
      <x v="326"/>
      <x v="8"/>
    </i>
    <i r="1">
      <x v="346"/>
      <x v="5"/>
    </i>
    <i r="1">
      <x v="350"/>
      <x v="6"/>
    </i>
    <i r="2">
      <x v="8"/>
    </i>
    <i r="1">
      <x v="353"/>
      <x v="3"/>
    </i>
    <i r="2">
      <x v="5"/>
    </i>
    <i r="1">
      <x v="369"/>
      <x v="3"/>
    </i>
    <i r="1">
      <x v="374"/>
      <x v="5"/>
    </i>
    <i r="2">
      <x v="7"/>
    </i>
    <i r="1">
      <x v="376"/>
      <x v="2"/>
    </i>
    <i r="1">
      <x v="377"/>
      <x v="4"/>
    </i>
    <i r="2">
      <x v="5"/>
    </i>
    <i r="2">
      <x v="6"/>
    </i>
    <i r="1">
      <x v="403"/>
      <x v="3"/>
    </i>
    <i r="2">
      <x v="4"/>
    </i>
    <i r="2">
      <x v="5"/>
    </i>
    <i r="1">
      <x v="415"/>
      <x v="3"/>
    </i>
    <i r="2">
      <x v="4"/>
    </i>
    <i r="2">
      <x v="5"/>
    </i>
    <i r="2">
      <x v="6"/>
    </i>
    <i r="2">
      <x v="7"/>
    </i>
    <i r="2">
      <x v="8"/>
    </i>
    <i r="1">
      <x v="421"/>
      <x v="8"/>
    </i>
    <i r="1">
      <x v="423"/>
      <x v="7"/>
    </i>
    <i r="2">
      <x v="8"/>
    </i>
    <i r="1">
      <x v="431"/>
      <x v="3"/>
    </i>
    <i r="2">
      <x v="4"/>
    </i>
    <i r="2">
      <x v="5"/>
    </i>
    <i r="2">
      <x v="8"/>
    </i>
    <i r="1">
      <x v="454"/>
      <x v="7"/>
    </i>
    <i r="2">
      <x v="8"/>
    </i>
    <i r="1">
      <x v="461"/>
      <x v="3"/>
    </i>
    <i r="2">
      <x v="4"/>
    </i>
    <i r="2">
      <x v="5"/>
    </i>
    <i r="2">
      <x v="6"/>
    </i>
    <i r="1">
      <x v="482"/>
      <x v="3"/>
    </i>
    <i r="2">
      <x v="4"/>
    </i>
    <i r="2">
      <x v="5"/>
    </i>
    <i r="2">
      <x v="6"/>
    </i>
    <i r="2">
      <x v="7"/>
    </i>
    <i r="1">
      <x v="486"/>
      <x v="4"/>
    </i>
    <i r="2">
      <x v="5"/>
    </i>
    <i r="2">
      <x v="6"/>
    </i>
    <i r="1">
      <x v="519"/>
      <x v="7"/>
    </i>
    <i r="2">
      <x v="8"/>
    </i>
    <i r="1">
      <x v="536"/>
      <x v="7"/>
    </i>
    <i>
      <x v="24"/>
      <x v="13"/>
      <x v="3"/>
    </i>
    <i r="2">
      <x v="4"/>
    </i>
    <i r="2">
      <x v="5"/>
    </i>
    <i r="2">
      <x v="6"/>
    </i>
    <i r="2">
      <x v="7"/>
    </i>
    <i r="1">
      <x v="165"/>
      <x v="4"/>
    </i>
    <i r="2">
      <x v="5"/>
    </i>
    <i r="2">
      <x v="6"/>
    </i>
    <i r="1">
      <x v="168"/>
      <x v="3"/>
    </i>
    <i r="2">
      <x v="4"/>
    </i>
    <i r="2">
      <x v="5"/>
    </i>
    <i r="2">
      <x v="6"/>
    </i>
    <i r="1">
      <x v="196"/>
      <x v="4"/>
    </i>
    <i r="2">
      <x v="7"/>
    </i>
    <i r="1">
      <x v="261"/>
      <x v="7"/>
    </i>
    <i r="2">
      <x v="8"/>
    </i>
    <i r="1">
      <x v="274"/>
      <x v="4"/>
    </i>
    <i r="2">
      <x v="5"/>
    </i>
    <i r="2">
      <x v="6"/>
    </i>
    <i r="2">
      <x v="7"/>
    </i>
    <i r="2">
      <x v="8"/>
    </i>
    <i r="1">
      <x v="276"/>
      <x v="4"/>
    </i>
    <i r="1">
      <x v="277"/>
      <x v="6"/>
    </i>
    <i r="1">
      <x v="278"/>
      <x v="5"/>
    </i>
    <i r="2">
      <x v="6"/>
    </i>
    <i r="1">
      <x v="283"/>
      <x v="3"/>
    </i>
    <i r="2">
      <x v="6"/>
    </i>
    <i r="2">
      <x v="7"/>
    </i>
    <i r="1">
      <x v="285"/>
      <x v="3"/>
    </i>
    <i r="2">
      <x v="5"/>
    </i>
    <i r="2">
      <x v="6"/>
    </i>
    <i r="2">
      <x v="7"/>
    </i>
    <i r="2">
      <x v="8"/>
    </i>
    <i r="1">
      <x v="287"/>
      <x v="3"/>
    </i>
    <i r="2">
      <x v="4"/>
    </i>
    <i r="2">
      <x v="5"/>
    </i>
    <i r="2">
      <x v="6"/>
    </i>
    <i r="2">
      <x v="7"/>
    </i>
    <i r="1">
      <x v="292"/>
      <x v="4"/>
    </i>
    <i r="2">
      <x v="6"/>
    </i>
    <i r="1">
      <x v="293"/>
      <x v="4"/>
    </i>
    <i r="1">
      <x v="296"/>
      <x v="3"/>
    </i>
    <i r="2">
      <x v="4"/>
    </i>
    <i r="2">
      <x v="5"/>
    </i>
    <i r="2">
      <x v="6"/>
    </i>
    <i r="2">
      <x v="7"/>
    </i>
    <i r="2">
      <x v="8"/>
    </i>
    <i r="1">
      <x v="297"/>
      <x v="3"/>
    </i>
    <i r="2">
      <x v="4"/>
    </i>
    <i r="1">
      <x v="298"/>
      <x v="5"/>
    </i>
    <i r="1">
      <x v="301"/>
      <x v="6"/>
    </i>
    <i r="1">
      <x v="304"/>
      <x v="3"/>
    </i>
    <i r="2">
      <x v="4"/>
    </i>
    <i r="2">
      <x v="5"/>
    </i>
    <i r="2">
      <x v="6"/>
    </i>
    <i r="2">
      <x v="7"/>
    </i>
    <i r="2">
      <x v="8"/>
    </i>
    <i r="1">
      <x v="307"/>
      <x v="3"/>
    </i>
    <i r="2">
      <x v="4"/>
    </i>
    <i r="2">
      <x v="5"/>
    </i>
    <i r="2">
      <x v="6"/>
    </i>
    <i r="2">
      <x v="7"/>
    </i>
    <i r="2">
      <x v="8"/>
    </i>
    <i r="1">
      <x v="309"/>
      <x v="3"/>
    </i>
    <i r="2">
      <x v="4"/>
    </i>
    <i r="2">
      <x v="5"/>
    </i>
    <i r="2">
      <x v="6"/>
    </i>
    <i r="2">
      <x v="7"/>
    </i>
    <i r="2">
      <x v="8"/>
    </i>
    <i r="1">
      <x v="310"/>
      <x v="5"/>
    </i>
    <i r="2">
      <x v="6"/>
    </i>
    <i r="1">
      <x v="313"/>
      <x v="7"/>
    </i>
    <i r="2">
      <x v="8"/>
    </i>
    <i r="1">
      <x v="324"/>
      <x v="3"/>
    </i>
    <i r="2">
      <x v="6"/>
    </i>
    <i r="2">
      <x v="7"/>
    </i>
    <i r="2">
      <x v="8"/>
    </i>
    <i r="1">
      <x v="325"/>
      <x v="6"/>
    </i>
    <i r="1">
      <x v="326"/>
      <x v="6"/>
    </i>
    <i r="2">
      <x v="7"/>
    </i>
    <i r="1">
      <x v="327"/>
      <x v="3"/>
    </i>
    <i r="1">
      <x v="332"/>
      <x v="3"/>
    </i>
    <i r="2">
      <x v="4"/>
    </i>
    <i r="1">
      <x v="335"/>
      <x v="6"/>
    </i>
    <i r="2">
      <x v="7"/>
    </i>
    <i r="2">
      <x v="8"/>
    </i>
    <i r="1">
      <x v="342"/>
      <x v="3"/>
    </i>
    <i r="2">
      <x v="5"/>
    </i>
    <i r="2">
      <x v="6"/>
    </i>
    <i r="2">
      <x v="7"/>
    </i>
    <i r="2">
      <x v="8"/>
    </i>
    <i r="1">
      <x v="347"/>
      <x v="6"/>
    </i>
    <i r="2">
      <x v="7"/>
    </i>
    <i r="1">
      <x v="349"/>
      <x v="3"/>
    </i>
    <i r="2">
      <x v="4"/>
    </i>
    <i r="2">
      <x v="5"/>
    </i>
    <i r="2">
      <x v="6"/>
    </i>
    <i r="2">
      <x v="7"/>
    </i>
    <i r="2">
      <x v="8"/>
    </i>
    <i r="1">
      <x v="353"/>
      <x v="6"/>
    </i>
    <i r="2">
      <x v="7"/>
    </i>
    <i r="1">
      <x v="355"/>
      <x v="7"/>
    </i>
    <i r="1">
      <x v="363"/>
      <x v="3"/>
    </i>
    <i r="2">
      <x v="4"/>
    </i>
    <i r="2">
      <x v="6"/>
    </i>
    <i r="2">
      <x v="7"/>
    </i>
    <i r="2">
      <x v="8"/>
    </i>
    <i r="1">
      <x v="367"/>
      <x v="6"/>
    </i>
    <i r="1">
      <x v="373"/>
      <x v="8"/>
    </i>
    <i r="1">
      <x v="374"/>
      <x v="3"/>
    </i>
    <i r="2">
      <x v="5"/>
    </i>
    <i r="2">
      <x v="6"/>
    </i>
    <i r="1">
      <x v="375"/>
      <x v="5"/>
    </i>
    <i r="2">
      <x v="6"/>
    </i>
    <i r="2">
      <x v="7"/>
    </i>
    <i r="1">
      <x v="377"/>
      <x v="3"/>
    </i>
    <i r="2">
      <x v="4"/>
    </i>
    <i r="2">
      <x v="5"/>
    </i>
    <i r="2">
      <x v="6"/>
    </i>
    <i r="2">
      <x v="7"/>
    </i>
    <i r="2">
      <x v="8"/>
    </i>
    <i r="1">
      <x v="383"/>
      <x v="3"/>
    </i>
    <i r="2">
      <x v="4"/>
    </i>
    <i r="2">
      <x v="5"/>
    </i>
    <i r="2">
      <x v="6"/>
    </i>
    <i r="2">
      <x v="7"/>
    </i>
    <i r="2">
      <x v="8"/>
    </i>
    <i r="1">
      <x v="387"/>
      <x v="7"/>
    </i>
    <i r="1">
      <x v="389"/>
      <x v="3"/>
    </i>
    <i r="2">
      <x v="4"/>
    </i>
    <i r="2">
      <x v="5"/>
    </i>
    <i r="2">
      <x v="6"/>
    </i>
    <i r="2">
      <x v="7"/>
    </i>
    <i r="2">
      <x v="8"/>
    </i>
    <i r="1">
      <x v="393"/>
      <x v="3"/>
    </i>
    <i r="2">
      <x v="4"/>
    </i>
    <i r="2">
      <x v="5"/>
    </i>
    <i r="2">
      <x v="6"/>
    </i>
    <i r="2">
      <x v="7"/>
    </i>
    <i r="2">
      <x v="8"/>
    </i>
    <i r="1">
      <x v="395"/>
      <x v="3"/>
    </i>
    <i r="2">
      <x v="4"/>
    </i>
    <i r="2">
      <x v="5"/>
    </i>
    <i r="2">
      <x v="6"/>
    </i>
    <i r="1">
      <x v="399"/>
      <x v="3"/>
    </i>
    <i r="2">
      <x v="4"/>
    </i>
    <i r="2">
      <x v="7"/>
    </i>
    <i r="1">
      <x v="406"/>
      <x v="3"/>
    </i>
    <i r="2">
      <x v="4"/>
    </i>
    <i r="2">
      <x v="5"/>
    </i>
    <i r="2">
      <x v="6"/>
    </i>
    <i r="1">
      <x v="413"/>
      <x v="5"/>
    </i>
    <i r="2">
      <x v="6"/>
    </i>
    <i r="2">
      <x v="7"/>
    </i>
    <i r="2">
      <x v="8"/>
    </i>
    <i r="1">
      <x v="414"/>
      <x v="3"/>
    </i>
    <i r="2">
      <x v="4"/>
    </i>
    <i r="2">
      <x v="5"/>
    </i>
    <i r="2">
      <x v="6"/>
    </i>
    <i r="2">
      <x v="7"/>
    </i>
    <i r="2">
      <x v="8"/>
    </i>
    <i r="1">
      <x v="415"/>
      <x v="7"/>
    </i>
    <i r="2">
      <x v="8"/>
    </i>
    <i r="1">
      <x v="427"/>
      <x v="3"/>
    </i>
    <i r="2">
      <x v="4"/>
    </i>
    <i r="2">
      <x v="5"/>
    </i>
    <i r="2">
      <x v="6"/>
    </i>
    <i r="2">
      <x v="7"/>
    </i>
    <i r="1">
      <x v="448"/>
      <x v="7"/>
    </i>
    <i r="2">
      <x v="8"/>
    </i>
    <i r="1">
      <x v="449"/>
      <x v="8"/>
    </i>
    <i r="1">
      <x v="455"/>
      <x v="3"/>
    </i>
    <i r="2">
      <x v="4"/>
    </i>
    <i r="2">
      <x v="5"/>
    </i>
    <i r="2">
      <x v="6"/>
    </i>
    <i r="2">
      <x v="7"/>
    </i>
    <i r="2">
      <x v="8"/>
    </i>
    <i r="1">
      <x v="457"/>
      <x v="5"/>
    </i>
    <i r="1">
      <x v="460"/>
      <x v="3"/>
    </i>
    <i r="2">
      <x v="4"/>
    </i>
    <i r="2">
      <x v="5"/>
    </i>
    <i r="2">
      <x v="6"/>
    </i>
    <i r="1">
      <x v="472"/>
      <x v="7"/>
    </i>
    <i r="1">
      <x v="476"/>
      <x v="7"/>
    </i>
    <i r="2">
      <x v="8"/>
    </i>
    <i r="1">
      <x v="478"/>
      <x v="5"/>
    </i>
    <i r="2">
      <x v="7"/>
    </i>
    <i r="1">
      <x v="486"/>
      <x v="5"/>
    </i>
    <i r="2">
      <x v="6"/>
    </i>
    <i r="1">
      <x v="488"/>
      <x v="7"/>
    </i>
    <i r="1">
      <x v="500"/>
      <x v="5"/>
    </i>
    <i r="1">
      <x v="503"/>
      <x v="7"/>
    </i>
    <i r="2">
      <x v="8"/>
    </i>
    <i r="1">
      <x v="504"/>
      <x v="5"/>
    </i>
    <i r="2">
      <x v="6"/>
    </i>
    <i r="2">
      <x v="7"/>
    </i>
    <i r="1">
      <x v="514"/>
      <x v="8"/>
    </i>
    <i r="1">
      <x v="530"/>
      <x v="6"/>
    </i>
    <i r="2">
      <x v="7"/>
    </i>
    <i r="2">
      <x v="8"/>
    </i>
    <i>
      <x v="25"/>
      <x v="1"/>
      <x v="6"/>
    </i>
    <i r="1">
      <x v="2"/>
      <x v="4"/>
    </i>
    <i r="1">
      <x v="8"/>
      <x v="6"/>
    </i>
    <i r="1">
      <x v="10"/>
      <x v="4"/>
    </i>
    <i r="1">
      <x v="15"/>
      <x v="4"/>
    </i>
    <i r="1">
      <x v="17"/>
      <x v="6"/>
    </i>
    <i r="2">
      <x v="7"/>
    </i>
    <i r="1">
      <x v="23"/>
      <x v="6"/>
    </i>
    <i r="2">
      <x v="7"/>
    </i>
    <i r="1">
      <x v="27"/>
      <x v="5"/>
    </i>
    <i r="1">
      <x v="30"/>
      <x v="5"/>
    </i>
    <i r="1">
      <x v="32"/>
      <x v="6"/>
    </i>
    <i r="1">
      <x v="35"/>
      <x v="5"/>
    </i>
    <i r="2">
      <x v="6"/>
    </i>
    <i r="1">
      <x v="36"/>
      <x v="6"/>
    </i>
    <i r="2">
      <x v="7"/>
    </i>
    <i r="1">
      <x v="44"/>
      <x v="3"/>
    </i>
    <i r="1">
      <x v="45"/>
      <x v="5"/>
    </i>
    <i r="1">
      <x v="46"/>
      <x v="3"/>
    </i>
    <i r="1">
      <x v="47"/>
      <x v="4"/>
    </i>
    <i r="2">
      <x v="5"/>
    </i>
    <i r="2">
      <x v="6"/>
    </i>
    <i r="2">
      <x v="7"/>
    </i>
    <i r="1">
      <x v="48"/>
      <x v="6"/>
    </i>
    <i r="2">
      <x v="7"/>
    </i>
    <i r="1">
      <x v="49"/>
      <x v="5"/>
    </i>
    <i r="1">
      <x v="50"/>
      <x v="5"/>
    </i>
    <i r="2">
      <x v="6"/>
    </i>
    <i r="2">
      <x v="7"/>
    </i>
    <i r="1">
      <x v="51"/>
      <x v="7"/>
    </i>
    <i r="1">
      <x v="52"/>
      <x v="4"/>
    </i>
    <i r="2">
      <x v="5"/>
    </i>
    <i r="2">
      <x v="6"/>
    </i>
    <i r="1">
      <x v="53"/>
      <x v="6"/>
    </i>
    <i r="2">
      <x v="7"/>
    </i>
    <i r="1">
      <x v="55"/>
      <x v="4"/>
    </i>
    <i r="2">
      <x v="5"/>
    </i>
    <i r="2">
      <x v="6"/>
    </i>
    <i r="2">
      <x v="7"/>
    </i>
    <i r="1">
      <x v="64"/>
      <x v="4"/>
    </i>
    <i r="1">
      <x v="65"/>
      <x v="6"/>
    </i>
    <i r="2">
      <x v="7"/>
    </i>
    <i r="1">
      <x v="69"/>
      <x v="5"/>
    </i>
    <i r="1">
      <x v="74"/>
      <x v="6"/>
    </i>
    <i r="2">
      <x v="7"/>
    </i>
    <i r="1">
      <x v="77"/>
      <x v="5"/>
    </i>
    <i r="1">
      <x v="78"/>
      <x v="6"/>
    </i>
    <i r="1">
      <x v="79"/>
      <x v="6"/>
    </i>
    <i r="2">
      <x v="7"/>
    </i>
    <i r="1">
      <x v="80"/>
      <x v="5"/>
    </i>
    <i r="2">
      <x v="6"/>
    </i>
    <i r="2">
      <x v="7"/>
    </i>
    <i r="1">
      <x v="81"/>
      <x v="5"/>
    </i>
    <i r="2">
      <x v="6"/>
    </i>
    <i r="2">
      <x v="7"/>
    </i>
    <i r="1">
      <x v="82"/>
      <x v="4"/>
    </i>
    <i r="1">
      <x v="83"/>
      <x v="7"/>
    </i>
    <i r="1">
      <x v="84"/>
      <x v="5"/>
    </i>
    <i r="1">
      <x v="85"/>
      <x v="5"/>
    </i>
    <i r="1">
      <x v="86"/>
      <x v="6"/>
    </i>
    <i r="1">
      <x v="91"/>
      <x v="7"/>
    </i>
    <i r="1">
      <x v="92"/>
      <x v="6"/>
    </i>
    <i r="1">
      <x v="94"/>
      <x v="7"/>
    </i>
    <i r="1">
      <x v="96"/>
      <x v="4"/>
    </i>
    <i r="1">
      <x v="101"/>
      <x v="5"/>
    </i>
    <i r="1">
      <x v="102"/>
      <x v="6"/>
    </i>
    <i r="1">
      <x v="103"/>
      <x v="5"/>
    </i>
    <i r="1">
      <x v="104"/>
      <x v="6"/>
    </i>
    <i r="2">
      <x v="7"/>
    </i>
    <i r="1">
      <x v="108"/>
      <x v="7"/>
    </i>
    <i r="1">
      <x v="110"/>
      <x v="5"/>
    </i>
    <i r="2">
      <x v="6"/>
    </i>
    <i r="1">
      <x v="111"/>
      <x v="4"/>
    </i>
    <i r="2">
      <x v="5"/>
    </i>
    <i r="1">
      <x v="112"/>
      <x v="7"/>
    </i>
    <i r="1">
      <x v="113"/>
      <x v="4"/>
    </i>
    <i r="2">
      <x v="5"/>
    </i>
    <i r="2">
      <x v="6"/>
    </i>
    <i r="1">
      <x v="114"/>
      <x v="4"/>
    </i>
    <i r="1">
      <x v="115"/>
      <x v="6"/>
    </i>
    <i r="2">
      <x v="7"/>
    </i>
    <i r="1">
      <x v="116"/>
      <x v="6"/>
    </i>
    <i r="2">
      <x v="7"/>
    </i>
    <i r="1">
      <x v="118"/>
      <x v="6"/>
    </i>
    <i r="1">
      <x v="119"/>
      <x v="5"/>
    </i>
    <i r="2">
      <x v="6"/>
    </i>
    <i r="2">
      <x v="7"/>
    </i>
    <i r="1">
      <x v="120"/>
      <x v="4"/>
    </i>
    <i r="1">
      <x v="121"/>
      <x v="3"/>
    </i>
    <i r="2">
      <x v="4"/>
    </i>
    <i r="1">
      <x v="122"/>
      <x v="5"/>
    </i>
    <i r="2">
      <x v="6"/>
    </i>
    <i r="1">
      <x v="123"/>
      <x v="7"/>
    </i>
    <i r="1">
      <x v="124"/>
      <x v="5"/>
    </i>
    <i r="2">
      <x v="6"/>
    </i>
    <i r="1">
      <x v="125"/>
      <x v="7"/>
    </i>
    <i r="1">
      <x v="126"/>
      <x v="4"/>
    </i>
    <i r="1">
      <x v="127"/>
      <x v="5"/>
    </i>
    <i r="1">
      <x v="130"/>
      <x v="5"/>
    </i>
    <i r="2">
      <x v="6"/>
    </i>
    <i r="2">
      <x v="7"/>
    </i>
    <i r="1">
      <x v="133"/>
      <x v="6"/>
    </i>
    <i r="1">
      <x v="135"/>
      <x v="5"/>
    </i>
    <i r="2">
      <x v="6"/>
    </i>
    <i r="2">
      <x v="7"/>
    </i>
    <i r="1">
      <x v="137"/>
      <x v="5"/>
    </i>
    <i r="1">
      <x v="138"/>
      <x v="7"/>
    </i>
    <i r="1">
      <x v="139"/>
      <x v="4"/>
    </i>
    <i r="1">
      <x v="141"/>
      <x v="6"/>
    </i>
    <i r="1">
      <x v="143"/>
      <x v="7"/>
    </i>
    <i r="1">
      <x v="144"/>
      <x v="5"/>
    </i>
    <i r="1">
      <x v="145"/>
      <x v="5"/>
    </i>
    <i r="2">
      <x v="6"/>
    </i>
    <i r="2">
      <x v="7"/>
    </i>
    <i r="1">
      <x v="146"/>
      <x v="4"/>
    </i>
    <i r="1">
      <x v="147"/>
      <x v="7"/>
    </i>
    <i r="1">
      <x v="149"/>
      <x v="4"/>
    </i>
    <i r="2">
      <x v="5"/>
    </i>
    <i r="2">
      <x v="6"/>
    </i>
    <i r="1">
      <x v="150"/>
      <x v="4"/>
    </i>
    <i r="1">
      <x v="151"/>
      <x v="7"/>
    </i>
    <i r="1">
      <x v="155"/>
      <x v="4"/>
    </i>
    <i r="2">
      <x v="5"/>
    </i>
    <i r="2">
      <x v="6"/>
    </i>
    <i r="2">
      <x v="7"/>
    </i>
    <i r="1">
      <x v="157"/>
      <x v="4"/>
    </i>
    <i r="1">
      <x v="158"/>
      <x v="6"/>
    </i>
    <i r="1">
      <x v="168"/>
      <x v="4"/>
    </i>
    <i r="2">
      <x v="5"/>
    </i>
    <i r="1">
      <x v="170"/>
      <x v="4"/>
    </i>
    <i r="2">
      <x v="5"/>
    </i>
    <i r="1">
      <x v="174"/>
      <x v="4"/>
    </i>
    <i r="2">
      <x v="5"/>
    </i>
    <i r="2">
      <x v="6"/>
    </i>
    <i r="1">
      <x v="175"/>
      <x v="4"/>
    </i>
    <i r="1">
      <x v="182"/>
      <x v="4"/>
    </i>
    <i r="1">
      <x v="184"/>
      <x v="5"/>
    </i>
    <i r="2">
      <x v="6"/>
    </i>
    <i r="1">
      <x v="185"/>
      <x v="5"/>
    </i>
    <i r="1">
      <x v="186"/>
      <x v="5"/>
    </i>
    <i r="2">
      <x v="6"/>
    </i>
    <i r="2">
      <x v="7"/>
    </i>
    <i r="1">
      <x v="187"/>
      <x v="4"/>
    </i>
    <i r="1">
      <x v="188"/>
      <x v="5"/>
    </i>
    <i r="2">
      <x v="6"/>
    </i>
    <i r="2">
      <x v="7"/>
    </i>
    <i r="1">
      <x v="189"/>
      <x v="6"/>
    </i>
    <i r="1">
      <x v="190"/>
      <x v="4"/>
    </i>
    <i r="1">
      <x v="191"/>
      <x v="5"/>
    </i>
    <i r="2">
      <x v="6"/>
    </i>
    <i r="1">
      <x v="192"/>
      <x v="6"/>
    </i>
    <i r="2">
      <x v="7"/>
    </i>
    <i r="1">
      <x v="193"/>
      <x v="6"/>
    </i>
    <i r="2">
      <x v="7"/>
    </i>
    <i r="1">
      <x v="194"/>
      <x v="4"/>
    </i>
    <i r="1">
      <x v="197"/>
      <x v="4"/>
    </i>
    <i r="1">
      <x v="198"/>
      <x v="6"/>
    </i>
    <i r="1">
      <x v="199"/>
      <x v="5"/>
    </i>
    <i r="1">
      <x v="200"/>
      <x v="7"/>
    </i>
    <i r="1">
      <x v="205"/>
      <x v="5"/>
    </i>
    <i r="1">
      <x v="207"/>
      <x v="7"/>
    </i>
    <i r="1">
      <x v="213"/>
      <x v="4"/>
    </i>
    <i r="2">
      <x v="5"/>
    </i>
    <i r="1">
      <x v="214"/>
      <x v="4"/>
    </i>
    <i r="2">
      <x v="5"/>
    </i>
    <i r="1">
      <x v="215"/>
      <x v="7"/>
    </i>
    <i r="1">
      <x v="216"/>
      <x v="5"/>
    </i>
    <i r="1">
      <x v="219"/>
      <x v="5"/>
    </i>
    <i r="1">
      <x v="220"/>
      <x v="4"/>
    </i>
    <i r="1">
      <x v="223"/>
      <x v="6"/>
    </i>
    <i r="1">
      <x v="224"/>
      <x v="7"/>
    </i>
    <i r="1">
      <x v="227"/>
      <x v="4"/>
    </i>
    <i r="1">
      <x v="229"/>
      <x v="5"/>
    </i>
    <i r="1">
      <x v="236"/>
      <x v="6"/>
    </i>
    <i r="2">
      <x v="7"/>
    </i>
    <i r="1">
      <x v="241"/>
      <x v="5"/>
    </i>
    <i r="1">
      <x v="248"/>
      <x v="4"/>
    </i>
    <i r="1">
      <x v="257"/>
      <x v="5"/>
    </i>
    <i r="1">
      <x v="266"/>
      <x v="5"/>
    </i>
    <i r="1">
      <x v="268"/>
      <x v="5"/>
    </i>
    <i r="2">
      <x v="6"/>
    </i>
    <i r="2">
      <x v="7"/>
    </i>
    <i r="1">
      <x v="269"/>
      <x v="6"/>
    </i>
    <i r="1">
      <x v="270"/>
      <x v="5"/>
    </i>
    <i r="1">
      <x v="271"/>
      <x v="4"/>
    </i>
    <i r="2">
      <x v="5"/>
    </i>
    <i r="2">
      <x v="6"/>
    </i>
    <i r="2">
      <x v="7"/>
    </i>
    <i r="1">
      <x v="274"/>
      <x v="4"/>
    </i>
    <i r="2">
      <x v="5"/>
    </i>
    <i r="1">
      <x v="278"/>
      <x v="4"/>
    </i>
    <i r="2">
      <x v="5"/>
    </i>
    <i r="2">
      <x v="6"/>
    </i>
    <i r="2">
      <x v="7"/>
    </i>
    <i r="1">
      <x v="279"/>
      <x v="4"/>
    </i>
    <i r="1">
      <x v="282"/>
      <x v="7"/>
    </i>
    <i r="1">
      <x v="284"/>
      <x v="5"/>
    </i>
    <i r="1">
      <x v="287"/>
      <x v="4"/>
    </i>
    <i r="2">
      <x v="5"/>
    </i>
    <i r="2">
      <x v="6"/>
    </i>
    <i r="2">
      <x v="7"/>
    </i>
    <i r="1">
      <x v="290"/>
      <x v="4"/>
    </i>
    <i r="1">
      <x v="291"/>
      <x v="4"/>
    </i>
    <i r="2">
      <x v="5"/>
    </i>
    <i r="1">
      <x v="296"/>
      <x v="4"/>
    </i>
    <i r="2">
      <x v="5"/>
    </i>
    <i r="2">
      <x v="6"/>
    </i>
    <i r="2">
      <x v="7"/>
    </i>
    <i r="1">
      <x v="302"/>
      <x v="5"/>
    </i>
    <i r="1">
      <x v="305"/>
      <x v="4"/>
    </i>
    <i r="2">
      <x v="5"/>
    </i>
    <i r="2">
      <x v="6"/>
    </i>
    <i r="2">
      <x v="7"/>
    </i>
    <i r="1">
      <x v="306"/>
      <x v="5"/>
    </i>
    <i r="2">
      <x v="6"/>
    </i>
    <i r="2">
      <x v="7"/>
    </i>
    <i r="2">
      <x v="8"/>
    </i>
    <i r="1">
      <x v="307"/>
      <x v="4"/>
    </i>
    <i r="2">
      <x v="5"/>
    </i>
    <i r="2">
      <x v="6"/>
    </i>
    <i r="2">
      <x v="7"/>
    </i>
    <i r="1">
      <x v="309"/>
      <x v="4"/>
    </i>
    <i r="2">
      <x v="5"/>
    </i>
    <i r="2">
      <x v="6"/>
    </i>
    <i r="2">
      <x v="7"/>
    </i>
    <i r="1">
      <x v="313"/>
      <x v="4"/>
    </i>
    <i r="2">
      <x v="6"/>
    </i>
    <i r="2">
      <x v="7"/>
    </i>
    <i r="1">
      <x v="318"/>
      <x v="4"/>
    </i>
    <i r="1">
      <x v="319"/>
      <x v="5"/>
    </i>
    <i r="1">
      <x v="325"/>
      <x v="4"/>
    </i>
    <i r="2">
      <x v="6"/>
    </i>
    <i r="1">
      <x v="338"/>
      <x v="4"/>
    </i>
    <i r="2">
      <x v="6"/>
    </i>
    <i r="1">
      <x v="339"/>
      <x v="6"/>
    </i>
    <i r="1">
      <x v="340"/>
      <x v="4"/>
    </i>
    <i r="2">
      <x v="5"/>
    </i>
    <i r="2">
      <x v="6"/>
    </i>
    <i r="2">
      <x v="7"/>
    </i>
    <i r="1">
      <x v="342"/>
      <x v="6"/>
    </i>
    <i r="2">
      <x v="7"/>
    </i>
    <i r="1">
      <x v="343"/>
      <x v="4"/>
    </i>
    <i r="2">
      <x v="5"/>
    </i>
    <i r="2">
      <x v="6"/>
    </i>
    <i r="1">
      <x v="346"/>
      <x v="5"/>
    </i>
    <i r="1">
      <x v="347"/>
      <x v="4"/>
    </i>
    <i r="2">
      <x v="6"/>
    </i>
    <i r="1">
      <x v="348"/>
      <x v="4"/>
    </i>
    <i r="2">
      <x v="5"/>
    </i>
    <i r="2">
      <x v="6"/>
    </i>
    <i r="2">
      <x v="7"/>
    </i>
    <i r="1">
      <x v="353"/>
      <x v="5"/>
    </i>
    <i r="2">
      <x v="6"/>
    </i>
    <i r="2">
      <x v="7"/>
    </i>
    <i r="1">
      <x v="354"/>
      <x v="4"/>
    </i>
    <i r="2">
      <x v="5"/>
    </i>
    <i r="2">
      <x v="6"/>
    </i>
    <i r="1">
      <x v="355"/>
      <x v="4"/>
    </i>
    <i r="1">
      <x v="357"/>
      <x v="5"/>
    </i>
    <i r="1">
      <x v="358"/>
      <x v="4"/>
    </i>
    <i r="1">
      <x v="360"/>
      <x v="4"/>
    </i>
    <i r="1">
      <x v="365"/>
      <x v="5"/>
    </i>
    <i r="2">
      <x v="6"/>
    </i>
    <i r="2">
      <x v="7"/>
    </i>
    <i r="1">
      <x v="370"/>
      <x v="4"/>
    </i>
    <i r="2">
      <x v="5"/>
    </i>
    <i r="2">
      <x v="6"/>
    </i>
    <i r="2">
      <x v="7"/>
    </i>
    <i r="1">
      <x v="377"/>
      <x v="4"/>
    </i>
    <i r="2">
      <x v="5"/>
    </i>
    <i r="2">
      <x v="6"/>
    </i>
    <i r="2">
      <x v="7"/>
    </i>
    <i r="1">
      <x v="380"/>
      <x v="6"/>
    </i>
    <i r="2">
      <x v="7"/>
    </i>
    <i r="1">
      <x v="381"/>
      <x v="5"/>
    </i>
    <i r="1">
      <x v="384"/>
      <x v="5"/>
    </i>
    <i r="2">
      <x v="6"/>
    </i>
    <i r="2">
      <x v="7"/>
    </i>
    <i r="1">
      <x v="386"/>
      <x v="4"/>
    </i>
    <i r="2">
      <x v="5"/>
    </i>
    <i r="2">
      <x v="7"/>
    </i>
    <i r="1">
      <x v="393"/>
      <x v="4"/>
    </i>
    <i r="1">
      <x v="394"/>
      <x v="4"/>
    </i>
    <i r="2">
      <x v="5"/>
    </i>
    <i r="2">
      <x v="6"/>
    </i>
    <i r="1">
      <x v="395"/>
      <x v="4"/>
    </i>
    <i r="2">
      <x v="5"/>
    </i>
    <i r="1">
      <x v="397"/>
      <x v="5"/>
    </i>
    <i r="2">
      <x v="6"/>
    </i>
    <i r="2">
      <x v="7"/>
    </i>
    <i r="1">
      <x v="401"/>
      <x v="7"/>
    </i>
    <i r="1">
      <x v="402"/>
      <x v="5"/>
    </i>
    <i r="2">
      <x v="6"/>
    </i>
    <i r="2">
      <x v="7"/>
    </i>
    <i r="1">
      <x v="413"/>
      <x v="4"/>
    </i>
    <i r="2">
      <x v="5"/>
    </i>
    <i r="1">
      <x v="417"/>
      <x v="4"/>
    </i>
    <i r="2">
      <x v="5"/>
    </i>
    <i r="2">
      <x v="6"/>
    </i>
    <i r="2">
      <x v="7"/>
    </i>
    <i r="1">
      <x v="418"/>
      <x v="6"/>
    </i>
    <i r="1">
      <x v="420"/>
      <x v="4"/>
    </i>
    <i r="1">
      <x v="421"/>
      <x v="6"/>
    </i>
    <i r="1">
      <x v="424"/>
      <x v="7"/>
    </i>
    <i r="1">
      <x v="426"/>
      <x v="4"/>
    </i>
    <i r="1">
      <x v="428"/>
      <x v="4"/>
    </i>
    <i r="1">
      <x v="432"/>
      <x v="5"/>
    </i>
    <i r="2">
      <x v="6"/>
    </i>
    <i r="1">
      <x v="434"/>
      <x v="6"/>
    </i>
    <i r="1">
      <x v="436"/>
      <x v="6"/>
    </i>
    <i r="1">
      <x v="442"/>
      <x v="5"/>
    </i>
    <i r="1">
      <x v="445"/>
      <x v="7"/>
    </i>
    <i r="1">
      <x v="447"/>
      <x v="7"/>
    </i>
    <i r="1">
      <x v="448"/>
      <x v="5"/>
    </i>
    <i r="2">
      <x v="6"/>
    </i>
    <i r="2">
      <x v="7"/>
    </i>
    <i r="1">
      <x v="451"/>
      <x v="4"/>
    </i>
    <i r="2">
      <x v="6"/>
    </i>
    <i r="1">
      <x v="452"/>
      <x v="7"/>
    </i>
    <i r="1">
      <x v="455"/>
      <x v="5"/>
    </i>
    <i r="1">
      <x v="460"/>
      <x v="5"/>
    </i>
    <i r="2">
      <x v="6"/>
    </i>
    <i r="2">
      <x v="7"/>
    </i>
    <i r="1">
      <x v="464"/>
      <x v="4"/>
    </i>
    <i r="2">
      <x v="5"/>
    </i>
    <i r="2">
      <x v="6"/>
    </i>
    <i r="2">
      <x v="7"/>
    </i>
    <i r="1">
      <x v="467"/>
      <x v="4"/>
    </i>
    <i r="1">
      <x v="469"/>
      <x v="5"/>
    </i>
    <i r="1">
      <x v="471"/>
      <x v="4"/>
    </i>
    <i r="2">
      <x v="5"/>
    </i>
    <i r="2">
      <x v="6"/>
    </i>
    <i r="2">
      <x v="7"/>
    </i>
    <i r="1">
      <x v="478"/>
      <x v="5"/>
    </i>
    <i r="1">
      <x v="481"/>
      <x v="5"/>
    </i>
    <i r="1">
      <x v="485"/>
      <x v="5"/>
    </i>
    <i r="1">
      <x v="486"/>
      <x v="4"/>
    </i>
    <i r="1">
      <x v="487"/>
      <x v="4"/>
    </i>
    <i r="2">
      <x v="5"/>
    </i>
    <i r="1">
      <x v="488"/>
      <x v="5"/>
    </i>
    <i r="1">
      <x v="490"/>
      <x v="4"/>
    </i>
    <i r="1">
      <x v="491"/>
      <x v="5"/>
    </i>
    <i r="1">
      <x v="497"/>
      <x v="5"/>
    </i>
    <i r="2">
      <x v="6"/>
    </i>
    <i r="2">
      <x v="7"/>
    </i>
    <i r="1">
      <x v="502"/>
      <x v="5"/>
    </i>
    <i r="2">
      <x v="6"/>
    </i>
    <i r="2">
      <x v="7"/>
    </i>
    <i r="1">
      <x v="507"/>
      <x v="6"/>
    </i>
    <i r="2">
      <x v="7"/>
    </i>
    <i r="1">
      <x v="508"/>
      <x v="4"/>
    </i>
    <i r="2">
      <x v="5"/>
    </i>
    <i r="2">
      <x v="6"/>
    </i>
    <i r="2">
      <x v="7"/>
    </i>
    <i r="1">
      <x v="512"/>
      <x v="7"/>
    </i>
    <i r="1">
      <x v="514"/>
      <x v="6"/>
    </i>
    <i r="1">
      <x v="521"/>
      <x v="5"/>
    </i>
    <i r="1">
      <x v="523"/>
      <x v="6"/>
    </i>
    <i r="1">
      <x v="526"/>
      <x v="7"/>
    </i>
    <i r="1">
      <x v="530"/>
      <x v="6"/>
    </i>
    <i r="2">
      <x v="7"/>
    </i>
    <i r="1">
      <x v="533"/>
      <x v="6"/>
    </i>
    <i r="1">
      <x v="539"/>
      <x v="7"/>
    </i>
    <i r="1">
      <x v="540"/>
      <x v="7"/>
    </i>
    <i r="1">
      <x v="541"/>
      <x v="7"/>
    </i>
    <i r="1">
      <x v="544"/>
      <x v="3"/>
    </i>
    <i r="2">
      <x v="4"/>
    </i>
    <i r="1">
      <x v="547"/>
      <x v="7"/>
    </i>
    <i r="1">
      <x v="548"/>
      <x v="6"/>
    </i>
    <i r="1">
      <x v="549"/>
      <x v="7"/>
    </i>
    <i r="1">
      <x v="550"/>
      <x v="5"/>
    </i>
    <i r="2">
      <x v="6"/>
    </i>
    <i r="1">
      <x v="551"/>
      <x v="5"/>
    </i>
    <i r="1">
      <x v="552"/>
      <x v="6"/>
    </i>
    <i r="1">
      <x v="553"/>
      <x v="5"/>
    </i>
    <i r="1">
      <x v="554"/>
      <x v="7"/>
    </i>
    <i r="1">
      <x v="555"/>
      <x v="4"/>
    </i>
    <i r="1">
      <x v="556"/>
      <x v="6"/>
    </i>
    <i r="1">
      <x v="557"/>
      <x v="4"/>
    </i>
    <i r="1">
      <x v="558"/>
      <x v="5"/>
    </i>
    <i r="2">
      <x v="6"/>
    </i>
    <i r="1">
      <x v="559"/>
      <x v="7"/>
    </i>
    <i r="1">
      <x v="560"/>
      <x v="5"/>
    </i>
    <i r="2">
      <x v="6"/>
    </i>
    <i r="1">
      <x v="561"/>
      <x v="6"/>
    </i>
    <i r="1">
      <x v="562"/>
      <x v="7"/>
    </i>
    <i r="1">
      <x v="563"/>
      <x v="6"/>
    </i>
    <i r="2">
      <x v="7"/>
    </i>
    <i r="1">
      <x v="564"/>
      <x v="7"/>
    </i>
    <i r="1">
      <x v="565"/>
      <x v="5"/>
    </i>
    <i r="2">
      <x v="6"/>
    </i>
    <i r="2">
      <x v="7"/>
    </i>
    <i r="1">
      <x v="566"/>
      <x v="4"/>
    </i>
    <i r="1">
      <x v="567"/>
      <x v="7"/>
    </i>
    <i r="1">
      <x v="568"/>
      <x v="6"/>
    </i>
    <i r="2">
      <x v="7"/>
    </i>
    <i r="1">
      <x v="569"/>
      <x v="4"/>
    </i>
    <i r="1">
      <x v="570"/>
      <x v="7"/>
    </i>
    <i r="1">
      <x v="571"/>
      <x v="7"/>
    </i>
    <i r="1">
      <x v="572"/>
      <x v="6"/>
    </i>
    <i r="2">
      <x v="7"/>
    </i>
    <i r="1">
      <x v="573"/>
      <x v="4"/>
    </i>
    <i r="1">
      <x v="574"/>
      <x v="6"/>
    </i>
    <i r="1">
      <x v="575"/>
      <x v="7"/>
    </i>
    <i r="1">
      <x v="576"/>
      <x v="7"/>
    </i>
    <i r="1">
      <x v="577"/>
      <x v="5"/>
    </i>
    <i r="1">
      <x v="578"/>
      <x v="6"/>
    </i>
    <i r="2">
      <x v="7"/>
    </i>
    <i r="1">
      <x v="579"/>
      <x v="6"/>
    </i>
    <i r="2">
      <x v="7"/>
    </i>
    <i r="1">
      <x v="581"/>
      <x v="6"/>
    </i>
    <i r="1">
      <x v="583"/>
      <x v="6"/>
    </i>
    <i r="1">
      <x v="584"/>
      <x v="7"/>
    </i>
    <i r="1">
      <x v="585"/>
      <x v="5"/>
    </i>
    <i r="2">
      <x v="6"/>
    </i>
    <i r="2">
      <x v="7"/>
    </i>
    <i r="1">
      <x v="586"/>
      <x v="7"/>
    </i>
    <i r="1">
      <x v="587"/>
      <x v="7"/>
    </i>
    <i r="1">
      <x v="588"/>
      <x v="7"/>
    </i>
    <i r="1">
      <x v="589"/>
      <x v="7"/>
    </i>
    <i r="1">
      <x v="590"/>
      <x v="4"/>
    </i>
    <i r="1">
      <x v="591"/>
      <x v="6"/>
    </i>
    <i r="1">
      <x v="594"/>
      <x v="7"/>
    </i>
    <i r="1">
      <x v="596"/>
      <x v="4"/>
    </i>
    <i r="2">
      <x v="5"/>
    </i>
    <i r="1">
      <x v="609"/>
      <x v="7"/>
    </i>
    <i r="1">
      <x v="610"/>
      <x v="6"/>
    </i>
    <i r="1">
      <x v="611"/>
      <x v="6"/>
    </i>
    <i r="1">
      <x v="613"/>
      <x v="5"/>
    </i>
    <i r="1">
      <x v="614"/>
      <x v="5"/>
    </i>
    <i r="1">
      <x v="615"/>
      <x v="5"/>
    </i>
    <i r="1">
      <x v="616"/>
      <x v="7"/>
    </i>
    <i r="1">
      <x v="617"/>
      <x v="6"/>
    </i>
    <i r="1">
      <x v="618"/>
      <x v="7"/>
    </i>
    <i r="1">
      <x v="621"/>
      <x v="7"/>
    </i>
    <i r="1">
      <x v="623"/>
      <x v="7"/>
    </i>
    <i r="1">
      <x v="624"/>
      <x v="6"/>
    </i>
    <i r="1">
      <x v="625"/>
      <x v="5"/>
    </i>
    <i r="1">
      <x v="626"/>
      <x v="4"/>
    </i>
    <i r="1">
      <x v="627"/>
      <x v="6"/>
    </i>
    <i r="1">
      <x v="628"/>
      <x v="5"/>
    </i>
    <i r="1">
      <x v="630"/>
      <x v="7"/>
    </i>
    <i r="1">
      <x v="633"/>
      <x v="7"/>
    </i>
    <i r="1">
      <x v="634"/>
      <x v="6"/>
    </i>
    <i r="2">
      <x v="7"/>
    </i>
    <i r="1">
      <x v="635"/>
      <x v="7"/>
    </i>
    <i r="1">
      <x v="638"/>
      <x v="6"/>
    </i>
    <i r="1">
      <x v="639"/>
      <x v="5"/>
    </i>
    <i r="2">
      <x v="6"/>
    </i>
    <i r="2">
      <x v="7"/>
    </i>
    <i r="1">
      <x v="640"/>
      <x v="7"/>
    </i>
    <i r="1">
      <x v="641"/>
      <x v="7"/>
    </i>
    <i>
      <x v="26"/>
      <x v="252"/>
      <x v="6"/>
    </i>
    <i r="2">
      <x v="7"/>
    </i>
    <i r="2">
      <x v="8"/>
    </i>
    <i r="1">
      <x v="274"/>
      <x v="4"/>
    </i>
    <i r="2">
      <x v="8"/>
    </i>
    <i r="1">
      <x v="377"/>
      <x v="4"/>
    </i>
    <i r="2">
      <x v="8"/>
    </i>
    <i r="1">
      <x v="393"/>
      <x v="4"/>
    </i>
    <i r="1">
      <x v="479"/>
      <x v="7"/>
    </i>
    <i r="2">
      <x v="8"/>
    </i>
    <i r="1">
      <x v="486"/>
      <x v="4"/>
    </i>
    <i r="2">
      <x v="5"/>
    </i>
    <i r="1">
      <x v="492"/>
      <x v="6"/>
    </i>
    <i r="2">
      <x v="7"/>
    </i>
    <i r="2">
      <x v="8"/>
    </i>
    <i r="1">
      <x v="514"/>
      <x v="5"/>
    </i>
    <i>
      <x v="27"/>
      <x/>
      <x v="8"/>
    </i>
    <i r="1">
      <x v="3"/>
      <x v="7"/>
    </i>
    <i r="1">
      <x v="4"/>
      <x v="6"/>
    </i>
    <i r="1">
      <x v="5"/>
      <x v="6"/>
    </i>
    <i r="1">
      <x v="6"/>
      <x v="6"/>
    </i>
    <i r="1">
      <x v="7"/>
      <x v="4"/>
    </i>
    <i r="2">
      <x v="7"/>
    </i>
    <i r="1">
      <x v="9"/>
      <x v="4"/>
    </i>
    <i r="1">
      <x v="11"/>
      <x v="4"/>
    </i>
    <i r="1">
      <x v="12"/>
      <x v="6"/>
    </i>
    <i r="1">
      <x v="13"/>
      <x v="4"/>
    </i>
    <i r="2">
      <x v="6"/>
    </i>
    <i r="2">
      <x v="7"/>
    </i>
    <i r="2">
      <x v="8"/>
    </i>
    <i r="1">
      <x v="14"/>
      <x v="6"/>
    </i>
    <i r="2">
      <x v="7"/>
    </i>
    <i r="2">
      <x v="8"/>
    </i>
    <i r="1">
      <x v="16"/>
      <x v="4"/>
    </i>
    <i r="2">
      <x v="5"/>
    </i>
    <i r="2">
      <x v="6"/>
    </i>
    <i r="1">
      <x v="18"/>
      <x v="6"/>
    </i>
    <i r="1">
      <x v="19"/>
      <x v="6"/>
    </i>
    <i r="2">
      <x v="7"/>
    </i>
    <i r="1">
      <x v="20"/>
      <x v="5"/>
    </i>
    <i r="2">
      <x v="6"/>
    </i>
    <i r="1">
      <x v="21"/>
      <x v="6"/>
    </i>
    <i r="2">
      <x v="7"/>
    </i>
    <i r="1">
      <x v="22"/>
      <x v="6"/>
    </i>
    <i r="2">
      <x v="7"/>
    </i>
    <i r="1">
      <x v="24"/>
      <x v="8"/>
    </i>
    <i r="1">
      <x v="25"/>
      <x v="4"/>
    </i>
    <i r="2">
      <x v="5"/>
    </i>
    <i r="2">
      <x v="6"/>
    </i>
    <i r="2">
      <x v="7"/>
    </i>
    <i r="2">
      <x v="8"/>
    </i>
    <i r="1">
      <x v="26"/>
      <x v="4"/>
    </i>
    <i r="2">
      <x v="5"/>
    </i>
    <i r="1">
      <x v="28"/>
      <x v="4"/>
    </i>
    <i r="1">
      <x v="29"/>
      <x v="7"/>
    </i>
    <i r="1">
      <x v="31"/>
      <x v="6"/>
    </i>
    <i r="2">
      <x v="7"/>
    </i>
    <i r="2">
      <x v="8"/>
    </i>
    <i r="1">
      <x v="33"/>
      <x v="6"/>
    </i>
    <i r="2">
      <x v="7"/>
    </i>
    <i r="2">
      <x v="8"/>
    </i>
    <i r="1">
      <x v="37"/>
      <x v="7"/>
    </i>
    <i r="2">
      <x v="8"/>
    </i>
    <i r="1">
      <x v="38"/>
      <x v="5"/>
    </i>
    <i r="2">
      <x v="6"/>
    </i>
    <i r="1">
      <x v="39"/>
      <x v="6"/>
    </i>
    <i r="1">
      <x v="40"/>
      <x v="6"/>
    </i>
    <i r="2">
      <x v="7"/>
    </i>
    <i r="2">
      <x v="8"/>
    </i>
    <i r="1">
      <x v="41"/>
      <x v="6"/>
    </i>
    <i r="2">
      <x v="7"/>
    </i>
    <i r="2">
      <x v="8"/>
    </i>
    <i r="1">
      <x v="42"/>
      <x v="7"/>
    </i>
    <i r="2">
      <x v="8"/>
    </i>
    <i r="1">
      <x v="43"/>
      <x v="5"/>
    </i>
    <i r="2">
      <x v="6"/>
    </i>
    <i r="1">
      <x v="54"/>
      <x v="5"/>
    </i>
    <i r="1">
      <x v="56"/>
      <x v="4"/>
    </i>
    <i r="1">
      <x v="57"/>
      <x v="7"/>
    </i>
    <i r="1">
      <x v="58"/>
      <x v="8"/>
    </i>
    <i r="1">
      <x v="59"/>
      <x v="8"/>
    </i>
    <i r="1">
      <x v="60"/>
      <x v="7"/>
    </i>
    <i r="1">
      <x v="61"/>
      <x v="4"/>
    </i>
    <i r="1">
      <x v="62"/>
      <x v="4"/>
    </i>
    <i r="2">
      <x v="5"/>
    </i>
    <i r="1">
      <x v="63"/>
      <x v="6"/>
    </i>
    <i r="1">
      <x v="66"/>
      <x v="5"/>
    </i>
    <i r="2">
      <x v="6"/>
    </i>
    <i r="2">
      <x v="7"/>
    </i>
    <i r="2">
      <x v="8"/>
    </i>
    <i r="1">
      <x v="67"/>
      <x v="7"/>
    </i>
    <i r="1">
      <x v="68"/>
      <x v="5"/>
    </i>
    <i r="1">
      <x v="70"/>
      <x v="5"/>
    </i>
    <i r="2">
      <x v="6"/>
    </i>
    <i r="2">
      <x v="7"/>
    </i>
    <i r="2">
      <x v="8"/>
    </i>
    <i r="1">
      <x v="71"/>
      <x v="4"/>
    </i>
    <i r="2">
      <x v="5"/>
    </i>
    <i r="2">
      <x v="6"/>
    </i>
    <i r="1">
      <x v="72"/>
      <x v="7"/>
    </i>
    <i r="1">
      <x v="73"/>
      <x v="5"/>
    </i>
    <i r="1">
      <x v="75"/>
      <x v="6"/>
    </i>
    <i r="1">
      <x v="76"/>
      <x v="4"/>
    </i>
    <i r="1">
      <x v="87"/>
      <x v="5"/>
    </i>
    <i r="2">
      <x v="6"/>
    </i>
    <i r="1">
      <x v="88"/>
      <x v="4"/>
    </i>
    <i r="1">
      <x v="89"/>
      <x v="6"/>
    </i>
    <i r="2">
      <x v="7"/>
    </i>
    <i r="2">
      <x v="8"/>
    </i>
    <i r="1">
      <x v="93"/>
      <x v="6"/>
    </i>
    <i r="2">
      <x v="7"/>
    </i>
    <i r="1">
      <x v="95"/>
      <x v="4"/>
    </i>
    <i r="1">
      <x v="97"/>
      <x v="8"/>
    </i>
    <i r="1">
      <x v="98"/>
      <x v="7"/>
    </i>
    <i r="1">
      <x v="99"/>
      <x v="5"/>
    </i>
    <i r="1">
      <x v="100"/>
      <x v="8"/>
    </i>
    <i r="1">
      <x v="105"/>
      <x v="6"/>
    </i>
    <i r="2">
      <x v="7"/>
    </i>
    <i r="2">
      <x v="8"/>
    </i>
    <i r="1">
      <x v="106"/>
      <x v="4"/>
    </i>
    <i r="1">
      <x v="107"/>
      <x v="6"/>
    </i>
    <i r="2">
      <x v="7"/>
    </i>
    <i r="1">
      <x v="109"/>
      <x v="4"/>
    </i>
    <i r="2">
      <x v="5"/>
    </i>
    <i r="2">
      <x v="6"/>
    </i>
    <i r="1">
      <x v="117"/>
      <x v="6"/>
    </i>
    <i r="1">
      <x v="128"/>
      <x v="5"/>
    </i>
    <i r="1">
      <x v="129"/>
      <x v="4"/>
    </i>
    <i r="2">
      <x v="6"/>
    </i>
    <i r="1">
      <x v="131"/>
      <x v="6"/>
    </i>
    <i r="2">
      <x v="7"/>
    </i>
    <i r="1">
      <x v="132"/>
      <x v="4"/>
    </i>
    <i r="2">
      <x v="5"/>
    </i>
    <i r="2">
      <x v="6"/>
    </i>
    <i r="2">
      <x v="7"/>
    </i>
    <i r="2">
      <x v="8"/>
    </i>
    <i r="1">
      <x v="134"/>
      <x v="7"/>
    </i>
    <i r="1">
      <x v="136"/>
      <x v="5"/>
    </i>
    <i r="1">
      <x v="140"/>
      <x v="4"/>
    </i>
    <i r="1">
      <x v="142"/>
      <x v="6"/>
    </i>
    <i r="2">
      <x v="7"/>
    </i>
    <i r="1">
      <x v="148"/>
      <x v="4"/>
    </i>
    <i r="2">
      <x v="7"/>
    </i>
    <i r="1">
      <x v="152"/>
      <x v="8"/>
    </i>
    <i r="1">
      <x v="153"/>
      <x v="4"/>
    </i>
    <i r="1">
      <x v="154"/>
      <x v="7"/>
    </i>
    <i r="2">
      <x v="8"/>
    </i>
    <i r="1">
      <x v="156"/>
      <x v="6"/>
    </i>
    <i r="1">
      <x v="159"/>
      <x v="6"/>
    </i>
    <i r="1">
      <x v="160"/>
      <x v="6"/>
    </i>
    <i r="1">
      <x v="161"/>
      <x v="6"/>
    </i>
    <i r="2">
      <x v="7"/>
    </i>
    <i r="1">
      <x v="162"/>
      <x v="6"/>
    </i>
    <i r="2">
      <x v="7"/>
    </i>
    <i r="2">
      <x v="8"/>
    </i>
    <i r="1">
      <x v="163"/>
      <x v="5"/>
    </i>
    <i r="1">
      <x v="164"/>
      <x v="5"/>
    </i>
    <i r="2">
      <x v="6"/>
    </i>
    <i r="1">
      <x v="165"/>
      <x v="5"/>
    </i>
    <i r="1">
      <x v="166"/>
      <x v="4"/>
    </i>
    <i r="1">
      <x v="167"/>
      <x v="7"/>
    </i>
    <i r="2">
      <x v="8"/>
    </i>
    <i r="1">
      <x v="169"/>
      <x v="5"/>
    </i>
    <i r="2">
      <x v="6"/>
    </i>
    <i r="1">
      <x v="171"/>
      <x v="7"/>
    </i>
    <i r="1">
      <x v="172"/>
      <x v="6"/>
    </i>
    <i r="1">
      <x v="173"/>
      <x v="5"/>
    </i>
    <i r="1">
      <x v="176"/>
      <x v="4"/>
    </i>
    <i r="2">
      <x v="5"/>
    </i>
    <i r="1">
      <x v="177"/>
      <x v="7"/>
    </i>
    <i r="2">
      <x v="8"/>
    </i>
    <i r="1">
      <x v="178"/>
      <x v="5"/>
    </i>
    <i r="2">
      <x v="6"/>
    </i>
    <i r="2">
      <x v="7"/>
    </i>
    <i r="1">
      <x v="179"/>
      <x v="6"/>
    </i>
    <i r="1">
      <x v="180"/>
      <x v="4"/>
    </i>
    <i r="2">
      <x v="5"/>
    </i>
    <i r="2">
      <x v="8"/>
    </i>
    <i r="1">
      <x v="181"/>
      <x v="7"/>
    </i>
    <i r="1">
      <x v="183"/>
      <x v="5"/>
    </i>
    <i r="2">
      <x v="7"/>
    </i>
    <i r="1">
      <x v="195"/>
      <x v="5"/>
    </i>
    <i r="2">
      <x v="6"/>
    </i>
    <i r="2">
      <x v="7"/>
    </i>
    <i r="2">
      <x v="8"/>
    </i>
    <i r="1">
      <x v="196"/>
      <x v="8"/>
    </i>
    <i r="1">
      <x v="201"/>
      <x v="5"/>
    </i>
    <i r="2">
      <x v="6"/>
    </i>
    <i r="2">
      <x v="8"/>
    </i>
    <i r="1">
      <x v="202"/>
      <x v="5"/>
    </i>
    <i r="2">
      <x v="6"/>
    </i>
    <i r="2">
      <x v="7"/>
    </i>
    <i r="1">
      <x v="203"/>
      <x v="7"/>
    </i>
    <i r="1">
      <x v="204"/>
      <x v="6"/>
    </i>
    <i r="2">
      <x v="7"/>
    </i>
    <i r="2">
      <x v="8"/>
    </i>
    <i r="1">
      <x v="206"/>
      <x v="5"/>
    </i>
    <i r="1">
      <x v="207"/>
      <x v="7"/>
    </i>
    <i r="2">
      <x v="8"/>
    </i>
    <i r="1">
      <x v="208"/>
      <x v="7"/>
    </i>
    <i r="1">
      <x v="209"/>
      <x v="4"/>
    </i>
    <i r="2">
      <x v="5"/>
    </i>
    <i r="2">
      <x v="6"/>
    </i>
    <i r="2">
      <x v="7"/>
    </i>
    <i r="2">
      <x v="8"/>
    </i>
    <i r="1">
      <x v="210"/>
      <x v="6"/>
    </i>
    <i r="1">
      <x v="211"/>
      <x v="8"/>
    </i>
    <i r="1">
      <x v="212"/>
      <x v="6"/>
    </i>
    <i r="1">
      <x v="217"/>
      <x v="6"/>
    </i>
    <i r="2">
      <x v="7"/>
    </i>
    <i r="2">
      <x v="8"/>
    </i>
    <i r="1">
      <x v="218"/>
      <x v="8"/>
    </i>
    <i r="1">
      <x v="221"/>
      <x v="6"/>
    </i>
    <i r="2">
      <x v="7"/>
    </i>
    <i r="1">
      <x v="222"/>
      <x v="6"/>
    </i>
    <i r="2">
      <x v="8"/>
    </i>
    <i r="1">
      <x v="225"/>
      <x v="4"/>
    </i>
    <i r="2">
      <x v="5"/>
    </i>
    <i r="1">
      <x v="226"/>
      <x v="4"/>
    </i>
    <i r="2">
      <x v="5"/>
    </i>
    <i r="1">
      <x v="228"/>
      <x v="4"/>
    </i>
    <i r="2">
      <x v="5"/>
    </i>
    <i r="1">
      <x v="230"/>
      <x v="6"/>
    </i>
    <i r="2">
      <x v="7"/>
    </i>
    <i r="1">
      <x v="231"/>
      <x v="5"/>
    </i>
    <i r="2">
      <x v="6"/>
    </i>
    <i r="1">
      <x v="232"/>
      <x v="5"/>
    </i>
    <i r="2">
      <x v="6"/>
    </i>
    <i r="1">
      <x v="233"/>
      <x v="4"/>
    </i>
    <i r="1">
      <x v="234"/>
      <x v="7"/>
    </i>
    <i r="1">
      <x v="235"/>
      <x v="6"/>
    </i>
    <i r="2">
      <x v="7"/>
    </i>
    <i r="1">
      <x v="237"/>
      <x v="5"/>
    </i>
    <i r="2">
      <x v="6"/>
    </i>
    <i r="2">
      <x v="7"/>
    </i>
    <i r="2">
      <x v="8"/>
    </i>
    <i r="1">
      <x v="238"/>
      <x v="4"/>
    </i>
    <i r="2">
      <x v="5"/>
    </i>
    <i r="2">
      <x v="6"/>
    </i>
    <i r="2">
      <x v="7"/>
    </i>
    <i r="2">
      <x v="8"/>
    </i>
    <i r="1">
      <x v="239"/>
      <x v="6"/>
    </i>
    <i r="2">
      <x v="7"/>
    </i>
    <i r="1">
      <x v="240"/>
      <x v="7"/>
    </i>
    <i r="1">
      <x v="242"/>
      <x v="4"/>
    </i>
    <i r="1">
      <x v="245"/>
      <x v="8"/>
    </i>
    <i r="1">
      <x v="246"/>
      <x v="7"/>
    </i>
    <i r="2">
      <x v="8"/>
    </i>
    <i r="1">
      <x v="247"/>
      <x v="5"/>
    </i>
    <i r="1">
      <x v="249"/>
      <x v="8"/>
    </i>
    <i r="1">
      <x v="250"/>
      <x v="4"/>
    </i>
    <i r="2">
      <x v="5"/>
    </i>
    <i r="1">
      <x v="251"/>
      <x v="5"/>
    </i>
    <i r="1">
      <x v="252"/>
      <x v="4"/>
    </i>
    <i r="1">
      <x v="253"/>
      <x v="4"/>
    </i>
    <i r="1">
      <x v="254"/>
      <x v="5"/>
    </i>
    <i r="2">
      <x v="6"/>
    </i>
    <i r="1">
      <x v="255"/>
      <x v="6"/>
    </i>
    <i r="1">
      <x v="256"/>
      <x v="6"/>
    </i>
    <i r="1">
      <x v="258"/>
      <x v="5"/>
    </i>
    <i r="1">
      <x v="259"/>
      <x v="7"/>
    </i>
    <i r="1">
      <x v="260"/>
      <x v="8"/>
    </i>
    <i r="1">
      <x v="261"/>
      <x v="5"/>
    </i>
    <i r="2">
      <x v="6"/>
    </i>
    <i r="2">
      <x v="7"/>
    </i>
    <i r="2">
      <x v="8"/>
    </i>
    <i r="1">
      <x v="262"/>
      <x v="4"/>
    </i>
    <i r="1">
      <x v="263"/>
      <x v="5"/>
    </i>
    <i r="2">
      <x v="6"/>
    </i>
    <i r="1">
      <x v="264"/>
      <x v="7"/>
    </i>
    <i r="1">
      <x v="265"/>
      <x v="4"/>
    </i>
    <i r="2">
      <x v="5"/>
    </i>
    <i r="1">
      <x v="267"/>
      <x v="4"/>
    </i>
    <i r="2">
      <x v="5"/>
    </i>
    <i r="1">
      <x v="272"/>
      <x v="4"/>
    </i>
    <i r="2">
      <x v="5"/>
    </i>
    <i r="2">
      <x v="6"/>
    </i>
    <i r="2">
      <x v="7"/>
    </i>
    <i r="2">
      <x v="8"/>
    </i>
    <i r="1">
      <x v="273"/>
      <x v="4"/>
    </i>
    <i r="2">
      <x v="5"/>
    </i>
    <i r="1">
      <x v="274"/>
      <x v="5"/>
    </i>
    <i r="1">
      <x v="275"/>
      <x v="4"/>
    </i>
    <i r="2">
      <x v="5"/>
    </i>
    <i r="1">
      <x v="276"/>
      <x v="6"/>
    </i>
    <i r="1">
      <x v="277"/>
      <x v="4"/>
    </i>
    <i r="1">
      <x v="280"/>
      <x v="8"/>
    </i>
    <i r="1">
      <x v="281"/>
      <x v="4"/>
    </i>
    <i r="2">
      <x v="5"/>
    </i>
    <i r="2">
      <x v="6"/>
    </i>
    <i r="1">
      <x v="283"/>
      <x v="7"/>
    </i>
    <i r="1">
      <x v="285"/>
      <x v="7"/>
    </i>
    <i r="2">
      <x v="8"/>
    </i>
    <i r="1">
      <x v="286"/>
      <x v="6"/>
    </i>
    <i r="1">
      <x v="288"/>
      <x v="8"/>
    </i>
    <i r="1">
      <x v="289"/>
      <x v="8"/>
    </i>
    <i r="1">
      <x v="292"/>
      <x v="6"/>
    </i>
    <i r="2">
      <x v="8"/>
    </i>
    <i r="1">
      <x v="293"/>
      <x v="5"/>
    </i>
    <i r="2">
      <x v="6"/>
    </i>
    <i r="2">
      <x v="7"/>
    </i>
    <i r="1">
      <x v="294"/>
      <x v="8"/>
    </i>
    <i r="1">
      <x v="295"/>
      <x v="6"/>
    </i>
    <i r="1">
      <x v="296"/>
      <x v="5"/>
    </i>
    <i r="2">
      <x v="6"/>
    </i>
    <i r="2">
      <x v="7"/>
    </i>
    <i r="1">
      <x v="297"/>
      <x v="4"/>
    </i>
    <i r="2">
      <x v="6"/>
    </i>
    <i r="2">
      <x v="7"/>
    </i>
    <i r="2">
      <x v="8"/>
    </i>
    <i r="1">
      <x v="298"/>
      <x v="6"/>
    </i>
    <i r="1">
      <x v="299"/>
      <x v="6"/>
    </i>
    <i r="1">
      <x v="300"/>
      <x v="5"/>
    </i>
    <i r="2">
      <x v="6"/>
    </i>
    <i r="1">
      <x v="301"/>
      <x v="8"/>
    </i>
    <i r="1">
      <x v="303"/>
      <x v="4"/>
    </i>
    <i r="1">
      <x v="304"/>
      <x v="6"/>
    </i>
    <i r="2">
      <x v="7"/>
    </i>
    <i r="1">
      <x v="306"/>
      <x v="7"/>
    </i>
    <i r="1">
      <x v="307"/>
      <x v="4"/>
    </i>
    <i r="2">
      <x v="5"/>
    </i>
    <i r="2">
      <x v="6"/>
    </i>
    <i r="2">
      <x v="7"/>
    </i>
    <i r="2">
      <x v="8"/>
    </i>
    <i r="1">
      <x v="308"/>
      <x v="7"/>
    </i>
    <i r="2">
      <x v="8"/>
    </i>
    <i r="1">
      <x v="310"/>
      <x v="4"/>
    </i>
    <i r="2">
      <x v="5"/>
    </i>
    <i r="2">
      <x v="6"/>
    </i>
    <i r="1">
      <x v="311"/>
      <x v="6"/>
    </i>
    <i r="2">
      <x v="7"/>
    </i>
    <i r="2">
      <x v="8"/>
    </i>
    <i r="1">
      <x v="312"/>
      <x v="8"/>
    </i>
    <i r="1">
      <x v="314"/>
      <x v="7"/>
    </i>
    <i r="1">
      <x v="315"/>
      <x v="4"/>
    </i>
    <i r="1">
      <x v="316"/>
      <x v="7"/>
    </i>
    <i r="2">
      <x v="8"/>
    </i>
    <i r="1">
      <x v="317"/>
      <x v="6"/>
    </i>
    <i r="1">
      <x v="320"/>
      <x v="7"/>
    </i>
    <i r="1">
      <x v="321"/>
      <x v="8"/>
    </i>
    <i r="1">
      <x v="322"/>
      <x v="5"/>
    </i>
    <i r="2">
      <x v="6"/>
    </i>
    <i r="1">
      <x v="323"/>
      <x v="6"/>
    </i>
    <i r="2">
      <x v="7"/>
    </i>
    <i r="1">
      <x v="324"/>
      <x v="4"/>
    </i>
    <i r="2">
      <x v="6"/>
    </i>
    <i r="1">
      <x v="326"/>
      <x v="6"/>
    </i>
    <i r="2">
      <x v="7"/>
    </i>
    <i r="2">
      <x v="8"/>
    </i>
    <i r="1">
      <x v="327"/>
      <x v="3"/>
    </i>
    <i r="2">
      <x v="4"/>
    </i>
    <i r="2">
      <x v="5"/>
    </i>
    <i r="1">
      <x v="328"/>
      <x v="8"/>
    </i>
    <i r="1">
      <x v="329"/>
      <x v="7"/>
    </i>
    <i r="1">
      <x v="330"/>
      <x v="7"/>
    </i>
    <i r="1">
      <x v="331"/>
      <x v="5"/>
    </i>
    <i r="2">
      <x v="6"/>
    </i>
    <i r="1">
      <x v="332"/>
      <x v="4"/>
    </i>
    <i r="2">
      <x v="5"/>
    </i>
    <i r="2">
      <x v="6"/>
    </i>
    <i r="2">
      <x v="7"/>
    </i>
    <i r="1">
      <x v="333"/>
      <x v="7"/>
    </i>
    <i r="1">
      <x v="334"/>
      <x v="5"/>
    </i>
    <i r="1">
      <x v="335"/>
      <x v="6"/>
    </i>
    <i r="1">
      <x v="336"/>
      <x v="5"/>
    </i>
    <i r="1">
      <x v="337"/>
      <x v="4"/>
    </i>
    <i r="2">
      <x v="5"/>
    </i>
    <i r="2">
      <x v="6"/>
    </i>
    <i r="1">
      <x v="341"/>
      <x v="4"/>
    </i>
    <i r="2">
      <x v="5"/>
    </i>
    <i r="2">
      <x v="6"/>
    </i>
    <i r="2">
      <x v="7"/>
    </i>
    <i r="1">
      <x v="344"/>
      <x v="8"/>
    </i>
    <i r="1">
      <x v="345"/>
      <x v="7"/>
    </i>
    <i r="1">
      <x v="347"/>
      <x v="4"/>
    </i>
    <i r="2">
      <x v="5"/>
    </i>
    <i r="1">
      <x v="349"/>
      <x v="4"/>
    </i>
    <i r="2">
      <x v="5"/>
    </i>
    <i r="2">
      <x v="6"/>
    </i>
    <i r="2">
      <x v="7"/>
    </i>
    <i r="2">
      <x v="8"/>
    </i>
    <i r="1">
      <x v="350"/>
      <x v="7"/>
    </i>
    <i r="1">
      <x v="351"/>
      <x v="5"/>
    </i>
    <i r="1">
      <x v="352"/>
      <x v="5"/>
    </i>
    <i r="1">
      <x v="356"/>
      <x v="6"/>
    </i>
    <i r="1">
      <x v="357"/>
      <x v="5"/>
    </i>
    <i r="2">
      <x v="6"/>
    </i>
    <i r="2">
      <x v="7"/>
    </i>
    <i r="2">
      <x v="8"/>
    </i>
    <i r="1">
      <x v="359"/>
      <x v="8"/>
    </i>
    <i r="1">
      <x v="361"/>
      <x v="4"/>
    </i>
    <i r="2">
      <x v="5"/>
    </i>
    <i r="2">
      <x v="6"/>
    </i>
    <i r="1">
      <x v="362"/>
      <x v="4"/>
    </i>
    <i r="1">
      <x v="363"/>
      <x v="4"/>
    </i>
    <i r="2">
      <x v="6"/>
    </i>
    <i r="2">
      <x v="7"/>
    </i>
    <i r="2">
      <x v="8"/>
    </i>
    <i r="1">
      <x v="364"/>
      <x v="7"/>
    </i>
    <i r="1">
      <x v="366"/>
      <x v="5"/>
    </i>
    <i r="1">
      <x v="367"/>
      <x v="8"/>
    </i>
    <i r="1">
      <x v="368"/>
      <x v="5"/>
    </i>
    <i r="1">
      <x v="369"/>
      <x v="6"/>
    </i>
    <i r="1">
      <x v="371"/>
      <x v="7"/>
    </i>
    <i r="2">
      <x v="8"/>
    </i>
    <i r="1">
      <x v="372"/>
      <x v="6"/>
    </i>
    <i r="1">
      <x v="373"/>
      <x v="6"/>
    </i>
    <i r="1">
      <x v="374"/>
      <x v="7"/>
    </i>
    <i r="2">
      <x v="8"/>
    </i>
    <i r="1">
      <x v="375"/>
      <x v="6"/>
    </i>
    <i r="1">
      <x v="376"/>
      <x v="8"/>
    </i>
    <i r="1">
      <x v="377"/>
      <x v="4"/>
    </i>
    <i r="2">
      <x v="5"/>
    </i>
    <i r="2">
      <x v="6"/>
    </i>
    <i r="2">
      <x v="7"/>
    </i>
    <i r="2">
      <x v="8"/>
    </i>
    <i r="1">
      <x v="378"/>
      <x v="8"/>
    </i>
    <i r="1">
      <x v="379"/>
      <x v="7"/>
    </i>
    <i r="1">
      <x v="382"/>
      <x v="5"/>
    </i>
    <i r="1">
      <x v="383"/>
      <x v="4"/>
    </i>
    <i r="1">
      <x v="385"/>
      <x v="8"/>
    </i>
    <i r="1">
      <x v="387"/>
      <x v="7"/>
    </i>
    <i r="1">
      <x v="388"/>
      <x v="5"/>
    </i>
    <i r="1">
      <x v="389"/>
      <x v="3"/>
    </i>
    <i r="2">
      <x v="4"/>
    </i>
    <i r="2">
      <x v="5"/>
    </i>
    <i r="2">
      <x v="6"/>
    </i>
    <i r="1">
      <x v="390"/>
      <x v="7"/>
    </i>
    <i r="2">
      <x v="8"/>
    </i>
    <i r="1">
      <x v="391"/>
      <x v="4"/>
    </i>
    <i r="1">
      <x v="392"/>
      <x v="4"/>
    </i>
    <i r="2">
      <x v="5"/>
    </i>
    <i r="2">
      <x v="6"/>
    </i>
    <i r="2">
      <x v="7"/>
    </i>
    <i r="2">
      <x v="8"/>
    </i>
    <i r="1">
      <x v="393"/>
      <x v="5"/>
    </i>
    <i r="2">
      <x v="6"/>
    </i>
    <i r="2">
      <x v="8"/>
    </i>
    <i r="1">
      <x v="395"/>
      <x v="4"/>
    </i>
    <i r="2">
      <x v="5"/>
    </i>
    <i r="2">
      <x v="6"/>
    </i>
    <i r="1">
      <x v="396"/>
      <x v="6"/>
    </i>
    <i r="1">
      <x v="398"/>
      <x v="6"/>
    </i>
    <i r="1">
      <x v="399"/>
      <x v="4"/>
    </i>
    <i r="2">
      <x v="5"/>
    </i>
    <i r="1">
      <x v="400"/>
      <x v="4"/>
    </i>
    <i r="1">
      <x v="403"/>
      <x v="4"/>
    </i>
    <i r="2">
      <x v="5"/>
    </i>
    <i r="2">
      <x v="6"/>
    </i>
    <i r="1">
      <x v="404"/>
      <x v="7"/>
    </i>
    <i r="1">
      <x v="405"/>
      <x v="8"/>
    </i>
    <i r="1">
      <x v="406"/>
      <x v="5"/>
    </i>
    <i r="2">
      <x v="6"/>
    </i>
    <i r="2">
      <x v="7"/>
    </i>
    <i r="1">
      <x v="407"/>
      <x v="7"/>
    </i>
    <i r="2">
      <x v="8"/>
    </i>
    <i r="1">
      <x v="408"/>
      <x v="5"/>
    </i>
    <i r="1">
      <x v="409"/>
      <x v="5"/>
    </i>
    <i r="1">
      <x v="410"/>
      <x v="7"/>
    </i>
    <i r="1">
      <x v="411"/>
      <x v="5"/>
    </i>
    <i r="2">
      <x v="6"/>
    </i>
    <i r="2">
      <x v="7"/>
    </i>
    <i r="2">
      <x v="8"/>
    </i>
    <i r="1">
      <x v="412"/>
      <x v="4"/>
    </i>
    <i r="2">
      <x v="5"/>
    </i>
    <i r="1">
      <x v="413"/>
      <x v="5"/>
    </i>
    <i r="2">
      <x v="8"/>
    </i>
    <i r="1">
      <x v="414"/>
      <x v="6"/>
    </i>
    <i r="1">
      <x v="415"/>
      <x v="4"/>
    </i>
    <i r="2">
      <x v="5"/>
    </i>
    <i r="2">
      <x v="6"/>
    </i>
    <i r="2">
      <x v="7"/>
    </i>
    <i r="2">
      <x v="8"/>
    </i>
    <i r="1">
      <x v="416"/>
      <x v="7"/>
    </i>
    <i r="2">
      <x v="8"/>
    </i>
    <i r="1">
      <x v="419"/>
      <x v="4"/>
    </i>
    <i r="2">
      <x v="5"/>
    </i>
    <i r="1">
      <x v="421"/>
      <x v="7"/>
    </i>
    <i r="1">
      <x v="422"/>
      <x v="6"/>
    </i>
    <i r="2">
      <x v="7"/>
    </i>
    <i r="2">
      <x v="8"/>
    </i>
    <i r="1">
      <x v="423"/>
      <x v="4"/>
    </i>
    <i r="2">
      <x v="6"/>
    </i>
    <i r="2">
      <x v="7"/>
    </i>
    <i r="2">
      <x v="8"/>
    </i>
    <i r="1">
      <x v="425"/>
      <x v="7"/>
    </i>
    <i r="2">
      <x v="8"/>
    </i>
    <i r="1">
      <x v="427"/>
      <x v="4"/>
    </i>
    <i r="2">
      <x v="5"/>
    </i>
    <i r="2">
      <x v="6"/>
    </i>
    <i r="2">
      <x v="7"/>
    </i>
    <i r="1">
      <x v="429"/>
      <x v="5"/>
    </i>
    <i r="2">
      <x v="7"/>
    </i>
    <i r="1">
      <x v="430"/>
      <x v="4"/>
    </i>
    <i r="2">
      <x v="5"/>
    </i>
    <i r="1">
      <x v="431"/>
      <x v="4"/>
    </i>
    <i r="1">
      <x v="433"/>
      <x v="6"/>
    </i>
    <i r="2">
      <x v="7"/>
    </i>
    <i r="1">
      <x v="435"/>
      <x v="8"/>
    </i>
    <i r="1">
      <x v="437"/>
      <x v="4"/>
    </i>
    <i r="2">
      <x v="5"/>
    </i>
    <i r="1">
      <x v="438"/>
      <x v="5"/>
    </i>
    <i r="1">
      <x v="439"/>
      <x v="4"/>
    </i>
    <i r="2">
      <x v="7"/>
    </i>
    <i r="1">
      <x v="440"/>
      <x v="6"/>
    </i>
    <i r="1">
      <x v="441"/>
      <x v="7"/>
    </i>
    <i r="1">
      <x v="442"/>
      <x v="4"/>
    </i>
    <i r="2">
      <x v="5"/>
    </i>
    <i r="1">
      <x v="443"/>
      <x v="7"/>
    </i>
    <i r="1">
      <x v="444"/>
      <x v="4"/>
    </i>
    <i r="1">
      <x v="446"/>
      <x v="4"/>
    </i>
    <i r="1">
      <x v="449"/>
      <x v="6"/>
    </i>
    <i r="2">
      <x v="7"/>
    </i>
    <i r="2">
      <x v="8"/>
    </i>
    <i r="1">
      <x v="450"/>
      <x v="4"/>
    </i>
    <i r="2">
      <x v="5"/>
    </i>
    <i r="1">
      <x v="454"/>
      <x v="5"/>
    </i>
    <i r="2">
      <x v="6"/>
    </i>
    <i r="1">
      <x v="455"/>
      <x v="4"/>
    </i>
    <i r="2">
      <x v="5"/>
    </i>
    <i r="2">
      <x v="6"/>
    </i>
    <i r="1">
      <x v="456"/>
      <x v="6"/>
    </i>
    <i r="1">
      <x v="457"/>
      <x v="8"/>
    </i>
    <i r="1">
      <x v="458"/>
      <x v="7"/>
    </i>
    <i r="2">
      <x v="8"/>
    </i>
    <i r="1">
      <x v="459"/>
      <x v="5"/>
    </i>
    <i r="1">
      <x v="461"/>
      <x v="4"/>
    </i>
    <i r="2">
      <x v="5"/>
    </i>
    <i r="2">
      <x v="6"/>
    </i>
    <i r="2">
      <x v="7"/>
    </i>
    <i r="1">
      <x v="462"/>
      <x v="7"/>
    </i>
    <i r="1">
      <x v="463"/>
      <x v="5"/>
    </i>
    <i r="1">
      <x v="465"/>
      <x v="4"/>
    </i>
    <i r="1">
      <x v="466"/>
      <x v="6"/>
    </i>
    <i r="1">
      <x v="468"/>
      <x v="7"/>
    </i>
    <i r="1">
      <x v="470"/>
      <x v="4"/>
    </i>
    <i r="2">
      <x v="5"/>
    </i>
    <i r="1">
      <x v="472"/>
      <x v="6"/>
    </i>
    <i r="1">
      <x v="473"/>
      <x v="8"/>
    </i>
    <i r="1">
      <x v="474"/>
      <x v="8"/>
    </i>
    <i r="1">
      <x v="475"/>
      <x v="6"/>
    </i>
    <i r="1">
      <x v="476"/>
      <x v="7"/>
    </i>
    <i r="2">
      <x v="8"/>
    </i>
    <i r="1">
      <x v="477"/>
      <x v="5"/>
    </i>
    <i r="2">
      <x v="6"/>
    </i>
    <i r="2">
      <x v="7"/>
    </i>
    <i r="2">
      <x v="8"/>
    </i>
    <i r="1">
      <x v="479"/>
      <x v="6"/>
    </i>
    <i r="2">
      <x v="7"/>
    </i>
    <i r="2">
      <x v="8"/>
    </i>
    <i r="1">
      <x v="480"/>
      <x v="4"/>
    </i>
    <i r="2">
      <x v="5"/>
    </i>
    <i r="2">
      <x v="6"/>
    </i>
    <i r="1">
      <x v="481"/>
      <x v="4"/>
    </i>
    <i r="1">
      <x v="482"/>
      <x v="4"/>
    </i>
    <i r="2">
      <x v="5"/>
    </i>
    <i r="2">
      <x v="6"/>
    </i>
    <i r="2">
      <x v="7"/>
    </i>
    <i r="2">
      <x v="8"/>
    </i>
    <i r="1">
      <x v="483"/>
      <x v="4"/>
    </i>
    <i r="1">
      <x v="484"/>
      <x v="8"/>
    </i>
    <i r="1">
      <x v="486"/>
      <x v="6"/>
    </i>
    <i r="1">
      <x v="489"/>
      <x v="8"/>
    </i>
    <i r="1">
      <x v="492"/>
      <x v="6"/>
    </i>
    <i r="2">
      <x v="7"/>
    </i>
    <i r="2">
      <x v="8"/>
    </i>
    <i r="1">
      <x v="493"/>
      <x v="6"/>
    </i>
    <i r="2">
      <x v="7"/>
    </i>
    <i r="2">
      <x v="8"/>
    </i>
    <i r="1">
      <x v="494"/>
      <x v="8"/>
    </i>
    <i r="1">
      <x v="495"/>
      <x v="5"/>
    </i>
    <i r="1">
      <x v="496"/>
      <x v="8"/>
    </i>
    <i r="1">
      <x v="498"/>
      <x v="5"/>
    </i>
    <i r="2">
      <x v="6"/>
    </i>
    <i r="1">
      <x v="499"/>
      <x v="6"/>
    </i>
    <i r="1">
      <x v="500"/>
      <x v="6"/>
    </i>
    <i r="2">
      <x v="7"/>
    </i>
    <i r="2">
      <x v="8"/>
    </i>
    <i r="1">
      <x v="501"/>
      <x v="7"/>
    </i>
    <i r="1">
      <x v="502"/>
      <x v="6"/>
    </i>
    <i r="1">
      <x v="503"/>
      <x v="6"/>
    </i>
    <i r="2">
      <x v="7"/>
    </i>
    <i r="2">
      <x v="8"/>
    </i>
    <i r="1">
      <x v="504"/>
      <x v="5"/>
    </i>
    <i r="2">
      <x v="6"/>
    </i>
    <i r="1">
      <x v="505"/>
      <x v="5"/>
    </i>
    <i r="1">
      <x v="506"/>
      <x v="5"/>
    </i>
    <i r="1">
      <x v="508"/>
      <x v="6"/>
    </i>
    <i r="2">
      <x v="7"/>
    </i>
    <i r="2">
      <x v="8"/>
    </i>
    <i r="1">
      <x v="509"/>
      <x v="6"/>
    </i>
    <i r="1">
      <x v="510"/>
      <x v="6"/>
    </i>
    <i r="2">
      <x v="7"/>
    </i>
    <i r="2">
      <x v="8"/>
    </i>
    <i r="1">
      <x v="511"/>
      <x v="6"/>
    </i>
    <i r="1">
      <x v="513"/>
      <x v="5"/>
    </i>
    <i r="1">
      <x v="515"/>
      <x v="5"/>
    </i>
    <i r="2">
      <x v="6"/>
    </i>
    <i r="2">
      <x v="7"/>
    </i>
    <i r="2">
      <x v="8"/>
    </i>
    <i r="1">
      <x v="516"/>
      <x v="7"/>
    </i>
    <i r="2">
      <x v="8"/>
    </i>
    <i r="1">
      <x v="517"/>
      <x v="5"/>
    </i>
    <i r="1">
      <x v="518"/>
      <x v="5"/>
    </i>
    <i r="2">
      <x v="6"/>
    </i>
    <i r="2">
      <x v="7"/>
    </i>
    <i r="1">
      <x v="519"/>
      <x v="7"/>
    </i>
    <i r="2">
      <x v="8"/>
    </i>
    <i r="1">
      <x v="520"/>
      <x v="5"/>
    </i>
    <i r="2">
      <x v="6"/>
    </i>
    <i r="1">
      <x v="522"/>
      <x v="7"/>
    </i>
    <i r="1">
      <x v="524"/>
      <x v="5"/>
    </i>
    <i r="1">
      <x v="525"/>
      <x v="7"/>
    </i>
    <i r="1">
      <x v="527"/>
      <x v="8"/>
    </i>
    <i r="1">
      <x v="528"/>
      <x v="7"/>
    </i>
    <i r="1">
      <x v="529"/>
      <x v="7"/>
    </i>
    <i r="1">
      <x v="531"/>
      <x v="6"/>
    </i>
    <i r="1">
      <x v="532"/>
      <x v="6"/>
    </i>
    <i r="1">
      <x v="534"/>
      <x v="6"/>
    </i>
    <i r="2">
      <x v="7"/>
    </i>
    <i r="1">
      <x v="535"/>
      <x v="7"/>
    </i>
    <i r="1">
      <x v="536"/>
      <x v="7"/>
    </i>
    <i r="1">
      <x v="537"/>
      <x v="7"/>
    </i>
    <i r="2">
      <x v="8"/>
    </i>
    <i r="1">
      <x v="538"/>
      <x v="8"/>
    </i>
    <i r="1">
      <x v="542"/>
      <x v="4"/>
    </i>
    <i r="1">
      <x v="543"/>
      <x v="7"/>
    </i>
    <i r="2">
      <x v="8"/>
    </i>
    <i r="1">
      <x v="545"/>
      <x v="5"/>
    </i>
    <i r="1">
      <x v="546"/>
      <x v="8"/>
    </i>
    <i r="1">
      <x v="580"/>
      <x v="7"/>
    </i>
    <i r="1">
      <x v="582"/>
      <x v="7"/>
    </i>
    <i r="1">
      <x v="592"/>
      <x v="5"/>
    </i>
    <i r="2">
      <x v="6"/>
    </i>
    <i r="2">
      <x v="7"/>
    </i>
    <i r="1">
      <x v="593"/>
      <x v="7"/>
    </i>
    <i r="1">
      <x v="595"/>
      <x v="4"/>
    </i>
    <i r="1">
      <x v="597"/>
      <x v="6"/>
    </i>
    <i r="1">
      <x v="598"/>
      <x v="4"/>
    </i>
    <i r="1">
      <x v="599"/>
      <x v="6"/>
    </i>
    <i r="1">
      <x v="600"/>
      <x v="6"/>
    </i>
    <i r="1">
      <x v="601"/>
      <x v="5"/>
    </i>
    <i r="1">
      <x v="602"/>
      <x v="6"/>
    </i>
    <i r="2">
      <x v="7"/>
    </i>
    <i r="1">
      <x v="603"/>
      <x v="5"/>
    </i>
    <i r="1">
      <x v="604"/>
      <x v="6"/>
    </i>
    <i r="1">
      <x v="605"/>
      <x v="6"/>
    </i>
    <i r="1">
      <x v="606"/>
      <x v="7"/>
    </i>
    <i r="2">
      <x v="8"/>
    </i>
    <i r="1">
      <x v="607"/>
      <x v="5"/>
    </i>
    <i r="1">
      <x v="608"/>
      <x v="6"/>
    </i>
    <i r="2">
      <x v="7"/>
    </i>
    <i r="2">
      <x v="8"/>
    </i>
    <i r="1">
      <x v="612"/>
      <x v="6"/>
    </i>
    <i r="2">
      <x v="7"/>
    </i>
    <i r="2">
      <x v="8"/>
    </i>
    <i r="1">
      <x v="619"/>
      <x v="4"/>
    </i>
    <i r="1">
      <x v="620"/>
      <x v="6"/>
    </i>
    <i r="1">
      <x v="622"/>
      <x v="4"/>
    </i>
    <i r="1">
      <x v="629"/>
      <x v="6"/>
    </i>
    <i r="1">
      <x v="631"/>
      <x v="6"/>
    </i>
    <i r="2">
      <x v="7"/>
    </i>
    <i r="1">
      <x v="632"/>
      <x v="6"/>
    </i>
    <i r="1">
      <x v="636"/>
      <x v="6"/>
    </i>
    <i r="1">
      <x v="637"/>
      <x v="6"/>
    </i>
    <i r="1">
      <x v="642"/>
      <x v="8"/>
    </i>
    <i>
      <x v="28"/>
      <x v="18"/>
      <x v="6"/>
    </i>
    <i r="2">
      <x v="7"/>
    </i>
    <i r="1">
      <x v="76"/>
      <x v="7"/>
    </i>
    <i r="2">
      <x v="8"/>
    </i>
    <i r="1">
      <x v="83"/>
      <x v="6"/>
    </i>
    <i r="2">
      <x v="7"/>
    </i>
    <i r="1">
      <x v="257"/>
      <x v="5"/>
    </i>
    <i r="2">
      <x v="6"/>
    </i>
    <i r="2">
      <x v="7"/>
    </i>
    <i r="2">
      <x v="8"/>
    </i>
    <i r="1">
      <x v="267"/>
      <x v="3"/>
    </i>
    <i r="2">
      <x v="6"/>
    </i>
    <i r="1">
      <x v="274"/>
      <x v="3"/>
    </i>
    <i r="2">
      <x v="4"/>
    </i>
    <i r="2">
      <x v="5"/>
    </i>
    <i r="2">
      <x v="6"/>
    </i>
    <i r="2">
      <x v="7"/>
    </i>
    <i r="2">
      <x v="8"/>
    </i>
    <i r="1">
      <x v="283"/>
      <x v="4"/>
    </i>
    <i r="2">
      <x v="5"/>
    </i>
    <i r="2">
      <x v="6"/>
    </i>
    <i r="2">
      <x v="7"/>
    </i>
    <i r="1">
      <x v="287"/>
      <x v="5"/>
    </i>
    <i r="2">
      <x v="6"/>
    </i>
    <i r="2">
      <x v="7"/>
    </i>
    <i r="2">
      <x v="8"/>
    </i>
    <i r="1">
      <x v="289"/>
      <x v="8"/>
    </i>
    <i r="1">
      <x v="292"/>
      <x v="3"/>
    </i>
    <i r="2">
      <x v="4"/>
    </i>
    <i r="2">
      <x v="6"/>
    </i>
    <i r="2">
      <x v="7"/>
    </i>
    <i r="2">
      <x v="8"/>
    </i>
    <i r="1">
      <x v="296"/>
      <x v="5"/>
    </i>
    <i r="1">
      <x v="299"/>
      <x v="3"/>
    </i>
    <i r="2">
      <x v="4"/>
    </i>
    <i r="2">
      <x v="5"/>
    </i>
    <i r="2">
      <x v="6"/>
    </i>
    <i r="2">
      <x v="7"/>
    </i>
    <i r="2">
      <x v="8"/>
    </i>
    <i r="1">
      <x v="304"/>
      <x v="6"/>
    </i>
    <i r="2">
      <x v="7"/>
    </i>
    <i r="2">
      <x v="8"/>
    </i>
    <i r="1">
      <x v="309"/>
      <x v="4"/>
    </i>
    <i r="2">
      <x v="5"/>
    </i>
    <i r="2">
      <x v="6"/>
    </i>
    <i r="2">
      <x v="7"/>
    </i>
    <i r="2">
      <x v="8"/>
    </i>
    <i r="1">
      <x v="310"/>
      <x v="4"/>
    </i>
    <i r="2">
      <x v="5"/>
    </i>
    <i r="2">
      <x v="6"/>
    </i>
    <i r="2">
      <x v="7"/>
    </i>
    <i r="2">
      <x v="8"/>
    </i>
    <i r="1">
      <x v="311"/>
      <x v="6"/>
    </i>
    <i r="2">
      <x v="7"/>
    </i>
    <i r="1">
      <x v="312"/>
      <x v="4"/>
    </i>
    <i r="2">
      <x v="5"/>
    </i>
    <i r="2">
      <x v="6"/>
    </i>
    <i r="2">
      <x v="7"/>
    </i>
    <i r="2">
      <x v="8"/>
    </i>
    <i r="1">
      <x v="314"/>
      <x v="5"/>
    </i>
    <i r="1">
      <x v="316"/>
      <x v="3"/>
    </i>
    <i r="2">
      <x v="4"/>
    </i>
    <i r="2">
      <x v="5"/>
    </i>
    <i r="2">
      <x v="6"/>
    </i>
    <i r="2">
      <x v="7"/>
    </i>
    <i r="2">
      <x v="8"/>
    </i>
    <i r="1">
      <x v="317"/>
      <x v="4"/>
    </i>
    <i r="2">
      <x v="5"/>
    </i>
    <i r="2">
      <x v="6"/>
    </i>
    <i r="2">
      <x v="7"/>
    </i>
    <i r="2">
      <x v="8"/>
    </i>
    <i r="1">
      <x v="320"/>
      <x v="5"/>
    </i>
    <i r="2">
      <x v="6"/>
    </i>
    <i r="2">
      <x v="7"/>
    </i>
    <i r="1">
      <x v="340"/>
      <x v="4"/>
    </i>
    <i r="1">
      <x v="341"/>
      <x v="8"/>
    </i>
    <i r="1">
      <x v="342"/>
      <x v="3"/>
    </i>
    <i r="2">
      <x v="4"/>
    </i>
    <i r="2">
      <x v="5"/>
    </i>
    <i r="2">
      <x v="6"/>
    </i>
    <i r="2">
      <x v="7"/>
    </i>
    <i r="2">
      <x v="8"/>
    </i>
    <i r="1">
      <x v="348"/>
      <x v="3"/>
    </i>
    <i r="2">
      <x v="4"/>
    </i>
    <i r="2">
      <x v="5"/>
    </i>
    <i r="2">
      <x v="6"/>
    </i>
    <i r="2">
      <x v="7"/>
    </i>
    <i r="2">
      <x v="8"/>
    </i>
    <i r="1">
      <x v="353"/>
      <x v="3"/>
    </i>
    <i r="2">
      <x v="4"/>
    </i>
    <i r="2">
      <x v="5"/>
    </i>
    <i r="2">
      <x v="6"/>
    </i>
    <i r="2">
      <x v="7"/>
    </i>
    <i r="2">
      <x v="8"/>
    </i>
    <i r="1">
      <x v="355"/>
      <x v="6"/>
    </i>
    <i r="1">
      <x v="361"/>
      <x v="8"/>
    </i>
    <i r="1">
      <x v="363"/>
      <x v="3"/>
    </i>
    <i r="2">
      <x v="4"/>
    </i>
    <i r="2">
      <x v="5"/>
    </i>
    <i r="2">
      <x v="6"/>
    </i>
    <i r="2">
      <x v="7"/>
    </i>
    <i r="2">
      <x v="8"/>
    </i>
    <i r="1">
      <x v="368"/>
      <x v="3"/>
    </i>
    <i r="2">
      <x v="4"/>
    </i>
    <i r="2">
      <x v="5"/>
    </i>
    <i r="2">
      <x v="6"/>
    </i>
    <i r="1">
      <x v="371"/>
      <x v="8"/>
    </i>
    <i r="1">
      <x v="374"/>
      <x v="3"/>
    </i>
    <i r="2">
      <x v="4"/>
    </i>
    <i r="2">
      <x v="5"/>
    </i>
    <i r="2">
      <x v="6"/>
    </i>
    <i r="2">
      <x v="7"/>
    </i>
    <i r="2">
      <x v="8"/>
    </i>
    <i r="1">
      <x v="375"/>
      <x v="3"/>
    </i>
    <i r="2">
      <x v="4"/>
    </i>
    <i r="2">
      <x v="5"/>
    </i>
    <i r="2">
      <x v="6"/>
    </i>
    <i r="2">
      <x v="7"/>
    </i>
    <i r="2">
      <x v="8"/>
    </i>
    <i r="1">
      <x v="377"/>
      <x v="4"/>
    </i>
    <i r="2">
      <x v="5"/>
    </i>
    <i r="2">
      <x v="6"/>
    </i>
    <i r="2">
      <x v="7"/>
    </i>
    <i r="2">
      <x v="8"/>
    </i>
    <i r="1">
      <x v="380"/>
      <x v="6"/>
    </i>
    <i r="2">
      <x v="7"/>
    </i>
    <i r="1">
      <x v="383"/>
      <x v="6"/>
    </i>
    <i r="2">
      <x v="7"/>
    </i>
    <i r="2">
      <x v="8"/>
    </i>
    <i r="1">
      <x v="388"/>
      <x v="6"/>
    </i>
    <i r="2">
      <x v="7"/>
    </i>
    <i r="2">
      <x v="8"/>
    </i>
    <i r="1">
      <x v="394"/>
      <x v="4"/>
    </i>
    <i r="2">
      <x v="5"/>
    </i>
    <i r="1">
      <x v="413"/>
      <x v="3"/>
    </i>
    <i r="2">
      <x v="4"/>
    </i>
    <i r="2">
      <x v="5"/>
    </i>
    <i r="2">
      <x v="6"/>
    </i>
    <i r="2">
      <x v="7"/>
    </i>
    <i r="2">
      <x v="8"/>
    </i>
    <i r="1">
      <x v="414"/>
      <x v="8"/>
    </i>
    <i r="1">
      <x v="416"/>
      <x v="4"/>
    </i>
    <i r="1">
      <x v="431"/>
      <x v="7"/>
    </i>
    <i r="1">
      <x v="442"/>
      <x v="4"/>
    </i>
    <i r="2">
      <x v="5"/>
    </i>
    <i r="1">
      <x v="460"/>
      <x v="5"/>
    </i>
    <i r="2">
      <x v="6"/>
    </i>
    <i r="2">
      <x v="7"/>
    </i>
    <i r="2">
      <x v="8"/>
    </i>
    <i r="1">
      <x v="462"/>
      <x v="4"/>
    </i>
    <i r="1">
      <x v="468"/>
      <x v="3"/>
    </i>
    <i r="2">
      <x v="4"/>
    </i>
    <i r="2">
      <x v="6"/>
    </i>
    <i r="1">
      <x v="472"/>
      <x v="3"/>
    </i>
    <i r="1">
      <x v="474"/>
      <x v="6"/>
    </i>
    <i r="1">
      <x v="477"/>
      <x v="5"/>
    </i>
    <i r="1">
      <x v="486"/>
      <x v="4"/>
    </i>
    <i r="2">
      <x v="5"/>
    </i>
    <i r="2">
      <x v="6"/>
    </i>
    <i r="2">
      <x v="7"/>
    </i>
    <i r="2">
      <x v="8"/>
    </i>
    <i r="1">
      <x v="494"/>
      <x v="6"/>
    </i>
    <i r="2">
      <x v="7"/>
    </i>
    <i r="1">
      <x v="510"/>
      <x v="6"/>
    </i>
    <i>
      <x v="29"/>
      <x v="264"/>
      <x v="3"/>
    </i>
    <i r="1">
      <x v="265"/>
      <x v="3"/>
    </i>
    <i r="1">
      <x v="281"/>
      <x v="6"/>
    </i>
    <i r="1">
      <x v="326"/>
      <x v="7"/>
    </i>
    <i r="2">
      <x v="8"/>
    </i>
    <i r="1">
      <x v="339"/>
      <x v="3"/>
    </i>
    <i r="1">
      <x v="360"/>
      <x v="4"/>
    </i>
    <i r="2">
      <x v="8"/>
    </i>
    <i r="1">
      <x v="369"/>
      <x v="3"/>
    </i>
    <i r="2">
      <x v="5"/>
    </i>
    <i r="1">
      <x v="374"/>
      <x v="2"/>
    </i>
    <i r="2">
      <x v="4"/>
    </i>
    <i>
      <x v="30"/>
      <x v="265"/>
      <x v="5"/>
    </i>
    <i r="2">
      <x v="6"/>
    </i>
    <i r="1">
      <x v="266"/>
      <x v="5"/>
    </i>
    <i r="1">
      <x v="273"/>
      <x v="2"/>
    </i>
    <i r="2">
      <x v="4"/>
    </i>
    <i r="2">
      <x v="6"/>
    </i>
    <i r="1">
      <x v="339"/>
      <x v="6"/>
    </i>
    <i r="1">
      <x v="348"/>
      <x v="3"/>
    </i>
    <i r="1">
      <x v="349"/>
      <x v="2"/>
    </i>
    <i r="1">
      <x v="353"/>
      <x v="1"/>
    </i>
    <i r="2">
      <x v="3"/>
    </i>
    <i r="2">
      <x v="4"/>
    </i>
    <i r="2">
      <x v="5"/>
    </i>
    <i r="2">
      <x v="6"/>
    </i>
    <i r="1">
      <x v="358"/>
      <x v="5"/>
    </i>
    <i r="1">
      <x v="360"/>
      <x v="4"/>
    </i>
    <i r="2">
      <x v="5"/>
    </i>
    <i r="2">
      <x v="6"/>
    </i>
    <i r="1">
      <x v="369"/>
      <x v="3"/>
    </i>
    <i r="1">
      <x v="374"/>
      <x v="2"/>
    </i>
    <i r="2">
      <x v="4"/>
    </i>
    <i r="2">
      <x v="5"/>
    </i>
    <i r="2">
      <x v="6"/>
    </i>
    <i r="1">
      <x v="375"/>
      <x v="5"/>
    </i>
    <i r="1">
      <x v="497"/>
      <x v="6"/>
    </i>
    <i>
      <x v="31"/>
      <x v="2"/>
      <x v="3"/>
    </i>
    <i r="1">
      <x v="292"/>
      <x v="2"/>
    </i>
    <i r="2">
      <x v="3"/>
    </i>
    <i r="2">
      <x v="4"/>
    </i>
    <i r="2">
      <x v="5"/>
    </i>
    <i r="1">
      <x v="298"/>
      <x v="5"/>
    </i>
    <i r="1">
      <x v="316"/>
      <x v="3"/>
    </i>
    <i r="2">
      <x v="4"/>
    </i>
    <i r="2">
      <x v="5"/>
    </i>
    <i r="2">
      <x v="6"/>
    </i>
    <i r="1">
      <x v="351"/>
      <x v="2"/>
    </i>
    <i r="2">
      <x v="3"/>
    </i>
    <i r="2">
      <x v="4"/>
    </i>
    <i r="2">
      <x v="6"/>
    </i>
    <i r="1">
      <x v="353"/>
      <x v="2"/>
    </i>
    <i r="2">
      <x v="3"/>
    </i>
    <i r="2">
      <x v="4"/>
    </i>
    <i r="1">
      <x v="355"/>
      <x v="6"/>
    </i>
    <i r="1">
      <x v="367"/>
      <x v="6"/>
    </i>
    <i r="1">
      <x v="374"/>
      <x v="5"/>
    </i>
    <i r="2">
      <x v="6"/>
    </i>
    <i r="1">
      <x v="393"/>
      <x v="3"/>
    </i>
    <i r="1">
      <x v="431"/>
      <x v="3"/>
    </i>
    <i r="2">
      <x v="4"/>
    </i>
    <i r="2">
      <x v="5"/>
    </i>
    <i r="1">
      <x v="433"/>
      <x v="3"/>
    </i>
    <i r="2">
      <x v="4"/>
    </i>
    <i r="1">
      <x v="466"/>
      <x v="5"/>
    </i>
    <i r="1">
      <x v="472"/>
      <x v="3"/>
    </i>
    <i r="2">
      <x v="4"/>
    </i>
    <i>
      <x v="32"/>
      <x v="50"/>
      <x v="5"/>
    </i>
    <i r="2">
      <x v="6"/>
    </i>
    <i r="2">
      <x v="7"/>
    </i>
    <i r="2">
      <x v="8"/>
    </i>
    <i r="1">
      <x v="181"/>
      <x v="8"/>
    </i>
    <i r="1">
      <x v="231"/>
      <x v="7"/>
    </i>
    <i r="1">
      <x v="281"/>
      <x v="1"/>
    </i>
    <i r="1">
      <x v="298"/>
      <x v="5"/>
    </i>
    <i r="2">
      <x v="6"/>
    </i>
    <i r="1">
      <x v="312"/>
      <x v="4"/>
    </i>
    <i r="1">
      <x v="318"/>
      <x v="2"/>
    </i>
    <i r="1">
      <x v="326"/>
      <x v="8"/>
    </i>
    <i r="1">
      <x v="346"/>
      <x v="6"/>
    </i>
    <i r="2">
      <x v="8"/>
    </i>
    <i r="1">
      <x v="367"/>
      <x v="3"/>
    </i>
    <i r="1">
      <x v="371"/>
      <x v="4"/>
    </i>
    <i r="2">
      <x v="5"/>
    </i>
    <i r="2">
      <x v="6"/>
    </i>
    <i r="1">
      <x v="436"/>
      <x v="1"/>
    </i>
    <i r="1">
      <x v="439"/>
      <x v="3"/>
    </i>
    <i r="1">
      <x v="440"/>
      <x v="5"/>
    </i>
    <i r="1">
      <x v="466"/>
      <x v="8"/>
    </i>
    <i r="1">
      <x v="501"/>
      <x v="6"/>
    </i>
    <i r="2">
      <x v="7"/>
    </i>
    <i>
      <x v="33"/>
      <x v="265"/>
      <x v="1"/>
    </i>
    <i r="1">
      <x v="292"/>
      <x v="4"/>
    </i>
    <i r="2">
      <x v="5"/>
    </i>
    <i r="2">
      <x v="6"/>
    </i>
    <i r="2">
      <x v="7"/>
    </i>
    <i r="2">
      <x v="8"/>
    </i>
    <i r="1">
      <x v="318"/>
      <x/>
    </i>
    <i r="1">
      <x v="331"/>
      <x v="3"/>
    </i>
    <i r="1">
      <x v="439"/>
      <x v="2"/>
    </i>
    <i r="2">
      <x v="3"/>
    </i>
    <i r="1">
      <x v="502"/>
      <x v="5"/>
    </i>
    <i>
      <x v="34"/>
      <x v="298"/>
      <x v="8"/>
    </i>
    <i r="1">
      <x v="374"/>
      <x v="8"/>
    </i>
    <i>
      <x v="35"/>
      <x v="278"/>
      <x v="5"/>
    </i>
    <i r="1">
      <x v="292"/>
      <x v="3"/>
    </i>
    <i r="2">
      <x v="5"/>
    </i>
    <i r="2">
      <x v="6"/>
    </i>
    <i r="2">
      <x v="7"/>
    </i>
    <i r="1">
      <x v="298"/>
      <x v="6"/>
    </i>
    <i r="2">
      <x v="7"/>
    </i>
    <i r="1">
      <x v="339"/>
      <x v="3"/>
    </i>
    <i r="2">
      <x v="4"/>
    </i>
    <i r="2">
      <x v="5"/>
    </i>
    <i r="2">
      <x v="6"/>
    </i>
    <i r="2">
      <x v="7"/>
    </i>
    <i r="1">
      <x v="353"/>
      <x v="3"/>
    </i>
    <i r="2">
      <x v="4"/>
    </i>
    <i r="2">
      <x v="5"/>
    </i>
    <i r="2">
      <x v="6"/>
    </i>
    <i r="2">
      <x v="7"/>
    </i>
    <i r="1">
      <x v="374"/>
      <x v="8"/>
    </i>
    <i r="1">
      <x v="385"/>
      <x v="6"/>
    </i>
    <i>
      <x v="36"/>
      <x v="117"/>
      <x v="5"/>
    </i>
    <i r="2">
      <x v="6"/>
    </i>
    <i>
      <x v="37"/>
      <x v="13"/>
      <x v="4"/>
    </i>
    <i r="2">
      <x v="5"/>
    </i>
    <i r="2">
      <x v="6"/>
    </i>
    <i r="2">
      <x v="7"/>
    </i>
    <i r="2">
      <x v="8"/>
    </i>
    <i r="1">
      <x v="76"/>
      <x v="4"/>
    </i>
    <i r="2">
      <x v="5"/>
    </i>
    <i r="2">
      <x v="6"/>
    </i>
    <i r="2">
      <x v="7"/>
    </i>
    <i r="2">
      <x v="8"/>
    </i>
    <i r="1">
      <x v="161"/>
      <x v="4"/>
    </i>
    <i r="2">
      <x v="5"/>
    </i>
    <i r="2">
      <x v="6"/>
    </i>
    <i r="2">
      <x v="7"/>
    </i>
    <i r="2">
      <x v="8"/>
    </i>
    <i r="1">
      <x v="176"/>
      <x v="4"/>
    </i>
    <i r="2">
      <x v="5"/>
    </i>
    <i r="2">
      <x v="7"/>
    </i>
    <i r="1">
      <x v="206"/>
      <x v="4"/>
    </i>
    <i r="2">
      <x v="5"/>
    </i>
    <i r="2">
      <x v="6"/>
    </i>
    <i r="1">
      <x v="265"/>
      <x v="5"/>
    </i>
    <i r="2">
      <x v="6"/>
    </i>
    <i r="1">
      <x v="267"/>
      <x v="4"/>
    </i>
    <i r="1">
      <x v="274"/>
      <x v="3"/>
    </i>
    <i r="2">
      <x v="4"/>
    </i>
    <i r="2">
      <x v="5"/>
    </i>
    <i r="2">
      <x v="6"/>
    </i>
    <i r="2">
      <x v="7"/>
    </i>
    <i r="1">
      <x v="277"/>
      <x v="3"/>
    </i>
    <i r="2">
      <x v="4"/>
    </i>
    <i r="2">
      <x v="5"/>
    </i>
    <i r="2">
      <x v="6"/>
    </i>
    <i r="2">
      <x v="7"/>
    </i>
    <i r="2">
      <x v="8"/>
    </i>
    <i r="1">
      <x v="278"/>
      <x v="4"/>
    </i>
    <i r="2">
      <x v="5"/>
    </i>
    <i r="2">
      <x v="6"/>
    </i>
    <i r="2">
      <x v="7"/>
    </i>
    <i r="2">
      <x v="8"/>
    </i>
    <i r="1">
      <x v="283"/>
      <x v="3"/>
    </i>
    <i r="2">
      <x v="4"/>
    </i>
    <i r="2">
      <x v="5"/>
    </i>
    <i r="2">
      <x v="6"/>
    </i>
    <i r="2">
      <x v="7"/>
    </i>
    <i r="2">
      <x v="8"/>
    </i>
    <i r="1">
      <x v="285"/>
      <x v="3"/>
    </i>
    <i r="2">
      <x v="4"/>
    </i>
    <i r="2">
      <x v="5"/>
    </i>
    <i r="2">
      <x v="6"/>
    </i>
    <i r="2">
      <x v="7"/>
    </i>
    <i r="2">
      <x v="8"/>
    </i>
    <i r="1">
      <x v="287"/>
      <x v="4"/>
    </i>
    <i r="2">
      <x v="5"/>
    </i>
    <i r="2">
      <x v="6"/>
    </i>
    <i r="2">
      <x v="7"/>
    </i>
    <i r="2">
      <x v="8"/>
    </i>
    <i r="1">
      <x v="295"/>
      <x v="4"/>
    </i>
    <i r="2">
      <x v="5"/>
    </i>
    <i r="1">
      <x v="296"/>
      <x v="3"/>
    </i>
    <i r="2">
      <x v="4"/>
    </i>
    <i r="2">
      <x v="5"/>
    </i>
    <i r="2">
      <x v="6"/>
    </i>
    <i r="2">
      <x v="7"/>
    </i>
    <i r="1">
      <x v="297"/>
      <x v="4"/>
    </i>
    <i r="2">
      <x v="5"/>
    </i>
    <i r="2">
      <x v="6"/>
    </i>
    <i r="2">
      <x v="7"/>
    </i>
    <i r="1">
      <x v="298"/>
      <x v="5"/>
    </i>
    <i r="1">
      <x v="299"/>
      <x v="6"/>
    </i>
    <i r="2">
      <x v="7"/>
    </i>
    <i r="2">
      <x v="8"/>
    </i>
    <i r="1">
      <x v="302"/>
      <x v="5"/>
    </i>
    <i r="1">
      <x v="304"/>
      <x v="3"/>
    </i>
    <i r="2">
      <x v="4"/>
    </i>
    <i r="2">
      <x v="5"/>
    </i>
    <i r="2">
      <x v="6"/>
    </i>
    <i r="2">
      <x v="7"/>
    </i>
    <i r="2">
      <x v="8"/>
    </i>
    <i r="1">
      <x v="307"/>
      <x v="3"/>
    </i>
    <i r="2">
      <x v="4"/>
    </i>
    <i r="2">
      <x v="5"/>
    </i>
    <i r="2">
      <x v="6"/>
    </i>
    <i r="2">
      <x v="7"/>
    </i>
    <i r="2">
      <x v="8"/>
    </i>
    <i r="1">
      <x v="309"/>
      <x v="4"/>
    </i>
    <i r="2">
      <x v="5"/>
    </i>
    <i r="2">
      <x v="6"/>
    </i>
    <i r="2">
      <x v="7"/>
    </i>
    <i r="2">
      <x v="8"/>
    </i>
    <i r="1">
      <x v="310"/>
      <x v="3"/>
    </i>
    <i r="2">
      <x v="4"/>
    </i>
    <i r="2">
      <x v="5"/>
    </i>
    <i r="2">
      <x v="6"/>
    </i>
    <i r="2">
      <x v="7"/>
    </i>
    <i r="2">
      <x v="8"/>
    </i>
    <i r="1">
      <x v="311"/>
      <x v="3"/>
    </i>
    <i r="2">
      <x v="4"/>
    </i>
    <i r="2">
      <x v="5"/>
    </i>
    <i r="2">
      <x v="6"/>
    </i>
    <i r="2">
      <x v="7"/>
    </i>
    <i r="2">
      <x v="8"/>
    </i>
    <i r="1">
      <x v="313"/>
      <x v="4"/>
    </i>
    <i r="2">
      <x v="5"/>
    </i>
    <i r="1">
      <x v="314"/>
      <x v="4"/>
    </i>
    <i r="2">
      <x v="5"/>
    </i>
    <i r="2">
      <x v="6"/>
    </i>
    <i r="2">
      <x v="8"/>
    </i>
    <i r="1">
      <x v="316"/>
      <x v="6"/>
    </i>
    <i r="2">
      <x v="7"/>
    </i>
    <i r="1">
      <x v="317"/>
      <x v="3"/>
    </i>
    <i r="2">
      <x v="4"/>
    </i>
    <i r="2">
      <x v="5"/>
    </i>
    <i r="2">
      <x v="6"/>
    </i>
    <i r="2">
      <x v="7"/>
    </i>
    <i r="2">
      <x v="8"/>
    </i>
    <i r="1">
      <x v="320"/>
      <x v="4"/>
    </i>
    <i r="2">
      <x v="5"/>
    </i>
    <i r="2">
      <x v="6"/>
    </i>
    <i r="2">
      <x v="7"/>
    </i>
    <i r="1">
      <x v="322"/>
      <x v="3"/>
    </i>
    <i r="2">
      <x v="4"/>
    </i>
    <i r="2">
      <x v="5"/>
    </i>
    <i r="2">
      <x v="6"/>
    </i>
    <i r="2">
      <x v="7"/>
    </i>
    <i r="2">
      <x v="8"/>
    </i>
    <i r="1">
      <x v="324"/>
      <x v="3"/>
    </i>
    <i r="2">
      <x v="4"/>
    </i>
    <i r="2">
      <x v="5"/>
    </i>
    <i r="2">
      <x v="6"/>
    </i>
    <i r="2">
      <x v="7"/>
    </i>
    <i r="2">
      <x v="8"/>
    </i>
    <i r="1">
      <x v="325"/>
      <x v="4"/>
    </i>
    <i r="2">
      <x v="5"/>
    </i>
    <i r="2">
      <x v="6"/>
    </i>
    <i r="2">
      <x v="7"/>
    </i>
    <i r="1">
      <x v="329"/>
      <x v="6"/>
    </i>
    <i r="2">
      <x v="7"/>
    </i>
    <i r="1">
      <x v="333"/>
      <x v="4"/>
    </i>
    <i r="2">
      <x v="5"/>
    </i>
    <i r="2">
      <x v="6"/>
    </i>
    <i r="2">
      <x v="7"/>
    </i>
    <i r="1">
      <x v="335"/>
      <x v="4"/>
    </i>
    <i r="2">
      <x v="5"/>
    </i>
    <i r="2">
      <x v="6"/>
    </i>
    <i r="2">
      <x v="7"/>
    </i>
    <i r="2">
      <x v="8"/>
    </i>
    <i r="1">
      <x v="337"/>
      <x v="4"/>
    </i>
    <i r="2">
      <x v="5"/>
    </i>
    <i r="2">
      <x v="6"/>
    </i>
    <i r="2">
      <x v="7"/>
    </i>
    <i r="2">
      <x v="8"/>
    </i>
    <i r="1">
      <x v="339"/>
      <x v="7"/>
    </i>
    <i r="2">
      <x v="8"/>
    </i>
    <i r="1">
      <x v="340"/>
      <x v="4"/>
    </i>
    <i r="2">
      <x v="5"/>
    </i>
    <i r="2">
      <x v="6"/>
    </i>
    <i r="2">
      <x v="7"/>
    </i>
    <i r="2">
      <x v="8"/>
    </i>
    <i r="1">
      <x v="342"/>
      <x v="4"/>
    </i>
    <i r="2">
      <x v="5"/>
    </i>
    <i r="2">
      <x v="6"/>
    </i>
    <i r="2">
      <x v="7"/>
    </i>
    <i r="2">
      <x v="8"/>
    </i>
    <i r="1">
      <x v="344"/>
      <x v="4"/>
    </i>
    <i r="2">
      <x v="5"/>
    </i>
    <i r="2">
      <x v="6"/>
    </i>
    <i r="1">
      <x v="348"/>
      <x v="3"/>
    </i>
    <i r="2">
      <x v="4"/>
    </i>
    <i r="2">
      <x v="5"/>
    </i>
    <i r="2">
      <x v="6"/>
    </i>
    <i r="2">
      <x v="7"/>
    </i>
    <i r="2">
      <x v="8"/>
    </i>
    <i r="1">
      <x v="349"/>
      <x v="4"/>
    </i>
    <i r="2">
      <x v="5"/>
    </i>
    <i r="2">
      <x v="6"/>
    </i>
    <i r="2">
      <x v="7"/>
    </i>
    <i r="2">
      <x v="8"/>
    </i>
    <i r="1">
      <x v="350"/>
      <x v="4"/>
    </i>
    <i r="2">
      <x v="5"/>
    </i>
    <i r="2">
      <x v="6"/>
    </i>
    <i r="2">
      <x v="7"/>
    </i>
    <i r="2">
      <x v="8"/>
    </i>
    <i r="1">
      <x v="353"/>
      <x v="4"/>
    </i>
    <i r="2">
      <x v="5"/>
    </i>
    <i r="2">
      <x v="6"/>
    </i>
    <i r="2">
      <x v="7"/>
    </i>
    <i r="2">
      <x v="8"/>
    </i>
    <i r="1">
      <x v="354"/>
      <x v="7"/>
    </i>
    <i r="1">
      <x v="357"/>
      <x v="4"/>
    </i>
    <i r="2">
      <x v="5"/>
    </i>
    <i r="2">
      <x v="6"/>
    </i>
    <i r="2">
      <x v="7"/>
    </i>
    <i r="2">
      <x v="8"/>
    </i>
    <i r="1">
      <x v="360"/>
      <x v="5"/>
    </i>
    <i r="2">
      <x v="6"/>
    </i>
    <i r="1">
      <x v="361"/>
      <x v="3"/>
    </i>
    <i r="2">
      <x v="4"/>
    </i>
    <i r="2">
      <x v="5"/>
    </i>
    <i r="2">
      <x v="6"/>
    </i>
    <i r="2">
      <x v="7"/>
    </i>
    <i r="2">
      <x v="8"/>
    </i>
    <i r="1">
      <x v="363"/>
      <x v="3"/>
    </i>
    <i r="2">
      <x v="4"/>
    </i>
    <i r="2">
      <x v="5"/>
    </i>
    <i r="2">
      <x v="6"/>
    </i>
    <i r="2">
      <x v="7"/>
    </i>
    <i r="2">
      <x v="8"/>
    </i>
    <i r="1">
      <x v="368"/>
      <x v="4"/>
    </i>
    <i r="2">
      <x v="5"/>
    </i>
    <i r="2">
      <x v="6"/>
    </i>
    <i r="2">
      <x v="7"/>
    </i>
    <i r="1">
      <x v="372"/>
      <x v="3"/>
    </i>
    <i r="2">
      <x v="4"/>
    </i>
    <i r="2">
      <x v="5"/>
    </i>
    <i r="2">
      <x v="6"/>
    </i>
    <i r="2">
      <x v="7"/>
    </i>
    <i r="2">
      <x v="8"/>
    </i>
    <i r="1">
      <x v="373"/>
      <x v="4"/>
    </i>
    <i r="2">
      <x v="6"/>
    </i>
    <i r="2">
      <x v="7"/>
    </i>
    <i r="2">
      <x v="8"/>
    </i>
    <i r="1">
      <x v="374"/>
      <x v="4"/>
    </i>
    <i r="2">
      <x v="5"/>
    </i>
    <i r="2">
      <x v="6"/>
    </i>
    <i r="2">
      <x v="7"/>
    </i>
    <i r="2">
      <x v="8"/>
    </i>
    <i r="1">
      <x v="375"/>
      <x v="4"/>
    </i>
    <i r="2">
      <x v="5"/>
    </i>
    <i r="2">
      <x v="6"/>
    </i>
    <i r="2">
      <x v="7"/>
    </i>
    <i r="2">
      <x v="8"/>
    </i>
    <i r="1">
      <x v="376"/>
      <x v="5"/>
    </i>
    <i r="2">
      <x v="6"/>
    </i>
    <i r="2">
      <x v="7"/>
    </i>
    <i r="2">
      <x v="8"/>
    </i>
    <i r="1">
      <x v="377"/>
      <x v="3"/>
    </i>
    <i r="2">
      <x v="4"/>
    </i>
    <i r="2">
      <x v="5"/>
    </i>
    <i r="2">
      <x v="6"/>
    </i>
    <i r="2">
      <x v="7"/>
    </i>
    <i r="2">
      <x v="8"/>
    </i>
    <i r="1">
      <x v="383"/>
      <x v="4"/>
    </i>
    <i r="2">
      <x v="5"/>
    </i>
    <i r="2">
      <x v="6"/>
    </i>
    <i r="2">
      <x v="7"/>
    </i>
    <i r="2">
      <x v="8"/>
    </i>
    <i r="1">
      <x v="389"/>
      <x v="5"/>
    </i>
    <i r="2">
      <x v="6"/>
    </i>
    <i r="2">
      <x v="7"/>
    </i>
    <i r="2">
      <x v="8"/>
    </i>
    <i r="1">
      <x v="393"/>
      <x v="4"/>
    </i>
    <i r="2">
      <x v="5"/>
    </i>
    <i r="2">
      <x v="6"/>
    </i>
    <i r="2">
      <x v="7"/>
    </i>
    <i r="2">
      <x v="8"/>
    </i>
    <i r="1">
      <x v="394"/>
      <x v="3"/>
    </i>
    <i r="2">
      <x v="4"/>
    </i>
    <i r="1">
      <x v="398"/>
      <x v="3"/>
    </i>
    <i r="2">
      <x v="4"/>
    </i>
    <i r="2">
      <x v="5"/>
    </i>
    <i r="2">
      <x v="6"/>
    </i>
    <i r="2">
      <x v="7"/>
    </i>
    <i r="2">
      <x v="8"/>
    </i>
    <i r="1">
      <x v="399"/>
      <x v="3"/>
    </i>
    <i r="2">
      <x v="4"/>
    </i>
    <i r="2">
      <x v="5"/>
    </i>
    <i r="2">
      <x v="6"/>
    </i>
    <i r="2">
      <x v="7"/>
    </i>
    <i r="2">
      <x v="8"/>
    </i>
    <i r="1">
      <x v="406"/>
      <x v="3"/>
    </i>
    <i r="2">
      <x v="4"/>
    </i>
    <i r="2">
      <x v="5"/>
    </i>
    <i r="2">
      <x v="6"/>
    </i>
    <i r="2">
      <x v="7"/>
    </i>
    <i r="2">
      <x v="8"/>
    </i>
    <i r="1">
      <x v="413"/>
      <x v="4"/>
    </i>
    <i r="2">
      <x v="5"/>
    </i>
    <i r="2">
      <x v="6"/>
    </i>
    <i r="2">
      <x v="7"/>
    </i>
    <i r="2">
      <x v="8"/>
    </i>
    <i r="1">
      <x v="414"/>
      <x v="3"/>
    </i>
    <i r="2">
      <x v="4"/>
    </i>
    <i r="2">
      <x v="5"/>
    </i>
    <i r="2">
      <x v="6"/>
    </i>
    <i r="2">
      <x v="7"/>
    </i>
    <i r="2">
      <x v="8"/>
    </i>
    <i r="1">
      <x v="420"/>
      <x v="6"/>
    </i>
    <i r="1">
      <x v="421"/>
      <x v="4"/>
    </i>
    <i r="2">
      <x v="5"/>
    </i>
    <i r="1">
      <x v="423"/>
      <x v="8"/>
    </i>
    <i r="1">
      <x v="428"/>
      <x v="4"/>
    </i>
    <i r="2">
      <x v="5"/>
    </i>
    <i r="1">
      <x v="442"/>
      <x v="4"/>
    </i>
    <i r="1">
      <x v="447"/>
      <x v="3"/>
    </i>
    <i r="1">
      <x v="449"/>
      <x v="3"/>
    </i>
    <i r="2">
      <x v="4"/>
    </i>
    <i r="2">
      <x v="5"/>
    </i>
    <i r="2">
      <x v="6"/>
    </i>
    <i r="2">
      <x v="7"/>
    </i>
    <i r="2">
      <x v="8"/>
    </i>
    <i r="1">
      <x v="455"/>
      <x v="7"/>
    </i>
    <i r="2">
      <x v="8"/>
    </i>
    <i r="1">
      <x v="460"/>
      <x v="7"/>
    </i>
    <i r="1">
      <x v="462"/>
      <x v="4"/>
    </i>
    <i r="2">
      <x v="5"/>
    </i>
    <i r="2">
      <x v="6"/>
    </i>
    <i r="2">
      <x v="7"/>
    </i>
    <i r="2">
      <x v="8"/>
    </i>
    <i r="1">
      <x v="468"/>
      <x v="4"/>
    </i>
    <i r="2">
      <x v="6"/>
    </i>
    <i r="2">
      <x v="7"/>
    </i>
    <i r="2">
      <x v="8"/>
    </i>
    <i r="1">
      <x v="472"/>
      <x v="4"/>
    </i>
    <i r="2">
      <x v="5"/>
    </i>
    <i r="2">
      <x v="6"/>
    </i>
    <i r="2">
      <x v="7"/>
    </i>
    <i r="2">
      <x v="8"/>
    </i>
    <i r="1">
      <x v="477"/>
      <x v="4"/>
    </i>
    <i r="2">
      <x v="5"/>
    </i>
    <i r="2">
      <x v="6"/>
    </i>
    <i r="1">
      <x v="478"/>
      <x v="4"/>
    </i>
    <i r="2">
      <x v="5"/>
    </i>
    <i r="2">
      <x v="6"/>
    </i>
    <i r="2">
      <x v="7"/>
    </i>
    <i r="2">
      <x v="8"/>
    </i>
    <i r="1">
      <x v="484"/>
      <x v="7"/>
    </i>
    <i r="1">
      <x v="496"/>
      <x v="5"/>
    </i>
    <i r="2">
      <x v="6"/>
    </i>
    <i r="2">
      <x v="7"/>
    </i>
    <i r="2">
      <x v="8"/>
    </i>
    <i r="1">
      <x v="497"/>
      <x v="6"/>
    </i>
    <i r="1">
      <x v="509"/>
      <x v="5"/>
    </i>
    <i r="2">
      <x v="7"/>
    </i>
    <i>
      <x v="38"/>
      <x v="281"/>
      <x v="6"/>
    </i>
    <i r="2">
      <x v="8"/>
    </i>
    <i>
      <x v="39"/>
      <x v="353"/>
      <x v="6"/>
    </i>
    <i r="1">
      <x v="502"/>
      <x v="5"/>
    </i>
    <i r="2">
      <x v="6"/>
    </i>
    <i>
      <x v="40"/>
      <x v="502"/>
      <x v="4"/>
    </i>
    <i r="2">
      <x v="5"/>
    </i>
    <i>
      <x v="41"/>
      <x v="216"/>
      <x v="7"/>
    </i>
    <i r="2">
      <x v="8"/>
    </i>
    <i r="1">
      <x v="439"/>
      <x v="4"/>
    </i>
    <i r="1">
      <x v="468"/>
      <x v="6"/>
    </i>
    <i r="1">
      <x v="502"/>
      <x v="4"/>
    </i>
    <i r="2">
      <x v="7"/>
    </i>
    <i>
      <x v="42"/>
      <x v="493"/>
      <x v="6"/>
    </i>
    <i r="2">
      <x v="7"/>
    </i>
    <i>
      <x v="43"/>
      <x v="364"/>
      <x v="7"/>
    </i>
    <i r="1">
      <x v="418"/>
      <x v="7"/>
    </i>
    <i>
      <x v="44"/>
      <x v="360"/>
      <x v="6"/>
    </i>
    <i r="2">
      <x v="7"/>
    </i>
    <i>
      <x v="45"/>
      <x v="165"/>
      <x v="4"/>
    </i>
    <i r="1">
      <x v="502"/>
      <x v="4"/>
    </i>
    <i r="2">
      <x v="7"/>
    </i>
    <i>
      <x v="46"/>
      <x v="418"/>
      <x v="5"/>
    </i>
    <i r="2">
      <x v="6"/>
    </i>
    <i r="2">
      <x v="7"/>
    </i>
    <i r="2">
      <x v="8"/>
    </i>
    <i>
      <x v="47"/>
      <x v="165"/>
      <x v="5"/>
    </i>
    <i>
      <x v="48"/>
      <x v="436"/>
      <x v="6"/>
    </i>
    <i r="2">
      <x v="7"/>
    </i>
    <i r="2">
      <x v="8"/>
    </i>
    <i>
      <x v="49"/>
      <x v="502"/>
      <x v="5"/>
    </i>
    <i>
      <x v="50"/>
      <x v="418"/>
      <x v="7"/>
    </i>
    <i>
      <x v="51"/>
      <x v="278"/>
      <x v="1"/>
    </i>
    <i r="1">
      <x v="305"/>
      <x v="4"/>
    </i>
    <i r="1">
      <x v="367"/>
      <x v="3"/>
    </i>
    <i r="2">
      <x v="7"/>
    </i>
    <i r="2">
      <x v="8"/>
    </i>
    <i r="1">
      <x v="371"/>
      <x v="2"/>
    </i>
    <i r="1">
      <x v="393"/>
      <x v="4"/>
    </i>
    <i r="1">
      <x v="436"/>
      <x v="4"/>
    </i>
    <i r="2">
      <x v="6"/>
    </i>
    <i r="2">
      <x v="7"/>
    </i>
    <i r="2">
      <x v="8"/>
    </i>
    <i r="1">
      <x v="472"/>
      <x v="5"/>
    </i>
    <i r="1">
      <x v="482"/>
      <x v="4"/>
    </i>
    <i r="1">
      <x v="495"/>
      <x v="4"/>
    </i>
    <i r="1">
      <x v="501"/>
      <x v="6"/>
    </i>
    <i r="1">
      <x v="502"/>
      <x v="4"/>
    </i>
    <i r="2">
      <x v="6"/>
    </i>
    <i r="2">
      <x v="7"/>
    </i>
    <i>
      <x v="52"/>
      <x v="367"/>
      <x v="3"/>
    </i>
    <i>
      <x v="53"/>
      <x v="374"/>
      <x v="7"/>
    </i>
    <i>
      <x v="54"/>
      <x v="305"/>
      <x v="7"/>
    </i>
    <i r="2">
      <x v="8"/>
    </i>
    <i>
      <x v="55"/>
      <x v="392"/>
      <x v="7"/>
    </i>
    <i>
      <x v="56"/>
      <x v="418"/>
      <x v="8"/>
    </i>
    <i>
      <x v="57"/>
      <x v="418"/>
      <x v="7"/>
    </i>
    <i>
      <x v="58"/>
      <x v="418"/>
      <x v="6"/>
    </i>
    <i r="2">
      <x v="7"/>
    </i>
    <i r="2">
      <x v="8"/>
    </i>
    <i>
      <x v="59"/>
      <x v="501"/>
      <x v="6"/>
    </i>
    <i r="2">
      <x v="7"/>
    </i>
    <i r="2">
      <x v="8"/>
    </i>
    <i>
      <x v="60"/>
      <x v="418"/>
      <x v="6"/>
    </i>
    <i>
      <x v="61"/>
      <x v="418"/>
      <x v="7"/>
    </i>
    <i r="2">
      <x v="8"/>
    </i>
    <i>
      <x v="62"/>
      <x v="355"/>
      <x v="6"/>
    </i>
    <i r="2">
      <x v="7"/>
    </i>
    <i r="1">
      <x v="418"/>
      <x v="3"/>
    </i>
    <i r="2">
      <x v="4"/>
    </i>
    <i r="2">
      <x v="5"/>
    </i>
    <i r="2">
      <x v="6"/>
    </i>
    <i r="2">
      <x v="7"/>
    </i>
    <i r="1">
      <x v="597"/>
      <x v="5"/>
    </i>
    <i>
      <x v="63"/>
      <x v="418"/>
      <x v="5"/>
    </i>
    <i>
      <x v="64"/>
      <x v="502"/>
      <x v="6"/>
    </i>
    <i r="2">
      <x v="7"/>
    </i>
    <i>
      <x v="65"/>
      <x v="418"/>
      <x v="5"/>
    </i>
    <i r="2">
      <x v="6"/>
    </i>
    <i r="2">
      <x v="7"/>
    </i>
    <i>
      <x v="66"/>
      <x v="360"/>
      <x v="5"/>
    </i>
    <i>
      <x v="67"/>
      <x v="418"/>
      <x v="8"/>
    </i>
    <i>
      <x v="68"/>
      <x v="111"/>
      <x v="3"/>
    </i>
    <i r="1">
      <x v="367"/>
      <x v="1"/>
    </i>
    <i>
      <x v="69"/>
      <x v="457"/>
      <x v="6"/>
    </i>
    <i r="1">
      <x v="493"/>
      <x v="5"/>
    </i>
    <i r="2">
      <x v="6"/>
    </i>
    <i r="2">
      <x v="7"/>
    </i>
    <i>
      <x v="70"/>
      <x v="502"/>
      <x v="5"/>
    </i>
    <i r="2">
      <x v="6"/>
    </i>
    <i>
      <x v="71"/>
      <x v="418"/>
      <x v="6"/>
    </i>
    <i r="2">
      <x v="7"/>
    </i>
    <i r="1">
      <x v="502"/>
      <x v="6"/>
    </i>
    <i r="2">
      <x v="7"/>
    </i>
    <i>
      <x v="72"/>
      <x v="418"/>
      <x v="7"/>
    </i>
    <i r="1">
      <x v="501"/>
      <x v="7"/>
    </i>
    <i r="1">
      <x v="502"/>
      <x v="7"/>
    </i>
    <i>
      <x v="73"/>
      <x v="50"/>
      <x v="5"/>
    </i>
    <i>
      <x v="74"/>
      <x v="318"/>
      <x v="2"/>
    </i>
    <i r="2">
      <x v="3"/>
    </i>
    <i r="1">
      <x v="418"/>
      <x v="7"/>
    </i>
    <i r="1">
      <x v="484"/>
      <x v="6"/>
    </i>
    <i>
      <x v="75"/>
      <x v="418"/>
      <x v="6"/>
    </i>
    <i r="2">
      <x v="7"/>
    </i>
    <i>
      <x v="76"/>
      <x v="305"/>
      <x v="4"/>
    </i>
    <i r="2">
      <x v="5"/>
    </i>
    <i r="1">
      <x v="438"/>
      <x v="2"/>
    </i>
    <i r="1">
      <x v="502"/>
      <x v="4"/>
    </i>
    <i>
      <x v="77"/>
      <x v="501"/>
      <x v="6"/>
    </i>
    <i r="2">
      <x v="7"/>
    </i>
    <i r="2">
      <x v="8"/>
    </i>
    <i>
      <x v="78"/>
      <x v="355"/>
      <x v="2"/>
    </i>
    <i r="1">
      <x v="439"/>
      <x v="2"/>
    </i>
    <i r="1">
      <x v="477"/>
      <x v="2"/>
    </i>
    <i>
      <x v="79"/>
      <x v="278"/>
      <x v="5"/>
    </i>
    <i>
      <x v="80"/>
      <x v="109"/>
      <x v="6"/>
    </i>
    <i r="1">
      <x v="493"/>
      <x v="6"/>
    </i>
    <i>
      <x v="81"/>
      <x v="418"/>
      <x v="6"/>
    </i>
    <i r="2">
      <x v="7"/>
    </i>
    <i>
      <x v="82"/>
      <x v="418"/>
      <x v="6"/>
    </i>
    <i r="2">
      <x v="7"/>
    </i>
    <i>
      <x v="83"/>
      <x v="336"/>
      <x v="4"/>
    </i>
    <i>
      <x v="84"/>
      <x v="418"/>
      <x v="6"/>
    </i>
    <i>
      <x v="85"/>
      <x v="501"/>
      <x v="6"/>
    </i>
    <i>
      <x v="86"/>
      <x v="501"/>
      <x v="8"/>
    </i>
    <i>
      <x v="87"/>
      <x v="305"/>
      <x v="4"/>
    </i>
    <i r="2">
      <x v="5"/>
    </i>
    <i r="2">
      <x v="6"/>
    </i>
    <i r="1">
      <x v="353"/>
      <x v="4"/>
    </i>
    <i r="2">
      <x v="5"/>
    </i>
    <i>
      <x v="88"/>
      <x v="418"/>
      <x v="6"/>
    </i>
    <i r="1">
      <x v="502"/>
      <x v="7"/>
    </i>
    <i r="2">
      <x v="8"/>
    </i>
    <i>
      <x v="89"/>
      <x v="418"/>
      <x v="4"/>
    </i>
    <i r="2">
      <x v="5"/>
    </i>
    <i r="2">
      <x v="6"/>
    </i>
    <i r="2">
      <x v="7"/>
    </i>
    <i r="1">
      <x v="457"/>
      <x v="5"/>
    </i>
    <i>
      <x v="90"/>
      <x v="418"/>
      <x v="7"/>
    </i>
    <i r="2">
      <x v="8"/>
    </i>
    <i>
      <x v="91"/>
      <x v="501"/>
      <x v="6"/>
    </i>
    <i r="2">
      <x v="7"/>
    </i>
    <i r="1">
      <x v="502"/>
      <x v="5"/>
    </i>
    <i>
      <x v="92"/>
      <x v="502"/>
      <x v="6"/>
    </i>
    <i>
      <x v="93"/>
      <x v="111"/>
      <x v="3"/>
    </i>
    <i r="2">
      <x v="4"/>
    </i>
    <i r="1">
      <x v="502"/>
      <x v="5"/>
    </i>
    <i r="2">
      <x v="6"/>
    </i>
    <i>
      <x v="94"/>
      <x v="278"/>
      <x v="5"/>
    </i>
    <i>
      <x v="95"/>
      <x v="502"/>
      <x v="8"/>
    </i>
    <i>
      <x v="96"/>
      <x v="57"/>
      <x v="4"/>
    </i>
    <i r="2">
      <x v="5"/>
    </i>
    <i r="1">
      <x v="367"/>
      <x v="6"/>
    </i>
    <i r="1">
      <x v="418"/>
      <x v="6"/>
    </i>
    <i r="2">
      <x v="7"/>
    </i>
    <i>
      <x v="97"/>
      <x v="57"/>
      <x v="5"/>
    </i>
    <i r="2">
      <x v="7"/>
    </i>
    <i r="1">
      <x v="501"/>
      <x v="8"/>
    </i>
    <i r="1">
      <x v="632"/>
      <x v="7"/>
    </i>
    <i>
      <x v="98"/>
      <x v="57"/>
      <x v="3"/>
    </i>
    <i r="1">
      <x v="502"/>
      <x v="7"/>
    </i>
    <i>
      <x v="99"/>
      <x v="350"/>
      <x v="6"/>
    </i>
    <i>
      <x v="100"/>
      <x v="418"/>
      <x v="6"/>
    </i>
    <i r="2">
      <x v="7"/>
    </i>
    <i>
      <x v="101"/>
      <x v="318"/>
      <x v="3"/>
    </i>
    <i r="1">
      <x v="418"/>
      <x v="3"/>
    </i>
    <i r="2">
      <x v="4"/>
    </i>
    <i r="2">
      <x v="6"/>
    </i>
    <i r="1">
      <x v="502"/>
      <x v="6"/>
    </i>
    <i r="2">
      <x v="7"/>
    </i>
    <i r="2">
      <x v="8"/>
    </i>
    <i>
      <x v="102"/>
      <x v="493"/>
      <x v="6"/>
    </i>
    <i>
      <x v="103"/>
      <x v="418"/>
      <x v="8"/>
    </i>
    <i>
      <x v="104"/>
      <x v="418"/>
      <x v="4"/>
    </i>
    <i>
      <x v="105"/>
      <x v="502"/>
      <x v="5"/>
    </i>
    <i>
      <x v="106"/>
      <x v="367"/>
      <x v="3"/>
    </i>
    <i>
      <x v="107"/>
      <x v="457"/>
      <x v="6"/>
    </i>
    <i r="2">
      <x v="7"/>
    </i>
    <i>
      <x v="108"/>
      <x v="453"/>
      <x v="6"/>
    </i>
    <i r="1">
      <x v="493"/>
      <x v="6"/>
    </i>
    <i r="2">
      <x v="7"/>
    </i>
    <i>
      <x v="109"/>
      <x v="418"/>
      <x v="7"/>
    </i>
    <i r="2">
      <x v="8"/>
    </i>
    <i>
      <x v="110"/>
      <x v="418"/>
      <x v="7"/>
    </i>
    <i r="2">
      <x v="8"/>
    </i>
    <i r="1">
      <x v="501"/>
      <x v="7"/>
    </i>
    <i>
      <x v="111"/>
      <x v="350"/>
      <x v="5"/>
    </i>
    <i>
      <x v="112"/>
      <x v="466"/>
      <x v="5"/>
    </i>
    <i r="1">
      <x v="472"/>
      <x v="3"/>
    </i>
    <i r="1">
      <x v="501"/>
      <x v="8"/>
    </i>
    <i>
      <x v="113"/>
      <x v="502"/>
      <x v="7"/>
    </i>
    <i>
      <x v="114"/>
      <x v="501"/>
      <x v="6"/>
    </i>
    <i>
      <x v="115"/>
      <x v="57"/>
      <x v="6"/>
    </i>
    <i>
      <x v="116"/>
      <x v="418"/>
      <x v="8"/>
    </i>
    <i>
      <x v="117"/>
      <x v="111"/>
      <x v="6"/>
    </i>
    <i r="1">
      <x v="305"/>
      <x v="6"/>
    </i>
    <i r="2">
      <x v="7"/>
    </i>
    <i>
      <x v="118"/>
      <x v="353"/>
      <x v="5"/>
    </i>
    <i r="1">
      <x v="502"/>
      <x v="6"/>
    </i>
    <i>
      <x v="119"/>
      <x v="364"/>
      <x v="3"/>
    </i>
    <i r="2">
      <x v="4"/>
    </i>
    <i r="2">
      <x v="6"/>
    </i>
    <i r="1">
      <x v="418"/>
      <x v="6"/>
    </i>
    <i>
      <x v="120"/>
      <x v="374"/>
      <x v="6"/>
    </i>
    <i>
      <x v="121"/>
      <x v="231"/>
      <x v="6"/>
    </i>
    <i r="1">
      <x v="457"/>
      <x v="4"/>
    </i>
    <i r="2">
      <x v="5"/>
    </i>
    <i r="1">
      <x v="502"/>
      <x v="5"/>
    </i>
    <i>
      <x v="122"/>
      <x v="278"/>
      <x v="3"/>
    </i>
    <i r="2">
      <x v="5"/>
    </i>
    <i>
      <x v="123"/>
      <x v="360"/>
      <x v="4"/>
    </i>
    <i r="2">
      <x v="5"/>
    </i>
    <i r="2">
      <x v="6"/>
    </i>
    <i r="1">
      <x v="501"/>
      <x v="6"/>
    </i>
    <i>
      <x v="124"/>
      <x v="501"/>
      <x v="6"/>
    </i>
    <i r="2">
      <x v="8"/>
    </i>
    <i>
      <x v="125"/>
      <x v="418"/>
      <x v="7"/>
    </i>
    <i>
      <x v="126"/>
      <x v="352"/>
      <x v="5"/>
    </i>
    <i r="1">
      <x v="457"/>
      <x v="6"/>
    </i>
    <i r="1">
      <x v="493"/>
      <x v="7"/>
    </i>
    <i>
      <x v="127"/>
      <x v="632"/>
      <x v="7"/>
    </i>
    <i r="2">
      <x v="8"/>
    </i>
    <i>
      <x v="128"/>
      <x v="350"/>
      <x v="3"/>
    </i>
    <i r="1">
      <x v="355"/>
      <x v="6"/>
    </i>
    <i r="1">
      <x v="501"/>
      <x v="6"/>
    </i>
    <i r="2">
      <x v="7"/>
    </i>
    <i>
      <x v="129"/>
      <x v="21"/>
      <x v="7"/>
    </i>
    <i r="2">
      <x v="8"/>
    </i>
    <i r="1">
      <x v="50"/>
      <x v="5"/>
    </i>
    <i r="2">
      <x v="6"/>
    </i>
    <i r="1">
      <x v="148"/>
      <x v="2"/>
    </i>
    <i r="1">
      <x v="159"/>
      <x v="4"/>
    </i>
    <i r="1">
      <x v="265"/>
      <x v="1"/>
    </i>
    <i r="1">
      <x v="287"/>
      <x v="1"/>
    </i>
    <i r="2">
      <x v="2"/>
    </i>
    <i r="2">
      <x v="3"/>
    </i>
    <i r="2">
      <x v="4"/>
    </i>
    <i r="2">
      <x v="5"/>
    </i>
    <i r="2">
      <x v="6"/>
    </i>
    <i r="2">
      <x v="7"/>
    </i>
    <i r="1">
      <x v="305"/>
      <x v="1"/>
    </i>
    <i r="1">
      <x v="309"/>
      <x v="2"/>
    </i>
    <i r="2">
      <x v="3"/>
    </i>
    <i r="1">
      <x v="316"/>
      <x/>
    </i>
    <i r="2">
      <x v="5"/>
    </i>
    <i r="1">
      <x v="320"/>
      <x v="3"/>
    </i>
    <i r="2">
      <x v="6"/>
    </i>
    <i r="2">
      <x v="8"/>
    </i>
    <i r="1">
      <x v="323"/>
      <x v="4"/>
    </i>
    <i r="1">
      <x v="325"/>
      <x v="8"/>
    </i>
    <i r="1">
      <x v="339"/>
      <x v="2"/>
    </i>
    <i r="1">
      <x v="342"/>
      <x v="3"/>
    </i>
    <i r="1">
      <x v="347"/>
      <x v="1"/>
    </i>
    <i r="1">
      <x v="348"/>
      <x v="6"/>
    </i>
    <i r="1">
      <x v="353"/>
      <x v="1"/>
    </i>
    <i r="2">
      <x v="2"/>
    </i>
    <i r="1">
      <x v="355"/>
      <x/>
    </i>
    <i r="2">
      <x v="1"/>
    </i>
    <i r="2">
      <x v="2"/>
    </i>
    <i r="2">
      <x v="3"/>
    </i>
    <i r="2">
      <x v="4"/>
    </i>
    <i r="2">
      <x v="5"/>
    </i>
    <i r="2">
      <x v="6"/>
    </i>
    <i r="1">
      <x v="360"/>
      <x v="1"/>
    </i>
    <i r="2">
      <x v="2"/>
    </i>
    <i r="2">
      <x v="7"/>
    </i>
    <i r="1">
      <x v="367"/>
      <x v="2"/>
    </i>
    <i r="1">
      <x v="371"/>
      <x v="1"/>
    </i>
    <i r="2">
      <x v="3"/>
    </i>
    <i r="2">
      <x v="5"/>
    </i>
    <i r="2">
      <x v="6"/>
    </i>
    <i r="2">
      <x v="7"/>
    </i>
    <i r="2">
      <x v="8"/>
    </i>
    <i r="1">
      <x v="374"/>
      <x v="2"/>
    </i>
    <i r="2">
      <x v="6"/>
    </i>
    <i r="2">
      <x v="7"/>
    </i>
    <i r="2">
      <x v="8"/>
    </i>
    <i r="1">
      <x v="413"/>
      <x v="1"/>
    </i>
    <i r="2">
      <x v="5"/>
    </i>
    <i r="2">
      <x v="6"/>
    </i>
    <i r="1">
      <x v="466"/>
      <x v="2"/>
    </i>
    <i r="1">
      <x v="468"/>
      <x v="8"/>
    </i>
    <i r="1">
      <x v="472"/>
      <x v="2"/>
    </i>
    <i r="1">
      <x v="477"/>
      <x v="2"/>
    </i>
    <i r="1">
      <x v="489"/>
      <x v="8"/>
    </i>
    <i r="1">
      <x v="520"/>
      <x v="6"/>
    </i>
    <i>
      <x v="130"/>
      <x v="159"/>
      <x v="5"/>
    </i>
    <i r="1">
      <x v="323"/>
      <x v="4"/>
    </i>
    <i r="1">
      <x v="349"/>
      <x v="3"/>
    </i>
    <i r="1">
      <x v="353"/>
      <x v="3"/>
    </i>
    <i r="1">
      <x v="369"/>
      <x v="7"/>
    </i>
    <i r="1">
      <x v="374"/>
      <x/>
    </i>
    <i r="2">
      <x v="1"/>
    </i>
    <i r="2">
      <x v="2"/>
    </i>
    <i r="2">
      <x v="3"/>
    </i>
    <i r="2">
      <x v="4"/>
    </i>
    <i r="2">
      <x v="5"/>
    </i>
    <i r="2">
      <x v="6"/>
    </i>
    <i r="2">
      <x v="7"/>
    </i>
    <i r="2">
      <x v="8"/>
    </i>
    <i r="1">
      <x v="424"/>
      <x v="7"/>
    </i>
    <i r="1">
      <x v="466"/>
      <x v="4"/>
    </i>
    <i>
      <x v="131"/>
      <x v="265"/>
      <x v="3"/>
    </i>
    <i r="1">
      <x v="278"/>
      <x v="1"/>
    </i>
    <i r="1">
      <x v="318"/>
      <x/>
    </i>
    <i r="1">
      <x v="320"/>
      <x v="3"/>
    </i>
    <i r="1">
      <x v="326"/>
      <x v="6"/>
    </i>
    <i r="2">
      <x v="7"/>
    </i>
    <i r="1">
      <x v="353"/>
      <x/>
    </i>
    <i r="2">
      <x v="1"/>
    </i>
    <i r="2">
      <x v="2"/>
    </i>
    <i r="2">
      <x v="3"/>
    </i>
    <i r="2">
      <x v="5"/>
    </i>
    <i r="2">
      <x v="6"/>
    </i>
    <i r="1">
      <x v="371"/>
      <x/>
    </i>
    <i r="2">
      <x v="1"/>
    </i>
    <i r="2">
      <x v="2"/>
    </i>
    <i r="2">
      <x v="3"/>
    </i>
    <i r="2">
      <x v="7"/>
    </i>
    <i r="1">
      <x v="374"/>
      <x/>
    </i>
    <i r="2">
      <x v="1"/>
    </i>
    <i r="2">
      <x v="2"/>
    </i>
    <i r="2">
      <x v="3"/>
    </i>
    <i r="2">
      <x v="5"/>
    </i>
    <i r="2">
      <x v="6"/>
    </i>
    <i r="2">
      <x v="7"/>
    </i>
    <i r="2">
      <x v="8"/>
    </i>
    <i r="1">
      <x v="393"/>
      <x v="4"/>
    </i>
    <i r="1">
      <x v="429"/>
      <x v="4"/>
    </i>
    <i r="1">
      <x v="439"/>
      <x v="1"/>
    </i>
    <i r="1">
      <x v="440"/>
      <x v="2"/>
    </i>
    <i r="2">
      <x v="4"/>
    </i>
    <i r="1">
      <x v="466"/>
      <x v="1"/>
    </i>
    <i r="2">
      <x v="5"/>
    </i>
    <i r="1">
      <x v="477"/>
      <x v="1"/>
    </i>
    <i>
      <x v="132"/>
      <x v="118"/>
      <x v="1"/>
    </i>
    <i r="1">
      <x v="290"/>
      <x v="2"/>
    </i>
    <i r="2">
      <x v="3"/>
    </i>
    <i r="2">
      <x v="5"/>
    </i>
    <i r="2">
      <x v="6"/>
    </i>
    <i r="1">
      <x v="296"/>
      <x v="1"/>
    </i>
    <i r="2">
      <x v="2"/>
    </i>
    <i r="2">
      <x v="3"/>
    </i>
    <i r="1">
      <x v="298"/>
      <x v="2"/>
    </i>
    <i r="1">
      <x v="299"/>
      <x v="1"/>
    </i>
    <i r="2">
      <x v="6"/>
    </i>
    <i r="1">
      <x v="318"/>
      <x/>
    </i>
    <i r="1">
      <x v="326"/>
      <x v="1"/>
    </i>
    <i r="2">
      <x v="2"/>
    </i>
    <i r="1">
      <x v="328"/>
      <x v="1"/>
    </i>
    <i r="1">
      <x v="349"/>
      <x v="2"/>
    </i>
    <i r="2">
      <x v="4"/>
    </i>
    <i r="2">
      <x v="5"/>
    </i>
    <i r="2">
      <x v="6"/>
    </i>
    <i r="1">
      <x v="353"/>
      <x v="4"/>
    </i>
    <i r="2">
      <x v="8"/>
    </i>
    <i r="1">
      <x v="360"/>
      <x v="7"/>
    </i>
    <i r="1">
      <x v="367"/>
      <x v="2"/>
    </i>
    <i r="1">
      <x v="368"/>
      <x v="6"/>
    </i>
    <i r="1">
      <x v="371"/>
      <x v="1"/>
    </i>
    <i r="1">
      <x v="374"/>
      <x v="1"/>
    </i>
    <i r="2">
      <x v="2"/>
    </i>
    <i r="2">
      <x v="3"/>
    </i>
    <i r="2">
      <x v="4"/>
    </i>
    <i r="2">
      <x v="5"/>
    </i>
    <i r="2">
      <x v="6"/>
    </i>
    <i r="2">
      <x v="7"/>
    </i>
    <i r="2">
      <x v="8"/>
    </i>
    <i r="1">
      <x v="381"/>
      <x/>
    </i>
    <i r="1">
      <x v="393"/>
      <x v="4"/>
    </i>
    <i r="2">
      <x v="7"/>
    </i>
    <i r="1">
      <x v="413"/>
      <x/>
    </i>
    <i r="2">
      <x v="3"/>
    </i>
    <i r="2">
      <x v="4"/>
    </i>
    <i r="2">
      <x v="5"/>
    </i>
    <i r="2">
      <x v="6"/>
    </i>
    <i r="2">
      <x v="7"/>
    </i>
    <i r="1">
      <x v="428"/>
      <x v="1"/>
    </i>
    <i r="2">
      <x v="2"/>
    </i>
    <i r="2">
      <x v="3"/>
    </i>
    <i r="2">
      <x v="4"/>
    </i>
    <i r="2">
      <x v="5"/>
    </i>
    <i r="2">
      <x v="6"/>
    </i>
    <i r="2">
      <x v="7"/>
    </i>
    <i r="1">
      <x v="429"/>
      <x v="2"/>
    </i>
    <i r="1">
      <x v="439"/>
      <x v="1"/>
    </i>
    <i r="1">
      <x v="466"/>
      <x v="3"/>
    </i>
    <i r="2">
      <x v="4"/>
    </i>
    <i r="1">
      <x v="477"/>
      <x v="2"/>
    </i>
    <i r="1">
      <x v="478"/>
      <x v="7"/>
    </i>
    <i r="1">
      <x v="501"/>
      <x v="6"/>
    </i>
    <i r="1">
      <x v="509"/>
      <x v="5"/>
    </i>
    <i r="2">
      <x v="6"/>
    </i>
    <i r="2">
      <x v="7"/>
    </i>
    <i>
      <x v="133"/>
      <x v="42"/>
      <x/>
    </i>
    <i r="1">
      <x v="117"/>
      <x v="6"/>
    </i>
    <i r="1">
      <x v="265"/>
      <x/>
    </i>
    <i r="2">
      <x v="1"/>
    </i>
    <i r="2">
      <x v="2"/>
    </i>
    <i r="2">
      <x v="4"/>
    </i>
    <i r="1">
      <x v="292"/>
      <x v="3"/>
    </i>
    <i r="2">
      <x v="4"/>
    </i>
    <i r="2">
      <x v="5"/>
    </i>
    <i r="2">
      <x v="6"/>
    </i>
    <i r="2">
      <x v="7"/>
    </i>
    <i r="2">
      <x v="8"/>
    </i>
    <i r="1">
      <x v="320"/>
      <x v="1"/>
    </i>
    <i r="2">
      <x v="3"/>
    </i>
    <i r="1">
      <x v="323"/>
      <x v="5"/>
    </i>
    <i r="1">
      <x v="326"/>
      <x v="8"/>
    </i>
    <i r="1">
      <x v="339"/>
      <x/>
    </i>
    <i r="1">
      <x v="349"/>
      <x/>
    </i>
    <i r="2">
      <x v="1"/>
    </i>
    <i r="2">
      <x v="2"/>
    </i>
    <i r="2">
      <x v="3"/>
    </i>
    <i r="2">
      <x v="4"/>
    </i>
    <i r="2">
      <x v="5"/>
    </i>
    <i r="2">
      <x v="6"/>
    </i>
    <i r="2">
      <x v="7"/>
    </i>
    <i r="1">
      <x v="353"/>
      <x v="2"/>
    </i>
    <i r="2">
      <x v="4"/>
    </i>
    <i r="1">
      <x v="354"/>
      <x v="5"/>
    </i>
    <i r="1">
      <x v="374"/>
      <x/>
    </i>
    <i r="2">
      <x v="1"/>
    </i>
    <i r="2">
      <x v="2"/>
    </i>
    <i r="2">
      <x v="3"/>
    </i>
    <i r="2">
      <x v="6"/>
    </i>
    <i r="2">
      <x v="7"/>
    </i>
    <i r="1">
      <x v="375"/>
      <x/>
    </i>
    <i r="2">
      <x v="2"/>
    </i>
    <i r="2">
      <x v="3"/>
    </i>
    <i r="2">
      <x v="5"/>
    </i>
    <i r="1">
      <x v="377"/>
      <x v="3"/>
    </i>
    <i r="2">
      <x v="5"/>
    </i>
    <i r="2">
      <x v="6"/>
    </i>
    <i r="1">
      <x v="385"/>
      <x v="4"/>
    </i>
    <i r="2">
      <x v="6"/>
    </i>
    <i r="1">
      <x v="401"/>
      <x v="1"/>
    </i>
    <i r="1">
      <x v="409"/>
      <x v="1"/>
    </i>
    <i>
      <x v="134"/>
      <x v="42"/>
      <x v="2"/>
    </i>
    <i r="1">
      <x v="318"/>
      <x/>
    </i>
    <i r="2">
      <x v="2"/>
    </i>
    <i r="1">
      <x v="320"/>
      <x/>
    </i>
    <i r="1">
      <x v="353"/>
      <x/>
    </i>
    <i r="2">
      <x v="2"/>
    </i>
    <i r="2">
      <x v="6"/>
    </i>
    <i r="1">
      <x v="367"/>
      <x v="4"/>
    </i>
    <i r="1">
      <x v="371"/>
      <x v="3"/>
    </i>
    <i r="2">
      <x v="4"/>
    </i>
    <i r="1">
      <x v="374"/>
      <x v="1"/>
    </i>
    <i r="2">
      <x v="2"/>
    </i>
    <i r="2">
      <x v="8"/>
    </i>
    <i r="1">
      <x v="385"/>
      <x v="6"/>
    </i>
    <i r="2">
      <x v="7"/>
    </i>
    <i r="2">
      <x v="8"/>
    </i>
    <i r="1">
      <x v="439"/>
      <x v="4"/>
    </i>
    <i r="1">
      <x v="466"/>
      <x v="2"/>
    </i>
    <i r="2">
      <x v="3"/>
    </i>
    <i r="2">
      <x v="4"/>
    </i>
    <i r="1">
      <x v="520"/>
      <x v="7"/>
    </i>
    <i>
      <x v="135"/>
      <x v="256"/>
      <x v="4"/>
    </i>
    <i r="1">
      <x v="367"/>
      <x v="6"/>
    </i>
    <i r="1">
      <x v="418"/>
      <x v="7"/>
    </i>
    <i r="2">
      <x v="8"/>
    </i>
    <i>
      <x v="136"/>
      <x v="50"/>
      <x v="5"/>
    </i>
    <i r="1">
      <x v="58"/>
      <x v="6"/>
    </i>
    <i r="1">
      <x v="176"/>
      <x v="2"/>
    </i>
    <i r="1">
      <x v="207"/>
      <x/>
    </i>
    <i r="1">
      <x v="264"/>
      <x v="1"/>
    </i>
    <i r="1">
      <x v="278"/>
      <x v="5"/>
    </i>
    <i r="1">
      <x v="280"/>
      <x v="2"/>
    </i>
    <i r="2">
      <x v="4"/>
    </i>
    <i r="2">
      <x v="5"/>
    </i>
    <i r="2">
      <x v="6"/>
    </i>
    <i r="1">
      <x v="298"/>
      <x v="1"/>
    </i>
    <i r="2">
      <x v="2"/>
    </i>
    <i r="1">
      <x v="305"/>
      <x v="5"/>
    </i>
    <i r="2">
      <x v="6"/>
    </i>
    <i r="1">
      <x v="318"/>
      <x/>
    </i>
    <i r="2">
      <x v="3"/>
    </i>
    <i r="1">
      <x v="320"/>
      <x v="1"/>
    </i>
    <i r="2">
      <x v="3"/>
    </i>
    <i r="1">
      <x v="326"/>
      <x v="3"/>
    </i>
    <i r="2">
      <x v="4"/>
    </i>
    <i r="2">
      <x v="5"/>
    </i>
    <i r="2">
      <x v="6"/>
    </i>
    <i r="2">
      <x v="7"/>
    </i>
    <i r="1">
      <x v="331"/>
      <x/>
    </i>
    <i r="1">
      <x v="339"/>
      <x v="1"/>
    </i>
    <i r="1">
      <x v="340"/>
      <x v="3"/>
    </i>
    <i r="1">
      <x v="342"/>
      <x/>
    </i>
    <i r="2">
      <x v="1"/>
    </i>
    <i r="2">
      <x v="2"/>
    </i>
    <i r="2">
      <x v="3"/>
    </i>
    <i r="2">
      <x v="4"/>
    </i>
    <i r="2">
      <x v="5"/>
    </i>
    <i r="2">
      <x v="7"/>
    </i>
    <i r="2">
      <x v="8"/>
    </i>
    <i r="1">
      <x v="348"/>
      <x v="3"/>
    </i>
    <i r="2">
      <x v="4"/>
    </i>
    <i r="2">
      <x v="6"/>
    </i>
    <i r="1">
      <x v="353"/>
      <x/>
    </i>
    <i r="2">
      <x v="1"/>
    </i>
    <i r="2">
      <x v="2"/>
    </i>
    <i r="2">
      <x v="3"/>
    </i>
    <i r="2">
      <x v="4"/>
    </i>
    <i r="2">
      <x v="8"/>
    </i>
    <i r="1">
      <x v="354"/>
      <x v="7"/>
    </i>
    <i r="2">
      <x v="8"/>
    </i>
    <i r="1">
      <x v="355"/>
      <x/>
    </i>
    <i r="1">
      <x v="360"/>
      <x/>
    </i>
    <i r="2">
      <x v="7"/>
    </i>
    <i r="2">
      <x v="8"/>
    </i>
    <i r="1">
      <x v="367"/>
      <x/>
    </i>
    <i r="2">
      <x v="4"/>
    </i>
    <i r="2">
      <x v="7"/>
    </i>
    <i r="1">
      <x v="369"/>
      <x v="1"/>
    </i>
    <i r="2">
      <x v="2"/>
    </i>
    <i r="2">
      <x v="4"/>
    </i>
    <i r="2">
      <x v="5"/>
    </i>
    <i r="2">
      <x v="6"/>
    </i>
    <i r="2">
      <x v="7"/>
    </i>
    <i r="1">
      <x v="374"/>
      <x/>
    </i>
    <i r="2">
      <x v="2"/>
    </i>
    <i r="2">
      <x v="4"/>
    </i>
    <i r="2">
      <x v="5"/>
    </i>
    <i r="2">
      <x v="6"/>
    </i>
    <i r="2">
      <x v="7"/>
    </i>
    <i r="1">
      <x v="376"/>
      <x/>
    </i>
    <i r="1">
      <x v="381"/>
      <x v="3"/>
    </i>
    <i r="2">
      <x v="4"/>
    </i>
    <i r="1">
      <x v="383"/>
      <x/>
    </i>
    <i r="1">
      <x v="385"/>
      <x v="5"/>
    </i>
    <i r="1">
      <x v="393"/>
      <x v="2"/>
    </i>
    <i r="1">
      <x v="401"/>
      <x v="1"/>
    </i>
    <i r="1">
      <x v="431"/>
      <x v="6"/>
    </i>
    <i r="1">
      <x v="436"/>
      <x v="2"/>
    </i>
    <i r="2">
      <x v="5"/>
    </i>
    <i r="1">
      <x v="439"/>
      <x v="1"/>
    </i>
    <i r="2">
      <x v="4"/>
    </i>
    <i r="2">
      <x v="5"/>
    </i>
    <i r="2">
      <x v="8"/>
    </i>
    <i r="1">
      <x v="472"/>
      <x v="3"/>
    </i>
    <i r="2">
      <x v="4"/>
    </i>
    <i r="2">
      <x v="5"/>
    </i>
    <i r="2">
      <x v="6"/>
    </i>
    <i r="1">
      <x v="477"/>
      <x v="5"/>
    </i>
    <i r="2">
      <x v="6"/>
    </i>
    <i r="2">
      <x v="7"/>
    </i>
    <i r="1">
      <x v="501"/>
      <x v="6"/>
    </i>
    <i>
      <x v="137"/>
      <x v="21"/>
      <x v="7"/>
    </i>
    <i r="1">
      <x v="231"/>
      <x v="8"/>
    </i>
    <i r="1">
      <x v="280"/>
      <x v="7"/>
    </i>
    <i r="1">
      <x v="316"/>
      <x v="4"/>
    </i>
    <i r="2">
      <x v="6"/>
    </i>
    <i r="2">
      <x v="7"/>
    </i>
    <i r="2">
      <x v="8"/>
    </i>
    <i r="1">
      <x v="320"/>
      <x v="1"/>
    </i>
    <i r="1">
      <x v="326"/>
      <x v="6"/>
    </i>
    <i r="1">
      <x v="342"/>
      <x v="5"/>
    </i>
    <i r="2">
      <x v="6"/>
    </i>
    <i r="1">
      <x v="353"/>
      <x v="4"/>
    </i>
    <i r="2">
      <x v="5"/>
    </i>
    <i r="1">
      <x v="354"/>
      <x v="8"/>
    </i>
    <i r="1">
      <x v="355"/>
      <x v="4"/>
    </i>
    <i r="1">
      <x v="360"/>
      <x v="7"/>
    </i>
    <i r="1">
      <x v="367"/>
      <x v="7"/>
    </i>
    <i r="1">
      <x v="369"/>
      <x v="1"/>
    </i>
    <i r="1">
      <x v="371"/>
      <x v="1"/>
    </i>
    <i r="1">
      <x v="374"/>
      <x v="8"/>
    </i>
    <i r="1">
      <x v="381"/>
      <x v="6"/>
    </i>
    <i r="1">
      <x v="410"/>
      <x v="7"/>
    </i>
    <i r="1">
      <x v="415"/>
      <x v="4"/>
    </i>
    <i r="2">
      <x v="5"/>
    </i>
    <i r="2">
      <x v="7"/>
    </i>
    <i r="1">
      <x v="420"/>
      <x v="6"/>
    </i>
    <i r="1">
      <x v="428"/>
      <x v="4"/>
    </i>
    <i r="1">
      <x v="460"/>
      <x v="8"/>
    </i>
    <i r="1">
      <x v="466"/>
      <x v="5"/>
    </i>
    <i r="1">
      <x v="477"/>
      <x v="4"/>
    </i>
    <i r="1">
      <x v="601"/>
      <x v="5"/>
    </i>
    <i r="2">
      <x v="6"/>
    </i>
    <i>
      <x v="138"/>
      <x v="266"/>
      <x v="8"/>
    </i>
    <i r="1">
      <x v="278"/>
      <x v="5"/>
    </i>
    <i r="2">
      <x v="7"/>
    </i>
    <i r="1">
      <x v="282"/>
      <x v="5"/>
    </i>
    <i r="1">
      <x v="305"/>
      <x v="7"/>
    </i>
    <i r="1">
      <x v="323"/>
      <x v="5"/>
    </i>
    <i r="2">
      <x v="7"/>
    </i>
    <i r="1">
      <x v="349"/>
      <x v="5"/>
    </i>
    <i r="2">
      <x v="6"/>
    </i>
    <i r="1">
      <x v="351"/>
      <x v="4"/>
    </i>
    <i r="2">
      <x v="5"/>
    </i>
    <i r="2">
      <x v="6"/>
    </i>
    <i r="2">
      <x v="7"/>
    </i>
    <i r="1">
      <x v="353"/>
      <x v="5"/>
    </i>
    <i r="2">
      <x v="6"/>
    </i>
    <i r="2">
      <x v="7"/>
    </i>
    <i r="2">
      <x v="8"/>
    </i>
    <i r="1">
      <x v="354"/>
      <x v="5"/>
    </i>
    <i r="2">
      <x v="6"/>
    </i>
    <i r="1">
      <x v="355"/>
      <x v="7"/>
    </i>
    <i r="1">
      <x v="374"/>
      <x v="5"/>
    </i>
    <i r="2">
      <x v="6"/>
    </i>
    <i r="1">
      <x v="466"/>
      <x v="4"/>
    </i>
    <i r="2">
      <x v="5"/>
    </i>
    <i r="2">
      <x v="6"/>
    </i>
    <i r="2">
      <x v="7"/>
    </i>
    <i r="2">
      <x v="8"/>
    </i>
    <i r="1">
      <x v="502"/>
      <x v="4"/>
    </i>
    <i>
      <x v="139"/>
      <x v="276"/>
      <x v="4"/>
    </i>
    <i r="2">
      <x v="5"/>
    </i>
    <i r="1">
      <x v="278"/>
      <x v="5"/>
    </i>
    <i r="2">
      <x v="6"/>
    </i>
    <i r="1">
      <x v="289"/>
      <x v="5"/>
    </i>
    <i r="1">
      <x v="294"/>
      <x v="5"/>
    </i>
    <i r="2">
      <x v="6"/>
    </i>
    <i r="1">
      <x v="298"/>
      <x v="4"/>
    </i>
    <i r="1">
      <x v="323"/>
      <x v="4"/>
    </i>
    <i r="2">
      <x v="5"/>
    </i>
    <i r="1">
      <x v="325"/>
      <x v="4"/>
    </i>
    <i r="2">
      <x v="5"/>
    </i>
    <i r="2">
      <x v="6"/>
    </i>
    <i r="1">
      <x v="339"/>
      <x v="4"/>
    </i>
    <i r="2">
      <x v="8"/>
    </i>
    <i r="1">
      <x v="342"/>
      <x v="5"/>
    </i>
    <i r="1">
      <x v="347"/>
      <x v="4"/>
    </i>
    <i r="2">
      <x v="5"/>
    </i>
    <i r="2">
      <x v="7"/>
    </i>
    <i r="1">
      <x v="351"/>
      <x v="5"/>
    </i>
    <i r="2">
      <x v="7"/>
    </i>
    <i r="2">
      <x v="8"/>
    </i>
    <i r="1">
      <x v="353"/>
      <x v="4"/>
    </i>
    <i r="2">
      <x v="5"/>
    </i>
    <i r="2">
      <x v="6"/>
    </i>
    <i r="2">
      <x v="7"/>
    </i>
    <i r="2">
      <x v="8"/>
    </i>
    <i r="1">
      <x v="354"/>
      <x v="4"/>
    </i>
    <i r="2">
      <x v="7"/>
    </i>
    <i r="2">
      <x v="8"/>
    </i>
    <i r="1">
      <x v="355"/>
      <x v="4"/>
    </i>
    <i r="2">
      <x v="5"/>
    </i>
    <i r="1">
      <x v="360"/>
      <x v="5"/>
    </i>
    <i r="2">
      <x v="6"/>
    </i>
    <i r="1">
      <x v="374"/>
      <x v="4"/>
    </i>
    <i r="2">
      <x v="7"/>
    </i>
    <i r="2">
      <x v="8"/>
    </i>
    <i r="1">
      <x v="375"/>
      <x v="4"/>
    </i>
    <i r="1">
      <x v="392"/>
      <x v="4"/>
    </i>
    <i r="2">
      <x v="5"/>
    </i>
    <i r="2">
      <x v="6"/>
    </i>
    <i r="2">
      <x v="7"/>
    </i>
    <i r="2">
      <x v="8"/>
    </i>
    <i r="1">
      <x v="401"/>
      <x v="5"/>
    </i>
    <i r="1">
      <x v="434"/>
      <x v="4"/>
    </i>
    <i r="2">
      <x v="5"/>
    </i>
    <i r="2">
      <x v="6"/>
    </i>
    <i r="1">
      <x v="447"/>
      <x v="7"/>
    </i>
    <i r="2">
      <x v="8"/>
    </i>
    <i r="1">
      <x v="466"/>
      <x v="4"/>
    </i>
    <i r="2">
      <x v="5"/>
    </i>
    <i r="2">
      <x v="7"/>
    </i>
    <i r="2">
      <x v="8"/>
    </i>
    <i r="1">
      <x v="468"/>
      <x v="4"/>
    </i>
    <i r="2">
      <x v="7"/>
    </i>
    <i r="1">
      <x v="474"/>
      <x v="4"/>
    </i>
    <i r="1">
      <x v="489"/>
      <x v="4"/>
    </i>
    <i r="2">
      <x v="5"/>
    </i>
    <i r="2">
      <x v="7"/>
    </i>
    <i r="1">
      <x v="502"/>
      <x v="5"/>
    </i>
    <i r="2">
      <x v="6"/>
    </i>
    <i r="1">
      <x v="516"/>
      <x v="6"/>
    </i>
    <i r="2">
      <x v="7"/>
    </i>
    <i r="1">
      <x v="518"/>
      <x v="7"/>
    </i>
    <i r="2">
      <x v="8"/>
    </i>
    <i r="1">
      <x v="520"/>
      <x v="5"/>
    </i>
    <i r="2">
      <x v="6"/>
    </i>
    <i>
      <x v="140"/>
      <x v="294"/>
      <x/>
    </i>
    <i r="2">
      <x v="8"/>
    </i>
    <i r="1">
      <x v="323"/>
      <x v="5"/>
    </i>
    <i r="1">
      <x v="353"/>
      <x v="8"/>
    </i>
    <i r="1">
      <x v="374"/>
      <x v="5"/>
    </i>
    <i r="1">
      <x v="385"/>
      <x/>
    </i>
    <i r="2">
      <x v="1"/>
    </i>
    <i r="2">
      <x v="7"/>
    </i>
    <i r="1">
      <x v="401"/>
      <x v="2"/>
    </i>
    <i r="1">
      <x v="437"/>
      <x v="5"/>
    </i>
    <i r="1">
      <x v="466"/>
      <x v="7"/>
    </i>
    <i>
      <x v="141"/>
      <x v="292"/>
      <x v="6"/>
    </i>
    <i r="2">
      <x v="8"/>
    </i>
    <i r="1">
      <x v="326"/>
      <x v="5"/>
    </i>
    <i r="1">
      <x v="374"/>
      <x v="6"/>
    </i>
    <i r="2">
      <x v="7"/>
    </i>
    <i r="2">
      <x v="8"/>
    </i>
    <i r="1">
      <x v="466"/>
      <x v="5"/>
    </i>
    <i>
      <x v="142"/>
      <x v="136"/>
      <x v="2"/>
    </i>
    <i r="1">
      <x v="213"/>
      <x v="6"/>
    </i>
    <i r="1">
      <x v="316"/>
      <x v="1"/>
    </i>
    <i r="1">
      <x v="323"/>
      <x v="5"/>
    </i>
    <i r="1">
      <x v="326"/>
      <x v="7"/>
    </i>
    <i r="2">
      <x v="8"/>
    </i>
    <i r="1">
      <x v="353"/>
      <x v="2"/>
    </i>
    <i r="2">
      <x v="5"/>
    </i>
    <i r="2">
      <x v="7"/>
    </i>
    <i r="1">
      <x v="367"/>
      <x v="1"/>
    </i>
    <i r="1">
      <x v="374"/>
      <x/>
    </i>
    <i r="2">
      <x v="1"/>
    </i>
    <i r="2">
      <x v="4"/>
    </i>
    <i r="2">
      <x v="8"/>
    </i>
    <i r="1">
      <x v="428"/>
      <x v="2"/>
    </i>
    <i r="1">
      <x v="489"/>
      <x v="4"/>
    </i>
    <i r="2">
      <x v="5"/>
    </i>
    <i r="2">
      <x v="8"/>
    </i>
    <i>
      <x v="143"/>
      <x v="501"/>
      <x v="6"/>
    </i>
    <i>
      <x v="144"/>
      <x v="44"/>
      <x v="2"/>
    </i>
    <i r="1">
      <x v="50"/>
      <x v="5"/>
    </i>
    <i r="2">
      <x v="6"/>
    </i>
    <i r="1">
      <x v="60"/>
      <x v="2"/>
    </i>
    <i r="2">
      <x v="3"/>
    </i>
    <i r="1">
      <x v="213"/>
      <x v="5"/>
    </i>
    <i r="2">
      <x v="6"/>
    </i>
    <i r="2">
      <x v="7"/>
    </i>
    <i r="1">
      <x v="278"/>
      <x/>
    </i>
    <i r="2">
      <x v="1"/>
    </i>
    <i r="1">
      <x v="280"/>
      <x v="1"/>
    </i>
    <i r="2">
      <x v="2"/>
    </i>
    <i r="2">
      <x v="5"/>
    </i>
    <i r="1">
      <x v="298"/>
      <x v="1"/>
    </i>
    <i r="1">
      <x v="305"/>
      <x v="1"/>
    </i>
    <i r="2">
      <x v="2"/>
    </i>
    <i r="1">
      <x v="316"/>
      <x/>
    </i>
    <i r="2">
      <x v="3"/>
    </i>
    <i r="1">
      <x v="318"/>
      <x v="2"/>
    </i>
    <i r="2">
      <x v="3"/>
    </i>
    <i r="1">
      <x v="320"/>
      <x v="3"/>
    </i>
    <i r="2">
      <x v="4"/>
    </i>
    <i r="2">
      <x v="5"/>
    </i>
    <i r="2">
      <x v="7"/>
    </i>
    <i r="1">
      <x v="326"/>
      <x v="3"/>
    </i>
    <i r="2">
      <x v="5"/>
    </i>
    <i r="2">
      <x v="6"/>
    </i>
    <i r="2">
      <x v="8"/>
    </i>
    <i r="1">
      <x v="339"/>
      <x v="4"/>
    </i>
    <i r="1">
      <x v="340"/>
      <x v="1"/>
    </i>
    <i r="1">
      <x v="342"/>
      <x v="3"/>
    </i>
    <i r="2">
      <x v="6"/>
    </i>
    <i r="1">
      <x v="346"/>
      <x v="8"/>
    </i>
    <i r="1">
      <x v="348"/>
      <x v="2"/>
    </i>
    <i r="2">
      <x v="4"/>
    </i>
    <i r="1">
      <x v="353"/>
      <x v="1"/>
    </i>
    <i r="1">
      <x v="355"/>
      <x/>
    </i>
    <i r="2">
      <x v="2"/>
    </i>
    <i r="2">
      <x v="3"/>
    </i>
    <i r="2">
      <x v="4"/>
    </i>
    <i r="2">
      <x v="5"/>
    </i>
    <i r="1">
      <x v="360"/>
      <x v="1"/>
    </i>
    <i r="1">
      <x v="367"/>
      <x v="2"/>
    </i>
    <i r="2">
      <x v="5"/>
    </i>
    <i r="2">
      <x v="6"/>
    </i>
    <i r="1">
      <x v="369"/>
      <x/>
    </i>
    <i r="2">
      <x v="3"/>
    </i>
    <i r="2">
      <x v="6"/>
    </i>
    <i r="2">
      <x v="7"/>
    </i>
    <i r="1">
      <x v="371"/>
      <x v="1"/>
    </i>
    <i r="2">
      <x v="2"/>
    </i>
    <i r="2">
      <x v="3"/>
    </i>
    <i r="2">
      <x v="8"/>
    </i>
    <i r="1">
      <x v="374"/>
      <x v="1"/>
    </i>
    <i r="2">
      <x v="2"/>
    </i>
    <i r="2">
      <x v="4"/>
    </i>
    <i r="2">
      <x v="5"/>
    </i>
    <i r="2">
      <x v="6"/>
    </i>
    <i r="2">
      <x v="7"/>
    </i>
    <i r="1">
      <x v="381"/>
      <x/>
    </i>
    <i r="1">
      <x v="394"/>
      <x v="1"/>
    </i>
    <i r="2">
      <x v="2"/>
    </i>
    <i r="2">
      <x v="3"/>
    </i>
    <i r="1">
      <x v="409"/>
      <x/>
    </i>
    <i r="2">
      <x v="1"/>
    </i>
    <i r="2">
      <x v="2"/>
    </i>
    <i r="1">
      <x v="431"/>
      <x v="1"/>
    </i>
    <i r="2">
      <x v="2"/>
    </i>
    <i r="2">
      <x v="3"/>
    </i>
    <i r="2">
      <x v="4"/>
    </i>
    <i r="1">
      <x v="439"/>
      <x v="6"/>
    </i>
    <i r="2">
      <x v="7"/>
    </i>
    <i r="2">
      <x v="8"/>
    </i>
    <i r="1">
      <x v="462"/>
      <x v="4"/>
    </i>
    <i r="1">
      <x v="466"/>
      <x v="3"/>
    </i>
    <i r="2">
      <x v="6"/>
    </i>
    <i r="1">
      <x v="468"/>
      <x v="2"/>
    </i>
    <i r="1">
      <x v="489"/>
      <x v="6"/>
    </i>
    <i r="1">
      <x v="501"/>
      <x v="6"/>
    </i>
    <i>
      <x v="145"/>
      <x v="8"/>
      <x v="5"/>
    </i>
    <i r="1">
      <x v="94"/>
      <x v="6"/>
    </i>
    <i r="1">
      <x v="196"/>
      <x/>
    </i>
    <i r="1">
      <x v="292"/>
      <x v="1"/>
    </i>
    <i r="2">
      <x v="2"/>
    </i>
    <i r="2">
      <x v="3"/>
    </i>
    <i r="2">
      <x v="4"/>
    </i>
    <i r="2">
      <x v="5"/>
    </i>
    <i r="2">
      <x v="6"/>
    </i>
    <i r="2">
      <x v="7"/>
    </i>
    <i r="2">
      <x v="8"/>
    </i>
    <i r="1">
      <x v="298"/>
      <x v="2"/>
    </i>
    <i r="2">
      <x v="3"/>
    </i>
    <i r="1">
      <x v="318"/>
      <x v="1"/>
    </i>
    <i r="1">
      <x v="320"/>
      <x/>
    </i>
    <i r="2">
      <x v="1"/>
    </i>
    <i r="2">
      <x v="2"/>
    </i>
    <i r="2">
      <x v="3"/>
    </i>
    <i r="2">
      <x v="6"/>
    </i>
    <i r="2">
      <x v="7"/>
    </i>
    <i r="2">
      <x v="8"/>
    </i>
    <i r="1">
      <x v="326"/>
      <x v="5"/>
    </i>
    <i r="2">
      <x v="7"/>
    </i>
    <i r="1">
      <x v="348"/>
      <x v="4"/>
    </i>
    <i r="2">
      <x v="5"/>
    </i>
    <i r="1">
      <x v="355"/>
      <x/>
    </i>
    <i r="2">
      <x v="1"/>
    </i>
    <i r="2">
      <x v="4"/>
    </i>
    <i r="2">
      <x v="7"/>
    </i>
    <i r="1">
      <x v="374"/>
      <x v="2"/>
    </i>
    <i r="2">
      <x v="3"/>
    </i>
    <i r="1">
      <x v="381"/>
      <x v="3"/>
    </i>
    <i r="1">
      <x v="393"/>
      <x v="4"/>
    </i>
    <i r="1">
      <x v="415"/>
      <x v="6"/>
    </i>
    <i>
      <x v="146"/>
      <x v="57"/>
      <x v="6"/>
    </i>
    <i r="2">
      <x v="7"/>
    </i>
    <i r="2">
      <x v="8"/>
    </i>
    <i r="1">
      <x v="109"/>
      <x v="2"/>
    </i>
    <i r="1">
      <x v="278"/>
      <x v="2"/>
    </i>
    <i r="2">
      <x v="3"/>
    </i>
    <i r="1">
      <x v="289"/>
      <x v="2"/>
    </i>
    <i r="2">
      <x v="3"/>
    </i>
    <i r="2">
      <x v="4"/>
    </i>
    <i r="1">
      <x v="292"/>
      <x v="2"/>
    </i>
    <i r="2">
      <x v="3"/>
    </i>
    <i r="2">
      <x v="4"/>
    </i>
    <i r="2">
      <x v="5"/>
    </i>
    <i r="2">
      <x v="6"/>
    </i>
    <i r="2">
      <x v="7"/>
    </i>
    <i r="2">
      <x v="8"/>
    </i>
    <i r="1">
      <x v="298"/>
      <x v="2"/>
    </i>
    <i r="2">
      <x v="5"/>
    </i>
    <i r="2">
      <x v="6"/>
    </i>
    <i r="1">
      <x v="300"/>
      <x v="6"/>
    </i>
    <i r="2">
      <x v="8"/>
    </i>
    <i r="1">
      <x v="312"/>
      <x v="3"/>
    </i>
    <i r="2">
      <x v="4"/>
    </i>
    <i r="2">
      <x v="5"/>
    </i>
    <i r="2">
      <x v="6"/>
    </i>
    <i r="1">
      <x v="316"/>
      <x v="1"/>
    </i>
    <i r="1">
      <x v="326"/>
      <x v="7"/>
    </i>
    <i r="1">
      <x v="343"/>
      <x v="4"/>
    </i>
    <i r="1">
      <x v="351"/>
      <x v="1"/>
    </i>
    <i r="2">
      <x v="6"/>
    </i>
    <i r="2">
      <x v="7"/>
    </i>
    <i r="1">
      <x v="353"/>
      <x v="2"/>
    </i>
    <i r="2">
      <x v="3"/>
    </i>
    <i r="2">
      <x v="4"/>
    </i>
    <i r="2">
      <x v="5"/>
    </i>
    <i r="2">
      <x v="7"/>
    </i>
    <i r="2">
      <x v="8"/>
    </i>
    <i r="1">
      <x v="354"/>
      <x v="5"/>
    </i>
    <i r="2">
      <x v="6"/>
    </i>
    <i r="2">
      <x v="7"/>
    </i>
    <i r="2">
      <x v="8"/>
    </i>
    <i r="1">
      <x v="360"/>
      <x v="2"/>
    </i>
    <i r="2">
      <x v="3"/>
    </i>
    <i r="1">
      <x v="374"/>
      <x v="2"/>
    </i>
    <i r="1">
      <x v="381"/>
      <x v="4"/>
    </i>
    <i r="1">
      <x v="401"/>
      <x v="3"/>
    </i>
    <i r="1">
      <x v="409"/>
      <x v="1"/>
    </i>
    <i r="2">
      <x v="2"/>
    </i>
    <i r="2">
      <x v="3"/>
    </i>
    <i r="2">
      <x v="4"/>
    </i>
    <i r="2">
      <x v="5"/>
    </i>
    <i r="2">
      <x v="6"/>
    </i>
    <i r="2">
      <x v="7"/>
    </i>
    <i r="2">
      <x v="8"/>
    </i>
    <i r="1">
      <x v="410"/>
      <x v="7"/>
    </i>
    <i r="1">
      <x v="460"/>
      <x v="8"/>
    </i>
    <i r="1">
      <x v="465"/>
      <x v="1"/>
    </i>
    <i r="2">
      <x v="2"/>
    </i>
    <i r="2">
      <x v="3"/>
    </i>
    <i r="1">
      <x v="466"/>
      <x v="7"/>
    </i>
    <i r="1">
      <x v="468"/>
      <x v="3"/>
    </i>
    <i r="2">
      <x v="5"/>
    </i>
    <i r="2">
      <x v="6"/>
    </i>
    <i r="1">
      <x v="472"/>
      <x v="6"/>
    </i>
    <i r="2">
      <x v="7"/>
    </i>
    <i r="1">
      <x v="489"/>
      <x v="7"/>
    </i>
    <i r="1">
      <x v="516"/>
      <x v="7"/>
    </i>
    <i>
      <x v="147"/>
      <x v="349"/>
      <x v="6"/>
    </i>
    <i r="2">
      <x v="7"/>
    </i>
    <i r="1">
      <x v="353"/>
      <x v="6"/>
    </i>
    <i r="2">
      <x v="8"/>
    </i>
    <i>
      <x v="148"/>
      <x v="385"/>
      <x v="3"/>
    </i>
    <i>
      <x v="149"/>
      <x v="643"/>
      <x v="9"/>
    </i>
  </rowItems>
  <colFields count="1">
    <field x="-2"/>
  </colFields>
  <colItems count="2">
    <i>
      <x/>
    </i>
    <i i="1">
      <x v="1"/>
    </i>
  </colItems>
  <dataFields count="2">
    <dataField name="Suma de ValorTotal" fld="6" baseField="0" baseItem="0"/>
    <dataField name="Suma de NumeroContrato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47899-0277-4CAC-B671-ADCA79CB7780}">
  <sheetPr filterMode="1"/>
  <dimension ref="A1:E1303"/>
  <sheetViews>
    <sheetView workbookViewId="0">
      <selection activeCell="C851" sqref="C851"/>
    </sheetView>
  </sheetViews>
  <sheetFormatPr baseColWidth="10" defaultRowHeight="15" x14ac:dyDescent="0.25"/>
  <cols>
    <col min="3" max="3" width="108.28515625" bestFit="1" customWidth="1"/>
  </cols>
  <sheetData>
    <row r="1" spans="1:5" x14ac:dyDescent="0.25">
      <c r="A1" t="s">
        <v>7</v>
      </c>
      <c r="C1" t="s">
        <v>0</v>
      </c>
      <c r="D1" t="s">
        <v>8</v>
      </c>
      <c r="E1" t="s">
        <v>9</v>
      </c>
    </row>
    <row r="2" spans="1:5" hidden="1" x14ac:dyDescent="0.25">
      <c r="A2">
        <v>205000012</v>
      </c>
      <c r="B2" t="str">
        <f t="shared" ref="B2:B65" si="0">"'"&amp;A2&amp;"'"&amp;","</f>
        <v>'205000012',</v>
      </c>
      <c r="C2" t="s">
        <v>39</v>
      </c>
      <c r="D2">
        <v>2011</v>
      </c>
      <c r="E2">
        <v>0.39900300240500203</v>
      </c>
    </row>
    <row r="3" spans="1:5" hidden="1" x14ac:dyDescent="0.25">
      <c r="A3">
        <v>205001025</v>
      </c>
      <c r="B3" t="str">
        <f t="shared" si="0"/>
        <v>'205001025',</v>
      </c>
      <c r="C3" t="s">
        <v>38</v>
      </c>
      <c r="D3">
        <v>2011</v>
      </c>
      <c r="E3">
        <v>0.38495932645016201</v>
      </c>
    </row>
    <row r="4" spans="1:5" hidden="1" x14ac:dyDescent="0.25">
      <c r="A4">
        <v>205001001</v>
      </c>
      <c r="B4" t="str">
        <f t="shared" si="0"/>
        <v>'205001001',</v>
      </c>
      <c r="C4" t="s">
        <v>37</v>
      </c>
      <c r="D4">
        <v>2011</v>
      </c>
      <c r="E4">
        <v>0.379035625161393</v>
      </c>
    </row>
    <row r="5" spans="1:5" hidden="1" x14ac:dyDescent="0.25">
      <c r="A5">
        <v>205001092</v>
      </c>
      <c r="B5" t="str">
        <f t="shared" si="0"/>
        <v>'205001092',</v>
      </c>
      <c r="C5" t="s">
        <v>36</v>
      </c>
      <c r="D5">
        <v>2011</v>
      </c>
      <c r="E5">
        <v>0.37028136936637401</v>
      </c>
    </row>
    <row r="6" spans="1:5" hidden="1" x14ac:dyDescent="0.25">
      <c r="A6">
        <v>205001073</v>
      </c>
      <c r="B6" t="str">
        <f t="shared" si="0"/>
        <v>'205001073',</v>
      </c>
      <c r="C6" t="s">
        <v>35</v>
      </c>
      <c r="D6">
        <v>2011</v>
      </c>
      <c r="E6">
        <v>0.34696525483259599</v>
      </c>
    </row>
    <row r="7" spans="1:5" hidden="1" x14ac:dyDescent="0.25">
      <c r="A7">
        <v>205000113</v>
      </c>
      <c r="B7" t="str">
        <f t="shared" si="0"/>
        <v>'205000113',</v>
      </c>
      <c r="C7" t="s">
        <v>34</v>
      </c>
      <c r="D7">
        <v>2011</v>
      </c>
      <c r="E7">
        <v>0.31055105937733901</v>
      </c>
    </row>
    <row r="8" spans="1:5" hidden="1" x14ac:dyDescent="0.25">
      <c r="A8">
        <v>205001033</v>
      </c>
      <c r="B8" t="str">
        <f t="shared" si="0"/>
        <v>'205001033',</v>
      </c>
      <c r="C8" t="s">
        <v>33</v>
      </c>
      <c r="D8">
        <v>2011</v>
      </c>
      <c r="E8">
        <v>0.30931713344592798</v>
      </c>
    </row>
    <row r="9" spans="1:5" hidden="1" x14ac:dyDescent="0.25">
      <c r="A9">
        <v>28836113</v>
      </c>
      <c r="B9" t="str">
        <f t="shared" si="0"/>
        <v>'28836113',</v>
      </c>
      <c r="C9" t="s">
        <v>32</v>
      </c>
      <c r="D9">
        <v>2011</v>
      </c>
      <c r="E9">
        <v>0.29460991726057001</v>
      </c>
    </row>
    <row r="10" spans="1:5" hidden="1" x14ac:dyDescent="0.25">
      <c r="A10">
        <v>205000114</v>
      </c>
      <c r="B10" t="str">
        <f t="shared" si="0"/>
        <v>'205000114',</v>
      </c>
      <c r="C10" t="s">
        <v>31</v>
      </c>
      <c r="D10">
        <v>2011</v>
      </c>
      <c r="E10">
        <v>0.285882634069831</v>
      </c>
    </row>
    <row r="11" spans="1:5" hidden="1" x14ac:dyDescent="0.25">
      <c r="A11">
        <v>205001031</v>
      </c>
      <c r="B11" t="str">
        <f t="shared" si="0"/>
        <v>'205001031',</v>
      </c>
      <c r="C11" t="s">
        <v>30</v>
      </c>
      <c r="D11">
        <v>2011</v>
      </c>
      <c r="E11">
        <v>0.28075013740864802</v>
      </c>
    </row>
    <row r="12" spans="1:5" hidden="1" x14ac:dyDescent="0.25">
      <c r="A12">
        <v>28881560</v>
      </c>
      <c r="B12" t="str">
        <f t="shared" si="0"/>
        <v>'28881560',</v>
      </c>
      <c r="C12" t="s">
        <v>29</v>
      </c>
      <c r="D12">
        <v>2011</v>
      </c>
      <c r="E12">
        <v>0.26700028123402902</v>
      </c>
    </row>
    <row r="13" spans="1:5" hidden="1" x14ac:dyDescent="0.25">
      <c r="A13">
        <v>205001017</v>
      </c>
      <c r="B13" t="str">
        <f t="shared" si="0"/>
        <v>'205001017',</v>
      </c>
      <c r="C13" t="s">
        <v>28</v>
      </c>
      <c r="D13">
        <v>2011</v>
      </c>
      <c r="E13">
        <v>0.26271143300553201</v>
      </c>
    </row>
    <row r="14" spans="1:5" hidden="1" x14ac:dyDescent="0.25">
      <c r="A14">
        <v>205172023</v>
      </c>
      <c r="B14" t="str">
        <f t="shared" si="0"/>
        <v>'205172023',</v>
      </c>
      <c r="C14" t="s">
        <v>27</v>
      </c>
      <c r="D14">
        <v>2011</v>
      </c>
      <c r="E14">
        <v>0.25442933371616</v>
      </c>
    </row>
    <row r="15" spans="1:5" hidden="1" x14ac:dyDescent="0.25">
      <c r="A15">
        <v>205266427</v>
      </c>
      <c r="B15" t="str">
        <f t="shared" si="0"/>
        <v>'205266427',</v>
      </c>
      <c r="C15" t="s">
        <v>25</v>
      </c>
      <c r="D15">
        <v>2011</v>
      </c>
      <c r="E15">
        <v>0.25</v>
      </c>
    </row>
    <row r="16" spans="1:5" hidden="1" x14ac:dyDescent="0.25">
      <c r="A16">
        <v>2500148</v>
      </c>
      <c r="B16" t="str">
        <f t="shared" si="0"/>
        <v>'2500148',</v>
      </c>
      <c r="C16" t="s">
        <v>24</v>
      </c>
      <c r="D16">
        <v>2011</v>
      </c>
      <c r="E16">
        <v>0.25</v>
      </c>
    </row>
    <row r="17" spans="1:5" hidden="1" x14ac:dyDescent="0.25">
      <c r="A17">
        <v>205001162</v>
      </c>
      <c r="B17" t="str">
        <f t="shared" si="0"/>
        <v>'205001162',</v>
      </c>
      <c r="C17" t="s">
        <v>26</v>
      </c>
      <c r="D17">
        <v>2011</v>
      </c>
      <c r="E17">
        <v>0.25</v>
      </c>
    </row>
    <row r="18" spans="1:5" hidden="1" x14ac:dyDescent="0.25">
      <c r="A18">
        <v>205001040</v>
      </c>
      <c r="B18" t="str">
        <f t="shared" si="0"/>
        <v>'205001040',</v>
      </c>
      <c r="C18" t="s">
        <v>22</v>
      </c>
      <c r="D18">
        <v>2011</v>
      </c>
      <c r="E18">
        <v>0.25</v>
      </c>
    </row>
    <row r="19" spans="1:5" hidden="1" x14ac:dyDescent="0.25">
      <c r="A19">
        <v>205001049</v>
      </c>
      <c r="B19" t="str">
        <f t="shared" si="0"/>
        <v>'205001049',</v>
      </c>
      <c r="C19" t="s">
        <v>23</v>
      </c>
      <c r="D19">
        <v>2011</v>
      </c>
      <c r="E19">
        <v>0.25</v>
      </c>
    </row>
    <row r="20" spans="1:5" hidden="1" x14ac:dyDescent="0.25">
      <c r="A20">
        <v>205000142</v>
      </c>
      <c r="B20" t="str">
        <f t="shared" si="0"/>
        <v>'205000142',</v>
      </c>
      <c r="C20" t="s">
        <v>21</v>
      </c>
      <c r="D20">
        <v>2011</v>
      </c>
      <c r="E20">
        <v>0.24017766253964301</v>
      </c>
    </row>
    <row r="21" spans="1:5" hidden="1" x14ac:dyDescent="0.25">
      <c r="A21">
        <v>205000102</v>
      </c>
      <c r="B21" t="str">
        <f t="shared" si="0"/>
        <v>'205000102',</v>
      </c>
      <c r="C21" t="s">
        <v>20</v>
      </c>
      <c r="D21">
        <v>2011</v>
      </c>
      <c r="E21">
        <v>0.22842215418487899</v>
      </c>
    </row>
    <row r="22" spans="1:5" hidden="1" x14ac:dyDescent="0.25">
      <c r="A22">
        <v>205001102</v>
      </c>
      <c r="B22" t="str">
        <f t="shared" si="0"/>
        <v>'205001102',</v>
      </c>
      <c r="C22" t="s">
        <v>19</v>
      </c>
      <c r="D22">
        <v>2011</v>
      </c>
      <c r="E22">
        <v>0.227794231422005</v>
      </c>
    </row>
    <row r="23" spans="1:5" hidden="1" x14ac:dyDescent="0.25">
      <c r="A23">
        <v>205000022</v>
      </c>
      <c r="B23" t="str">
        <f t="shared" si="0"/>
        <v>'205000022',</v>
      </c>
      <c r="C23" t="s">
        <v>18</v>
      </c>
      <c r="D23">
        <v>2011</v>
      </c>
      <c r="E23">
        <v>0.22539386201782999</v>
      </c>
    </row>
    <row r="24" spans="1:5" hidden="1" x14ac:dyDescent="0.25">
      <c r="A24">
        <v>268001702</v>
      </c>
      <c r="B24" t="str">
        <f t="shared" si="0"/>
        <v>'268001702',</v>
      </c>
      <c r="C24" t="s">
        <v>17</v>
      </c>
      <c r="D24">
        <v>2011</v>
      </c>
      <c r="E24">
        <v>0.21509922657080299</v>
      </c>
    </row>
    <row r="25" spans="1:5" hidden="1" x14ac:dyDescent="0.25">
      <c r="A25">
        <v>205001016</v>
      </c>
      <c r="B25" t="str">
        <f t="shared" si="0"/>
        <v>'205001016',</v>
      </c>
      <c r="C25" t="s">
        <v>16</v>
      </c>
      <c r="D25">
        <v>2011</v>
      </c>
      <c r="E25">
        <v>0.21287170817019799</v>
      </c>
    </row>
    <row r="26" spans="1:5" hidden="1" x14ac:dyDescent="0.25">
      <c r="A26">
        <v>22201202</v>
      </c>
      <c r="B26" t="str">
        <f t="shared" si="0"/>
        <v>'22201202',</v>
      </c>
      <c r="C26" t="s">
        <v>15</v>
      </c>
      <c r="D26">
        <v>2011</v>
      </c>
      <c r="E26">
        <v>0.19633058413721299</v>
      </c>
    </row>
    <row r="27" spans="1:5" hidden="1" x14ac:dyDescent="0.25">
      <c r="A27">
        <v>122011001</v>
      </c>
      <c r="B27" t="str">
        <f t="shared" si="0"/>
        <v>'122011001',</v>
      </c>
      <c r="C27" t="s">
        <v>14</v>
      </c>
      <c r="D27">
        <v>2011</v>
      </c>
      <c r="E27">
        <v>0.16279595746039399</v>
      </c>
    </row>
    <row r="28" spans="1:5" hidden="1" x14ac:dyDescent="0.25">
      <c r="A28">
        <v>268001703</v>
      </c>
      <c r="B28" t="str">
        <f t="shared" si="0"/>
        <v>'268001703',</v>
      </c>
      <c r="C28" t="s">
        <v>13</v>
      </c>
      <c r="D28">
        <v>2011</v>
      </c>
      <c r="E28">
        <v>0.15125218143497399</v>
      </c>
    </row>
    <row r="29" spans="1:5" hidden="1" x14ac:dyDescent="0.25">
      <c r="A29">
        <v>122003000</v>
      </c>
      <c r="B29" t="str">
        <f t="shared" si="0"/>
        <v>'122003000',</v>
      </c>
      <c r="C29" t="s">
        <v>12</v>
      </c>
      <c r="D29">
        <v>2011</v>
      </c>
      <c r="E29">
        <v>0.13013922195334099</v>
      </c>
    </row>
    <row r="30" spans="1:5" hidden="1" x14ac:dyDescent="0.25">
      <c r="A30">
        <v>205001082</v>
      </c>
      <c r="B30" t="str">
        <f t="shared" si="0"/>
        <v>'205001082',</v>
      </c>
      <c r="C30" t="s">
        <v>11</v>
      </c>
      <c r="D30">
        <v>2011</v>
      </c>
      <c r="E30">
        <v>0.10855190823404801</v>
      </c>
    </row>
    <row r="31" spans="1:5" hidden="1" x14ac:dyDescent="0.25">
      <c r="A31">
        <v>122045000</v>
      </c>
      <c r="B31" t="str">
        <f t="shared" si="0"/>
        <v>'122045000',</v>
      </c>
      <c r="C31" t="s">
        <v>10</v>
      </c>
      <c r="D31">
        <v>2011</v>
      </c>
      <c r="E31">
        <v>6.6478183482863204E-2</v>
      </c>
    </row>
    <row r="32" spans="1:5" hidden="1" x14ac:dyDescent="0.25">
      <c r="A32">
        <v>205001001</v>
      </c>
      <c r="B32" t="str">
        <f t="shared" si="0"/>
        <v>'205001001',</v>
      </c>
      <c r="C32" t="s">
        <v>37</v>
      </c>
      <c r="D32">
        <v>2012</v>
      </c>
      <c r="E32">
        <v>0.44177247061602698</v>
      </c>
    </row>
    <row r="33" spans="1:5" hidden="1" x14ac:dyDescent="0.25">
      <c r="A33">
        <v>28836113</v>
      </c>
      <c r="B33" t="str">
        <f t="shared" si="0"/>
        <v>'28836113',</v>
      </c>
      <c r="C33" t="s">
        <v>32</v>
      </c>
      <c r="D33">
        <v>2012</v>
      </c>
      <c r="E33">
        <v>0.418541725065596</v>
      </c>
    </row>
    <row r="34" spans="1:5" hidden="1" x14ac:dyDescent="0.25">
      <c r="A34">
        <v>217000152</v>
      </c>
      <c r="B34" t="str">
        <f t="shared" si="0"/>
        <v>'217000152',</v>
      </c>
      <c r="C34" t="s">
        <v>47</v>
      </c>
      <c r="D34">
        <v>2012</v>
      </c>
      <c r="E34">
        <v>0.41560037500000002</v>
      </c>
    </row>
    <row r="35" spans="1:5" hidden="1" x14ac:dyDescent="0.25">
      <c r="A35">
        <v>205000012</v>
      </c>
      <c r="B35" t="str">
        <f t="shared" si="0"/>
        <v>'205000012',</v>
      </c>
      <c r="C35" t="s">
        <v>39</v>
      </c>
      <c r="D35">
        <v>2012</v>
      </c>
      <c r="E35">
        <v>0.40495249421663398</v>
      </c>
    </row>
    <row r="36" spans="1:5" hidden="1" x14ac:dyDescent="0.25">
      <c r="A36">
        <v>28881560</v>
      </c>
      <c r="B36" t="str">
        <f t="shared" si="0"/>
        <v>'28881560',</v>
      </c>
      <c r="C36" t="s">
        <v>29</v>
      </c>
      <c r="D36">
        <v>2012</v>
      </c>
      <c r="E36">
        <v>0.39792531950572402</v>
      </c>
    </row>
    <row r="37" spans="1:5" hidden="1" x14ac:dyDescent="0.25">
      <c r="A37">
        <v>205000102</v>
      </c>
      <c r="B37" t="str">
        <f t="shared" si="0"/>
        <v>'205000102',</v>
      </c>
      <c r="C37" t="s">
        <v>20</v>
      </c>
      <c r="D37">
        <v>2012</v>
      </c>
      <c r="E37">
        <v>0.361882318080256</v>
      </c>
    </row>
    <row r="38" spans="1:5" hidden="1" x14ac:dyDescent="0.25">
      <c r="A38">
        <v>205001033</v>
      </c>
      <c r="B38" t="str">
        <f t="shared" si="0"/>
        <v>'205001033',</v>
      </c>
      <c r="C38" t="s">
        <v>33</v>
      </c>
      <c r="D38">
        <v>2012</v>
      </c>
      <c r="E38">
        <v>0.35941261782620498</v>
      </c>
    </row>
    <row r="39" spans="1:5" hidden="1" x14ac:dyDescent="0.25">
      <c r="A39">
        <v>122003000</v>
      </c>
      <c r="B39" t="str">
        <f t="shared" si="0"/>
        <v>'122003000',</v>
      </c>
      <c r="C39" t="s">
        <v>12</v>
      </c>
      <c r="D39">
        <v>2012</v>
      </c>
      <c r="E39">
        <v>0.35005279047148402</v>
      </c>
    </row>
    <row r="40" spans="1:5" hidden="1" x14ac:dyDescent="0.25">
      <c r="A40">
        <v>122045000</v>
      </c>
      <c r="B40" t="str">
        <f t="shared" si="0"/>
        <v>'122045000',</v>
      </c>
      <c r="C40" t="s">
        <v>10</v>
      </c>
      <c r="D40">
        <v>2012</v>
      </c>
      <c r="E40">
        <v>0.34779011462954901</v>
      </c>
    </row>
    <row r="41" spans="1:5" hidden="1" x14ac:dyDescent="0.25">
      <c r="A41">
        <v>205001017</v>
      </c>
      <c r="B41" t="str">
        <f t="shared" si="0"/>
        <v>'205001017',</v>
      </c>
      <c r="C41" t="s">
        <v>28</v>
      </c>
      <c r="D41">
        <v>2012</v>
      </c>
      <c r="E41">
        <v>0.34161388397915499</v>
      </c>
    </row>
    <row r="42" spans="1:5" hidden="1" x14ac:dyDescent="0.25">
      <c r="A42">
        <v>205000113</v>
      </c>
      <c r="B42" t="str">
        <f t="shared" si="0"/>
        <v>'205000113',</v>
      </c>
      <c r="C42" t="s">
        <v>34</v>
      </c>
      <c r="D42">
        <v>2012</v>
      </c>
      <c r="E42">
        <v>0.33784972490188497</v>
      </c>
    </row>
    <row r="43" spans="1:5" hidden="1" x14ac:dyDescent="0.25">
      <c r="A43">
        <v>205001102</v>
      </c>
      <c r="B43" t="str">
        <f t="shared" si="0"/>
        <v>'205001102',</v>
      </c>
      <c r="C43" t="s">
        <v>19</v>
      </c>
      <c r="D43">
        <v>2012</v>
      </c>
      <c r="E43">
        <v>0.33714835896586998</v>
      </c>
    </row>
    <row r="44" spans="1:5" hidden="1" x14ac:dyDescent="0.25">
      <c r="A44">
        <v>205001073</v>
      </c>
      <c r="B44" t="str">
        <f t="shared" si="0"/>
        <v>'205001073',</v>
      </c>
      <c r="C44" t="s">
        <v>35</v>
      </c>
      <c r="D44">
        <v>2012</v>
      </c>
      <c r="E44">
        <v>0.337063645372633</v>
      </c>
    </row>
    <row r="45" spans="1:5" hidden="1" x14ac:dyDescent="0.25">
      <c r="A45">
        <v>205001031</v>
      </c>
      <c r="B45" t="str">
        <f t="shared" si="0"/>
        <v>'205001031',</v>
      </c>
      <c r="C45" t="s">
        <v>30</v>
      </c>
      <c r="D45">
        <v>2012</v>
      </c>
      <c r="E45">
        <v>0.332638026656147</v>
      </c>
    </row>
    <row r="46" spans="1:5" hidden="1" x14ac:dyDescent="0.25">
      <c r="A46">
        <v>205001092</v>
      </c>
      <c r="B46" t="str">
        <f t="shared" si="0"/>
        <v>'205001092',</v>
      </c>
      <c r="C46" t="s">
        <v>36</v>
      </c>
      <c r="D46">
        <v>2012</v>
      </c>
      <c r="E46">
        <v>0.31794318151784001</v>
      </c>
    </row>
    <row r="47" spans="1:5" hidden="1" x14ac:dyDescent="0.25">
      <c r="A47">
        <v>205001131</v>
      </c>
      <c r="B47" t="str">
        <f t="shared" si="0"/>
        <v>'205001131',</v>
      </c>
      <c r="C47" t="s">
        <v>46</v>
      </c>
      <c r="D47">
        <v>2012</v>
      </c>
      <c r="E47">
        <v>0.31444749999999999</v>
      </c>
    </row>
    <row r="48" spans="1:5" hidden="1" x14ac:dyDescent="0.25">
      <c r="A48">
        <v>205001082</v>
      </c>
      <c r="B48" t="str">
        <f t="shared" si="0"/>
        <v>'205001082',</v>
      </c>
      <c r="C48" t="s">
        <v>11</v>
      </c>
      <c r="D48">
        <v>2012</v>
      </c>
      <c r="E48">
        <v>0.31134108429979401</v>
      </c>
    </row>
    <row r="49" spans="1:5" hidden="1" x14ac:dyDescent="0.25">
      <c r="A49">
        <v>205001016</v>
      </c>
      <c r="B49" t="str">
        <f t="shared" si="0"/>
        <v>'205001016',</v>
      </c>
      <c r="C49" t="s">
        <v>16</v>
      </c>
      <c r="D49">
        <v>2012</v>
      </c>
      <c r="E49">
        <v>0.30603469542469802</v>
      </c>
    </row>
    <row r="50" spans="1:5" hidden="1" x14ac:dyDescent="0.25">
      <c r="A50">
        <v>205000114</v>
      </c>
      <c r="B50" t="str">
        <f t="shared" si="0"/>
        <v>'205000114',</v>
      </c>
      <c r="C50" t="s">
        <v>31</v>
      </c>
      <c r="D50">
        <v>2012</v>
      </c>
      <c r="E50">
        <v>0.26409079101238098</v>
      </c>
    </row>
    <row r="51" spans="1:5" hidden="1" x14ac:dyDescent="0.25">
      <c r="A51">
        <v>205001049</v>
      </c>
      <c r="B51" t="str">
        <f t="shared" si="0"/>
        <v>'205001049',</v>
      </c>
      <c r="C51" t="s">
        <v>23</v>
      </c>
      <c r="D51">
        <v>2012</v>
      </c>
      <c r="E51">
        <v>0.25</v>
      </c>
    </row>
    <row r="52" spans="1:5" hidden="1" x14ac:dyDescent="0.25">
      <c r="A52">
        <v>205001047</v>
      </c>
      <c r="B52" t="str">
        <f t="shared" si="0"/>
        <v>'205001047',</v>
      </c>
      <c r="C52" t="s">
        <v>45</v>
      </c>
      <c r="D52">
        <v>2012</v>
      </c>
      <c r="E52">
        <v>0.25</v>
      </c>
    </row>
    <row r="53" spans="1:5" hidden="1" x14ac:dyDescent="0.25">
      <c r="A53">
        <v>205001162</v>
      </c>
      <c r="B53" t="str">
        <f t="shared" si="0"/>
        <v>'205001162',</v>
      </c>
      <c r="C53" t="s">
        <v>26</v>
      </c>
      <c r="D53">
        <v>2012</v>
      </c>
      <c r="E53">
        <v>0.25</v>
      </c>
    </row>
    <row r="54" spans="1:5" hidden="1" x14ac:dyDescent="0.25">
      <c r="A54">
        <v>2500144</v>
      </c>
      <c r="B54" t="str">
        <f t="shared" si="0"/>
        <v>'2500144',</v>
      </c>
      <c r="C54" t="s">
        <v>44</v>
      </c>
      <c r="D54">
        <v>2012</v>
      </c>
      <c r="E54">
        <v>0.25</v>
      </c>
    </row>
    <row r="55" spans="1:5" hidden="1" x14ac:dyDescent="0.25">
      <c r="A55">
        <v>205172023</v>
      </c>
      <c r="B55" t="str">
        <f t="shared" si="0"/>
        <v>'205172023',</v>
      </c>
      <c r="C55" t="s">
        <v>27</v>
      </c>
      <c r="D55">
        <v>2012</v>
      </c>
      <c r="E55">
        <v>0.244889530365758</v>
      </c>
    </row>
    <row r="56" spans="1:5" hidden="1" x14ac:dyDescent="0.25">
      <c r="A56">
        <v>205000022</v>
      </c>
      <c r="B56" t="str">
        <f t="shared" si="0"/>
        <v>'205000022',</v>
      </c>
      <c r="C56" t="s">
        <v>18</v>
      </c>
      <c r="D56">
        <v>2012</v>
      </c>
      <c r="E56">
        <v>0.213134434496421</v>
      </c>
    </row>
    <row r="57" spans="1:5" hidden="1" x14ac:dyDescent="0.25">
      <c r="A57">
        <v>205001039</v>
      </c>
      <c r="B57" t="str">
        <f t="shared" si="0"/>
        <v>'205001039',</v>
      </c>
      <c r="C57" t="s">
        <v>43</v>
      </c>
      <c r="D57">
        <v>2012</v>
      </c>
      <c r="E57">
        <v>0.19792300511326399</v>
      </c>
    </row>
    <row r="58" spans="1:5" hidden="1" x14ac:dyDescent="0.25">
      <c r="A58">
        <v>268001702</v>
      </c>
      <c r="B58" t="str">
        <f t="shared" si="0"/>
        <v>'268001702',</v>
      </c>
      <c r="C58" t="s">
        <v>17</v>
      </c>
      <c r="D58">
        <v>2012</v>
      </c>
      <c r="E58">
        <v>0.19754622937433899</v>
      </c>
    </row>
    <row r="59" spans="1:5" hidden="1" x14ac:dyDescent="0.25">
      <c r="A59">
        <v>205000142</v>
      </c>
      <c r="B59" t="str">
        <f t="shared" si="0"/>
        <v>'205000142',</v>
      </c>
      <c r="C59" t="s">
        <v>21</v>
      </c>
      <c r="D59">
        <v>2012</v>
      </c>
      <c r="E59">
        <v>0.196660566161731</v>
      </c>
    </row>
    <row r="60" spans="1:5" hidden="1" x14ac:dyDescent="0.25">
      <c r="A60">
        <v>268001703</v>
      </c>
      <c r="B60" t="str">
        <f t="shared" si="0"/>
        <v>'268001703',</v>
      </c>
      <c r="C60" t="s">
        <v>13</v>
      </c>
      <c r="D60">
        <v>2012</v>
      </c>
      <c r="E60">
        <v>0.18112460323587801</v>
      </c>
    </row>
    <row r="61" spans="1:5" hidden="1" x14ac:dyDescent="0.25">
      <c r="A61">
        <v>205266427</v>
      </c>
      <c r="B61" t="str">
        <f t="shared" si="0"/>
        <v>'205266427',</v>
      </c>
      <c r="C61" t="s">
        <v>25</v>
      </c>
      <c r="D61">
        <v>2012</v>
      </c>
      <c r="E61">
        <v>0.13575033802818001</v>
      </c>
    </row>
    <row r="62" spans="1:5" hidden="1" x14ac:dyDescent="0.25">
      <c r="A62">
        <v>22201202</v>
      </c>
      <c r="B62" t="str">
        <f t="shared" si="0"/>
        <v>'22201202',</v>
      </c>
      <c r="C62" t="s">
        <v>15</v>
      </c>
      <c r="D62">
        <v>2012</v>
      </c>
      <c r="E62">
        <v>0.13346029253413699</v>
      </c>
    </row>
    <row r="63" spans="1:5" hidden="1" x14ac:dyDescent="0.25">
      <c r="A63">
        <v>205001110</v>
      </c>
      <c r="B63" t="str">
        <f t="shared" si="0"/>
        <v>'205001110',</v>
      </c>
      <c r="C63" t="s">
        <v>42</v>
      </c>
      <c r="D63">
        <v>2012</v>
      </c>
      <c r="E63">
        <v>0.124979796650338</v>
      </c>
    </row>
    <row r="64" spans="1:5" hidden="1" x14ac:dyDescent="0.25">
      <c r="A64">
        <v>205001062</v>
      </c>
      <c r="B64" t="str">
        <f t="shared" si="0"/>
        <v>'205001062',</v>
      </c>
      <c r="C64" t="s">
        <v>41</v>
      </c>
      <c r="D64">
        <v>2012</v>
      </c>
      <c r="E64">
        <v>0.102934294202017</v>
      </c>
    </row>
    <row r="65" spans="1:5" hidden="1" x14ac:dyDescent="0.25">
      <c r="A65">
        <v>122011001</v>
      </c>
      <c r="B65" t="str">
        <f t="shared" si="0"/>
        <v>'122011001',</v>
      </c>
      <c r="C65" t="s">
        <v>14</v>
      </c>
      <c r="D65">
        <v>2012</v>
      </c>
      <c r="E65">
        <v>9.7590924852354793E-2</v>
      </c>
    </row>
    <row r="66" spans="1:5" hidden="1" x14ac:dyDescent="0.25">
      <c r="A66">
        <v>2500148</v>
      </c>
      <c r="B66" t="str">
        <f t="shared" ref="B66:B129" si="1">"'"&amp;A66&amp;"'"&amp;","</f>
        <v>'2500148',</v>
      </c>
      <c r="C66" t="s">
        <v>24</v>
      </c>
      <c r="D66">
        <v>2012</v>
      </c>
      <c r="E66">
        <v>8.8825524399906902E-2</v>
      </c>
    </row>
    <row r="67" spans="1:5" hidden="1" x14ac:dyDescent="0.25">
      <c r="A67">
        <v>2500145</v>
      </c>
      <c r="B67" t="str">
        <f t="shared" si="1"/>
        <v>'2500145',</v>
      </c>
      <c r="C67" t="s">
        <v>40</v>
      </c>
      <c r="D67">
        <v>2012</v>
      </c>
      <c r="E67">
        <v>8.1992029819357007E-2</v>
      </c>
    </row>
    <row r="68" spans="1:5" hidden="1" x14ac:dyDescent="0.25">
      <c r="A68">
        <v>205001040</v>
      </c>
      <c r="B68" t="str">
        <f t="shared" si="1"/>
        <v>'205001040',</v>
      </c>
      <c r="C68" t="s">
        <v>22</v>
      </c>
      <c r="D68">
        <v>2013</v>
      </c>
      <c r="E68">
        <v>0.45590932723222199</v>
      </c>
    </row>
    <row r="69" spans="1:5" hidden="1" x14ac:dyDescent="0.25">
      <c r="A69">
        <v>28881560</v>
      </c>
      <c r="B69" t="str">
        <f t="shared" si="1"/>
        <v>'28881560',</v>
      </c>
      <c r="C69" t="s">
        <v>29</v>
      </c>
      <c r="D69">
        <v>2013</v>
      </c>
      <c r="E69">
        <v>0.44167665665014999</v>
      </c>
    </row>
    <row r="70" spans="1:5" hidden="1" x14ac:dyDescent="0.25">
      <c r="A70">
        <v>122045000</v>
      </c>
      <c r="B70" t="str">
        <f t="shared" si="1"/>
        <v>'122045000',</v>
      </c>
      <c r="C70" t="s">
        <v>10</v>
      </c>
      <c r="D70">
        <v>2013</v>
      </c>
      <c r="E70">
        <v>0.4389083596276</v>
      </c>
    </row>
    <row r="71" spans="1:5" hidden="1" x14ac:dyDescent="0.25">
      <c r="A71">
        <v>205001102</v>
      </c>
      <c r="B71" t="str">
        <f t="shared" si="1"/>
        <v>'205001102',</v>
      </c>
      <c r="C71" t="s">
        <v>19</v>
      </c>
      <c r="D71">
        <v>2013</v>
      </c>
      <c r="E71">
        <v>0.42279048952258103</v>
      </c>
    </row>
    <row r="72" spans="1:5" hidden="1" x14ac:dyDescent="0.25">
      <c r="A72">
        <v>205001225</v>
      </c>
      <c r="B72" t="str">
        <f t="shared" si="1"/>
        <v>'205001225',</v>
      </c>
      <c r="C72" t="s">
        <v>75</v>
      </c>
      <c r="D72">
        <v>2013</v>
      </c>
      <c r="E72">
        <v>0.41765262659725499</v>
      </c>
    </row>
    <row r="73" spans="1:5" hidden="1" x14ac:dyDescent="0.25">
      <c r="A73">
        <v>205001017</v>
      </c>
      <c r="B73" t="str">
        <f t="shared" si="1"/>
        <v>'205001017',</v>
      </c>
      <c r="C73" t="s">
        <v>28</v>
      </c>
      <c r="D73">
        <v>2013</v>
      </c>
      <c r="E73">
        <v>0.41712834180550101</v>
      </c>
    </row>
    <row r="74" spans="1:5" hidden="1" x14ac:dyDescent="0.25">
      <c r="A74">
        <v>205000102</v>
      </c>
      <c r="B74" t="str">
        <f t="shared" si="1"/>
        <v>'205000102',</v>
      </c>
      <c r="C74" t="s">
        <v>20</v>
      </c>
      <c r="D74">
        <v>2013</v>
      </c>
      <c r="E74">
        <v>0.41300230513568198</v>
      </c>
    </row>
    <row r="75" spans="1:5" hidden="1" x14ac:dyDescent="0.25">
      <c r="A75">
        <v>205000012</v>
      </c>
      <c r="B75" t="str">
        <f t="shared" si="1"/>
        <v>'205000012',</v>
      </c>
      <c r="C75" t="s">
        <v>39</v>
      </c>
      <c r="D75">
        <v>2013</v>
      </c>
      <c r="E75">
        <v>0.40738633050689899</v>
      </c>
    </row>
    <row r="76" spans="1:5" hidden="1" x14ac:dyDescent="0.25">
      <c r="A76">
        <v>122003000</v>
      </c>
      <c r="B76" t="str">
        <f t="shared" si="1"/>
        <v>'122003000',</v>
      </c>
      <c r="C76" t="s">
        <v>12</v>
      </c>
      <c r="D76">
        <v>2013</v>
      </c>
      <c r="E76">
        <v>0.40080438373298899</v>
      </c>
    </row>
    <row r="77" spans="1:5" hidden="1" x14ac:dyDescent="0.25">
      <c r="A77">
        <v>205001001</v>
      </c>
      <c r="B77" t="str">
        <f t="shared" si="1"/>
        <v>'205001001',</v>
      </c>
      <c r="C77" t="s">
        <v>37</v>
      </c>
      <c r="D77">
        <v>2013</v>
      </c>
      <c r="E77">
        <v>0.39997868909670098</v>
      </c>
    </row>
    <row r="78" spans="1:5" hidden="1" x14ac:dyDescent="0.25">
      <c r="A78">
        <v>205001131</v>
      </c>
      <c r="B78" t="str">
        <f t="shared" si="1"/>
        <v>'205001131',</v>
      </c>
      <c r="C78" t="s">
        <v>46</v>
      </c>
      <c r="D78">
        <v>2013</v>
      </c>
      <c r="E78">
        <v>0.39837035728579001</v>
      </c>
    </row>
    <row r="79" spans="1:5" hidden="1" x14ac:dyDescent="0.25">
      <c r="A79">
        <v>28836113</v>
      </c>
      <c r="B79" t="str">
        <f t="shared" si="1"/>
        <v>'28836113',</v>
      </c>
      <c r="C79" t="s">
        <v>32</v>
      </c>
      <c r="D79">
        <v>2013</v>
      </c>
      <c r="E79">
        <v>0.3875034568206</v>
      </c>
    </row>
    <row r="80" spans="1:5" hidden="1" x14ac:dyDescent="0.25">
      <c r="A80">
        <v>205001073</v>
      </c>
      <c r="B80" t="str">
        <f t="shared" si="1"/>
        <v>'205001073',</v>
      </c>
      <c r="C80" t="s">
        <v>35</v>
      </c>
      <c r="D80">
        <v>2013</v>
      </c>
      <c r="E80">
        <v>0.38683866526319999</v>
      </c>
    </row>
    <row r="81" spans="1:5" hidden="1" x14ac:dyDescent="0.25">
      <c r="A81">
        <v>10500117</v>
      </c>
      <c r="B81" t="str">
        <f t="shared" si="1"/>
        <v>'10500117',</v>
      </c>
      <c r="C81" t="s">
        <v>74</v>
      </c>
      <c r="D81">
        <v>2013</v>
      </c>
      <c r="E81">
        <v>0.38559620829166702</v>
      </c>
    </row>
    <row r="82" spans="1:5" hidden="1" x14ac:dyDescent="0.25">
      <c r="A82">
        <v>205001082</v>
      </c>
      <c r="B82" t="str">
        <f t="shared" si="1"/>
        <v>'205001082',</v>
      </c>
      <c r="C82" t="s">
        <v>11</v>
      </c>
      <c r="D82">
        <v>2013</v>
      </c>
      <c r="E82">
        <v>0.38183001248405801</v>
      </c>
    </row>
    <row r="83" spans="1:5" hidden="1" x14ac:dyDescent="0.25">
      <c r="A83">
        <v>205000113</v>
      </c>
      <c r="B83" t="str">
        <f t="shared" si="1"/>
        <v>'205000113',</v>
      </c>
      <c r="C83" t="s">
        <v>34</v>
      </c>
      <c r="D83">
        <v>2013</v>
      </c>
      <c r="E83">
        <v>0.37962726017528398</v>
      </c>
    </row>
    <row r="84" spans="1:5" hidden="1" x14ac:dyDescent="0.25">
      <c r="A84">
        <v>205000114</v>
      </c>
      <c r="B84" t="str">
        <f t="shared" si="1"/>
        <v>'205000114',</v>
      </c>
      <c r="C84" t="s">
        <v>31</v>
      </c>
      <c r="D84">
        <v>2013</v>
      </c>
      <c r="E84">
        <v>0.37925359922454999</v>
      </c>
    </row>
    <row r="85" spans="1:5" hidden="1" x14ac:dyDescent="0.25">
      <c r="A85">
        <v>205001151</v>
      </c>
      <c r="B85" t="str">
        <f t="shared" si="1"/>
        <v>'205001151',</v>
      </c>
      <c r="C85" t="s">
        <v>73</v>
      </c>
      <c r="D85">
        <v>2013</v>
      </c>
      <c r="E85">
        <v>0.37884698026889102</v>
      </c>
    </row>
    <row r="86" spans="1:5" hidden="1" x14ac:dyDescent="0.25">
      <c r="A86">
        <v>205001031</v>
      </c>
      <c r="B86" t="str">
        <f t="shared" si="1"/>
        <v>'205001031',</v>
      </c>
      <c r="C86" t="s">
        <v>30</v>
      </c>
      <c r="D86">
        <v>2013</v>
      </c>
      <c r="E86">
        <v>0.37009705321791603</v>
      </c>
    </row>
    <row r="87" spans="1:5" hidden="1" x14ac:dyDescent="0.25">
      <c r="A87">
        <v>205000142</v>
      </c>
      <c r="B87" t="str">
        <f t="shared" si="1"/>
        <v>'205000142',</v>
      </c>
      <c r="C87" t="s">
        <v>21</v>
      </c>
      <c r="D87">
        <v>2013</v>
      </c>
      <c r="E87">
        <v>0.36811988787341199</v>
      </c>
    </row>
    <row r="88" spans="1:5" hidden="1" x14ac:dyDescent="0.25">
      <c r="A88">
        <v>205001178</v>
      </c>
      <c r="B88" t="str">
        <f t="shared" si="1"/>
        <v>'205001178',</v>
      </c>
      <c r="C88" t="s">
        <v>72</v>
      </c>
      <c r="D88">
        <v>2013</v>
      </c>
      <c r="E88">
        <v>0.36678708008187</v>
      </c>
    </row>
    <row r="89" spans="1:5" hidden="1" x14ac:dyDescent="0.25">
      <c r="A89">
        <v>205001092</v>
      </c>
      <c r="B89" t="str">
        <f t="shared" si="1"/>
        <v>'205001092',</v>
      </c>
      <c r="C89" t="s">
        <v>36</v>
      </c>
      <c r="D89">
        <v>2013</v>
      </c>
      <c r="E89">
        <v>0.36306773629621802</v>
      </c>
    </row>
    <row r="90" spans="1:5" hidden="1" x14ac:dyDescent="0.25">
      <c r="A90">
        <v>268001702</v>
      </c>
      <c r="B90" t="str">
        <f t="shared" si="1"/>
        <v>'268001702',</v>
      </c>
      <c r="C90" t="s">
        <v>17</v>
      </c>
      <c r="D90">
        <v>2013</v>
      </c>
      <c r="E90">
        <v>0.34590665677372601</v>
      </c>
    </row>
    <row r="91" spans="1:5" hidden="1" x14ac:dyDescent="0.25">
      <c r="A91">
        <v>217000152</v>
      </c>
      <c r="B91" t="str">
        <f t="shared" si="1"/>
        <v>'217000152',</v>
      </c>
      <c r="C91" t="s">
        <v>47</v>
      </c>
      <c r="D91">
        <v>2013</v>
      </c>
      <c r="E91">
        <v>0.34245330194914497</v>
      </c>
    </row>
    <row r="92" spans="1:5" hidden="1" x14ac:dyDescent="0.25">
      <c r="A92">
        <v>205172023</v>
      </c>
      <c r="B92" t="str">
        <f t="shared" si="1"/>
        <v>'205172023',</v>
      </c>
      <c r="C92" t="s">
        <v>27</v>
      </c>
      <c r="D92">
        <v>2013</v>
      </c>
      <c r="E92">
        <v>0.31870631933367499</v>
      </c>
    </row>
    <row r="93" spans="1:5" hidden="1" x14ac:dyDescent="0.25">
      <c r="A93">
        <v>205001016</v>
      </c>
      <c r="B93" t="str">
        <f t="shared" si="1"/>
        <v>'205001016',</v>
      </c>
      <c r="C93" t="s">
        <v>16</v>
      </c>
      <c r="D93">
        <v>2013</v>
      </c>
      <c r="E93">
        <v>0.31617057596995302</v>
      </c>
    </row>
    <row r="94" spans="1:5" hidden="1" x14ac:dyDescent="0.25">
      <c r="A94">
        <v>205001033</v>
      </c>
      <c r="B94" t="str">
        <f t="shared" si="1"/>
        <v>'205001033',</v>
      </c>
      <c r="C94" t="s">
        <v>33</v>
      </c>
      <c r="D94">
        <v>2013</v>
      </c>
      <c r="E94">
        <v>0.306777358744805</v>
      </c>
    </row>
    <row r="95" spans="1:5" hidden="1" x14ac:dyDescent="0.25">
      <c r="A95">
        <v>205001021</v>
      </c>
      <c r="B95" t="str">
        <f t="shared" si="1"/>
        <v>'205001021',</v>
      </c>
      <c r="C95" t="s">
        <v>71</v>
      </c>
      <c r="D95">
        <v>2013</v>
      </c>
      <c r="E95">
        <v>0.26697173180461198</v>
      </c>
    </row>
    <row r="96" spans="1:5" hidden="1" x14ac:dyDescent="0.25">
      <c r="A96">
        <v>205001174</v>
      </c>
      <c r="B96" t="str">
        <f t="shared" si="1"/>
        <v>'205001174',</v>
      </c>
      <c r="C96" t="s">
        <v>70</v>
      </c>
      <c r="D96">
        <v>2013</v>
      </c>
      <c r="E96">
        <v>0.25396839437045998</v>
      </c>
    </row>
    <row r="97" spans="1:5" hidden="1" x14ac:dyDescent="0.25">
      <c r="A97">
        <v>205001175</v>
      </c>
      <c r="B97" t="str">
        <f t="shared" si="1"/>
        <v>'205001175',</v>
      </c>
      <c r="C97" t="s">
        <v>67</v>
      </c>
      <c r="D97">
        <v>2013</v>
      </c>
      <c r="E97">
        <v>0.25</v>
      </c>
    </row>
    <row r="98" spans="1:5" hidden="1" x14ac:dyDescent="0.25">
      <c r="A98">
        <v>205001186</v>
      </c>
      <c r="B98" t="str">
        <f t="shared" si="1"/>
        <v>'205001186',</v>
      </c>
      <c r="C98" t="s">
        <v>68</v>
      </c>
      <c r="D98">
        <v>2013</v>
      </c>
      <c r="E98">
        <v>0.25</v>
      </c>
    </row>
    <row r="99" spans="1:5" hidden="1" x14ac:dyDescent="0.25">
      <c r="A99">
        <v>205001161</v>
      </c>
      <c r="B99" t="str">
        <f t="shared" si="1"/>
        <v>'205001161',</v>
      </c>
      <c r="C99" t="s">
        <v>66</v>
      </c>
      <c r="D99">
        <v>2013</v>
      </c>
      <c r="E99">
        <v>0.25</v>
      </c>
    </row>
    <row r="100" spans="1:5" hidden="1" x14ac:dyDescent="0.25">
      <c r="A100">
        <v>205001234</v>
      </c>
      <c r="B100" t="str">
        <f t="shared" si="1"/>
        <v>'205001234',</v>
      </c>
      <c r="C100" t="s">
        <v>69</v>
      </c>
      <c r="D100">
        <v>2013</v>
      </c>
      <c r="E100">
        <v>0.25</v>
      </c>
    </row>
    <row r="101" spans="1:5" hidden="1" x14ac:dyDescent="0.25">
      <c r="A101">
        <v>205001024</v>
      </c>
      <c r="B101" t="str">
        <f t="shared" si="1"/>
        <v>'205001024',</v>
      </c>
      <c r="C101" t="s">
        <v>65</v>
      </c>
      <c r="D101">
        <v>2013</v>
      </c>
      <c r="E101">
        <v>0.25</v>
      </c>
    </row>
    <row r="102" spans="1:5" hidden="1" x14ac:dyDescent="0.25">
      <c r="A102">
        <v>205001045</v>
      </c>
      <c r="B102" t="str">
        <f t="shared" si="1"/>
        <v>'205001045',</v>
      </c>
      <c r="C102" t="s">
        <v>63</v>
      </c>
      <c r="D102">
        <v>2013</v>
      </c>
      <c r="E102">
        <v>0.25</v>
      </c>
    </row>
    <row r="103" spans="1:5" hidden="1" x14ac:dyDescent="0.25">
      <c r="A103">
        <v>205001056</v>
      </c>
      <c r="B103" t="str">
        <f t="shared" si="1"/>
        <v>'205001056',</v>
      </c>
      <c r="C103" t="s">
        <v>64</v>
      </c>
      <c r="D103">
        <v>2013</v>
      </c>
      <c r="E103">
        <v>0.25</v>
      </c>
    </row>
    <row r="104" spans="1:5" hidden="1" x14ac:dyDescent="0.25">
      <c r="A104">
        <v>205001093</v>
      </c>
      <c r="B104" t="str">
        <f t="shared" si="1"/>
        <v>'205001093',</v>
      </c>
      <c r="C104" t="s">
        <v>59</v>
      </c>
      <c r="D104">
        <v>2013</v>
      </c>
      <c r="E104">
        <v>0.25</v>
      </c>
    </row>
    <row r="105" spans="1:5" hidden="1" x14ac:dyDescent="0.25">
      <c r="A105">
        <v>205001130</v>
      </c>
      <c r="B105" t="str">
        <f t="shared" si="1"/>
        <v>'205001130',</v>
      </c>
      <c r="C105" t="s">
        <v>60</v>
      </c>
      <c r="D105">
        <v>2013</v>
      </c>
      <c r="E105">
        <v>0.25</v>
      </c>
    </row>
    <row r="106" spans="1:5" hidden="1" x14ac:dyDescent="0.25">
      <c r="A106">
        <v>205001125</v>
      </c>
      <c r="B106" t="str">
        <f t="shared" si="1"/>
        <v>'205001125',</v>
      </c>
      <c r="C106" t="s">
        <v>61</v>
      </c>
      <c r="D106">
        <v>2013</v>
      </c>
      <c r="E106">
        <v>0.25</v>
      </c>
    </row>
    <row r="107" spans="1:5" hidden="1" x14ac:dyDescent="0.25">
      <c r="A107">
        <v>205001101</v>
      </c>
      <c r="B107" t="str">
        <f t="shared" si="1"/>
        <v>'205001101',</v>
      </c>
      <c r="C107" t="s">
        <v>62</v>
      </c>
      <c r="D107">
        <v>2013</v>
      </c>
      <c r="E107">
        <v>0.25</v>
      </c>
    </row>
    <row r="108" spans="1:5" hidden="1" x14ac:dyDescent="0.25">
      <c r="A108">
        <v>205001062</v>
      </c>
      <c r="B108" t="str">
        <f t="shared" si="1"/>
        <v>'205001062',</v>
      </c>
      <c r="C108" t="s">
        <v>41</v>
      </c>
      <c r="D108">
        <v>2013</v>
      </c>
      <c r="E108">
        <v>0.24371736749706299</v>
      </c>
    </row>
    <row r="109" spans="1:5" hidden="1" x14ac:dyDescent="0.25">
      <c r="A109">
        <v>205001039</v>
      </c>
      <c r="B109" t="str">
        <f t="shared" si="1"/>
        <v>'205001039',</v>
      </c>
      <c r="C109" t="s">
        <v>43</v>
      </c>
      <c r="D109">
        <v>2013</v>
      </c>
      <c r="E109">
        <v>0.22505777086493101</v>
      </c>
    </row>
    <row r="110" spans="1:5" hidden="1" x14ac:dyDescent="0.25">
      <c r="A110">
        <v>205001028</v>
      </c>
      <c r="B110" t="str">
        <f t="shared" si="1"/>
        <v>'205001028',</v>
      </c>
      <c r="C110" t="s">
        <v>58</v>
      </c>
      <c r="D110">
        <v>2013</v>
      </c>
      <c r="E110">
        <v>0.216692858540765</v>
      </c>
    </row>
    <row r="111" spans="1:5" hidden="1" x14ac:dyDescent="0.25">
      <c r="A111">
        <v>205000022</v>
      </c>
      <c r="B111" t="str">
        <f t="shared" si="1"/>
        <v>'205000022',</v>
      </c>
      <c r="C111" t="s">
        <v>18</v>
      </c>
      <c r="D111">
        <v>2013</v>
      </c>
      <c r="E111">
        <v>0.21411926419302901</v>
      </c>
    </row>
    <row r="112" spans="1:5" hidden="1" x14ac:dyDescent="0.25">
      <c r="A112">
        <v>205001034</v>
      </c>
      <c r="B112" t="str">
        <f t="shared" si="1"/>
        <v>'205001034',</v>
      </c>
      <c r="C112" t="s">
        <v>57</v>
      </c>
      <c r="D112">
        <v>2013</v>
      </c>
      <c r="E112">
        <v>0.211790597099029</v>
      </c>
    </row>
    <row r="113" spans="1:5" hidden="1" x14ac:dyDescent="0.25">
      <c r="A113">
        <v>205001127</v>
      </c>
      <c r="B113" t="str">
        <f t="shared" si="1"/>
        <v>'205001127',</v>
      </c>
      <c r="C113" t="s">
        <v>56</v>
      </c>
      <c r="D113">
        <v>2013</v>
      </c>
      <c r="E113">
        <v>0.21090143310062801</v>
      </c>
    </row>
    <row r="114" spans="1:5" hidden="1" x14ac:dyDescent="0.25">
      <c r="A114">
        <v>205001143</v>
      </c>
      <c r="B114" t="str">
        <f t="shared" si="1"/>
        <v>'205001143',</v>
      </c>
      <c r="C114" t="s">
        <v>55</v>
      </c>
      <c r="D114">
        <v>2013</v>
      </c>
      <c r="E114">
        <v>0.20879304493463299</v>
      </c>
    </row>
    <row r="115" spans="1:5" hidden="1" x14ac:dyDescent="0.25">
      <c r="A115">
        <v>205001110</v>
      </c>
      <c r="B115" t="str">
        <f t="shared" si="1"/>
        <v>'205001110',</v>
      </c>
      <c r="C115" t="s">
        <v>42</v>
      </c>
      <c r="D115">
        <v>2013</v>
      </c>
      <c r="E115">
        <v>0.193763433809403</v>
      </c>
    </row>
    <row r="116" spans="1:5" hidden="1" x14ac:dyDescent="0.25">
      <c r="A116">
        <v>268001703</v>
      </c>
      <c r="B116" t="str">
        <f t="shared" si="1"/>
        <v>'268001703',</v>
      </c>
      <c r="C116" t="s">
        <v>13</v>
      </c>
      <c r="D116">
        <v>2013</v>
      </c>
      <c r="E116">
        <v>0.18756855710730799</v>
      </c>
    </row>
    <row r="117" spans="1:5" hidden="1" x14ac:dyDescent="0.25">
      <c r="A117">
        <v>205001163</v>
      </c>
      <c r="B117" t="str">
        <f t="shared" si="1"/>
        <v>'205001163',</v>
      </c>
      <c r="C117" t="s">
        <v>54</v>
      </c>
      <c r="D117">
        <v>2013</v>
      </c>
      <c r="E117">
        <v>0.18108489547156001</v>
      </c>
    </row>
    <row r="118" spans="1:5" hidden="1" x14ac:dyDescent="0.25">
      <c r="A118">
        <v>22201202</v>
      </c>
      <c r="B118" t="str">
        <f t="shared" si="1"/>
        <v>'22201202',</v>
      </c>
      <c r="C118" t="s">
        <v>15</v>
      </c>
      <c r="D118">
        <v>2013</v>
      </c>
      <c r="E118">
        <v>0.17994266208910001</v>
      </c>
    </row>
    <row r="119" spans="1:5" hidden="1" x14ac:dyDescent="0.25">
      <c r="A119">
        <v>205000072</v>
      </c>
      <c r="B119" t="str">
        <f t="shared" si="1"/>
        <v>'205000072',</v>
      </c>
      <c r="C119" t="s">
        <v>53</v>
      </c>
      <c r="D119">
        <v>2013</v>
      </c>
      <c r="E119">
        <v>0.155443836838493</v>
      </c>
    </row>
    <row r="120" spans="1:5" hidden="1" x14ac:dyDescent="0.25">
      <c r="A120">
        <v>2500148</v>
      </c>
      <c r="B120" t="str">
        <f t="shared" si="1"/>
        <v>'2500148',</v>
      </c>
      <c r="C120" t="s">
        <v>24</v>
      </c>
      <c r="D120">
        <v>2013</v>
      </c>
      <c r="E120">
        <v>0.140175420723644</v>
      </c>
    </row>
    <row r="121" spans="1:5" hidden="1" x14ac:dyDescent="0.25">
      <c r="A121">
        <v>205001244</v>
      </c>
      <c r="B121" t="str">
        <f t="shared" si="1"/>
        <v>'205001244',</v>
      </c>
      <c r="C121" t="s">
        <v>52</v>
      </c>
      <c r="D121">
        <v>2013</v>
      </c>
      <c r="E121">
        <v>0.132567875</v>
      </c>
    </row>
    <row r="122" spans="1:5" hidden="1" x14ac:dyDescent="0.25">
      <c r="A122">
        <v>205001133</v>
      </c>
      <c r="B122" t="str">
        <f t="shared" si="1"/>
        <v>'205001133',</v>
      </c>
      <c r="C122" t="s">
        <v>51</v>
      </c>
      <c r="D122">
        <v>2013</v>
      </c>
      <c r="E122">
        <v>0.12536987499999999</v>
      </c>
    </row>
    <row r="123" spans="1:5" hidden="1" x14ac:dyDescent="0.25">
      <c r="A123">
        <v>205001177</v>
      </c>
      <c r="B123" t="str">
        <f t="shared" si="1"/>
        <v>'205001177',</v>
      </c>
      <c r="C123" t="s">
        <v>50</v>
      </c>
      <c r="D123">
        <v>2013</v>
      </c>
      <c r="E123">
        <v>0.12507199999999999</v>
      </c>
    </row>
    <row r="124" spans="1:5" hidden="1" x14ac:dyDescent="0.25">
      <c r="A124">
        <v>205266427</v>
      </c>
      <c r="B124" t="str">
        <f t="shared" si="1"/>
        <v>'205266427',</v>
      </c>
      <c r="C124" t="s">
        <v>25</v>
      </c>
      <c r="D124">
        <v>2013</v>
      </c>
      <c r="E124">
        <v>0.10702854212044199</v>
      </c>
    </row>
    <row r="125" spans="1:5" hidden="1" x14ac:dyDescent="0.25">
      <c r="A125">
        <v>2500145</v>
      </c>
      <c r="B125" t="str">
        <f t="shared" si="1"/>
        <v>'2500145',</v>
      </c>
      <c r="C125" t="s">
        <v>40</v>
      </c>
      <c r="D125">
        <v>2013</v>
      </c>
      <c r="E125">
        <v>0.101281761709545</v>
      </c>
    </row>
    <row r="126" spans="1:5" hidden="1" x14ac:dyDescent="0.25">
      <c r="A126">
        <v>122011001</v>
      </c>
      <c r="B126" t="str">
        <f t="shared" si="1"/>
        <v>'122011001',</v>
      </c>
      <c r="C126" t="s">
        <v>14</v>
      </c>
      <c r="D126">
        <v>2013</v>
      </c>
      <c r="E126">
        <v>8.8648663581987697E-2</v>
      </c>
    </row>
    <row r="127" spans="1:5" hidden="1" x14ac:dyDescent="0.25">
      <c r="A127">
        <v>205001142</v>
      </c>
      <c r="B127" t="str">
        <f t="shared" si="1"/>
        <v>'205001142',</v>
      </c>
      <c r="C127" t="s">
        <v>49</v>
      </c>
      <c r="D127">
        <v>2013</v>
      </c>
      <c r="E127">
        <v>3.5861290999999997E-2</v>
      </c>
    </row>
    <row r="128" spans="1:5" hidden="1" x14ac:dyDescent="0.25">
      <c r="A128">
        <v>205154748</v>
      </c>
      <c r="B128" t="str">
        <f t="shared" si="1"/>
        <v>'205154748',</v>
      </c>
      <c r="C128" t="s">
        <v>48</v>
      </c>
      <c r="D128">
        <v>2013</v>
      </c>
      <c r="E128">
        <v>2.7901135400648501E-2</v>
      </c>
    </row>
    <row r="129" spans="1:5" hidden="1" x14ac:dyDescent="0.25">
      <c r="A129">
        <v>205001162</v>
      </c>
      <c r="B129" t="str">
        <f t="shared" si="1"/>
        <v>'205001162',</v>
      </c>
      <c r="C129" t="s">
        <v>26</v>
      </c>
      <c r="D129">
        <v>2013</v>
      </c>
      <c r="E129">
        <v>1.9458573433363199E-2</v>
      </c>
    </row>
    <row r="130" spans="1:5" hidden="1" x14ac:dyDescent="0.25">
      <c r="A130">
        <v>205631022</v>
      </c>
      <c r="B130" t="str">
        <f t="shared" ref="B130:B193" si="2">"'"&amp;A130&amp;"'"&amp;","</f>
        <v>'205631022',</v>
      </c>
      <c r="C130" t="s">
        <v>144</v>
      </c>
      <c r="D130">
        <v>2014</v>
      </c>
      <c r="E130">
        <v>0.58204731359908402</v>
      </c>
    </row>
    <row r="131" spans="1:5" hidden="1" x14ac:dyDescent="0.25">
      <c r="A131">
        <v>205001151</v>
      </c>
      <c r="B131" t="str">
        <f t="shared" si="2"/>
        <v>'205001151',</v>
      </c>
      <c r="C131" t="s">
        <v>73</v>
      </c>
      <c r="D131">
        <v>2014</v>
      </c>
      <c r="E131">
        <v>0.51919722259405199</v>
      </c>
    </row>
    <row r="132" spans="1:5" hidden="1" x14ac:dyDescent="0.25">
      <c r="A132">
        <v>205001226</v>
      </c>
      <c r="B132" t="str">
        <f t="shared" si="2"/>
        <v>'205001226',</v>
      </c>
      <c r="C132" t="s">
        <v>143</v>
      </c>
      <c r="D132">
        <v>2014</v>
      </c>
      <c r="E132">
        <v>0.5</v>
      </c>
    </row>
    <row r="133" spans="1:5" hidden="1" x14ac:dyDescent="0.25">
      <c r="A133">
        <v>122003000</v>
      </c>
      <c r="B133" t="str">
        <f t="shared" si="2"/>
        <v>'122003000',</v>
      </c>
      <c r="C133" t="s">
        <v>12</v>
      </c>
      <c r="D133">
        <v>2014</v>
      </c>
      <c r="E133">
        <v>0.46547085728830601</v>
      </c>
    </row>
    <row r="134" spans="1:5" hidden="1" x14ac:dyDescent="0.25">
      <c r="A134">
        <v>122045000</v>
      </c>
      <c r="B134" t="str">
        <f t="shared" si="2"/>
        <v>'122045000',</v>
      </c>
      <c r="C134" t="s">
        <v>10</v>
      </c>
      <c r="D134">
        <v>2014</v>
      </c>
      <c r="E134">
        <v>0.44800330486861201</v>
      </c>
    </row>
    <row r="135" spans="1:5" hidden="1" x14ac:dyDescent="0.25">
      <c r="A135">
        <v>205001102</v>
      </c>
      <c r="B135" t="str">
        <f t="shared" si="2"/>
        <v>'205001102',</v>
      </c>
      <c r="C135" t="s">
        <v>19</v>
      </c>
      <c r="D135">
        <v>2014</v>
      </c>
      <c r="E135">
        <v>0.44544180177394599</v>
      </c>
    </row>
    <row r="136" spans="1:5" hidden="1" x14ac:dyDescent="0.25">
      <c r="A136">
        <v>205172023</v>
      </c>
      <c r="B136" t="str">
        <f t="shared" si="2"/>
        <v>'205172023',</v>
      </c>
      <c r="C136" t="s">
        <v>27</v>
      </c>
      <c r="D136">
        <v>2014</v>
      </c>
      <c r="E136">
        <v>0.44429250219244099</v>
      </c>
    </row>
    <row r="137" spans="1:5" hidden="1" x14ac:dyDescent="0.25">
      <c r="A137">
        <v>28881560</v>
      </c>
      <c r="B137" t="str">
        <f t="shared" si="2"/>
        <v>'28881560',</v>
      </c>
      <c r="C137" t="s">
        <v>29</v>
      </c>
      <c r="D137">
        <v>2014</v>
      </c>
      <c r="E137">
        <v>0.441072162271686</v>
      </c>
    </row>
    <row r="138" spans="1:5" hidden="1" x14ac:dyDescent="0.25">
      <c r="A138">
        <v>205001131</v>
      </c>
      <c r="B138" t="str">
        <f t="shared" si="2"/>
        <v>'205001131',</v>
      </c>
      <c r="C138" t="s">
        <v>46</v>
      </c>
      <c r="D138">
        <v>2014</v>
      </c>
      <c r="E138">
        <v>0.430139026175892</v>
      </c>
    </row>
    <row r="139" spans="1:5" hidden="1" x14ac:dyDescent="0.25">
      <c r="A139">
        <v>205000012</v>
      </c>
      <c r="B139" t="str">
        <f t="shared" si="2"/>
        <v>'205000012',</v>
      </c>
      <c r="C139" t="s">
        <v>39</v>
      </c>
      <c r="D139">
        <v>2014</v>
      </c>
      <c r="E139">
        <v>0.42281146760725702</v>
      </c>
    </row>
    <row r="140" spans="1:5" hidden="1" x14ac:dyDescent="0.25">
      <c r="A140">
        <v>28836113</v>
      </c>
      <c r="B140" t="str">
        <f t="shared" si="2"/>
        <v>'28836113',</v>
      </c>
      <c r="C140" t="s">
        <v>32</v>
      </c>
      <c r="D140">
        <v>2014</v>
      </c>
      <c r="E140">
        <v>0.42162434107420999</v>
      </c>
    </row>
    <row r="141" spans="1:5" hidden="1" x14ac:dyDescent="0.25">
      <c r="A141">
        <v>205001021</v>
      </c>
      <c r="B141" t="str">
        <f t="shared" si="2"/>
        <v>'205001021',</v>
      </c>
      <c r="C141" t="s">
        <v>71</v>
      </c>
      <c r="D141">
        <v>2014</v>
      </c>
      <c r="E141">
        <v>0.418916188897971</v>
      </c>
    </row>
    <row r="142" spans="1:5" hidden="1" x14ac:dyDescent="0.25">
      <c r="A142">
        <v>205001017</v>
      </c>
      <c r="B142" t="str">
        <f t="shared" si="2"/>
        <v>'205001017',</v>
      </c>
      <c r="C142" t="s">
        <v>28</v>
      </c>
      <c r="D142">
        <v>2014</v>
      </c>
      <c r="E142">
        <v>0.415618576049607</v>
      </c>
    </row>
    <row r="143" spans="1:5" hidden="1" x14ac:dyDescent="0.25">
      <c r="A143">
        <v>10500117</v>
      </c>
      <c r="B143" t="str">
        <f t="shared" si="2"/>
        <v>'10500117',</v>
      </c>
      <c r="C143" t="s">
        <v>74</v>
      </c>
      <c r="D143">
        <v>2014</v>
      </c>
      <c r="E143">
        <v>0.40894973605795498</v>
      </c>
    </row>
    <row r="144" spans="1:5" hidden="1" x14ac:dyDescent="0.25">
      <c r="A144">
        <v>205001073</v>
      </c>
      <c r="B144" t="str">
        <f t="shared" si="2"/>
        <v>'205001073',</v>
      </c>
      <c r="C144" t="s">
        <v>35</v>
      </c>
      <c r="D144">
        <v>2014</v>
      </c>
      <c r="E144">
        <v>0.40190841161553598</v>
      </c>
    </row>
    <row r="145" spans="1:5" hidden="1" x14ac:dyDescent="0.25">
      <c r="A145">
        <v>205000113</v>
      </c>
      <c r="B145" t="str">
        <f t="shared" si="2"/>
        <v>'205000113',</v>
      </c>
      <c r="C145" t="s">
        <v>34</v>
      </c>
      <c r="D145">
        <v>2014</v>
      </c>
      <c r="E145">
        <v>0.39913095506590701</v>
      </c>
    </row>
    <row r="146" spans="1:5" hidden="1" x14ac:dyDescent="0.25">
      <c r="A146">
        <v>205001197</v>
      </c>
      <c r="B146" t="str">
        <f t="shared" si="2"/>
        <v>'205001197',</v>
      </c>
      <c r="C146" t="s">
        <v>142</v>
      </c>
      <c r="D146">
        <v>2014</v>
      </c>
      <c r="E146">
        <v>0.39706224554038499</v>
      </c>
    </row>
    <row r="147" spans="1:5" hidden="1" x14ac:dyDescent="0.25">
      <c r="A147">
        <v>205001031</v>
      </c>
      <c r="B147" t="str">
        <f t="shared" si="2"/>
        <v>'205001031',</v>
      </c>
      <c r="C147" t="s">
        <v>30</v>
      </c>
      <c r="D147">
        <v>2014</v>
      </c>
      <c r="E147">
        <v>0.39110474642586901</v>
      </c>
    </row>
    <row r="148" spans="1:5" hidden="1" x14ac:dyDescent="0.25">
      <c r="A148">
        <v>205001192</v>
      </c>
      <c r="B148" t="str">
        <f t="shared" si="2"/>
        <v>'205001192',</v>
      </c>
      <c r="C148" t="s">
        <v>141</v>
      </c>
      <c r="D148">
        <v>2014</v>
      </c>
      <c r="E148">
        <v>0.39021921624661099</v>
      </c>
    </row>
    <row r="149" spans="1:5" hidden="1" x14ac:dyDescent="0.25">
      <c r="A149">
        <v>268001702</v>
      </c>
      <c r="B149" t="str">
        <f t="shared" si="2"/>
        <v>'268001702',</v>
      </c>
      <c r="C149" t="s">
        <v>17</v>
      </c>
      <c r="D149">
        <v>2014</v>
      </c>
      <c r="E149">
        <v>0.384076042792587</v>
      </c>
    </row>
    <row r="150" spans="1:5" hidden="1" x14ac:dyDescent="0.25">
      <c r="A150">
        <v>205001028</v>
      </c>
      <c r="B150" t="str">
        <f t="shared" si="2"/>
        <v>'205001028',</v>
      </c>
      <c r="C150" t="s">
        <v>58</v>
      </c>
      <c r="D150">
        <v>2014</v>
      </c>
      <c r="E150">
        <v>0.38089109690098799</v>
      </c>
    </row>
    <row r="151" spans="1:5" hidden="1" x14ac:dyDescent="0.25">
      <c r="A151">
        <v>205001040</v>
      </c>
      <c r="B151" t="str">
        <f t="shared" si="2"/>
        <v>'205001040',</v>
      </c>
      <c r="C151" t="s">
        <v>22</v>
      </c>
      <c r="D151">
        <v>2014</v>
      </c>
      <c r="E151">
        <v>0.37387435109906098</v>
      </c>
    </row>
    <row r="152" spans="1:5" hidden="1" x14ac:dyDescent="0.25">
      <c r="A152">
        <v>205000102</v>
      </c>
      <c r="B152" t="str">
        <f t="shared" si="2"/>
        <v>'205000102',</v>
      </c>
      <c r="C152" t="s">
        <v>20</v>
      </c>
      <c r="D152">
        <v>2014</v>
      </c>
      <c r="E152">
        <v>0.37044602059681198</v>
      </c>
    </row>
    <row r="153" spans="1:5" hidden="1" x14ac:dyDescent="0.25">
      <c r="A153">
        <v>205001001</v>
      </c>
      <c r="B153" t="str">
        <f t="shared" si="2"/>
        <v>'205001001',</v>
      </c>
      <c r="C153" t="s">
        <v>37</v>
      </c>
      <c r="D153">
        <v>2014</v>
      </c>
      <c r="E153">
        <v>0.35766906781816199</v>
      </c>
    </row>
    <row r="154" spans="1:5" hidden="1" x14ac:dyDescent="0.25">
      <c r="A154">
        <v>205000114</v>
      </c>
      <c r="B154" t="str">
        <f t="shared" si="2"/>
        <v>'205000114',</v>
      </c>
      <c r="C154" t="s">
        <v>31</v>
      </c>
      <c r="D154">
        <v>2014</v>
      </c>
      <c r="E154">
        <v>0.34404712891892703</v>
      </c>
    </row>
    <row r="155" spans="1:5" hidden="1" x14ac:dyDescent="0.25">
      <c r="A155">
        <v>205001092</v>
      </c>
      <c r="B155" t="str">
        <f t="shared" si="2"/>
        <v>'205001092',</v>
      </c>
      <c r="C155" t="s">
        <v>36</v>
      </c>
      <c r="D155">
        <v>2014</v>
      </c>
      <c r="E155">
        <v>0.34389344979454101</v>
      </c>
    </row>
    <row r="156" spans="1:5" hidden="1" x14ac:dyDescent="0.25">
      <c r="A156">
        <v>205001016</v>
      </c>
      <c r="B156" t="str">
        <f t="shared" si="2"/>
        <v>'205001016',</v>
      </c>
      <c r="C156" t="s">
        <v>16</v>
      </c>
      <c r="D156">
        <v>2014</v>
      </c>
      <c r="E156">
        <v>0.34283337547894099</v>
      </c>
    </row>
    <row r="157" spans="1:5" hidden="1" x14ac:dyDescent="0.25">
      <c r="A157">
        <v>217000152</v>
      </c>
      <c r="B157" t="str">
        <f t="shared" si="2"/>
        <v>'217000152',</v>
      </c>
      <c r="C157" t="s">
        <v>47</v>
      </c>
      <c r="D157">
        <v>2014</v>
      </c>
      <c r="E157">
        <v>0.34259095136698497</v>
      </c>
    </row>
    <row r="158" spans="1:5" hidden="1" x14ac:dyDescent="0.25">
      <c r="A158">
        <v>205001082</v>
      </c>
      <c r="B158" t="str">
        <f t="shared" si="2"/>
        <v>'205001082',</v>
      </c>
      <c r="C158" t="s">
        <v>11</v>
      </c>
      <c r="D158">
        <v>2014</v>
      </c>
      <c r="E158">
        <v>0.34126183466297599</v>
      </c>
    </row>
    <row r="159" spans="1:5" hidden="1" x14ac:dyDescent="0.25">
      <c r="A159">
        <v>205000142</v>
      </c>
      <c r="B159" t="str">
        <f t="shared" si="2"/>
        <v>'205000142',</v>
      </c>
      <c r="C159" t="s">
        <v>21</v>
      </c>
      <c r="D159">
        <v>2014</v>
      </c>
      <c r="E159">
        <v>0.34022756939218601</v>
      </c>
    </row>
    <row r="160" spans="1:5" hidden="1" x14ac:dyDescent="0.25">
      <c r="A160">
        <v>205318032</v>
      </c>
      <c r="B160" t="str">
        <f t="shared" si="2"/>
        <v>'205318032',</v>
      </c>
      <c r="C160" t="s">
        <v>140</v>
      </c>
      <c r="D160">
        <v>2014</v>
      </c>
      <c r="E160">
        <v>0.328044</v>
      </c>
    </row>
    <row r="161" spans="1:5" hidden="1" x14ac:dyDescent="0.25">
      <c r="A161">
        <v>205001033</v>
      </c>
      <c r="B161" t="str">
        <f t="shared" si="2"/>
        <v>'205001033',</v>
      </c>
      <c r="C161" t="s">
        <v>33</v>
      </c>
      <c r="D161">
        <v>2014</v>
      </c>
      <c r="E161">
        <v>0.30181743104025199</v>
      </c>
    </row>
    <row r="162" spans="1:5" hidden="1" x14ac:dyDescent="0.25">
      <c r="A162">
        <v>205001178</v>
      </c>
      <c r="B162" t="str">
        <f t="shared" si="2"/>
        <v>'205001178',</v>
      </c>
      <c r="C162" t="s">
        <v>72</v>
      </c>
      <c r="D162">
        <v>2014</v>
      </c>
      <c r="E162">
        <v>0.29954604258230999</v>
      </c>
    </row>
    <row r="163" spans="1:5" hidden="1" x14ac:dyDescent="0.25">
      <c r="A163">
        <v>205001062</v>
      </c>
      <c r="B163" t="str">
        <f t="shared" si="2"/>
        <v>'205001062',</v>
      </c>
      <c r="C163" t="s">
        <v>41</v>
      </c>
      <c r="D163">
        <v>2014</v>
      </c>
      <c r="E163">
        <v>0.29409123735036602</v>
      </c>
    </row>
    <row r="164" spans="1:5" hidden="1" x14ac:dyDescent="0.25">
      <c r="A164">
        <v>205001127</v>
      </c>
      <c r="B164" t="str">
        <f t="shared" si="2"/>
        <v>'205001127',</v>
      </c>
      <c r="C164" t="s">
        <v>56</v>
      </c>
      <c r="D164">
        <v>2014</v>
      </c>
      <c r="E164">
        <v>0.281503104109671</v>
      </c>
    </row>
    <row r="165" spans="1:5" hidden="1" x14ac:dyDescent="0.25">
      <c r="A165">
        <v>205001148</v>
      </c>
      <c r="B165" t="str">
        <f t="shared" si="2"/>
        <v>'205001148',</v>
      </c>
      <c r="C165" t="s">
        <v>139</v>
      </c>
      <c r="D165">
        <v>2014</v>
      </c>
      <c r="E165">
        <v>0.27292088464007302</v>
      </c>
    </row>
    <row r="166" spans="1:5" hidden="1" x14ac:dyDescent="0.25">
      <c r="A166">
        <v>205001174</v>
      </c>
      <c r="B166" t="str">
        <f t="shared" si="2"/>
        <v>'205001174',</v>
      </c>
      <c r="C166" t="s">
        <v>70</v>
      </c>
      <c r="D166">
        <v>2014</v>
      </c>
      <c r="E166">
        <v>0.27189721692520602</v>
      </c>
    </row>
    <row r="167" spans="1:5" hidden="1" x14ac:dyDescent="0.25">
      <c r="A167">
        <v>205001207</v>
      </c>
      <c r="B167" t="str">
        <f t="shared" si="2"/>
        <v>'205001207',</v>
      </c>
      <c r="C167" t="s">
        <v>138</v>
      </c>
      <c r="D167">
        <v>2014</v>
      </c>
      <c r="E167">
        <v>0.26881022453173398</v>
      </c>
    </row>
    <row r="168" spans="1:5" hidden="1" x14ac:dyDescent="0.25">
      <c r="A168">
        <v>205001163</v>
      </c>
      <c r="B168" t="str">
        <f t="shared" si="2"/>
        <v>'205001163',</v>
      </c>
      <c r="C168" t="s">
        <v>54</v>
      </c>
      <c r="D168">
        <v>2014</v>
      </c>
      <c r="E168">
        <v>0.26131767236912601</v>
      </c>
    </row>
    <row r="169" spans="1:5" hidden="1" x14ac:dyDescent="0.25">
      <c r="A169">
        <v>205001159</v>
      </c>
      <c r="B169" t="str">
        <f t="shared" si="2"/>
        <v>'205001159',</v>
      </c>
      <c r="C169" t="s">
        <v>126</v>
      </c>
      <c r="D169">
        <v>2014</v>
      </c>
      <c r="E169">
        <v>0.25</v>
      </c>
    </row>
    <row r="170" spans="1:5" hidden="1" x14ac:dyDescent="0.25">
      <c r="A170">
        <v>205001156</v>
      </c>
      <c r="B170" t="str">
        <f t="shared" si="2"/>
        <v>'205001156',</v>
      </c>
      <c r="C170" t="s">
        <v>125</v>
      </c>
      <c r="D170">
        <v>2014</v>
      </c>
      <c r="E170">
        <v>0.25</v>
      </c>
    </row>
    <row r="171" spans="1:5" hidden="1" x14ac:dyDescent="0.25">
      <c r="A171">
        <v>205001136</v>
      </c>
      <c r="B171" t="str">
        <f t="shared" si="2"/>
        <v>'205001136',</v>
      </c>
      <c r="C171" t="s">
        <v>128</v>
      </c>
      <c r="D171">
        <v>2014</v>
      </c>
      <c r="E171">
        <v>0.25</v>
      </c>
    </row>
    <row r="172" spans="1:5" hidden="1" x14ac:dyDescent="0.25">
      <c r="A172">
        <v>205001195</v>
      </c>
      <c r="B172" t="str">
        <f t="shared" si="2"/>
        <v>'205001195',</v>
      </c>
      <c r="C172" t="s">
        <v>124</v>
      </c>
      <c r="D172">
        <v>2014</v>
      </c>
      <c r="E172">
        <v>0.25</v>
      </c>
    </row>
    <row r="173" spans="1:5" hidden="1" x14ac:dyDescent="0.25">
      <c r="A173">
        <v>205411022</v>
      </c>
      <c r="B173" t="str">
        <f t="shared" si="2"/>
        <v>'205411022',</v>
      </c>
      <c r="C173" t="s">
        <v>129</v>
      </c>
      <c r="D173">
        <v>2014</v>
      </c>
      <c r="E173">
        <v>0.25</v>
      </c>
    </row>
    <row r="174" spans="1:5" hidden="1" x14ac:dyDescent="0.25">
      <c r="A174">
        <v>205001134</v>
      </c>
      <c r="B174" t="str">
        <f t="shared" si="2"/>
        <v>'205001134',</v>
      </c>
      <c r="C174" t="s">
        <v>127</v>
      </c>
      <c r="D174">
        <v>2014</v>
      </c>
      <c r="E174">
        <v>0.25</v>
      </c>
    </row>
    <row r="175" spans="1:5" hidden="1" x14ac:dyDescent="0.25">
      <c r="A175">
        <v>205001122</v>
      </c>
      <c r="B175" t="str">
        <f t="shared" si="2"/>
        <v>'205001122',</v>
      </c>
      <c r="C175" t="s">
        <v>132</v>
      </c>
      <c r="D175">
        <v>2014</v>
      </c>
      <c r="E175">
        <v>0.25</v>
      </c>
    </row>
    <row r="176" spans="1:5" hidden="1" x14ac:dyDescent="0.25">
      <c r="A176">
        <v>205001061</v>
      </c>
      <c r="B176" t="str">
        <f t="shared" si="2"/>
        <v>'205001061',</v>
      </c>
      <c r="C176" t="s">
        <v>131</v>
      </c>
      <c r="D176">
        <v>2014</v>
      </c>
      <c r="E176">
        <v>0.25</v>
      </c>
    </row>
    <row r="177" spans="1:5" hidden="1" x14ac:dyDescent="0.25">
      <c r="A177">
        <v>205001055</v>
      </c>
      <c r="B177" t="str">
        <f t="shared" si="2"/>
        <v>'205001055',</v>
      </c>
      <c r="C177" t="s">
        <v>135</v>
      </c>
      <c r="D177">
        <v>2014</v>
      </c>
      <c r="E177">
        <v>0.25</v>
      </c>
    </row>
    <row r="178" spans="1:5" hidden="1" x14ac:dyDescent="0.25">
      <c r="A178">
        <v>205001075</v>
      </c>
      <c r="B178" t="str">
        <f t="shared" si="2"/>
        <v>'205001075',</v>
      </c>
      <c r="C178" t="s">
        <v>130</v>
      </c>
      <c r="D178">
        <v>2014</v>
      </c>
      <c r="E178">
        <v>0.25</v>
      </c>
    </row>
    <row r="179" spans="1:5" hidden="1" x14ac:dyDescent="0.25">
      <c r="A179">
        <v>205001027</v>
      </c>
      <c r="B179" t="str">
        <f t="shared" si="2"/>
        <v>'205001027',</v>
      </c>
      <c r="C179" t="s">
        <v>137</v>
      </c>
      <c r="D179">
        <v>2014</v>
      </c>
      <c r="E179">
        <v>0.25</v>
      </c>
    </row>
    <row r="180" spans="1:5" hidden="1" x14ac:dyDescent="0.25">
      <c r="A180">
        <v>205001036</v>
      </c>
      <c r="B180" t="str">
        <f t="shared" si="2"/>
        <v>'205001036',</v>
      </c>
      <c r="C180" t="s">
        <v>133</v>
      </c>
      <c r="D180">
        <v>2014</v>
      </c>
      <c r="E180">
        <v>0.25</v>
      </c>
    </row>
    <row r="181" spans="1:5" hidden="1" x14ac:dyDescent="0.25">
      <c r="A181">
        <v>205001054</v>
      </c>
      <c r="B181" t="str">
        <f t="shared" si="2"/>
        <v>'205001054',</v>
      </c>
      <c r="C181" t="s">
        <v>136</v>
      </c>
      <c r="D181">
        <v>2014</v>
      </c>
      <c r="E181">
        <v>0.25</v>
      </c>
    </row>
    <row r="182" spans="1:5" hidden="1" x14ac:dyDescent="0.25">
      <c r="A182">
        <v>205001048</v>
      </c>
      <c r="B182" t="str">
        <f t="shared" si="2"/>
        <v>'205001048',</v>
      </c>
      <c r="C182" t="s">
        <v>134</v>
      </c>
      <c r="D182">
        <v>2014</v>
      </c>
      <c r="E182">
        <v>0.25</v>
      </c>
    </row>
    <row r="183" spans="1:5" hidden="1" x14ac:dyDescent="0.25">
      <c r="A183">
        <v>205001186</v>
      </c>
      <c r="B183" t="str">
        <f t="shared" si="2"/>
        <v>'205001186',</v>
      </c>
      <c r="C183" t="s">
        <v>68</v>
      </c>
      <c r="D183">
        <v>2014</v>
      </c>
      <c r="E183">
        <v>0.24537399644662999</v>
      </c>
    </row>
    <row r="184" spans="1:5" hidden="1" x14ac:dyDescent="0.25">
      <c r="A184">
        <v>268001703</v>
      </c>
      <c r="B184" t="str">
        <f t="shared" si="2"/>
        <v>'268001703',</v>
      </c>
      <c r="C184" t="s">
        <v>13</v>
      </c>
      <c r="D184">
        <v>2014</v>
      </c>
      <c r="E184">
        <v>0.24470410264748901</v>
      </c>
    </row>
    <row r="185" spans="1:5" hidden="1" x14ac:dyDescent="0.25">
      <c r="A185">
        <v>205001084</v>
      </c>
      <c r="B185" t="str">
        <f t="shared" si="2"/>
        <v>'205001084',</v>
      </c>
      <c r="C185" t="s">
        <v>123</v>
      </c>
      <c r="D185">
        <v>2014</v>
      </c>
      <c r="E185">
        <v>0.24253470520451501</v>
      </c>
    </row>
    <row r="186" spans="1:5" hidden="1" x14ac:dyDescent="0.25">
      <c r="A186">
        <v>205001038</v>
      </c>
      <c r="B186" t="str">
        <f t="shared" si="2"/>
        <v>'205001038',</v>
      </c>
      <c r="C186" t="s">
        <v>122</v>
      </c>
      <c r="D186">
        <v>2014</v>
      </c>
      <c r="E186">
        <v>0.24231951866378201</v>
      </c>
    </row>
    <row r="187" spans="1:5" hidden="1" x14ac:dyDescent="0.25">
      <c r="A187">
        <v>205001111</v>
      </c>
      <c r="B187" t="str">
        <f t="shared" si="2"/>
        <v>'205001111',</v>
      </c>
      <c r="C187" t="s">
        <v>121</v>
      </c>
      <c r="D187">
        <v>2014</v>
      </c>
      <c r="E187">
        <v>0.24116457062473301</v>
      </c>
    </row>
    <row r="188" spans="1:5" hidden="1" x14ac:dyDescent="0.25">
      <c r="A188">
        <v>205001039</v>
      </c>
      <c r="B188" t="str">
        <f t="shared" si="2"/>
        <v>'205001039',</v>
      </c>
      <c r="C188" t="s">
        <v>43</v>
      </c>
      <c r="D188">
        <v>2014</v>
      </c>
      <c r="E188">
        <v>0.23939547409764</v>
      </c>
    </row>
    <row r="189" spans="1:5" hidden="1" x14ac:dyDescent="0.25">
      <c r="A189">
        <v>205001121</v>
      </c>
      <c r="B189" t="str">
        <f t="shared" si="2"/>
        <v>'205001121',</v>
      </c>
      <c r="C189" t="s">
        <v>120</v>
      </c>
      <c r="D189">
        <v>2014</v>
      </c>
      <c r="E189">
        <v>0.227764887429523</v>
      </c>
    </row>
    <row r="190" spans="1:5" hidden="1" x14ac:dyDescent="0.25">
      <c r="A190">
        <v>205000022</v>
      </c>
      <c r="B190" t="str">
        <f t="shared" si="2"/>
        <v>'205000022',</v>
      </c>
      <c r="C190" t="s">
        <v>18</v>
      </c>
      <c r="D190">
        <v>2014</v>
      </c>
      <c r="E190">
        <v>0.223943294783394</v>
      </c>
    </row>
    <row r="191" spans="1:5" hidden="1" x14ac:dyDescent="0.25">
      <c r="A191">
        <v>205266427</v>
      </c>
      <c r="B191" t="str">
        <f t="shared" si="2"/>
        <v>'205266427',</v>
      </c>
      <c r="C191" t="s">
        <v>25</v>
      </c>
      <c r="D191">
        <v>2014</v>
      </c>
      <c r="E191">
        <v>0.221849392238745</v>
      </c>
    </row>
    <row r="192" spans="1:5" hidden="1" x14ac:dyDescent="0.25">
      <c r="A192">
        <v>205001278</v>
      </c>
      <c r="B192" t="str">
        <f t="shared" si="2"/>
        <v>'205001278',</v>
      </c>
      <c r="C192" t="s">
        <v>119</v>
      </c>
      <c r="D192">
        <v>2014</v>
      </c>
      <c r="E192">
        <v>0.214405496912451</v>
      </c>
    </row>
    <row r="193" spans="1:5" hidden="1" x14ac:dyDescent="0.25">
      <c r="A193">
        <v>205001032</v>
      </c>
      <c r="B193" t="str">
        <f t="shared" si="2"/>
        <v>'205001032',</v>
      </c>
      <c r="C193" t="s">
        <v>118</v>
      </c>
      <c r="D193">
        <v>2014</v>
      </c>
      <c r="E193">
        <v>0.20833231543469899</v>
      </c>
    </row>
    <row r="194" spans="1:5" hidden="1" x14ac:dyDescent="0.25">
      <c r="A194">
        <v>205686017</v>
      </c>
      <c r="B194" t="str">
        <f t="shared" ref="B194:B257" si="3">"'"&amp;A194&amp;"'"&amp;","</f>
        <v>'205686017',</v>
      </c>
      <c r="C194" t="s">
        <v>117</v>
      </c>
      <c r="D194">
        <v>2014</v>
      </c>
      <c r="E194">
        <v>0.20762000505464201</v>
      </c>
    </row>
    <row r="195" spans="1:5" hidden="1" x14ac:dyDescent="0.25">
      <c r="A195">
        <v>205001222</v>
      </c>
      <c r="B195" t="str">
        <f t="shared" si="3"/>
        <v>'205001222',</v>
      </c>
      <c r="C195" t="s">
        <v>116</v>
      </c>
      <c r="D195">
        <v>2014</v>
      </c>
      <c r="E195">
        <v>0.19852933334518999</v>
      </c>
    </row>
    <row r="196" spans="1:5" hidden="1" x14ac:dyDescent="0.25">
      <c r="A196">
        <v>105001019</v>
      </c>
      <c r="B196" t="str">
        <f t="shared" si="3"/>
        <v>'105001019',</v>
      </c>
      <c r="C196" t="s">
        <v>115</v>
      </c>
      <c r="D196">
        <v>2014</v>
      </c>
      <c r="E196">
        <v>0.19818140206962501</v>
      </c>
    </row>
    <row r="197" spans="1:5" hidden="1" x14ac:dyDescent="0.25">
      <c r="A197">
        <v>205001091</v>
      </c>
      <c r="B197" t="str">
        <f t="shared" si="3"/>
        <v>'205001091',</v>
      </c>
      <c r="C197" t="s">
        <v>114</v>
      </c>
      <c r="D197">
        <v>2014</v>
      </c>
      <c r="E197">
        <v>0.191918119918005</v>
      </c>
    </row>
    <row r="198" spans="1:5" hidden="1" x14ac:dyDescent="0.25">
      <c r="A198">
        <v>205001025</v>
      </c>
      <c r="B198" t="str">
        <f t="shared" si="3"/>
        <v>'205001025',</v>
      </c>
      <c r="C198" t="s">
        <v>38</v>
      </c>
      <c r="D198">
        <v>2014</v>
      </c>
      <c r="E198">
        <v>0.191134393147537</v>
      </c>
    </row>
    <row r="199" spans="1:5" hidden="1" x14ac:dyDescent="0.25">
      <c r="A199">
        <v>205001110</v>
      </c>
      <c r="B199" t="str">
        <f t="shared" si="3"/>
        <v>'205001110',</v>
      </c>
      <c r="C199" t="s">
        <v>42</v>
      </c>
      <c r="D199">
        <v>2014</v>
      </c>
      <c r="E199">
        <v>0.19037493805976499</v>
      </c>
    </row>
    <row r="200" spans="1:5" hidden="1" x14ac:dyDescent="0.25">
      <c r="A200">
        <v>205001162</v>
      </c>
      <c r="B200" t="str">
        <f t="shared" si="3"/>
        <v>'205001162',</v>
      </c>
      <c r="C200" t="s">
        <v>26</v>
      </c>
      <c r="D200">
        <v>2014</v>
      </c>
      <c r="E200">
        <v>0.18916225598599401</v>
      </c>
    </row>
    <row r="201" spans="1:5" hidden="1" x14ac:dyDescent="0.25">
      <c r="A201">
        <v>205001225</v>
      </c>
      <c r="B201" t="str">
        <f t="shared" si="3"/>
        <v>'205001225',</v>
      </c>
      <c r="C201" t="s">
        <v>75</v>
      </c>
      <c r="D201">
        <v>2014</v>
      </c>
      <c r="E201">
        <v>0.18685500497817201</v>
      </c>
    </row>
    <row r="202" spans="1:5" hidden="1" x14ac:dyDescent="0.25">
      <c r="A202">
        <v>205001218</v>
      </c>
      <c r="B202" t="str">
        <f t="shared" si="3"/>
        <v>'205001218',</v>
      </c>
      <c r="C202" t="s">
        <v>113</v>
      </c>
      <c r="D202">
        <v>2014</v>
      </c>
      <c r="E202">
        <v>0.18484035490064199</v>
      </c>
    </row>
    <row r="203" spans="1:5" hidden="1" x14ac:dyDescent="0.25">
      <c r="A203">
        <v>205001234</v>
      </c>
      <c r="B203" t="str">
        <f t="shared" si="3"/>
        <v>'205001234',</v>
      </c>
      <c r="C203" t="s">
        <v>69</v>
      </c>
      <c r="D203">
        <v>2014</v>
      </c>
      <c r="E203">
        <v>0.18461225000000001</v>
      </c>
    </row>
    <row r="204" spans="1:5" hidden="1" x14ac:dyDescent="0.25">
      <c r="A204">
        <v>205819015</v>
      </c>
      <c r="B204" t="str">
        <f t="shared" si="3"/>
        <v>'205819015',</v>
      </c>
      <c r="C204" t="s">
        <v>112</v>
      </c>
      <c r="D204">
        <v>2014</v>
      </c>
      <c r="E204">
        <v>0.17736787500000001</v>
      </c>
    </row>
    <row r="205" spans="1:5" hidden="1" x14ac:dyDescent="0.25">
      <c r="A205">
        <v>205206499</v>
      </c>
      <c r="B205" t="str">
        <f t="shared" si="3"/>
        <v>'205206499',</v>
      </c>
      <c r="C205" t="s">
        <v>111</v>
      </c>
      <c r="D205">
        <v>2014</v>
      </c>
      <c r="E205">
        <v>0.17432155469013</v>
      </c>
    </row>
    <row r="206" spans="1:5" hidden="1" x14ac:dyDescent="0.25">
      <c r="A206">
        <v>205001071</v>
      </c>
      <c r="B206" t="str">
        <f t="shared" si="3"/>
        <v>'205001071',</v>
      </c>
      <c r="C206" t="s">
        <v>110</v>
      </c>
      <c r="D206">
        <v>2014</v>
      </c>
      <c r="E206">
        <v>0.17390281588762199</v>
      </c>
    </row>
    <row r="207" spans="1:5" hidden="1" x14ac:dyDescent="0.25">
      <c r="A207">
        <v>205001149</v>
      </c>
      <c r="B207" t="str">
        <f t="shared" si="3"/>
        <v>'205001149',</v>
      </c>
      <c r="C207" t="s">
        <v>109</v>
      </c>
      <c r="D207">
        <v>2014</v>
      </c>
      <c r="E207">
        <v>0.17294331925117901</v>
      </c>
    </row>
    <row r="208" spans="1:5" hidden="1" x14ac:dyDescent="0.25">
      <c r="A208">
        <v>2500148</v>
      </c>
      <c r="B208" t="str">
        <f t="shared" si="3"/>
        <v>'2500148',</v>
      </c>
      <c r="C208" t="s">
        <v>24</v>
      </c>
      <c r="D208">
        <v>2014</v>
      </c>
      <c r="E208">
        <v>0.17170247647524101</v>
      </c>
    </row>
    <row r="209" spans="1:5" hidden="1" x14ac:dyDescent="0.25">
      <c r="A209">
        <v>22201202</v>
      </c>
      <c r="B209" t="str">
        <f t="shared" si="3"/>
        <v>'22201202',</v>
      </c>
      <c r="C209" t="s">
        <v>15</v>
      </c>
      <c r="D209">
        <v>2014</v>
      </c>
      <c r="E209">
        <v>0.17107383165078999</v>
      </c>
    </row>
    <row r="210" spans="1:5" hidden="1" x14ac:dyDescent="0.25">
      <c r="A210">
        <v>205001034</v>
      </c>
      <c r="B210" t="str">
        <f t="shared" si="3"/>
        <v>'205001034',</v>
      </c>
      <c r="C210" t="s">
        <v>57</v>
      </c>
      <c r="D210">
        <v>2014</v>
      </c>
      <c r="E210">
        <v>0.16950707502467099</v>
      </c>
    </row>
    <row r="211" spans="1:5" hidden="1" x14ac:dyDescent="0.25">
      <c r="A211">
        <v>205001081</v>
      </c>
      <c r="B211" t="str">
        <f t="shared" si="3"/>
        <v>'205001081',</v>
      </c>
      <c r="C211" t="s">
        <v>108</v>
      </c>
      <c r="D211">
        <v>2014</v>
      </c>
      <c r="E211">
        <v>0.16652462500000001</v>
      </c>
    </row>
    <row r="212" spans="1:5" hidden="1" x14ac:dyDescent="0.25">
      <c r="A212">
        <v>205001041</v>
      </c>
      <c r="B212" t="str">
        <f t="shared" si="3"/>
        <v>'205001041',</v>
      </c>
      <c r="C212" t="s">
        <v>107</v>
      </c>
      <c r="D212">
        <v>2014</v>
      </c>
      <c r="E212">
        <v>0.165060377205825</v>
      </c>
    </row>
    <row r="213" spans="1:5" hidden="1" x14ac:dyDescent="0.25">
      <c r="A213">
        <v>205001214</v>
      </c>
      <c r="B213" t="str">
        <f t="shared" si="3"/>
        <v>'205001214',</v>
      </c>
      <c r="C213" t="s">
        <v>106</v>
      </c>
      <c r="D213">
        <v>2014</v>
      </c>
      <c r="E213">
        <v>0.16468718363777801</v>
      </c>
    </row>
    <row r="214" spans="1:5" hidden="1" x14ac:dyDescent="0.25">
      <c r="A214">
        <v>205001067</v>
      </c>
      <c r="B214" t="str">
        <f t="shared" si="3"/>
        <v>'205001067',</v>
      </c>
      <c r="C214" t="s">
        <v>105</v>
      </c>
      <c r="D214">
        <v>2014</v>
      </c>
      <c r="E214">
        <v>0.157657942259772</v>
      </c>
    </row>
    <row r="215" spans="1:5" hidden="1" x14ac:dyDescent="0.25">
      <c r="A215">
        <v>205001069</v>
      </c>
      <c r="B215" t="str">
        <f t="shared" si="3"/>
        <v>'205001069',</v>
      </c>
      <c r="C215" t="s">
        <v>104</v>
      </c>
      <c r="D215">
        <v>2014</v>
      </c>
      <c r="E215">
        <v>0.154284835406448</v>
      </c>
    </row>
    <row r="216" spans="1:5" hidden="1" x14ac:dyDescent="0.25">
      <c r="A216">
        <v>205001051</v>
      </c>
      <c r="B216" t="str">
        <f t="shared" si="3"/>
        <v>'205001051',</v>
      </c>
      <c r="C216" t="s">
        <v>103</v>
      </c>
      <c r="D216">
        <v>2014</v>
      </c>
      <c r="E216">
        <v>0.15032450031525299</v>
      </c>
    </row>
    <row r="217" spans="1:5" hidden="1" x14ac:dyDescent="0.25">
      <c r="A217">
        <v>205001155</v>
      </c>
      <c r="B217" t="str">
        <f t="shared" si="3"/>
        <v>'205001155',</v>
      </c>
      <c r="C217" t="s">
        <v>102</v>
      </c>
      <c r="D217">
        <v>2014</v>
      </c>
      <c r="E217">
        <v>0.146999773010516</v>
      </c>
    </row>
    <row r="218" spans="1:5" hidden="1" x14ac:dyDescent="0.25">
      <c r="A218">
        <v>205001146</v>
      </c>
      <c r="B218" t="str">
        <f t="shared" si="3"/>
        <v>'205001146',</v>
      </c>
      <c r="C218" t="s">
        <v>101</v>
      </c>
      <c r="D218">
        <v>2014</v>
      </c>
      <c r="E218">
        <v>0.14333912500000001</v>
      </c>
    </row>
    <row r="219" spans="1:5" hidden="1" x14ac:dyDescent="0.25">
      <c r="A219">
        <v>205001056</v>
      </c>
      <c r="B219" t="str">
        <f t="shared" si="3"/>
        <v>'205001056',</v>
      </c>
      <c r="C219" t="s">
        <v>64</v>
      </c>
      <c r="D219">
        <v>2014</v>
      </c>
      <c r="E219">
        <v>0.14332522861621499</v>
      </c>
    </row>
    <row r="220" spans="1:5" hidden="1" x14ac:dyDescent="0.25">
      <c r="A220">
        <v>205001194</v>
      </c>
      <c r="B220" t="str">
        <f t="shared" si="3"/>
        <v>'205001194',</v>
      </c>
      <c r="C220" t="s">
        <v>100</v>
      </c>
      <c r="D220">
        <v>2014</v>
      </c>
      <c r="E220">
        <v>0.14228850148998101</v>
      </c>
    </row>
    <row r="221" spans="1:5" hidden="1" x14ac:dyDescent="0.25">
      <c r="A221">
        <v>205001093</v>
      </c>
      <c r="B221" t="str">
        <f t="shared" si="3"/>
        <v>'205001093',</v>
      </c>
      <c r="C221" t="s">
        <v>59</v>
      </c>
      <c r="D221">
        <v>2014</v>
      </c>
      <c r="E221">
        <v>0.139513723009732</v>
      </c>
    </row>
    <row r="222" spans="1:5" hidden="1" x14ac:dyDescent="0.25">
      <c r="A222">
        <v>205001117</v>
      </c>
      <c r="B222" t="str">
        <f t="shared" si="3"/>
        <v>'205001117',</v>
      </c>
      <c r="C222" t="s">
        <v>99</v>
      </c>
      <c r="D222">
        <v>2014</v>
      </c>
      <c r="E222">
        <v>0.13463454057002899</v>
      </c>
    </row>
    <row r="223" spans="1:5" hidden="1" x14ac:dyDescent="0.25">
      <c r="A223">
        <v>205000072</v>
      </c>
      <c r="B223" t="str">
        <f t="shared" si="3"/>
        <v>'205000072',</v>
      </c>
      <c r="C223" t="s">
        <v>53</v>
      </c>
      <c r="D223">
        <v>2014</v>
      </c>
      <c r="E223">
        <v>0.13172709848417</v>
      </c>
    </row>
    <row r="224" spans="1:5" hidden="1" x14ac:dyDescent="0.25">
      <c r="A224">
        <v>205001171</v>
      </c>
      <c r="B224" t="str">
        <f t="shared" si="3"/>
        <v>'205001171',</v>
      </c>
      <c r="C224" t="s">
        <v>98</v>
      </c>
      <c r="D224">
        <v>2014</v>
      </c>
      <c r="E224">
        <v>0.13116185337997899</v>
      </c>
    </row>
    <row r="225" spans="1:5" hidden="1" x14ac:dyDescent="0.25">
      <c r="A225">
        <v>205001097</v>
      </c>
      <c r="B225" t="str">
        <f t="shared" si="3"/>
        <v>'205001097',</v>
      </c>
      <c r="C225" t="s">
        <v>97</v>
      </c>
      <c r="D225">
        <v>2014</v>
      </c>
      <c r="E225">
        <v>0.125652125</v>
      </c>
    </row>
    <row r="226" spans="1:5" hidden="1" x14ac:dyDescent="0.25">
      <c r="A226">
        <v>205001044</v>
      </c>
      <c r="B226" t="str">
        <f t="shared" si="3"/>
        <v>'205001044',</v>
      </c>
      <c r="C226" t="s">
        <v>96</v>
      </c>
      <c r="D226">
        <v>2014</v>
      </c>
      <c r="E226">
        <v>0.12555255976429999</v>
      </c>
    </row>
    <row r="227" spans="1:5" hidden="1" x14ac:dyDescent="0.25">
      <c r="A227">
        <v>205001206</v>
      </c>
      <c r="B227" t="str">
        <f t="shared" si="3"/>
        <v>'205001206',</v>
      </c>
      <c r="C227" t="s">
        <v>95</v>
      </c>
      <c r="D227">
        <v>2014</v>
      </c>
      <c r="E227">
        <v>0.120286846233931</v>
      </c>
    </row>
    <row r="228" spans="1:5" hidden="1" x14ac:dyDescent="0.25">
      <c r="A228">
        <v>205001109</v>
      </c>
      <c r="B228" t="str">
        <f t="shared" si="3"/>
        <v>'205001109',</v>
      </c>
      <c r="C228" t="s">
        <v>94</v>
      </c>
      <c r="D228">
        <v>2014</v>
      </c>
      <c r="E228">
        <v>0.11638312494488399</v>
      </c>
    </row>
    <row r="229" spans="1:5" hidden="1" x14ac:dyDescent="0.25">
      <c r="A229">
        <v>2500145</v>
      </c>
      <c r="B229" t="str">
        <f t="shared" si="3"/>
        <v>'2500145',</v>
      </c>
      <c r="C229" t="s">
        <v>40</v>
      </c>
      <c r="D229">
        <v>2014</v>
      </c>
      <c r="E229">
        <v>0.112615401436056</v>
      </c>
    </row>
    <row r="230" spans="1:5" hidden="1" x14ac:dyDescent="0.25">
      <c r="A230">
        <v>205001244</v>
      </c>
      <c r="B230" t="str">
        <f t="shared" si="3"/>
        <v>'205001244',</v>
      </c>
      <c r="C230" t="s">
        <v>52</v>
      </c>
      <c r="D230">
        <v>2014</v>
      </c>
      <c r="E230">
        <v>0.109433689933778</v>
      </c>
    </row>
    <row r="231" spans="1:5" hidden="1" x14ac:dyDescent="0.25">
      <c r="A231">
        <v>205001019</v>
      </c>
      <c r="B231" t="str">
        <f t="shared" si="3"/>
        <v>'205001019',</v>
      </c>
      <c r="C231" t="s">
        <v>93</v>
      </c>
      <c r="D231">
        <v>2014</v>
      </c>
      <c r="E231">
        <v>0.101638642375927</v>
      </c>
    </row>
    <row r="232" spans="1:5" hidden="1" x14ac:dyDescent="0.25">
      <c r="A232">
        <v>205001196</v>
      </c>
      <c r="B232" t="str">
        <f t="shared" si="3"/>
        <v>'205001196',</v>
      </c>
      <c r="C232" t="s">
        <v>92</v>
      </c>
      <c r="D232">
        <v>2014</v>
      </c>
      <c r="E232">
        <v>0.10099527941490399</v>
      </c>
    </row>
    <row r="233" spans="1:5" hidden="1" x14ac:dyDescent="0.25">
      <c r="A233">
        <v>205001175</v>
      </c>
      <c r="B233" t="str">
        <f t="shared" si="3"/>
        <v>'205001175',</v>
      </c>
      <c r="C233" t="s">
        <v>67</v>
      </c>
      <c r="D233">
        <v>2014</v>
      </c>
      <c r="E233">
        <v>9.9976892748641494E-2</v>
      </c>
    </row>
    <row r="234" spans="1:5" hidden="1" x14ac:dyDescent="0.25">
      <c r="A234">
        <v>205001208</v>
      </c>
      <c r="B234" t="str">
        <f t="shared" si="3"/>
        <v>'205001208',</v>
      </c>
      <c r="C234" t="s">
        <v>91</v>
      </c>
      <c r="D234">
        <v>2014</v>
      </c>
      <c r="E234">
        <v>9.8959084541628398E-2</v>
      </c>
    </row>
    <row r="235" spans="1:5" hidden="1" x14ac:dyDescent="0.25">
      <c r="A235">
        <v>205001200</v>
      </c>
      <c r="B235" t="str">
        <f t="shared" si="3"/>
        <v>'205001200',</v>
      </c>
      <c r="C235" t="s">
        <v>90</v>
      </c>
      <c r="D235">
        <v>2014</v>
      </c>
      <c r="E235">
        <v>9.61088610877016E-2</v>
      </c>
    </row>
    <row r="236" spans="1:5" hidden="1" x14ac:dyDescent="0.25">
      <c r="A236">
        <v>2500144</v>
      </c>
      <c r="B236" t="str">
        <f t="shared" si="3"/>
        <v>'2500144',</v>
      </c>
      <c r="C236" t="s">
        <v>44</v>
      </c>
      <c r="D236">
        <v>2014</v>
      </c>
      <c r="E236">
        <v>9.5916784680319306E-2</v>
      </c>
    </row>
    <row r="237" spans="1:5" hidden="1" x14ac:dyDescent="0.25">
      <c r="A237">
        <v>205001125</v>
      </c>
      <c r="B237" t="str">
        <f t="shared" si="3"/>
        <v>'205001125',</v>
      </c>
      <c r="C237" t="s">
        <v>61</v>
      </c>
      <c r="D237">
        <v>2014</v>
      </c>
      <c r="E237">
        <v>9.5358541704143096E-2</v>
      </c>
    </row>
    <row r="238" spans="1:5" hidden="1" x14ac:dyDescent="0.25">
      <c r="A238">
        <v>205001188</v>
      </c>
      <c r="B238" t="str">
        <f t="shared" si="3"/>
        <v>'205001188',</v>
      </c>
      <c r="C238" t="s">
        <v>89</v>
      </c>
      <c r="D238">
        <v>2014</v>
      </c>
      <c r="E238">
        <v>9.4718541625E-2</v>
      </c>
    </row>
    <row r="239" spans="1:5" hidden="1" x14ac:dyDescent="0.25">
      <c r="A239">
        <v>205001124</v>
      </c>
      <c r="B239" t="str">
        <f t="shared" si="3"/>
        <v>'205001124',</v>
      </c>
      <c r="C239" t="s">
        <v>88</v>
      </c>
      <c r="D239">
        <v>2014</v>
      </c>
      <c r="E239">
        <v>8.9298791624999999E-2</v>
      </c>
    </row>
    <row r="240" spans="1:5" hidden="1" x14ac:dyDescent="0.25">
      <c r="A240">
        <v>205001142</v>
      </c>
      <c r="B240" t="str">
        <f t="shared" si="3"/>
        <v>'205001142',</v>
      </c>
      <c r="C240" t="s">
        <v>49</v>
      </c>
      <c r="D240">
        <v>2014</v>
      </c>
      <c r="E240">
        <v>8.8016769888807994E-2</v>
      </c>
    </row>
    <row r="241" spans="1:5" hidden="1" x14ac:dyDescent="0.25">
      <c r="A241">
        <v>205154747</v>
      </c>
      <c r="B241" t="str">
        <f t="shared" si="3"/>
        <v>'205154747',</v>
      </c>
      <c r="C241" t="s">
        <v>87</v>
      </c>
      <c r="D241">
        <v>2014</v>
      </c>
      <c r="E241">
        <v>8.7101539468686595E-2</v>
      </c>
    </row>
    <row r="242" spans="1:5" hidden="1" x14ac:dyDescent="0.25">
      <c r="A242">
        <v>205001018</v>
      </c>
      <c r="B242" t="str">
        <f t="shared" si="3"/>
        <v>'205001018',</v>
      </c>
      <c r="C242" t="s">
        <v>86</v>
      </c>
      <c r="D242">
        <v>2014</v>
      </c>
      <c r="E242">
        <v>8.5868291624999996E-2</v>
      </c>
    </row>
    <row r="243" spans="1:5" hidden="1" x14ac:dyDescent="0.25">
      <c r="A243">
        <v>205001101</v>
      </c>
      <c r="B243" t="str">
        <f t="shared" si="3"/>
        <v>'205001101',</v>
      </c>
      <c r="C243" t="s">
        <v>62</v>
      </c>
      <c r="D243">
        <v>2014</v>
      </c>
      <c r="E243">
        <v>7.7267374999999999E-2</v>
      </c>
    </row>
    <row r="244" spans="1:5" hidden="1" x14ac:dyDescent="0.25">
      <c r="A244">
        <v>105001015</v>
      </c>
      <c r="B244" t="str">
        <f t="shared" si="3"/>
        <v>'105001015',</v>
      </c>
      <c r="C244" t="s">
        <v>85</v>
      </c>
      <c r="D244">
        <v>2014</v>
      </c>
      <c r="E244">
        <v>7.7004979010394894E-2</v>
      </c>
    </row>
    <row r="245" spans="1:5" hidden="1" x14ac:dyDescent="0.25">
      <c r="A245">
        <v>205001161</v>
      </c>
      <c r="B245" t="str">
        <f t="shared" si="3"/>
        <v>'205001161',</v>
      </c>
      <c r="C245" t="s">
        <v>66</v>
      </c>
      <c r="D245">
        <v>2014</v>
      </c>
      <c r="E245">
        <v>7.6004105421708004E-2</v>
      </c>
    </row>
    <row r="246" spans="1:5" hidden="1" x14ac:dyDescent="0.25">
      <c r="A246">
        <v>205001068</v>
      </c>
      <c r="B246" t="str">
        <f t="shared" si="3"/>
        <v>'205001068',</v>
      </c>
      <c r="C246" t="s">
        <v>84</v>
      </c>
      <c r="D246">
        <v>2014</v>
      </c>
      <c r="E246">
        <v>7.5422941176014599E-2</v>
      </c>
    </row>
    <row r="247" spans="1:5" hidden="1" x14ac:dyDescent="0.25">
      <c r="A247">
        <v>205001070</v>
      </c>
      <c r="B247" t="str">
        <f t="shared" si="3"/>
        <v>'205001070',</v>
      </c>
      <c r="C247" t="s">
        <v>83</v>
      </c>
      <c r="D247">
        <v>2014</v>
      </c>
      <c r="E247">
        <v>7.4966124999999995E-2</v>
      </c>
    </row>
    <row r="248" spans="1:5" hidden="1" x14ac:dyDescent="0.25">
      <c r="A248">
        <v>205001128</v>
      </c>
      <c r="B248" t="str">
        <f t="shared" si="3"/>
        <v>'205001128',</v>
      </c>
      <c r="C248" t="s">
        <v>82</v>
      </c>
      <c r="D248">
        <v>2014</v>
      </c>
      <c r="E248">
        <v>6.9231187681098899E-2</v>
      </c>
    </row>
    <row r="249" spans="1:5" hidden="1" x14ac:dyDescent="0.25">
      <c r="A249">
        <v>122011001</v>
      </c>
      <c r="B249" t="str">
        <f t="shared" si="3"/>
        <v>'122011001',</v>
      </c>
      <c r="C249" t="s">
        <v>14</v>
      </c>
      <c r="D249">
        <v>2014</v>
      </c>
      <c r="E249">
        <v>6.8801909927600505E-2</v>
      </c>
    </row>
    <row r="250" spans="1:5" hidden="1" x14ac:dyDescent="0.25">
      <c r="A250">
        <v>205001090</v>
      </c>
      <c r="B250" t="str">
        <f t="shared" si="3"/>
        <v>'205001090',</v>
      </c>
      <c r="C250" t="s">
        <v>81</v>
      </c>
      <c r="D250">
        <v>2014</v>
      </c>
      <c r="E250">
        <v>6.8496374999999998E-2</v>
      </c>
    </row>
    <row r="251" spans="1:5" hidden="1" x14ac:dyDescent="0.25">
      <c r="A251">
        <v>205001074</v>
      </c>
      <c r="B251" t="str">
        <f t="shared" si="3"/>
        <v>'205001074',</v>
      </c>
      <c r="C251" t="s">
        <v>80</v>
      </c>
      <c r="D251">
        <v>2014</v>
      </c>
      <c r="E251">
        <v>6.3882499999999995E-2</v>
      </c>
    </row>
    <row r="252" spans="1:5" hidden="1" x14ac:dyDescent="0.25">
      <c r="A252">
        <v>205001169</v>
      </c>
      <c r="B252" t="str">
        <f t="shared" si="3"/>
        <v>'205001169',</v>
      </c>
      <c r="C252" t="s">
        <v>79</v>
      </c>
      <c r="D252">
        <v>2014</v>
      </c>
      <c r="E252">
        <v>5.8565443135097997E-2</v>
      </c>
    </row>
    <row r="253" spans="1:5" hidden="1" x14ac:dyDescent="0.25">
      <c r="A253">
        <v>205001213</v>
      </c>
      <c r="B253" t="str">
        <f t="shared" si="3"/>
        <v>'205001213',</v>
      </c>
      <c r="C253" t="s">
        <v>78</v>
      </c>
      <c r="D253">
        <v>2014</v>
      </c>
      <c r="E253">
        <v>5.1180892625000002E-2</v>
      </c>
    </row>
    <row r="254" spans="1:5" hidden="1" x14ac:dyDescent="0.25">
      <c r="A254">
        <v>205001024</v>
      </c>
      <c r="B254" t="str">
        <f t="shared" si="3"/>
        <v>'205001024',</v>
      </c>
      <c r="C254" t="s">
        <v>65</v>
      </c>
      <c r="D254">
        <v>2014</v>
      </c>
      <c r="E254">
        <v>4.4540749999999997E-2</v>
      </c>
    </row>
    <row r="255" spans="1:5" hidden="1" x14ac:dyDescent="0.25">
      <c r="A255">
        <v>205001047</v>
      </c>
      <c r="B255" t="str">
        <f t="shared" si="3"/>
        <v>'205001047',</v>
      </c>
      <c r="C255" t="s">
        <v>45</v>
      </c>
      <c r="D255">
        <v>2014</v>
      </c>
      <c r="E255">
        <v>4.3115187007176897E-2</v>
      </c>
    </row>
    <row r="256" spans="1:5" hidden="1" x14ac:dyDescent="0.25">
      <c r="A256">
        <v>205001219</v>
      </c>
      <c r="B256" t="str">
        <f t="shared" si="3"/>
        <v>'205001219',</v>
      </c>
      <c r="C256" t="s">
        <v>77</v>
      </c>
      <c r="D256">
        <v>2014</v>
      </c>
      <c r="E256">
        <v>2.9880750000000001E-2</v>
      </c>
    </row>
    <row r="257" spans="1:5" hidden="1" x14ac:dyDescent="0.25">
      <c r="A257">
        <v>205001180</v>
      </c>
      <c r="B257" t="str">
        <f t="shared" si="3"/>
        <v>'205001180',</v>
      </c>
      <c r="C257" t="s">
        <v>76</v>
      </c>
      <c r="D257">
        <v>2014</v>
      </c>
      <c r="E257">
        <v>2.9309999999999999E-2</v>
      </c>
    </row>
    <row r="258" spans="1:5" hidden="1" x14ac:dyDescent="0.25">
      <c r="A258">
        <v>205001045</v>
      </c>
      <c r="B258" t="str">
        <f t="shared" ref="B258:B321" si="4">"'"&amp;A258&amp;"'"&amp;","</f>
        <v>'205001045',</v>
      </c>
      <c r="C258" t="s">
        <v>63</v>
      </c>
      <c r="D258">
        <v>2014</v>
      </c>
      <c r="E258">
        <v>2.5705135E-2</v>
      </c>
    </row>
    <row r="259" spans="1:5" hidden="1" x14ac:dyDescent="0.25">
      <c r="A259">
        <v>205154748</v>
      </c>
      <c r="B259" t="str">
        <f t="shared" si="4"/>
        <v>'205154748',</v>
      </c>
      <c r="C259" t="s">
        <v>48</v>
      </c>
      <c r="D259">
        <v>2014</v>
      </c>
      <c r="E259">
        <v>1.7502992900648499E-2</v>
      </c>
    </row>
    <row r="260" spans="1:5" hidden="1" x14ac:dyDescent="0.25">
      <c r="A260">
        <v>205001177</v>
      </c>
      <c r="B260" t="str">
        <f t="shared" si="4"/>
        <v>'205001177',</v>
      </c>
      <c r="C260" t="s">
        <v>50</v>
      </c>
      <c r="D260">
        <v>2014</v>
      </c>
      <c r="E260">
        <v>0</v>
      </c>
    </row>
    <row r="261" spans="1:5" hidden="1" x14ac:dyDescent="0.25">
      <c r="A261">
        <v>205001133</v>
      </c>
      <c r="B261" t="str">
        <f t="shared" si="4"/>
        <v>'205001133',</v>
      </c>
      <c r="C261" t="s">
        <v>51</v>
      </c>
      <c r="D261">
        <v>2014</v>
      </c>
      <c r="E261">
        <v>0</v>
      </c>
    </row>
    <row r="262" spans="1:5" hidden="1" x14ac:dyDescent="0.25">
      <c r="A262">
        <v>205001111</v>
      </c>
      <c r="B262" t="str">
        <f t="shared" si="4"/>
        <v>'205001111',</v>
      </c>
      <c r="C262" t="s">
        <v>121</v>
      </c>
      <c r="D262">
        <v>2015</v>
      </c>
      <c r="E262">
        <v>0.56189416996186403</v>
      </c>
    </row>
    <row r="263" spans="1:5" hidden="1" x14ac:dyDescent="0.25">
      <c r="A263">
        <v>205631022</v>
      </c>
      <c r="B263" t="str">
        <f t="shared" si="4"/>
        <v>'205631022',</v>
      </c>
      <c r="C263" t="s">
        <v>144</v>
      </c>
      <c r="D263">
        <v>2015</v>
      </c>
      <c r="E263">
        <v>0.51779281913147601</v>
      </c>
    </row>
    <row r="264" spans="1:5" hidden="1" x14ac:dyDescent="0.25">
      <c r="A264">
        <v>205001226</v>
      </c>
      <c r="B264" t="str">
        <f t="shared" si="4"/>
        <v>'205001226',</v>
      </c>
      <c r="C264" t="s">
        <v>143</v>
      </c>
      <c r="D264">
        <v>2015</v>
      </c>
      <c r="E264">
        <v>0.5</v>
      </c>
    </row>
    <row r="265" spans="1:5" hidden="1" x14ac:dyDescent="0.25">
      <c r="A265">
        <v>205001028</v>
      </c>
      <c r="B265" t="str">
        <f t="shared" si="4"/>
        <v>'205001028',</v>
      </c>
      <c r="C265" t="s">
        <v>58</v>
      </c>
      <c r="D265">
        <v>2015</v>
      </c>
      <c r="E265">
        <v>0.49069071911950601</v>
      </c>
    </row>
    <row r="266" spans="1:5" hidden="1" x14ac:dyDescent="0.25">
      <c r="A266">
        <v>205001192</v>
      </c>
      <c r="B266" t="str">
        <f t="shared" si="4"/>
        <v>'205001192',</v>
      </c>
      <c r="C266" t="s">
        <v>141</v>
      </c>
      <c r="D266">
        <v>2015</v>
      </c>
      <c r="E266">
        <v>0.48844039871666101</v>
      </c>
    </row>
    <row r="267" spans="1:5" hidden="1" x14ac:dyDescent="0.25">
      <c r="A267">
        <v>205001102</v>
      </c>
      <c r="B267" t="str">
        <f t="shared" si="4"/>
        <v>'205001102',</v>
      </c>
      <c r="C267" t="s">
        <v>19</v>
      </c>
      <c r="D267">
        <v>2015</v>
      </c>
      <c r="E267">
        <v>0.481196905241216</v>
      </c>
    </row>
    <row r="268" spans="1:5" hidden="1" x14ac:dyDescent="0.25">
      <c r="A268">
        <v>122045000</v>
      </c>
      <c r="B268" t="str">
        <f t="shared" si="4"/>
        <v>'122045000',</v>
      </c>
      <c r="C268" t="s">
        <v>10</v>
      </c>
      <c r="D268">
        <v>2015</v>
      </c>
      <c r="E268">
        <v>0.476236465328922</v>
      </c>
    </row>
    <row r="269" spans="1:5" hidden="1" x14ac:dyDescent="0.25">
      <c r="A269">
        <v>205000012</v>
      </c>
      <c r="B269" t="str">
        <f t="shared" si="4"/>
        <v>'205000012',</v>
      </c>
      <c r="C269" t="s">
        <v>39</v>
      </c>
      <c r="D269">
        <v>2015</v>
      </c>
      <c r="E269">
        <v>0.46052940938105302</v>
      </c>
    </row>
    <row r="270" spans="1:5" hidden="1" x14ac:dyDescent="0.25">
      <c r="A270">
        <v>205001131</v>
      </c>
      <c r="B270" t="str">
        <f t="shared" si="4"/>
        <v>'205001131',</v>
      </c>
      <c r="C270" t="s">
        <v>46</v>
      </c>
      <c r="D270">
        <v>2015</v>
      </c>
      <c r="E270">
        <v>0.457849001866517</v>
      </c>
    </row>
    <row r="271" spans="1:5" hidden="1" x14ac:dyDescent="0.25">
      <c r="A271">
        <v>28836113</v>
      </c>
      <c r="B271" t="str">
        <f t="shared" si="4"/>
        <v>'28836113',</v>
      </c>
      <c r="C271" t="s">
        <v>32</v>
      </c>
      <c r="D271">
        <v>2015</v>
      </c>
      <c r="E271">
        <v>0.456440387128981</v>
      </c>
    </row>
    <row r="272" spans="1:5" hidden="1" x14ac:dyDescent="0.25">
      <c r="A272">
        <v>205001021</v>
      </c>
      <c r="B272" t="str">
        <f t="shared" si="4"/>
        <v>'205001021',</v>
      </c>
      <c r="C272" t="s">
        <v>71</v>
      </c>
      <c r="D272">
        <v>2015</v>
      </c>
      <c r="E272">
        <v>0.45641854683410599</v>
      </c>
    </row>
    <row r="273" spans="1:5" hidden="1" x14ac:dyDescent="0.25">
      <c r="A273">
        <v>28881560</v>
      </c>
      <c r="B273" t="str">
        <f t="shared" si="4"/>
        <v>'28881560',</v>
      </c>
      <c r="C273" t="s">
        <v>29</v>
      </c>
      <c r="D273">
        <v>2015</v>
      </c>
      <c r="E273">
        <v>0.45081417391309397</v>
      </c>
    </row>
    <row r="274" spans="1:5" hidden="1" x14ac:dyDescent="0.25">
      <c r="A274">
        <v>205172023</v>
      </c>
      <c r="B274" t="str">
        <f t="shared" si="4"/>
        <v>'205172023',</v>
      </c>
      <c r="C274" t="s">
        <v>27</v>
      </c>
      <c r="D274">
        <v>2015</v>
      </c>
      <c r="E274">
        <v>0.44524735341312299</v>
      </c>
    </row>
    <row r="275" spans="1:5" hidden="1" x14ac:dyDescent="0.25">
      <c r="A275">
        <v>122003000</v>
      </c>
      <c r="B275" t="str">
        <f t="shared" si="4"/>
        <v>'122003000',</v>
      </c>
      <c r="C275" t="s">
        <v>12</v>
      </c>
      <c r="D275">
        <v>2015</v>
      </c>
      <c r="E275">
        <v>0.44465114228203301</v>
      </c>
    </row>
    <row r="276" spans="1:5" hidden="1" x14ac:dyDescent="0.25">
      <c r="A276">
        <v>205686017</v>
      </c>
      <c r="B276" t="str">
        <f t="shared" si="4"/>
        <v>'205686017',</v>
      </c>
      <c r="C276" t="s">
        <v>117</v>
      </c>
      <c r="D276">
        <v>2015</v>
      </c>
      <c r="E276">
        <v>0.41710134748606098</v>
      </c>
    </row>
    <row r="277" spans="1:5" hidden="1" x14ac:dyDescent="0.25">
      <c r="A277">
        <v>205000113</v>
      </c>
      <c r="B277" t="str">
        <f t="shared" si="4"/>
        <v>'205000113',</v>
      </c>
      <c r="C277" t="s">
        <v>34</v>
      </c>
      <c r="D277">
        <v>2015</v>
      </c>
      <c r="E277">
        <v>0.40707979938532302</v>
      </c>
    </row>
    <row r="278" spans="1:5" hidden="1" x14ac:dyDescent="0.25">
      <c r="A278">
        <v>268001702</v>
      </c>
      <c r="B278" t="str">
        <f t="shared" si="4"/>
        <v>'268001702',</v>
      </c>
      <c r="C278" t="s">
        <v>17</v>
      </c>
      <c r="D278">
        <v>2015</v>
      </c>
      <c r="E278">
        <v>0.40602758999356098</v>
      </c>
    </row>
    <row r="279" spans="1:5" hidden="1" x14ac:dyDescent="0.25">
      <c r="A279">
        <v>205001031</v>
      </c>
      <c r="B279" t="str">
        <f t="shared" si="4"/>
        <v>'205001031',</v>
      </c>
      <c r="C279" t="s">
        <v>30</v>
      </c>
      <c r="D279">
        <v>2015</v>
      </c>
      <c r="E279">
        <v>0.40402811789799198</v>
      </c>
    </row>
    <row r="280" spans="1:5" hidden="1" x14ac:dyDescent="0.25">
      <c r="A280">
        <v>205001017</v>
      </c>
      <c r="B280" t="str">
        <f t="shared" si="4"/>
        <v>'205001017',</v>
      </c>
      <c r="C280" t="s">
        <v>28</v>
      </c>
      <c r="D280">
        <v>2015</v>
      </c>
      <c r="E280">
        <v>0.40041442611870798</v>
      </c>
    </row>
    <row r="281" spans="1:5" hidden="1" x14ac:dyDescent="0.25">
      <c r="A281">
        <v>205001016</v>
      </c>
      <c r="B281" t="str">
        <f t="shared" si="4"/>
        <v>'205001016',</v>
      </c>
      <c r="C281" t="s">
        <v>16</v>
      </c>
      <c r="D281">
        <v>2015</v>
      </c>
      <c r="E281">
        <v>0.39958437083070097</v>
      </c>
    </row>
    <row r="282" spans="1:5" hidden="1" x14ac:dyDescent="0.25">
      <c r="A282">
        <v>205318032</v>
      </c>
      <c r="B282" t="str">
        <f t="shared" si="4"/>
        <v>'205318032',</v>
      </c>
      <c r="C282" t="s">
        <v>140</v>
      </c>
      <c r="D282">
        <v>2015</v>
      </c>
      <c r="E282">
        <v>0.395724657983622</v>
      </c>
    </row>
    <row r="283" spans="1:5" hidden="1" x14ac:dyDescent="0.25">
      <c r="A283">
        <v>205001073</v>
      </c>
      <c r="B283" t="str">
        <f t="shared" si="4"/>
        <v>'205001073',</v>
      </c>
      <c r="C283" t="s">
        <v>35</v>
      </c>
      <c r="D283">
        <v>2015</v>
      </c>
      <c r="E283">
        <v>0.39032973911457503</v>
      </c>
    </row>
    <row r="284" spans="1:5" hidden="1" x14ac:dyDescent="0.25">
      <c r="A284">
        <v>205001151</v>
      </c>
      <c r="B284" t="str">
        <f t="shared" si="4"/>
        <v>'205001151',</v>
      </c>
      <c r="C284" t="s">
        <v>73</v>
      </c>
      <c r="D284">
        <v>2015</v>
      </c>
      <c r="E284">
        <v>0.38645598363357497</v>
      </c>
    </row>
    <row r="285" spans="1:5" hidden="1" x14ac:dyDescent="0.25">
      <c r="A285">
        <v>205000102</v>
      </c>
      <c r="B285" t="str">
        <f t="shared" si="4"/>
        <v>'205000102',</v>
      </c>
      <c r="C285" t="s">
        <v>20</v>
      </c>
      <c r="D285">
        <v>2015</v>
      </c>
      <c r="E285">
        <v>0.38502346461755199</v>
      </c>
    </row>
    <row r="286" spans="1:5" hidden="1" x14ac:dyDescent="0.25">
      <c r="A286">
        <v>205001178</v>
      </c>
      <c r="B286" t="str">
        <f t="shared" si="4"/>
        <v>'205001178',</v>
      </c>
      <c r="C286" t="s">
        <v>72</v>
      </c>
      <c r="D286">
        <v>2015</v>
      </c>
      <c r="E286">
        <v>0.383320882569815</v>
      </c>
    </row>
    <row r="287" spans="1:5" hidden="1" x14ac:dyDescent="0.25">
      <c r="A287">
        <v>10500117</v>
      </c>
      <c r="B287" t="str">
        <f t="shared" si="4"/>
        <v>'10500117',</v>
      </c>
      <c r="C287" t="s">
        <v>74</v>
      </c>
      <c r="D287">
        <v>2015</v>
      </c>
      <c r="E287">
        <v>0.367428837189614</v>
      </c>
    </row>
    <row r="288" spans="1:5" hidden="1" x14ac:dyDescent="0.25">
      <c r="A288">
        <v>205001121</v>
      </c>
      <c r="B288" t="str">
        <f t="shared" si="4"/>
        <v>'205001121',</v>
      </c>
      <c r="C288" t="s">
        <v>120</v>
      </c>
      <c r="D288">
        <v>2015</v>
      </c>
      <c r="E288">
        <v>0.363586173787806</v>
      </c>
    </row>
    <row r="289" spans="1:5" hidden="1" x14ac:dyDescent="0.25">
      <c r="A289">
        <v>205001092</v>
      </c>
      <c r="B289" t="str">
        <f t="shared" si="4"/>
        <v>'205001092',</v>
      </c>
      <c r="C289" t="s">
        <v>36</v>
      </c>
      <c r="D289">
        <v>2015</v>
      </c>
      <c r="E289">
        <v>0.36052414085821999</v>
      </c>
    </row>
    <row r="290" spans="1:5" hidden="1" x14ac:dyDescent="0.25">
      <c r="A290">
        <v>205000114</v>
      </c>
      <c r="B290" t="str">
        <f t="shared" si="4"/>
        <v>'205000114',</v>
      </c>
      <c r="C290" t="s">
        <v>31</v>
      </c>
      <c r="D290">
        <v>2015</v>
      </c>
      <c r="E290">
        <v>0.35698727715728001</v>
      </c>
    </row>
    <row r="291" spans="1:5" hidden="1" x14ac:dyDescent="0.25">
      <c r="A291">
        <v>205001001</v>
      </c>
      <c r="B291" t="str">
        <f t="shared" si="4"/>
        <v>'205001001',</v>
      </c>
      <c r="C291" t="s">
        <v>37</v>
      </c>
      <c r="D291">
        <v>2015</v>
      </c>
      <c r="E291">
        <v>0.355423314188274</v>
      </c>
    </row>
    <row r="292" spans="1:5" hidden="1" x14ac:dyDescent="0.25">
      <c r="A292">
        <v>205001082</v>
      </c>
      <c r="B292" t="str">
        <f t="shared" si="4"/>
        <v>'205001082',</v>
      </c>
      <c r="C292" t="s">
        <v>11</v>
      </c>
      <c r="D292">
        <v>2015</v>
      </c>
      <c r="E292">
        <v>0.34641316370194097</v>
      </c>
    </row>
    <row r="293" spans="1:5" hidden="1" x14ac:dyDescent="0.25">
      <c r="A293">
        <v>205000142</v>
      </c>
      <c r="B293" t="str">
        <f t="shared" si="4"/>
        <v>'205000142',</v>
      </c>
      <c r="C293" t="s">
        <v>21</v>
      </c>
      <c r="D293">
        <v>2015</v>
      </c>
      <c r="E293">
        <v>0.34539836957137399</v>
      </c>
    </row>
    <row r="294" spans="1:5" hidden="1" x14ac:dyDescent="0.25">
      <c r="A294">
        <v>205001174</v>
      </c>
      <c r="B294" t="str">
        <f t="shared" si="4"/>
        <v>'205001174',</v>
      </c>
      <c r="C294" t="s">
        <v>70</v>
      </c>
      <c r="D294">
        <v>2015</v>
      </c>
      <c r="E294">
        <v>0.326230625</v>
      </c>
    </row>
    <row r="295" spans="1:5" hidden="1" x14ac:dyDescent="0.25">
      <c r="A295">
        <v>205001214</v>
      </c>
      <c r="B295" t="str">
        <f t="shared" si="4"/>
        <v>'205001214',</v>
      </c>
      <c r="C295" t="s">
        <v>106</v>
      </c>
      <c r="D295">
        <v>2015</v>
      </c>
      <c r="E295">
        <v>0.29951257671913301</v>
      </c>
    </row>
    <row r="296" spans="1:5" hidden="1" x14ac:dyDescent="0.25">
      <c r="A296">
        <v>205000022</v>
      </c>
      <c r="B296" t="str">
        <f t="shared" si="4"/>
        <v>'205000022',</v>
      </c>
      <c r="C296" t="s">
        <v>18</v>
      </c>
      <c r="D296">
        <v>2015</v>
      </c>
      <c r="E296">
        <v>0.29755781450347302</v>
      </c>
    </row>
    <row r="297" spans="1:5" hidden="1" x14ac:dyDescent="0.25">
      <c r="A297">
        <v>205001161</v>
      </c>
      <c r="B297" t="str">
        <f t="shared" si="4"/>
        <v>'205001161',</v>
      </c>
      <c r="C297" t="s">
        <v>66</v>
      </c>
      <c r="D297">
        <v>2015</v>
      </c>
      <c r="E297">
        <v>0.29577620202295002</v>
      </c>
    </row>
    <row r="298" spans="1:5" hidden="1" x14ac:dyDescent="0.25">
      <c r="A298">
        <v>122011001</v>
      </c>
      <c r="B298" t="str">
        <f t="shared" si="4"/>
        <v>'122011001',</v>
      </c>
      <c r="C298" t="s">
        <v>14</v>
      </c>
      <c r="D298">
        <v>2015</v>
      </c>
      <c r="E298">
        <v>0.29419591558813302</v>
      </c>
    </row>
    <row r="299" spans="1:5" hidden="1" x14ac:dyDescent="0.25">
      <c r="A299">
        <v>205001033</v>
      </c>
      <c r="B299" t="str">
        <f t="shared" si="4"/>
        <v>'205001033',</v>
      </c>
      <c r="C299" t="s">
        <v>33</v>
      </c>
      <c r="D299">
        <v>2015</v>
      </c>
      <c r="E299">
        <v>0.27396591597710401</v>
      </c>
    </row>
    <row r="300" spans="1:5" hidden="1" x14ac:dyDescent="0.25">
      <c r="A300">
        <v>2500148</v>
      </c>
      <c r="B300" t="str">
        <f t="shared" si="4"/>
        <v>'2500148',</v>
      </c>
      <c r="C300" t="s">
        <v>24</v>
      </c>
      <c r="D300">
        <v>2015</v>
      </c>
      <c r="E300">
        <v>0.26915843882408702</v>
      </c>
    </row>
    <row r="301" spans="1:5" hidden="1" x14ac:dyDescent="0.25">
      <c r="A301">
        <v>205001052</v>
      </c>
      <c r="B301" t="str">
        <f t="shared" si="4"/>
        <v>'205001052',</v>
      </c>
      <c r="C301" t="s">
        <v>174</v>
      </c>
      <c r="D301">
        <v>2015</v>
      </c>
      <c r="E301">
        <v>0.26885483536625998</v>
      </c>
    </row>
    <row r="302" spans="1:5" hidden="1" x14ac:dyDescent="0.25">
      <c r="A302">
        <v>205001186</v>
      </c>
      <c r="B302" t="str">
        <f t="shared" si="4"/>
        <v>'205001186',</v>
      </c>
      <c r="C302" t="s">
        <v>68</v>
      </c>
      <c r="D302">
        <v>2015</v>
      </c>
      <c r="E302">
        <v>0.26771716888261199</v>
      </c>
    </row>
    <row r="303" spans="1:5" hidden="1" x14ac:dyDescent="0.25">
      <c r="A303">
        <v>205001169</v>
      </c>
      <c r="B303" t="str">
        <f t="shared" si="4"/>
        <v>'205001169',</v>
      </c>
      <c r="C303" t="s">
        <v>79</v>
      </c>
      <c r="D303">
        <v>2015</v>
      </c>
      <c r="E303">
        <v>0.26692149615883998</v>
      </c>
    </row>
    <row r="304" spans="1:5" hidden="1" x14ac:dyDescent="0.25">
      <c r="A304">
        <v>205001225</v>
      </c>
      <c r="B304" t="str">
        <f t="shared" si="4"/>
        <v>'205001225',</v>
      </c>
      <c r="C304" t="s">
        <v>75</v>
      </c>
      <c r="D304">
        <v>2015</v>
      </c>
      <c r="E304">
        <v>0.25695759228665599</v>
      </c>
    </row>
    <row r="305" spans="1:5" hidden="1" x14ac:dyDescent="0.25">
      <c r="A305">
        <v>205266427</v>
      </c>
      <c r="B305" t="str">
        <f t="shared" si="4"/>
        <v>'205266427',</v>
      </c>
      <c r="C305" t="s">
        <v>25</v>
      </c>
      <c r="D305">
        <v>2015</v>
      </c>
      <c r="E305">
        <v>0.25387341104789302</v>
      </c>
    </row>
    <row r="306" spans="1:5" hidden="1" x14ac:dyDescent="0.25">
      <c r="A306">
        <v>205001145</v>
      </c>
      <c r="B306" t="str">
        <f t="shared" si="4"/>
        <v>'205001145',</v>
      </c>
      <c r="C306" t="s">
        <v>173</v>
      </c>
      <c r="D306">
        <v>2015</v>
      </c>
      <c r="E306">
        <v>0.25138457863840802</v>
      </c>
    </row>
    <row r="307" spans="1:5" hidden="1" x14ac:dyDescent="0.25">
      <c r="A307">
        <v>205001135</v>
      </c>
      <c r="B307" t="str">
        <f t="shared" si="4"/>
        <v>'205001135',</v>
      </c>
      <c r="C307" t="s">
        <v>169</v>
      </c>
      <c r="D307">
        <v>2015</v>
      </c>
      <c r="E307">
        <v>0.25</v>
      </c>
    </row>
    <row r="308" spans="1:5" hidden="1" x14ac:dyDescent="0.25">
      <c r="A308">
        <v>205001170</v>
      </c>
      <c r="B308" t="str">
        <f t="shared" si="4"/>
        <v>'205001170',</v>
      </c>
      <c r="C308" t="s">
        <v>170</v>
      </c>
      <c r="D308">
        <v>2015</v>
      </c>
      <c r="E308">
        <v>0.25</v>
      </c>
    </row>
    <row r="309" spans="1:5" hidden="1" x14ac:dyDescent="0.25">
      <c r="A309">
        <v>205001191</v>
      </c>
      <c r="B309" t="str">
        <f t="shared" si="4"/>
        <v>'205001191',</v>
      </c>
      <c r="C309" t="s">
        <v>171</v>
      </c>
      <c r="D309">
        <v>2015</v>
      </c>
      <c r="E309">
        <v>0.25</v>
      </c>
    </row>
    <row r="310" spans="1:5" hidden="1" x14ac:dyDescent="0.25">
      <c r="A310">
        <v>205001253</v>
      </c>
      <c r="B310" t="str">
        <f t="shared" si="4"/>
        <v>'205001253',</v>
      </c>
      <c r="C310" t="s">
        <v>172</v>
      </c>
      <c r="D310">
        <v>2015</v>
      </c>
      <c r="E310">
        <v>0.25</v>
      </c>
    </row>
    <row r="311" spans="1:5" hidden="1" x14ac:dyDescent="0.25">
      <c r="A311">
        <v>205001048</v>
      </c>
      <c r="B311" t="str">
        <f t="shared" si="4"/>
        <v>'205001048',</v>
      </c>
      <c r="C311" t="s">
        <v>134</v>
      </c>
      <c r="D311">
        <v>2015</v>
      </c>
      <c r="E311">
        <v>0.25</v>
      </c>
    </row>
    <row r="312" spans="1:5" hidden="1" x14ac:dyDescent="0.25">
      <c r="A312">
        <v>205001064</v>
      </c>
      <c r="B312" t="str">
        <f t="shared" si="4"/>
        <v>'205001064',</v>
      </c>
      <c r="C312" t="s">
        <v>168</v>
      </c>
      <c r="D312">
        <v>2015</v>
      </c>
      <c r="E312">
        <v>0.25</v>
      </c>
    </row>
    <row r="313" spans="1:5" hidden="1" x14ac:dyDescent="0.25">
      <c r="A313">
        <v>205001039</v>
      </c>
      <c r="B313" t="str">
        <f t="shared" si="4"/>
        <v>'205001039',</v>
      </c>
      <c r="C313" t="s">
        <v>43</v>
      </c>
      <c r="D313">
        <v>2015</v>
      </c>
      <c r="E313">
        <v>0.24808812011798201</v>
      </c>
    </row>
    <row r="314" spans="1:5" hidden="1" x14ac:dyDescent="0.25">
      <c r="A314">
        <v>205001148</v>
      </c>
      <c r="B314" t="str">
        <f t="shared" si="4"/>
        <v>'205001148',</v>
      </c>
      <c r="C314" t="s">
        <v>139</v>
      </c>
      <c r="D314">
        <v>2015</v>
      </c>
      <c r="E314">
        <v>0.248013360435408</v>
      </c>
    </row>
    <row r="315" spans="1:5" hidden="1" x14ac:dyDescent="0.25">
      <c r="A315">
        <v>268001703</v>
      </c>
      <c r="B315" t="str">
        <f t="shared" si="4"/>
        <v>'268001703',</v>
      </c>
      <c r="C315" t="s">
        <v>13</v>
      </c>
      <c r="D315">
        <v>2015</v>
      </c>
      <c r="E315">
        <v>0.24267506317426801</v>
      </c>
    </row>
    <row r="316" spans="1:5" hidden="1" x14ac:dyDescent="0.25">
      <c r="A316">
        <v>205001240</v>
      </c>
      <c r="B316" t="str">
        <f t="shared" si="4"/>
        <v>'205001240',</v>
      </c>
      <c r="C316" t="s">
        <v>167</v>
      </c>
      <c r="D316">
        <v>2015</v>
      </c>
      <c r="E316">
        <v>0.24150524881235</v>
      </c>
    </row>
    <row r="317" spans="1:5" hidden="1" x14ac:dyDescent="0.25">
      <c r="A317">
        <v>205001018</v>
      </c>
      <c r="B317" t="str">
        <f t="shared" si="4"/>
        <v>'205001018',</v>
      </c>
      <c r="C317" t="s">
        <v>86</v>
      </c>
      <c r="D317">
        <v>2015</v>
      </c>
      <c r="E317">
        <v>0.24074374111069399</v>
      </c>
    </row>
    <row r="318" spans="1:5" hidden="1" x14ac:dyDescent="0.25">
      <c r="A318">
        <v>205001023</v>
      </c>
      <c r="B318" t="str">
        <f t="shared" si="4"/>
        <v>'205001023',</v>
      </c>
      <c r="C318" t="s">
        <v>166</v>
      </c>
      <c r="D318">
        <v>2015</v>
      </c>
      <c r="E318">
        <v>0.238634952061927</v>
      </c>
    </row>
    <row r="319" spans="1:5" hidden="1" x14ac:dyDescent="0.25">
      <c r="A319">
        <v>205001162</v>
      </c>
      <c r="B319" t="str">
        <f t="shared" si="4"/>
        <v>'205001162',</v>
      </c>
      <c r="C319" t="s">
        <v>26</v>
      </c>
      <c r="D319">
        <v>2015</v>
      </c>
      <c r="E319">
        <v>0.23810695175846699</v>
      </c>
    </row>
    <row r="320" spans="1:5" hidden="1" x14ac:dyDescent="0.25">
      <c r="A320">
        <v>205001059</v>
      </c>
      <c r="B320" t="str">
        <f t="shared" si="4"/>
        <v>'205001059',</v>
      </c>
      <c r="C320" t="s">
        <v>165</v>
      </c>
      <c r="D320">
        <v>2015</v>
      </c>
      <c r="E320">
        <v>0.23799590672553</v>
      </c>
    </row>
    <row r="321" spans="1:5" hidden="1" x14ac:dyDescent="0.25">
      <c r="A321">
        <v>205001152</v>
      </c>
      <c r="B321" t="str">
        <f t="shared" si="4"/>
        <v>'205001152',</v>
      </c>
      <c r="C321" t="s">
        <v>164</v>
      </c>
      <c r="D321">
        <v>2015</v>
      </c>
      <c r="E321">
        <v>0.237815038920208</v>
      </c>
    </row>
    <row r="322" spans="1:5" hidden="1" x14ac:dyDescent="0.25">
      <c r="A322">
        <v>205001091</v>
      </c>
      <c r="B322" t="str">
        <f t="shared" ref="B322:B385" si="5">"'"&amp;A322&amp;"'"&amp;","</f>
        <v>'205001091',</v>
      </c>
      <c r="C322" t="s">
        <v>114</v>
      </c>
      <c r="D322">
        <v>2015</v>
      </c>
      <c r="E322">
        <v>0.237435104774087</v>
      </c>
    </row>
    <row r="323" spans="1:5" hidden="1" x14ac:dyDescent="0.25">
      <c r="A323">
        <v>205001044</v>
      </c>
      <c r="B323" t="str">
        <f t="shared" si="5"/>
        <v>'205001044',</v>
      </c>
      <c r="C323" t="s">
        <v>96</v>
      </c>
      <c r="D323">
        <v>2015</v>
      </c>
      <c r="E323">
        <v>0.232400640637484</v>
      </c>
    </row>
    <row r="324" spans="1:5" hidden="1" x14ac:dyDescent="0.25">
      <c r="A324">
        <v>205001244</v>
      </c>
      <c r="B324" t="str">
        <f t="shared" si="5"/>
        <v>'205001244',</v>
      </c>
      <c r="C324" t="s">
        <v>52</v>
      </c>
      <c r="D324">
        <v>2015</v>
      </c>
      <c r="E324">
        <v>0.22948421734287999</v>
      </c>
    </row>
    <row r="325" spans="1:5" hidden="1" x14ac:dyDescent="0.25">
      <c r="A325">
        <v>205001230</v>
      </c>
      <c r="B325" t="str">
        <f t="shared" si="5"/>
        <v>'205001230',</v>
      </c>
      <c r="C325" t="s">
        <v>163</v>
      </c>
      <c r="D325">
        <v>2015</v>
      </c>
      <c r="E325">
        <v>0.228601245870546</v>
      </c>
    </row>
    <row r="326" spans="1:5" hidden="1" x14ac:dyDescent="0.25">
      <c r="A326">
        <v>205001222</v>
      </c>
      <c r="B326" t="str">
        <f t="shared" si="5"/>
        <v>'205001222',</v>
      </c>
      <c r="C326" t="s">
        <v>116</v>
      </c>
      <c r="D326">
        <v>2015</v>
      </c>
      <c r="E326">
        <v>0.227268122488053</v>
      </c>
    </row>
    <row r="327" spans="1:5" hidden="1" x14ac:dyDescent="0.25">
      <c r="A327">
        <v>205001237</v>
      </c>
      <c r="B327" t="str">
        <f t="shared" si="5"/>
        <v>'205001237',</v>
      </c>
      <c r="C327" t="s">
        <v>3</v>
      </c>
      <c r="D327">
        <v>2015</v>
      </c>
      <c r="E327">
        <v>0.22534564158630799</v>
      </c>
    </row>
    <row r="328" spans="1:5" hidden="1" x14ac:dyDescent="0.25">
      <c r="A328">
        <v>205001207</v>
      </c>
      <c r="B328" t="str">
        <f t="shared" si="5"/>
        <v>'205001207',</v>
      </c>
      <c r="C328" t="s">
        <v>138</v>
      </c>
      <c r="D328">
        <v>2015</v>
      </c>
      <c r="E328">
        <v>0.222724551095349</v>
      </c>
    </row>
    <row r="329" spans="1:5" hidden="1" x14ac:dyDescent="0.25">
      <c r="A329">
        <v>205001032</v>
      </c>
      <c r="B329" t="str">
        <f t="shared" si="5"/>
        <v>'205001032',</v>
      </c>
      <c r="C329" t="s">
        <v>118</v>
      </c>
      <c r="D329">
        <v>2015</v>
      </c>
      <c r="E329">
        <v>0.222564730332762</v>
      </c>
    </row>
    <row r="330" spans="1:5" hidden="1" x14ac:dyDescent="0.25">
      <c r="A330">
        <v>205001234</v>
      </c>
      <c r="B330" t="str">
        <f t="shared" si="5"/>
        <v>'205001234',</v>
      </c>
      <c r="C330" t="s">
        <v>69</v>
      </c>
      <c r="D330">
        <v>2015</v>
      </c>
      <c r="E330">
        <v>0.22026763862313301</v>
      </c>
    </row>
    <row r="331" spans="1:5" hidden="1" x14ac:dyDescent="0.25">
      <c r="A331">
        <v>205001025</v>
      </c>
      <c r="B331" t="str">
        <f t="shared" si="5"/>
        <v>'205001025',</v>
      </c>
      <c r="C331" t="s">
        <v>38</v>
      </c>
      <c r="D331">
        <v>2015</v>
      </c>
      <c r="E331">
        <v>0.21822926534908499</v>
      </c>
    </row>
    <row r="332" spans="1:5" hidden="1" x14ac:dyDescent="0.25">
      <c r="A332">
        <v>205001093</v>
      </c>
      <c r="B332" t="str">
        <f t="shared" si="5"/>
        <v>'205001093',</v>
      </c>
      <c r="C332" t="s">
        <v>59</v>
      </c>
      <c r="D332">
        <v>2015</v>
      </c>
      <c r="E332">
        <v>0.21797735367568999</v>
      </c>
    </row>
    <row r="333" spans="1:5" hidden="1" x14ac:dyDescent="0.25">
      <c r="A333">
        <v>205001149</v>
      </c>
      <c r="B333" t="str">
        <f t="shared" si="5"/>
        <v>'205001149',</v>
      </c>
      <c r="C333" t="s">
        <v>109</v>
      </c>
      <c r="D333">
        <v>2015</v>
      </c>
      <c r="E333">
        <v>0.216989730773929</v>
      </c>
    </row>
    <row r="334" spans="1:5" hidden="1" x14ac:dyDescent="0.25">
      <c r="A334">
        <v>205001197</v>
      </c>
      <c r="B334" t="str">
        <f t="shared" si="5"/>
        <v>'205001197',</v>
      </c>
      <c r="C334" t="s">
        <v>142</v>
      </c>
      <c r="D334">
        <v>2015</v>
      </c>
      <c r="E334">
        <v>0.21668414843153</v>
      </c>
    </row>
    <row r="335" spans="1:5" hidden="1" x14ac:dyDescent="0.25">
      <c r="A335">
        <v>205001159</v>
      </c>
      <c r="B335" t="str">
        <f t="shared" si="5"/>
        <v>'205001159',</v>
      </c>
      <c r="C335" t="s">
        <v>126</v>
      </c>
      <c r="D335">
        <v>2015</v>
      </c>
      <c r="E335">
        <v>0.21459319960113701</v>
      </c>
    </row>
    <row r="336" spans="1:5" hidden="1" x14ac:dyDescent="0.25">
      <c r="A336">
        <v>205001206</v>
      </c>
      <c r="B336" t="str">
        <f t="shared" si="5"/>
        <v>'205001206',</v>
      </c>
      <c r="C336" t="s">
        <v>95</v>
      </c>
      <c r="D336">
        <v>2015</v>
      </c>
      <c r="E336">
        <v>0.20991887758008199</v>
      </c>
    </row>
    <row r="337" spans="1:5" hidden="1" x14ac:dyDescent="0.25">
      <c r="A337">
        <v>205001110</v>
      </c>
      <c r="B337" t="str">
        <f t="shared" si="5"/>
        <v>'205001110',</v>
      </c>
      <c r="C337" t="s">
        <v>42</v>
      </c>
      <c r="D337">
        <v>2015</v>
      </c>
      <c r="E337">
        <v>0.20781422253602699</v>
      </c>
    </row>
    <row r="338" spans="1:5" hidden="1" x14ac:dyDescent="0.25">
      <c r="A338">
        <v>205001158</v>
      </c>
      <c r="B338" t="str">
        <f t="shared" si="5"/>
        <v>'205001158',</v>
      </c>
      <c r="C338" t="s">
        <v>162</v>
      </c>
      <c r="D338">
        <v>2015</v>
      </c>
      <c r="E338">
        <v>0.206950323148517</v>
      </c>
    </row>
    <row r="339" spans="1:5" hidden="1" x14ac:dyDescent="0.25">
      <c r="A339">
        <v>205001163</v>
      </c>
      <c r="B339" t="str">
        <f t="shared" si="5"/>
        <v>'205001163',</v>
      </c>
      <c r="C339" t="s">
        <v>54</v>
      </c>
      <c r="D339">
        <v>2015</v>
      </c>
      <c r="E339">
        <v>0.20401042948112399</v>
      </c>
    </row>
    <row r="340" spans="1:5" hidden="1" x14ac:dyDescent="0.25">
      <c r="A340">
        <v>205001193</v>
      </c>
      <c r="B340" t="str">
        <f t="shared" si="5"/>
        <v>'205001193',</v>
      </c>
      <c r="C340" t="s">
        <v>161</v>
      </c>
      <c r="D340">
        <v>2015</v>
      </c>
      <c r="E340">
        <v>0.202342623998054</v>
      </c>
    </row>
    <row r="341" spans="1:5" hidden="1" x14ac:dyDescent="0.25">
      <c r="A341">
        <v>205154747</v>
      </c>
      <c r="B341" t="str">
        <f t="shared" si="5"/>
        <v>'205154747',</v>
      </c>
      <c r="C341" t="s">
        <v>87</v>
      </c>
      <c r="D341">
        <v>2015</v>
      </c>
      <c r="E341">
        <v>0.19716317704084299</v>
      </c>
    </row>
    <row r="342" spans="1:5" hidden="1" x14ac:dyDescent="0.25">
      <c r="A342">
        <v>205001038</v>
      </c>
      <c r="B342" t="str">
        <f t="shared" si="5"/>
        <v>'205001038',</v>
      </c>
      <c r="C342" t="s">
        <v>122</v>
      </c>
      <c r="D342">
        <v>2015</v>
      </c>
      <c r="E342">
        <v>0.195946037080479</v>
      </c>
    </row>
    <row r="343" spans="1:5" hidden="1" x14ac:dyDescent="0.25">
      <c r="A343">
        <v>205001034</v>
      </c>
      <c r="B343" t="str">
        <f t="shared" si="5"/>
        <v>'205001034',</v>
      </c>
      <c r="C343" t="s">
        <v>57</v>
      </c>
      <c r="D343">
        <v>2015</v>
      </c>
      <c r="E343">
        <v>0.19578547459349299</v>
      </c>
    </row>
    <row r="344" spans="1:5" hidden="1" x14ac:dyDescent="0.25">
      <c r="A344">
        <v>205001062</v>
      </c>
      <c r="B344" t="str">
        <f t="shared" si="5"/>
        <v>'205001062',</v>
      </c>
      <c r="C344" t="s">
        <v>41</v>
      </c>
      <c r="D344">
        <v>2015</v>
      </c>
      <c r="E344">
        <v>0.19359956372944301</v>
      </c>
    </row>
    <row r="345" spans="1:5" hidden="1" x14ac:dyDescent="0.25">
      <c r="A345">
        <v>205001066</v>
      </c>
      <c r="B345" t="str">
        <f t="shared" si="5"/>
        <v>'205001066',</v>
      </c>
      <c r="C345" t="s">
        <v>160</v>
      </c>
      <c r="D345">
        <v>2015</v>
      </c>
      <c r="E345">
        <v>0.19318808406308199</v>
      </c>
    </row>
    <row r="346" spans="1:5" hidden="1" x14ac:dyDescent="0.25">
      <c r="A346">
        <v>205001056</v>
      </c>
      <c r="B346" t="str">
        <f t="shared" si="5"/>
        <v>'205001056',</v>
      </c>
      <c r="C346" t="s">
        <v>64</v>
      </c>
      <c r="D346">
        <v>2015</v>
      </c>
      <c r="E346">
        <v>0.18968156316443299</v>
      </c>
    </row>
    <row r="347" spans="1:5" hidden="1" x14ac:dyDescent="0.25">
      <c r="A347">
        <v>205001095</v>
      </c>
      <c r="B347" t="str">
        <f t="shared" si="5"/>
        <v>'205001095',</v>
      </c>
      <c r="C347" t="s">
        <v>159</v>
      </c>
      <c r="D347">
        <v>2015</v>
      </c>
      <c r="E347">
        <v>0.18965080023389599</v>
      </c>
    </row>
    <row r="348" spans="1:5" hidden="1" x14ac:dyDescent="0.25">
      <c r="A348">
        <v>205001067</v>
      </c>
      <c r="B348" t="str">
        <f t="shared" si="5"/>
        <v>'205001067',</v>
      </c>
      <c r="C348" t="s">
        <v>105</v>
      </c>
      <c r="D348">
        <v>2015</v>
      </c>
      <c r="E348">
        <v>0.18816756672409601</v>
      </c>
    </row>
    <row r="349" spans="1:5" hidden="1" x14ac:dyDescent="0.25">
      <c r="A349">
        <v>205001196</v>
      </c>
      <c r="B349" t="str">
        <f t="shared" si="5"/>
        <v>'205001196',</v>
      </c>
      <c r="C349" t="s">
        <v>92</v>
      </c>
      <c r="D349">
        <v>2015</v>
      </c>
      <c r="E349">
        <v>0.186213934374552</v>
      </c>
    </row>
    <row r="350" spans="1:5" hidden="1" x14ac:dyDescent="0.25">
      <c r="A350">
        <v>205001278</v>
      </c>
      <c r="B350" t="str">
        <f t="shared" si="5"/>
        <v>'205001278',</v>
      </c>
      <c r="C350" t="s">
        <v>119</v>
      </c>
      <c r="D350">
        <v>2015</v>
      </c>
      <c r="E350">
        <v>0.184930337537451</v>
      </c>
    </row>
    <row r="351" spans="1:5" hidden="1" x14ac:dyDescent="0.25">
      <c r="A351">
        <v>205206499</v>
      </c>
      <c r="B351" t="str">
        <f t="shared" si="5"/>
        <v>'205206499',</v>
      </c>
      <c r="C351" t="s">
        <v>111</v>
      </c>
      <c r="D351">
        <v>2015</v>
      </c>
      <c r="E351">
        <v>0.183694585679087</v>
      </c>
    </row>
    <row r="352" spans="1:5" hidden="1" x14ac:dyDescent="0.25">
      <c r="A352">
        <v>205001040</v>
      </c>
      <c r="B352" t="str">
        <f t="shared" si="5"/>
        <v>'205001040',</v>
      </c>
      <c r="C352" t="s">
        <v>22</v>
      </c>
      <c r="D352">
        <v>2015</v>
      </c>
      <c r="E352">
        <v>0.176897923338553</v>
      </c>
    </row>
    <row r="353" spans="1:5" hidden="1" x14ac:dyDescent="0.25">
      <c r="A353">
        <v>205001183</v>
      </c>
      <c r="B353" t="str">
        <f t="shared" si="5"/>
        <v>'205001183',</v>
      </c>
      <c r="C353" t="s">
        <v>158</v>
      </c>
      <c r="D353">
        <v>2015</v>
      </c>
      <c r="E353">
        <v>0.17414133789444</v>
      </c>
    </row>
    <row r="354" spans="1:5" hidden="1" x14ac:dyDescent="0.25">
      <c r="A354">
        <v>105001023</v>
      </c>
      <c r="B354" t="str">
        <f t="shared" si="5"/>
        <v>'105001023',</v>
      </c>
      <c r="C354" t="s">
        <v>157</v>
      </c>
      <c r="D354">
        <v>2015</v>
      </c>
      <c r="E354">
        <v>0.17238924999999999</v>
      </c>
    </row>
    <row r="355" spans="1:5" hidden="1" x14ac:dyDescent="0.25">
      <c r="A355">
        <v>22201202</v>
      </c>
      <c r="B355" t="str">
        <f t="shared" si="5"/>
        <v>'22201202',</v>
      </c>
      <c r="C355" t="s">
        <v>15</v>
      </c>
      <c r="D355">
        <v>2015</v>
      </c>
      <c r="E355">
        <v>0.172027273613687</v>
      </c>
    </row>
    <row r="356" spans="1:5" hidden="1" x14ac:dyDescent="0.25">
      <c r="A356">
        <v>205411022</v>
      </c>
      <c r="B356" t="str">
        <f t="shared" si="5"/>
        <v>'205411022',</v>
      </c>
      <c r="C356" t="s">
        <v>129</v>
      </c>
      <c r="D356">
        <v>2015</v>
      </c>
      <c r="E356">
        <v>0.17150602206926799</v>
      </c>
    </row>
    <row r="357" spans="1:5" hidden="1" x14ac:dyDescent="0.25">
      <c r="A357">
        <v>205001071</v>
      </c>
      <c r="B357" t="str">
        <f t="shared" si="5"/>
        <v>'205001071',</v>
      </c>
      <c r="C357" t="s">
        <v>110</v>
      </c>
      <c r="D357">
        <v>2015</v>
      </c>
      <c r="E357">
        <v>0.17031907102902699</v>
      </c>
    </row>
    <row r="358" spans="1:5" hidden="1" x14ac:dyDescent="0.25">
      <c r="A358">
        <v>205001127</v>
      </c>
      <c r="B358" t="str">
        <f t="shared" si="5"/>
        <v>'205001127',</v>
      </c>
      <c r="C358" t="s">
        <v>56</v>
      </c>
      <c r="D358">
        <v>2015</v>
      </c>
      <c r="E358">
        <v>0.16768821479180401</v>
      </c>
    </row>
    <row r="359" spans="1:5" hidden="1" x14ac:dyDescent="0.25">
      <c r="A359">
        <v>205001101</v>
      </c>
      <c r="B359" t="str">
        <f t="shared" si="5"/>
        <v>'205001101',</v>
      </c>
      <c r="C359" t="s">
        <v>62</v>
      </c>
      <c r="D359">
        <v>2015</v>
      </c>
      <c r="E359">
        <v>0.16718574756900201</v>
      </c>
    </row>
    <row r="360" spans="1:5" hidden="1" x14ac:dyDescent="0.25">
      <c r="A360">
        <v>205001043</v>
      </c>
      <c r="B360" t="str">
        <f t="shared" si="5"/>
        <v>'205001043',</v>
      </c>
      <c r="C360" t="s">
        <v>156</v>
      </c>
      <c r="D360">
        <v>2015</v>
      </c>
      <c r="E360">
        <v>0.1638085</v>
      </c>
    </row>
    <row r="361" spans="1:5" hidden="1" x14ac:dyDescent="0.25">
      <c r="A361">
        <v>205001182</v>
      </c>
      <c r="B361" t="str">
        <f t="shared" si="5"/>
        <v>'205001182',</v>
      </c>
      <c r="C361" t="s">
        <v>155</v>
      </c>
      <c r="D361">
        <v>2015</v>
      </c>
      <c r="E361">
        <v>0.16253591251412799</v>
      </c>
    </row>
    <row r="362" spans="1:5" hidden="1" x14ac:dyDescent="0.25">
      <c r="A362">
        <v>205001122</v>
      </c>
      <c r="B362" t="str">
        <f t="shared" si="5"/>
        <v>'205001122',</v>
      </c>
      <c r="C362" t="s">
        <v>132</v>
      </c>
      <c r="D362">
        <v>2015</v>
      </c>
      <c r="E362">
        <v>0.16126399990594101</v>
      </c>
    </row>
    <row r="363" spans="1:5" hidden="1" x14ac:dyDescent="0.25">
      <c r="A363">
        <v>205001190</v>
      </c>
      <c r="B363" t="str">
        <f t="shared" si="5"/>
        <v>'205001190',</v>
      </c>
      <c r="C363" t="s">
        <v>154</v>
      </c>
      <c r="D363">
        <v>2015</v>
      </c>
      <c r="E363">
        <v>0.15848176350694901</v>
      </c>
    </row>
    <row r="364" spans="1:5" hidden="1" x14ac:dyDescent="0.25">
      <c r="A364">
        <v>205000072</v>
      </c>
      <c r="B364" t="str">
        <f t="shared" si="5"/>
        <v>'205000072',</v>
      </c>
      <c r="C364" t="s">
        <v>53</v>
      </c>
      <c r="D364">
        <v>2015</v>
      </c>
      <c r="E364">
        <v>0.15529098289972301</v>
      </c>
    </row>
    <row r="365" spans="1:5" hidden="1" x14ac:dyDescent="0.25">
      <c r="A365">
        <v>205001125</v>
      </c>
      <c r="B365" t="str">
        <f t="shared" si="5"/>
        <v>'205001125',</v>
      </c>
      <c r="C365" t="s">
        <v>61</v>
      </c>
      <c r="D365">
        <v>2015</v>
      </c>
      <c r="E365">
        <v>0.15526078728693399</v>
      </c>
    </row>
    <row r="366" spans="1:5" hidden="1" x14ac:dyDescent="0.25">
      <c r="A366">
        <v>205001203</v>
      </c>
      <c r="B366" t="str">
        <f t="shared" si="5"/>
        <v>'205001203',</v>
      </c>
      <c r="C366" t="s">
        <v>153</v>
      </c>
      <c r="D366">
        <v>2015</v>
      </c>
      <c r="E366">
        <v>0.15334762499999999</v>
      </c>
    </row>
    <row r="367" spans="1:5" hidden="1" x14ac:dyDescent="0.25">
      <c r="A367">
        <v>105001019</v>
      </c>
      <c r="B367" t="str">
        <f t="shared" si="5"/>
        <v>'105001019',</v>
      </c>
      <c r="C367" t="s">
        <v>115</v>
      </c>
      <c r="D367">
        <v>2015</v>
      </c>
      <c r="E367">
        <v>0.15148776356962501</v>
      </c>
    </row>
    <row r="368" spans="1:5" hidden="1" x14ac:dyDescent="0.25">
      <c r="A368">
        <v>205001041</v>
      </c>
      <c r="B368" t="str">
        <f t="shared" si="5"/>
        <v>'205001041',</v>
      </c>
      <c r="C368" t="s">
        <v>107</v>
      </c>
      <c r="D368">
        <v>2015</v>
      </c>
      <c r="E368">
        <v>0.151420675317712</v>
      </c>
    </row>
    <row r="369" spans="1:5" hidden="1" x14ac:dyDescent="0.25">
      <c r="A369">
        <v>205001155</v>
      </c>
      <c r="B369" t="str">
        <f t="shared" si="5"/>
        <v>'205001155',</v>
      </c>
      <c r="C369" t="s">
        <v>102</v>
      </c>
      <c r="D369">
        <v>2015</v>
      </c>
      <c r="E369">
        <v>0.15088082069647599</v>
      </c>
    </row>
    <row r="370" spans="1:5" hidden="1" x14ac:dyDescent="0.25">
      <c r="A370">
        <v>205001175</v>
      </c>
      <c r="B370" t="str">
        <f t="shared" si="5"/>
        <v>'205001175',</v>
      </c>
      <c r="C370" t="s">
        <v>67</v>
      </c>
      <c r="D370">
        <v>2015</v>
      </c>
      <c r="E370">
        <v>0.148360221253895</v>
      </c>
    </row>
    <row r="371" spans="1:5" hidden="1" x14ac:dyDescent="0.25">
      <c r="A371">
        <v>205001081</v>
      </c>
      <c r="B371" t="str">
        <f t="shared" si="5"/>
        <v>'205001081',</v>
      </c>
      <c r="C371" t="s">
        <v>108</v>
      </c>
      <c r="D371">
        <v>2015</v>
      </c>
      <c r="E371">
        <v>0.14429012499999999</v>
      </c>
    </row>
    <row r="372" spans="1:5" hidden="1" x14ac:dyDescent="0.25">
      <c r="A372">
        <v>205001068</v>
      </c>
      <c r="B372" t="str">
        <f t="shared" si="5"/>
        <v>'205001068',</v>
      </c>
      <c r="C372" t="s">
        <v>84</v>
      </c>
      <c r="D372">
        <v>2015</v>
      </c>
      <c r="E372">
        <v>0.14275508591803701</v>
      </c>
    </row>
    <row r="373" spans="1:5" hidden="1" x14ac:dyDescent="0.25">
      <c r="A373">
        <v>205001045</v>
      </c>
      <c r="B373" t="str">
        <f t="shared" si="5"/>
        <v>'205001045',</v>
      </c>
      <c r="C373" t="s">
        <v>63</v>
      </c>
      <c r="D373">
        <v>2015</v>
      </c>
      <c r="E373">
        <v>0.14095795784401099</v>
      </c>
    </row>
    <row r="374" spans="1:5" hidden="1" x14ac:dyDescent="0.25">
      <c r="A374">
        <v>205001194</v>
      </c>
      <c r="B374" t="str">
        <f t="shared" si="5"/>
        <v>'205001194',</v>
      </c>
      <c r="C374" t="s">
        <v>100</v>
      </c>
      <c r="D374">
        <v>2015</v>
      </c>
      <c r="E374">
        <v>0.13766666847437001</v>
      </c>
    </row>
    <row r="375" spans="1:5" hidden="1" x14ac:dyDescent="0.25">
      <c r="A375">
        <v>205001109</v>
      </c>
      <c r="B375" t="str">
        <f t="shared" si="5"/>
        <v>'205001109',</v>
      </c>
      <c r="C375" t="s">
        <v>94</v>
      </c>
      <c r="D375">
        <v>2015</v>
      </c>
      <c r="E375">
        <v>0.13540196951552999</v>
      </c>
    </row>
    <row r="376" spans="1:5" hidden="1" x14ac:dyDescent="0.25">
      <c r="A376">
        <v>205001036</v>
      </c>
      <c r="B376" t="str">
        <f t="shared" si="5"/>
        <v>'205001036',</v>
      </c>
      <c r="C376" t="s">
        <v>133</v>
      </c>
      <c r="D376">
        <v>2015</v>
      </c>
      <c r="E376">
        <v>0.12855295452628901</v>
      </c>
    </row>
    <row r="377" spans="1:5" hidden="1" x14ac:dyDescent="0.25">
      <c r="A377">
        <v>205001187</v>
      </c>
      <c r="B377" t="str">
        <f t="shared" si="5"/>
        <v>'205001187',</v>
      </c>
      <c r="C377" t="s">
        <v>152</v>
      </c>
      <c r="D377">
        <v>2015</v>
      </c>
      <c r="E377">
        <v>0.126426919852061</v>
      </c>
    </row>
    <row r="378" spans="1:5" hidden="1" x14ac:dyDescent="0.25">
      <c r="A378">
        <v>205001138</v>
      </c>
      <c r="B378" t="str">
        <f t="shared" si="5"/>
        <v>'205001138',</v>
      </c>
      <c r="C378" t="s">
        <v>151</v>
      </c>
      <c r="D378">
        <v>2015</v>
      </c>
      <c r="E378">
        <v>0.12534675000000001</v>
      </c>
    </row>
    <row r="379" spans="1:5" hidden="1" x14ac:dyDescent="0.25">
      <c r="A379">
        <v>205001128</v>
      </c>
      <c r="B379" t="str">
        <f t="shared" si="5"/>
        <v>'205001128',</v>
      </c>
      <c r="C379" t="s">
        <v>82</v>
      </c>
      <c r="D379">
        <v>2015</v>
      </c>
      <c r="E379">
        <v>0.124734895209754</v>
      </c>
    </row>
    <row r="380" spans="1:5" hidden="1" x14ac:dyDescent="0.25">
      <c r="A380">
        <v>205001070</v>
      </c>
      <c r="B380" t="str">
        <f t="shared" si="5"/>
        <v>'205001070',</v>
      </c>
      <c r="C380" t="s">
        <v>83</v>
      </c>
      <c r="D380">
        <v>2015</v>
      </c>
      <c r="E380">
        <v>0.121589956800642</v>
      </c>
    </row>
    <row r="381" spans="1:5" hidden="1" x14ac:dyDescent="0.25">
      <c r="A381">
        <v>205001218</v>
      </c>
      <c r="B381" t="str">
        <f t="shared" si="5"/>
        <v>'205001218',</v>
      </c>
      <c r="C381" t="s">
        <v>113</v>
      </c>
      <c r="D381">
        <v>2015</v>
      </c>
      <c r="E381">
        <v>0.11743562940544899</v>
      </c>
    </row>
    <row r="382" spans="1:5" hidden="1" x14ac:dyDescent="0.25">
      <c r="A382">
        <v>205001251</v>
      </c>
      <c r="B382" t="str">
        <f t="shared" si="5"/>
        <v>'205001251',</v>
      </c>
      <c r="C382" t="s">
        <v>150</v>
      </c>
      <c r="D382">
        <v>2015</v>
      </c>
      <c r="E382">
        <v>0.1167015835</v>
      </c>
    </row>
    <row r="383" spans="1:5" hidden="1" x14ac:dyDescent="0.25">
      <c r="A383">
        <v>105001015</v>
      </c>
      <c r="B383" t="str">
        <f t="shared" si="5"/>
        <v>'105001015',</v>
      </c>
      <c r="C383" t="s">
        <v>85</v>
      </c>
      <c r="D383">
        <v>2015</v>
      </c>
      <c r="E383">
        <v>0.11567052008105599</v>
      </c>
    </row>
    <row r="384" spans="1:5" hidden="1" x14ac:dyDescent="0.25">
      <c r="A384">
        <v>205001117</v>
      </c>
      <c r="B384" t="str">
        <f t="shared" si="5"/>
        <v>'205001117',</v>
      </c>
      <c r="C384" t="s">
        <v>99</v>
      </c>
      <c r="D384">
        <v>2015</v>
      </c>
      <c r="E384">
        <v>0.113071074820029</v>
      </c>
    </row>
    <row r="385" spans="1:5" hidden="1" x14ac:dyDescent="0.25">
      <c r="A385">
        <v>205001208</v>
      </c>
      <c r="B385" t="str">
        <f t="shared" si="5"/>
        <v>'205001208',</v>
      </c>
      <c r="C385" t="s">
        <v>91</v>
      </c>
      <c r="D385">
        <v>2015</v>
      </c>
      <c r="E385">
        <v>0.11213432391157301</v>
      </c>
    </row>
    <row r="386" spans="1:5" hidden="1" x14ac:dyDescent="0.25">
      <c r="A386">
        <v>205001171</v>
      </c>
      <c r="B386" t="str">
        <f t="shared" ref="B386:B449" si="6">"'"&amp;A386&amp;"'"&amp;","</f>
        <v>'205001171',</v>
      </c>
      <c r="C386" t="s">
        <v>98</v>
      </c>
      <c r="D386">
        <v>2015</v>
      </c>
      <c r="E386">
        <v>0.11159399387997899</v>
      </c>
    </row>
    <row r="387" spans="1:5" hidden="1" x14ac:dyDescent="0.25">
      <c r="A387">
        <v>2500144</v>
      </c>
      <c r="B387" t="str">
        <f t="shared" si="6"/>
        <v>'2500144',</v>
      </c>
      <c r="C387" t="s">
        <v>44</v>
      </c>
      <c r="D387">
        <v>2015</v>
      </c>
      <c r="E387">
        <v>0.11054265246235601</v>
      </c>
    </row>
    <row r="388" spans="1:5" hidden="1" x14ac:dyDescent="0.25">
      <c r="A388">
        <v>205001213</v>
      </c>
      <c r="B388" t="str">
        <f t="shared" si="6"/>
        <v>'205001213',</v>
      </c>
      <c r="C388" t="s">
        <v>78</v>
      </c>
      <c r="D388">
        <v>2015</v>
      </c>
      <c r="E388">
        <v>0.11008122002283199</v>
      </c>
    </row>
    <row r="389" spans="1:5" hidden="1" x14ac:dyDescent="0.25">
      <c r="A389">
        <v>205001061</v>
      </c>
      <c r="B389" t="str">
        <f t="shared" si="6"/>
        <v>'205001061',</v>
      </c>
      <c r="C389" t="s">
        <v>131</v>
      </c>
      <c r="D389">
        <v>2015</v>
      </c>
      <c r="E389">
        <v>0.11003907900922701</v>
      </c>
    </row>
    <row r="390" spans="1:5" hidden="1" x14ac:dyDescent="0.25">
      <c r="A390">
        <v>205001142</v>
      </c>
      <c r="B390" t="str">
        <f t="shared" si="6"/>
        <v>'205001142',</v>
      </c>
      <c r="C390" t="s">
        <v>49</v>
      </c>
      <c r="D390">
        <v>2015</v>
      </c>
      <c r="E390">
        <v>0.101874942695277</v>
      </c>
    </row>
    <row r="391" spans="1:5" hidden="1" x14ac:dyDescent="0.25">
      <c r="A391">
        <v>2500145</v>
      </c>
      <c r="B391" t="str">
        <f t="shared" si="6"/>
        <v>'2500145',</v>
      </c>
      <c r="C391" t="s">
        <v>40</v>
      </c>
      <c r="D391">
        <v>2015</v>
      </c>
      <c r="E391">
        <v>9.9780240052789501E-2</v>
      </c>
    </row>
    <row r="392" spans="1:5" hidden="1" x14ac:dyDescent="0.25">
      <c r="A392">
        <v>205001080</v>
      </c>
      <c r="B392" t="str">
        <f t="shared" si="6"/>
        <v>'205001080',</v>
      </c>
      <c r="C392" t="s">
        <v>149</v>
      </c>
      <c r="D392">
        <v>2015</v>
      </c>
      <c r="E392">
        <v>9.8235416625000002E-2</v>
      </c>
    </row>
    <row r="393" spans="1:5" hidden="1" x14ac:dyDescent="0.25">
      <c r="A393">
        <v>205001051</v>
      </c>
      <c r="B393" t="str">
        <f t="shared" si="6"/>
        <v>'205001051',</v>
      </c>
      <c r="C393" t="s">
        <v>103</v>
      </c>
      <c r="D393">
        <v>2015</v>
      </c>
      <c r="E393">
        <v>9.7715625815253296E-2</v>
      </c>
    </row>
    <row r="394" spans="1:5" hidden="1" x14ac:dyDescent="0.25">
      <c r="A394">
        <v>205001084</v>
      </c>
      <c r="B394" t="str">
        <f t="shared" si="6"/>
        <v>'205001084',</v>
      </c>
      <c r="C394" t="s">
        <v>123</v>
      </c>
      <c r="D394">
        <v>2015</v>
      </c>
      <c r="E394">
        <v>9.6591612084885606E-2</v>
      </c>
    </row>
    <row r="395" spans="1:5" hidden="1" x14ac:dyDescent="0.25">
      <c r="A395">
        <v>205001069</v>
      </c>
      <c r="B395" t="str">
        <f t="shared" si="6"/>
        <v>'205001069',</v>
      </c>
      <c r="C395" t="s">
        <v>104</v>
      </c>
      <c r="D395">
        <v>2015</v>
      </c>
      <c r="E395">
        <v>8.6788432531448398E-2</v>
      </c>
    </row>
    <row r="396" spans="1:5" hidden="1" x14ac:dyDescent="0.25">
      <c r="A396">
        <v>205001200</v>
      </c>
      <c r="B396" t="str">
        <f t="shared" si="6"/>
        <v>'205001200',</v>
      </c>
      <c r="C396" t="s">
        <v>90</v>
      </c>
      <c r="D396">
        <v>2015</v>
      </c>
      <c r="E396">
        <v>7.7314254712701605E-2</v>
      </c>
    </row>
    <row r="397" spans="1:5" hidden="1" x14ac:dyDescent="0.25">
      <c r="A397">
        <v>205001143</v>
      </c>
      <c r="B397" t="str">
        <f t="shared" si="6"/>
        <v>'205001143',</v>
      </c>
      <c r="C397" t="s">
        <v>55</v>
      </c>
      <c r="D397">
        <v>2015</v>
      </c>
      <c r="E397">
        <v>7.7248760794081994E-2</v>
      </c>
    </row>
    <row r="398" spans="1:5" hidden="1" x14ac:dyDescent="0.25">
      <c r="A398">
        <v>205001188</v>
      </c>
      <c r="B398" t="str">
        <f t="shared" si="6"/>
        <v>'205001188',</v>
      </c>
      <c r="C398" t="s">
        <v>89</v>
      </c>
      <c r="D398">
        <v>2015</v>
      </c>
      <c r="E398">
        <v>7.5391652439956505E-2</v>
      </c>
    </row>
    <row r="399" spans="1:5" hidden="1" x14ac:dyDescent="0.25">
      <c r="A399">
        <v>205001090</v>
      </c>
      <c r="B399" t="str">
        <f t="shared" si="6"/>
        <v>'205001090',</v>
      </c>
      <c r="C399" t="s">
        <v>81</v>
      </c>
      <c r="D399">
        <v>2015</v>
      </c>
      <c r="E399">
        <v>7.1393288439553004E-2</v>
      </c>
    </row>
    <row r="400" spans="1:5" hidden="1" x14ac:dyDescent="0.25">
      <c r="A400">
        <v>205001019</v>
      </c>
      <c r="B400" t="str">
        <f t="shared" si="6"/>
        <v>'205001019',</v>
      </c>
      <c r="C400" t="s">
        <v>93</v>
      </c>
      <c r="D400">
        <v>2015</v>
      </c>
      <c r="E400">
        <v>7.1351899500927296E-2</v>
      </c>
    </row>
    <row r="401" spans="1:5" hidden="1" x14ac:dyDescent="0.25">
      <c r="A401">
        <v>205001054</v>
      </c>
      <c r="B401" t="str">
        <f t="shared" si="6"/>
        <v>'205001054',</v>
      </c>
      <c r="C401" t="s">
        <v>136</v>
      </c>
      <c r="D401">
        <v>2015</v>
      </c>
      <c r="E401">
        <v>6.8988750000000001E-2</v>
      </c>
    </row>
    <row r="402" spans="1:5" hidden="1" x14ac:dyDescent="0.25">
      <c r="A402">
        <v>205001219</v>
      </c>
      <c r="B402" t="str">
        <f t="shared" si="6"/>
        <v>'205001219',</v>
      </c>
      <c r="C402" t="s">
        <v>77</v>
      </c>
      <c r="D402">
        <v>2015</v>
      </c>
      <c r="E402">
        <v>6.0624360403521399E-2</v>
      </c>
    </row>
    <row r="403" spans="1:5" hidden="1" x14ac:dyDescent="0.25">
      <c r="A403">
        <v>205001085</v>
      </c>
      <c r="B403" t="str">
        <f t="shared" si="6"/>
        <v>'205001085',</v>
      </c>
      <c r="C403" t="s">
        <v>148</v>
      </c>
      <c r="D403">
        <v>2015</v>
      </c>
      <c r="E403">
        <v>5.6003208499999999E-2</v>
      </c>
    </row>
    <row r="404" spans="1:5" hidden="1" x14ac:dyDescent="0.25">
      <c r="A404">
        <v>205001024</v>
      </c>
      <c r="B404" t="str">
        <f t="shared" si="6"/>
        <v>'205001024',</v>
      </c>
      <c r="C404" t="s">
        <v>65</v>
      </c>
      <c r="D404">
        <v>2015</v>
      </c>
      <c r="E404">
        <v>5.3934094395277202E-2</v>
      </c>
    </row>
    <row r="405" spans="1:5" hidden="1" x14ac:dyDescent="0.25">
      <c r="A405">
        <v>205001177</v>
      </c>
      <c r="B405" t="str">
        <f t="shared" si="6"/>
        <v>'205001177',</v>
      </c>
      <c r="C405" t="s">
        <v>50</v>
      </c>
      <c r="D405">
        <v>2015</v>
      </c>
      <c r="E405">
        <v>4.5181948719184697E-2</v>
      </c>
    </row>
    <row r="406" spans="1:5" hidden="1" x14ac:dyDescent="0.25">
      <c r="A406">
        <v>205001154</v>
      </c>
      <c r="B406" t="str">
        <f t="shared" si="6"/>
        <v>'205001154',</v>
      </c>
      <c r="C406" t="s">
        <v>147</v>
      </c>
      <c r="D406">
        <v>2015</v>
      </c>
      <c r="E406">
        <v>4.0726642624999997E-2</v>
      </c>
    </row>
    <row r="407" spans="1:5" hidden="1" x14ac:dyDescent="0.25">
      <c r="A407">
        <v>205001137</v>
      </c>
      <c r="B407" t="str">
        <f t="shared" si="6"/>
        <v>'205001137',</v>
      </c>
      <c r="C407" t="s">
        <v>146</v>
      </c>
      <c r="D407">
        <v>2015</v>
      </c>
      <c r="E407">
        <v>3.7509142624999998E-2</v>
      </c>
    </row>
    <row r="408" spans="1:5" hidden="1" x14ac:dyDescent="0.25">
      <c r="A408">
        <v>205001139</v>
      </c>
      <c r="B408" t="str">
        <f t="shared" si="6"/>
        <v>'205001139',</v>
      </c>
      <c r="C408" t="s">
        <v>145</v>
      </c>
      <c r="D408">
        <v>2015</v>
      </c>
      <c r="E408">
        <v>3.3020624999999998E-2</v>
      </c>
    </row>
    <row r="409" spans="1:5" hidden="1" x14ac:dyDescent="0.25">
      <c r="A409">
        <v>205001047</v>
      </c>
      <c r="B409" t="str">
        <f t="shared" si="6"/>
        <v>'205001047',</v>
      </c>
      <c r="C409" t="s">
        <v>45</v>
      </c>
      <c r="D409">
        <v>2015</v>
      </c>
      <c r="E409">
        <v>3.08058967571769E-2</v>
      </c>
    </row>
    <row r="410" spans="1:5" hidden="1" x14ac:dyDescent="0.25">
      <c r="A410">
        <v>205001124</v>
      </c>
      <c r="B410" t="str">
        <f t="shared" si="6"/>
        <v>'205001124',</v>
      </c>
      <c r="C410" t="s">
        <v>88</v>
      </c>
      <c r="D410">
        <v>2015</v>
      </c>
      <c r="E410">
        <v>0</v>
      </c>
    </row>
    <row r="411" spans="1:5" hidden="1" x14ac:dyDescent="0.25">
      <c r="A411">
        <v>205001136</v>
      </c>
      <c r="B411" t="str">
        <f t="shared" si="6"/>
        <v>'205001136',</v>
      </c>
      <c r="C411" t="s">
        <v>128</v>
      </c>
      <c r="D411">
        <v>2015</v>
      </c>
      <c r="E411">
        <v>0</v>
      </c>
    </row>
    <row r="412" spans="1:5" hidden="1" x14ac:dyDescent="0.25">
      <c r="A412">
        <v>205001146</v>
      </c>
      <c r="B412" t="str">
        <f t="shared" si="6"/>
        <v>'205001146',</v>
      </c>
      <c r="C412" t="s">
        <v>101</v>
      </c>
      <c r="D412">
        <v>2015</v>
      </c>
      <c r="E412">
        <v>0</v>
      </c>
    </row>
    <row r="413" spans="1:5" hidden="1" x14ac:dyDescent="0.25">
      <c r="A413">
        <v>205001180</v>
      </c>
      <c r="B413" t="str">
        <f t="shared" si="6"/>
        <v>'205001180',</v>
      </c>
      <c r="C413" t="s">
        <v>76</v>
      </c>
      <c r="D413">
        <v>2015</v>
      </c>
      <c r="E413">
        <v>0</v>
      </c>
    </row>
    <row r="414" spans="1:5" hidden="1" x14ac:dyDescent="0.25">
      <c r="A414">
        <v>205631022</v>
      </c>
      <c r="B414" t="str">
        <f t="shared" si="6"/>
        <v>'205631022',</v>
      </c>
      <c r="C414" t="s">
        <v>144</v>
      </c>
      <c r="D414">
        <v>2016</v>
      </c>
      <c r="E414">
        <v>0.51856442150035398</v>
      </c>
    </row>
    <row r="415" spans="1:5" hidden="1" x14ac:dyDescent="0.25">
      <c r="A415">
        <v>205001247</v>
      </c>
      <c r="B415" t="str">
        <f t="shared" si="6"/>
        <v>'205001247',</v>
      </c>
      <c r="C415" t="s">
        <v>212</v>
      </c>
      <c r="D415">
        <v>2016</v>
      </c>
      <c r="E415">
        <v>0.5</v>
      </c>
    </row>
    <row r="416" spans="1:5" hidden="1" x14ac:dyDescent="0.25">
      <c r="A416">
        <v>205001178</v>
      </c>
      <c r="B416" t="str">
        <f t="shared" si="6"/>
        <v>'205001178',</v>
      </c>
      <c r="C416" t="s">
        <v>72</v>
      </c>
      <c r="D416">
        <v>2016</v>
      </c>
      <c r="E416">
        <v>0.47781357836946498</v>
      </c>
    </row>
    <row r="417" spans="1:5" hidden="1" x14ac:dyDescent="0.25">
      <c r="A417">
        <v>205000012</v>
      </c>
      <c r="B417" t="str">
        <f t="shared" si="6"/>
        <v>'205000012',</v>
      </c>
      <c r="C417" t="s">
        <v>39</v>
      </c>
      <c r="D417">
        <v>2016</v>
      </c>
      <c r="E417">
        <v>0.46872114129492698</v>
      </c>
    </row>
    <row r="418" spans="1:5" hidden="1" x14ac:dyDescent="0.25">
      <c r="A418">
        <v>205000113</v>
      </c>
      <c r="B418" t="str">
        <f t="shared" si="6"/>
        <v>'205000113',</v>
      </c>
      <c r="C418" t="s">
        <v>34</v>
      </c>
      <c r="D418">
        <v>2016</v>
      </c>
      <c r="E418">
        <v>0.466588411249241</v>
      </c>
    </row>
    <row r="419" spans="1:5" hidden="1" x14ac:dyDescent="0.25">
      <c r="A419">
        <v>122045000</v>
      </c>
      <c r="B419" t="str">
        <f t="shared" si="6"/>
        <v>'122045000',</v>
      </c>
      <c r="C419" t="s">
        <v>10</v>
      </c>
      <c r="D419">
        <v>2016</v>
      </c>
      <c r="E419">
        <v>0.46047251475742301</v>
      </c>
    </row>
    <row r="420" spans="1:5" hidden="1" x14ac:dyDescent="0.25">
      <c r="A420">
        <v>205001131</v>
      </c>
      <c r="B420" t="str">
        <f t="shared" si="6"/>
        <v>'205001131',</v>
      </c>
      <c r="C420" t="s">
        <v>46</v>
      </c>
      <c r="D420">
        <v>2016</v>
      </c>
      <c r="E420">
        <v>0.45286019965566898</v>
      </c>
    </row>
    <row r="421" spans="1:5" hidden="1" x14ac:dyDescent="0.25">
      <c r="A421">
        <v>205001102</v>
      </c>
      <c r="B421" t="str">
        <f t="shared" si="6"/>
        <v>'205001102',</v>
      </c>
      <c r="C421" t="s">
        <v>19</v>
      </c>
      <c r="D421">
        <v>2016</v>
      </c>
      <c r="E421">
        <v>0.44666633738954598</v>
      </c>
    </row>
    <row r="422" spans="1:5" hidden="1" x14ac:dyDescent="0.25">
      <c r="A422">
        <v>205001031</v>
      </c>
      <c r="B422" t="str">
        <f t="shared" si="6"/>
        <v>'205001031',</v>
      </c>
      <c r="C422" t="s">
        <v>30</v>
      </c>
      <c r="D422">
        <v>2016</v>
      </c>
      <c r="E422">
        <v>0.446619571515529</v>
      </c>
    </row>
    <row r="423" spans="1:5" hidden="1" x14ac:dyDescent="0.25">
      <c r="A423">
        <v>122003000</v>
      </c>
      <c r="B423" t="str">
        <f t="shared" si="6"/>
        <v>'122003000',</v>
      </c>
      <c r="C423" t="s">
        <v>12</v>
      </c>
      <c r="D423">
        <v>2016</v>
      </c>
      <c r="E423">
        <v>0.44483064169332998</v>
      </c>
    </row>
    <row r="424" spans="1:5" hidden="1" x14ac:dyDescent="0.25">
      <c r="A424">
        <v>205001051</v>
      </c>
      <c r="B424" t="str">
        <f t="shared" si="6"/>
        <v>'205001051',</v>
      </c>
      <c r="C424" t="s">
        <v>103</v>
      </c>
      <c r="D424">
        <v>2016</v>
      </c>
      <c r="E424">
        <v>0.4375</v>
      </c>
    </row>
    <row r="425" spans="1:5" hidden="1" x14ac:dyDescent="0.25">
      <c r="A425">
        <v>205001151</v>
      </c>
      <c r="B425" t="str">
        <f t="shared" si="6"/>
        <v>'205001151',</v>
      </c>
      <c r="C425" t="s">
        <v>73</v>
      </c>
      <c r="D425">
        <v>2016</v>
      </c>
      <c r="E425">
        <v>0.43087492716596998</v>
      </c>
    </row>
    <row r="426" spans="1:5" hidden="1" x14ac:dyDescent="0.25">
      <c r="A426">
        <v>205001017</v>
      </c>
      <c r="B426" t="str">
        <f t="shared" si="6"/>
        <v>'205001017',</v>
      </c>
      <c r="C426" t="s">
        <v>28</v>
      </c>
      <c r="D426">
        <v>2016</v>
      </c>
      <c r="E426">
        <v>0.42989821946261297</v>
      </c>
    </row>
    <row r="427" spans="1:5" hidden="1" x14ac:dyDescent="0.25">
      <c r="A427">
        <v>205001073</v>
      </c>
      <c r="B427" t="str">
        <f t="shared" si="6"/>
        <v>'205001073',</v>
      </c>
      <c r="C427" t="s">
        <v>35</v>
      </c>
      <c r="D427">
        <v>2016</v>
      </c>
      <c r="E427">
        <v>0.42466166645548897</v>
      </c>
    </row>
    <row r="428" spans="1:5" hidden="1" x14ac:dyDescent="0.25">
      <c r="A428">
        <v>28836113</v>
      </c>
      <c r="B428" t="str">
        <f t="shared" si="6"/>
        <v>'28836113',</v>
      </c>
      <c r="C428" t="s">
        <v>32</v>
      </c>
      <c r="D428">
        <v>2016</v>
      </c>
      <c r="E428">
        <v>0.41831168664197599</v>
      </c>
    </row>
    <row r="429" spans="1:5" hidden="1" x14ac:dyDescent="0.25">
      <c r="A429">
        <v>28881560</v>
      </c>
      <c r="B429" t="str">
        <f t="shared" si="6"/>
        <v>'28881560',</v>
      </c>
      <c r="C429" t="s">
        <v>29</v>
      </c>
      <c r="D429">
        <v>2016</v>
      </c>
      <c r="E429">
        <v>0.40711834778040801</v>
      </c>
    </row>
    <row r="430" spans="1:5" hidden="1" x14ac:dyDescent="0.25">
      <c r="A430">
        <v>205172023</v>
      </c>
      <c r="B430" t="str">
        <f t="shared" si="6"/>
        <v>'205172023',</v>
      </c>
      <c r="C430" t="s">
        <v>27</v>
      </c>
      <c r="D430">
        <v>2016</v>
      </c>
      <c r="E430">
        <v>0.392713488081396</v>
      </c>
    </row>
    <row r="431" spans="1:5" hidden="1" x14ac:dyDescent="0.25">
      <c r="A431">
        <v>205001092</v>
      </c>
      <c r="B431" t="str">
        <f t="shared" si="6"/>
        <v>'205001092',</v>
      </c>
      <c r="C431" t="s">
        <v>36</v>
      </c>
      <c r="D431">
        <v>2016</v>
      </c>
      <c r="E431">
        <v>0.38676531308449802</v>
      </c>
    </row>
    <row r="432" spans="1:5" hidden="1" x14ac:dyDescent="0.25">
      <c r="A432">
        <v>122011001</v>
      </c>
      <c r="B432" t="str">
        <f t="shared" si="6"/>
        <v>'122011001',</v>
      </c>
      <c r="C432" t="s">
        <v>14</v>
      </c>
      <c r="D432">
        <v>2016</v>
      </c>
      <c r="E432">
        <v>0.38614930403991199</v>
      </c>
    </row>
    <row r="433" spans="1:5" hidden="1" x14ac:dyDescent="0.25">
      <c r="A433">
        <v>205000114</v>
      </c>
      <c r="B433" t="str">
        <f t="shared" si="6"/>
        <v>'205000114',</v>
      </c>
      <c r="C433" t="s">
        <v>31</v>
      </c>
      <c r="D433">
        <v>2016</v>
      </c>
      <c r="E433">
        <v>0.38188545492405701</v>
      </c>
    </row>
    <row r="434" spans="1:5" hidden="1" x14ac:dyDescent="0.25">
      <c r="A434">
        <v>205318032</v>
      </c>
      <c r="B434" t="str">
        <f t="shared" si="6"/>
        <v>'205318032',</v>
      </c>
      <c r="C434" t="s">
        <v>140</v>
      </c>
      <c r="D434">
        <v>2016</v>
      </c>
      <c r="E434">
        <v>0.37461147536830097</v>
      </c>
    </row>
    <row r="435" spans="1:5" hidden="1" x14ac:dyDescent="0.25">
      <c r="A435">
        <v>205001169</v>
      </c>
      <c r="B435" t="str">
        <f t="shared" si="6"/>
        <v>'205001169',</v>
      </c>
      <c r="C435" t="s">
        <v>79</v>
      </c>
      <c r="D435">
        <v>2016</v>
      </c>
      <c r="E435">
        <v>0.37202380952380998</v>
      </c>
    </row>
    <row r="436" spans="1:5" hidden="1" x14ac:dyDescent="0.25">
      <c r="A436">
        <v>10500117</v>
      </c>
      <c r="B436" t="str">
        <f t="shared" si="6"/>
        <v>'10500117',</v>
      </c>
      <c r="C436" t="s">
        <v>74</v>
      </c>
      <c r="D436">
        <v>2016</v>
      </c>
      <c r="E436">
        <v>0.37043969420129302</v>
      </c>
    </row>
    <row r="437" spans="1:5" hidden="1" x14ac:dyDescent="0.25">
      <c r="A437">
        <v>205001016</v>
      </c>
      <c r="B437" t="str">
        <f t="shared" si="6"/>
        <v>'205001016',</v>
      </c>
      <c r="C437" t="s">
        <v>16</v>
      </c>
      <c r="D437">
        <v>2016</v>
      </c>
      <c r="E437">
        <v>0.369732970221468</v>
      </c>
    </row>
    <row r="438" spans="1:5" hidden="1" x14ac:dyDescent="0.25">
      <c r="A438">
        <v>268001702</v>
      </c>
      <c r="B438" t="str">
        <f t="shared" si="6"/>
        <v>'268001702',</v>
      </c>
      <c r="C438" t="s">
        <v>17</v>
      </c>
      <c r="D438">
        <v>2016</v>
      </c>
      <c r="E438">
        <v>0.36693712620818802</v>
      </c>
    </row>
    <row r="439" spans="1:5" hidden="1" x14ac:dyDescent="0.25">
      <c r="A439">
        <v>205001192</v>
      </c>
      <c r="B439" t="str">
        <f t="shared" si="6"/>
        <v>'205001192',</v>
      </c>
      <c r="C439" t="s">
        <v>141</v>
      </c>
      <c r="D439">
        <v>2016</v>
      </c>
      <c r="E439">
        <v>0.36128391863897202</v>
      </c>
    </row>
    <row r="440" spans="1:5" hidden="1" x14ac:dyDescent="0.25">
      <c r="A440">
        <v>205001208</v>
      </c>
      <c r="B440" t="str">
        <f t="shared" si="6"/>
        <v>'205001208',</v>
      </c>
      <c r="C440" t="s">
        <v>91</v>
      </c>
      <c r="D440">
        <v>2016</v>
      </c>
      <c r="E440">
        <v>0.34871786384516701</v>
      </c>
    </row>
    <row r="441" spans="1:5" hidden="1" x14ac:dyDescent="0.25">
      <c r="A441">
        <v>205001001</v>
      </c>
      <c r="B441" t="str">
        <f t="shared" si="6"/>
        <v>'205001001',</v>
      </c>
      <c r="C441" t="s">
        <v>37</v>
      </c>
      <c r="D441">
        <v>2016</v>
      </c>
      <c r="E441">
        <v>0.34396919971640899</v>
      </c>
    </row>
    <row r="442" spans="1:5" hidden="1" x14ac:dyDescent="0.25">
      <c r="A442">
        <v>205000102</v>
      </c>
      <c r="B442" t="str">
        <f t="shared" si="6"/>
        <v>'205000102',</v>
      </c>
      <c r="C442" t="s">
        <v>20</v>
      </c>
      <c r="D442">
        <v>2016</v>
      </c>
      <c r="E442">
        <v>0.33478438086021001</v>
      </c>
    </row>
    <row r="443" spans="1:5" hidden="1" x14ac:dyDescent="0.25">
      <c r="A443">
        <v>205001162</v>
      </c>
      <c r="B443" t="str">
        <f t="shared" si="6"/>
        <v>'205001162',</v>
      </c>
      <c r="C443" t="s">
        <v>26</v>
      </c>
      <c r="D443">
        <v>2016</v>
      </c>
      <c r="E443">
        <v>0.32878331592301602</v>
      </c>
    </row>
    <row r="444" spans="1:5" hidden="1" x14ac:dyDescent="0.25">
      <c r="A444">
        <v>205001082</v>
      </c>
      <c r="B444" t="str">
        <f t="shared" si="6"/>
        <v>'205001082',</v>
      </c>
      <c r="C444" t="s">
        <v>11</v>
      </c>
      <c r="D444">
        <v>2016</v>
      </c>
      <c r="E444">
        <v>0.31668715870638098</v>
      </c>
    </row>
    <row r="445" spans="1:5" hidden="1" x14ac:dyDescent="0.25">
      <c r="A445">
        <v>205000142</v>
      </c>
      <c r="B445" t="str">
        <f t="shared" si="6"/>
        <v>'205000142',</v>
      </c>
      <c r="C445" t="s">
        <v>21</v>
      </c>
      <c r="D445">
        <v>2016</v>
      </c>
      <c r="E445">
        <v>0.30949518959400002</v>
      </c>
    </row>
    <row r="446" spans="1:5" hidden="1" x14ac:dyDescent="0.25">
      <c r="A446">
        <v>205001096</v>
      </c>
      <c r="B446" t="str">
        <f t="shared" si="6"/>
        <v>'205001096',</v>
      </c>
      <c r="C446" t="s">
        <v>211</v>
      </c>
      <c r="D446">
        <v>2016</v>
      </c>
      <c r="E446">
        <v>0.30707368911597899</v>
      </c>
    </row>
    <row r="447" spans="1:5" hidden="1" x14ac:dyDescent="0.25">
      <c r="A447">
        <v>268001703</v>
      </c>
      <c r="B447" t="str">
        <f t="shared" si="6"/>
        <v>'268001703',</v>
      </c>
      <c r="C447" t="s">
        <v>13</v>
      </c>
      <c r="D447">
        <v>2016</v>
      </c>
      <c r="E447">
        <v>0.30082598790028198</v>
      </c>
    </row>
    <row r="448" spans="1:5" hidden="1" x14ac:dyDescent="0.25">
      <c r="A448">
        <v>205001226</v>
      </c>
      <c r="B448" t="str">
        <f t="shared" si="6"/>
        <v>'205001226',</v>
      </c>
      <c r="C448" t="s">
        <v>143</v>
      </c>
      <c r="D448">
        <v>2016</v>
      </c>
      <c r="E448">
        <v>0.29733246380154399</v>
      </c>
    </row>
    <row r="449" spans="1:5" hidden="1" x14ac:dyDescent="0.25">
      <c r="A449">
        <v>205001174</v>
      </c>
      <c r="B449" t="str">
        <f t="shared" si="6"/>
        <v>'205001174',</v>
      </c>
      <c r="C449" t="s">
        <v>70</v>
      </c>
      <c r="D449">
        <v>2016</v>
      </c>
      <c r="E449">
        <v>0.292305852272016</v>
      </c>
    </row>
    <row r="450" spans="1:5" hidden="1" x14ac:dyDescent="0.25">
      <c r="A450">
        <v>205001148</v>
      </c>
      <c r="B450" t="str">
        <f t="shared" ref="B450:B513" si="7">"'"&amp;A450&amp;"'"&amp;","</f>
        <v>'205001148',</v>
      </c>
      <c r="C450" t="s">
        <v>139</v>
      </c>
      <c r="D450">
        <v>2016</v>
      </c>
      <c r="E450">
        <v>0.28361678060106998</v>
      </c>
    </row>
    <row r="451" spans="1:5" hidden="1" x14ac:dyDescent="0.25">
      <c r="A451">
        <v>205001225</v>
      </c>
      <c r="B451" t="str">
        <f t="shared" si="7"/>
        <v>'205001225',</v>
      </c>
      <c r="C451" t="s">
        <v>75</v>
      </c>
      <c r="D451">
        <v>2016</v>
      </c>
      <c r="E451">
        <v>0.28245675749749999</v>
      </c>
    </row>
    <row r="452" spans="1:5" hidden="1" x14ac:dyDescent="0.25">
      <c r="A452">
        <v>205001033</v>
      </c>
      <c r="B452" t="str">
        <f t="shared" si="7"/>
        <v>'205001033',</v>
      </c>
      <c r="C452" t="s">
        <v>33</v>
      </c>
      <c r="D452">
        <v>2016</v>
      </c>
      <c r="E452">
        <v>0.27865349702297798</v>
      </c>
    </row>
    <row r="453" spans="1:5" hidden="1" x14ac:dyDescent="0.25">
      <c r="A453">
        <v>205001230</v>
      </c>
      <c r="B453" t="str">
        <f t="shared" si="7"/>
        <v>'205001230',</v>
      </c>
      <c r="C453" t="s">
        <v>163</v>
      </c>
      <c r="D453">
        <v>2016</v>
      </c>
      <c r="E453">
        <v>0.273325658944365</v>
      </c>
    </row>
    <row r="454" spans="1:5" hidden="1" x14ac:dyDescent="0.25">
      <c r="A454">
        <v>205001163</v>
      </c>
      <c r="B454" t="str">
        <f t="shared" si="7"/>
        <v>'205001163',</v>
      </c>
      <c r="C454" t="s">
        <v>54</v>
      </c>
      <c r="D454">
        <v>2016</v>
      </c>
      <c r="E454">
        <v>0.27238789913980699</v>
      </c>
    </row>
    <row r="455" spans="1:5" hidden="1" x14ac:dyDescent="0.25">
      <c r="A455">
        <v>205001062</v>
      </c>
      <c r="B455" t="str">
        <f t="shared" si="7"/>
        <v>'205001062',</v>
      </c>
      <c r="C455" t="s">
        <v>41</v>
      </c>
      <c r="D455">
        <v>2016</v>
      </c>
      <c r="E455">
        <v>0.27224727096898199</v>
      </c>
    </row>
    <row r="456" spans="1:5" hidden="1" x14ac:dyDescent="0.25">
      <c r="A456">
        <v>205001091</v>
      </c>
      <c r="B456" t="str">
        <f t="shared" si="7"/>
        <v>'205001091',</v>
      </c>
      <c r="C456" t="s">
        <v>114</v>
      </c>
      <c r="D456">
        <v>2016</v>
      </c>
      <c r="E456">
        <v>0.26873779608418602</v>
      </c>
    </row>
    <row r="457" spans="1:5" hidden="1" x14ac:dyDescent="0.25">
      <c r="A457">
        <v>205001052</v>
      </c>
      <c r="B457" t="str">
        <f t="shared" si="7"/>
        <v>'205001052',</v>
      </c>
      <c r="C457" t="s">
        <v>174</v>
      </c>
      <c r="D457">
        <v>2016</v>
      </c>
      <c r="E457">
        <v>0.26756660104125002</v>
      </c>
    </row>
    <row r="458" spans="1:5" hidden="1" x14ac:dyDescent="0.25">
      <c r="A458">
        <v>205001240</v>
      </c>
      <c r="B458" t="str">
        <f t="shared" si="7"/>
        <v>'205001240',</v>
      </c>
      <c r="C458" t="s">
        <v>167</v>
      </c>
      <c r="D458">
        <v>2016</v>
      </c>
      <c r="E458">
        <v>0.265740523075357</v>
      </c>
    </row>
    <row r="459" spans="1:5" hidden="1" x14ac:dyDescent="0.25">
      <c r="A459">
        <v>205001186</v>
      </c>
      <c r="B459" t="str">
        <f t="shared" si="7"/>
        <v>'205001186',</v>
      </c>
      <c r="C459" t="s">
        <v>68</v>
      </c>
      <c r="D459">
        <v>2016</v>
      </c>
      <c r="E459">
        <v>0.26027367146365898</v>
      </c>
    </row>
    <row r="460" spans="1:5" hidden="1" x14ac:dyDescent="0.25">
      <c r="A460">
        <v>205001145</v>
      </c>
      <c r="B460" t="str">
        <f t="shared" si="7"/>
        <v>'205001145',</v>
      </c>
      <c r="C460" t="s">
        <v>173</v>
      </c>
      <c r="D460">
        <v>2016</v>
      </c>
      <c r="E460">
        <v>0.25430158377064699</v>
      </c>
    </row>
    <row r="461" spans="1:5" hidden="1" x14ac:dyDescent="0.25">
      <c r="A461">
        <v>205001212</v>
      </c>
      <c r="B461" t="str">
        <f t="shared" si="7"/>
        <v>'205001212',</v>
      </c>
      <c r="C461" t="s">
        <v>210</v>
      </c>
      <c r="D461">
        <v>2016</v>
      </c>
      <c r="E461">
        <v>0.25</v>
      </c>
    </row>
    <row r="462" spans="1:5" hidden="1" x14ac:dyDescent="0.25">
      <c r="A462">
        <v>205001260</v>
      </c>
      <c r="B462" t="str">
        <f t="shared" si="7"/>
        <v>'205001260',</v>
      </c>
      <c r="C462" t="s">
        <v>209</v>
      </c>
      <c r="D462">
        <v>2016</v>
      </c>
      <c r="E462">
        <v>0.25</v>
      </c>
    </row>
    <row r="463" spans="1:5" hidden="1" x14ac:dyDescent="0.25">
      <c r="A463">
        <v>205001057</v>
      </c>
      <c r="B463" t="str">
        <f t="shared" si="7"/>
        <v>'205001057',</v>
      </c>
      <c r="C463" t="s">
        <v>208</v>
      </c>
      <c r="D463">
        <v>2016</v>
      </c>
      <c r="E463">
        <v>0.25</v>
      </c>
    </row>
    <row r="464" spans="1:5" hidden="1" x14ac:dyDescent="0.25">
      <c r="A464">
        <v>205001077</v>
      </c>
      <c r="B464" t="str">
        <f t="shared" si="7"/>
        <v>'205001077',</v>
      </c>
      <c r="C464" t="s">
        <v>207</v>
      </c>
      <c r="D464">
        <v>2016</v>
      </c>
      <c r="E464">
        <v>0.25</v>
      </c>
    </row>
    <row r="465" spans="1:5" hidden="1" x14ac:dyDescent="0.25">
      <c r="A465">
        <v>205001093</v>
      </c>
      <c r="B465" t="str">
        <f t="shared" si="7"/>
        <v>'205001093',</v>
      </c>
      <c r="C465" t="s">
        <v>59</v>
      </c>
      <c r="D465">
        <v>2016</v>
      </c>
      <c r="E465">
        <v>0.24909543523984701</v>
      </c>
    </row>
    <row r="466" spans="1:5" hidden="1" x14ac:dyDescent="0.25">
      <c r="A466">
        <v>205001206</v>
      </c>
      <c r="B466" t="str">
        <f t="shared" si="7"/>
        <v>'205001206',</v>
      </c>
      <c r="C466" t="s">
        <v>95</v>
      </c>
      <c r="D466">
        <v>2016</v>
      </c>
      <c r="E466">
        <v>0.249006602825048</v>
      </c>
    </row>
    <row r="467" spans="1:5" hidden="1" x14ac:dyDescent="0.25">
      <c r="A467">
        <v>205001245</v>
      </c>
      <c r="B467" t="str">
        <f t="shared" si="7"/>
        <v>'205001245',</v>
      </c>
      <c r="C467" t="s">
        <v>206</v>
      </c>
      <c r="D467">
        <v>2016</v>
      </c>
      <c r="E467">
        <v>0.24603105554595101</v>
      </c>
    </row>
    <row r="468" spans="1:5" hidden="1" x14ac:dyDescent="0.25">
      <c r="A468">
        <v>205411022</v>
      </c>
      <c r="B468" t="str">
        <f t="shared" si="7"/>
        <v>'205411022',</v>
      </c>
      <c r="C468" t="s">
        <v>129</v>
      </c>
      <c r="D468">
        <v>2016</v>
      </c>
      <c r="E468">
        <v>0.245004050456088</v>
      </c>
    </row>
    <row r="469" spans="1:5" hidden="1" x14ac:dyDescent="0.25">
      <c r="A469">
        <v>205001056</v>
      </c>
      <c r="B469" t="str">
        <f t="shared" si="7"/>
        <v>'205001056',</v>
      </c>
      <c r="C469" t="s">
        <v>64</v>
      </c>
      <c r="D469">
        <v>2016</v>
      </c>
      <c r="E469">
        <v>0.24365368404274701</v>
      </c>
    </row>
    <row r="470" spans="1:5" hidden="1" x14ac:dyDescent="0.25">
      <c r="A470">
        <v>105001021</v>
      </c>
      <c r="B470" t="str">
        <f t="shared" si="7"/>
        <v>'105001021',</v>
      </c>
      <c r="C470" t="s">
        <v>205</v>
      </c>
      <c r="D470">
        <v>2016</v>
      </c>
      <c r="E470">
        <v>0.24281624184307399</v>
      </c>
    </row>
    <row r="471" spans="1:5" hidden="1" x14ac:dyDescent="0.25">
      <c r="A471">
        <v>205001059</v>
      </c>
      <c r="B471" t="str">
        <f t="shared" si="7"/>
        <v>'205001059',</v>
      </c>
      <c r="C471" t="s">
        <v>165</v>
      </c>
      <c r="D471">
        <v>2016</v>
      </c>
      <c r="E471">
        <v>0.242312809718181</v>
      </c>
    </row>
    <row r="472" spans="1:5" hidden="1" x14ac:dyDescent="0.25">
      <c r="A472">
        <v>205001222</v>
      </c>
      <c r="B472" t="str">
        <f t="shared" si="7"/>
        <v>'205001222',</v>
      </c>
      <c r="C472" t="s">
        <v>116</v>
      </c>
      <c r="D472">
        <v>2016</v>
      </c>
      <c r="E472">
        <v>0.24200947916736701</v>
      </c>
    </row>
    <row r="473" spans="1:5" hidden="1" x14ac:dyDescent="0.25">
      <c r="A473">
        <v>205001039</v>
      </c>
      <c r="B473" t="str">
        <f t="shared" si="7"/>
        <v>'205001039',</v>
      </c>
      <c r="C473" t="s">
        <v>43</v>
      </c>
      <c r="D473">
        <v>2016</v>
      </c>
      <c r="E473">
        <v>0.24178177855163099</v>
      </c>
    </row>
    <row r="474" spans="1:5" hidden="1" x14ac:dyDescent="0.25">
      <c r="A474">
        <v>205266427</v>
      </c>
      <c r="B474" t="str">
        <f t="shared" si="7"/>
        <v>'205266427',</v>
      </c>
      <c r="C474" t="s">
        <v>25</v>
      </c>
      <c r="D474">
        <v>2016</v>
      </c>
      <c r="E474">
        <v>0.24043128846554199</v>
      </c>
    </row>
    <row r="475" spans="1:5" hidden="1" x14ac:dyDescent="0.25">
      <c r="A475">
        <v>205001032</v>
      </c>
      <c r="B475" t="str">
        <f t="shared" si="7"/>
        <v>'205001032',</v>
      </c>
      <c r="C475" t="s">
        <v>118</v>
      </c>
      <c r="D475">
        <v>2016</v>
      </c>
      <c r="E475">
        <v>0.23914671785906</v>
      </c>
    </row>
    <row r="476" spans="1:5" hidden="1" x14ac:dyDescent="0.25">
      <c r="A476">
        <v>205001237</v>
      </c>
      <c r="B476" t="str">
        <f t="shared" si="7"/>
        <v>'205001237',</v>
      </c>
      <c r="C476" t="s">
        <v>3</v>
      </c>
      <c r="D476">
        <v>2016</v>
      </c>
      <c r="E476">
        <v>0.239003316902343</v>
      </c>
    </row>
    <row r="477" spans="1:5" hidden="1" x14ac:dyDescent="0.25">
      <c r="A477">
        <v>205001045</v>
      </c>
      <c r="B477" t="str">
        <f t="shared" si="7"/>
        <v>'205001045',</v>
      </c>
      <c r="C477" t="s">
        <v>63</v>
      </c>
      <c r="D477">
        <v>2016</v>
      </c>
      <c r="E477">
        <v>0.235269743829052</v>
      </c>
    </row>
    <row r="478" spans="1:5" hidden="1" x14ac:dyDescent="0.25">
      <c r="A478">
        <v>205001250</v>
      </c>
      <c r="B478" t="str">
        <f t="shared" si="7"/>
        <v>'205001250',</v>
      </c>
      <c r="C478" t="s">
        <v>204</v>
      </c>
      <c r="D478">
        <v>2016</v>
      </c>
      <c r="E478">
        <v>0.23379423299875299</v>
      </c>
    </row>
    <row r="479" spans="1:5" hidden="1" x14ac:dyDescent="0.25">
      <c r="A479">
        <v>205001095</v>
      </c>
      <c r="B479" t="str">
        <f t="shared" si="7"/>
        <v>'205001095',</v>
      </c>
      <c r="C479" t="s">
        <v>159</v>
      </c>
      <c r="D479">
        <v>2016</v>
      </c>
      <c r="E479">
        <v>0.23265405395992</v>
      </c>
    </row>
    <row r="480" spans="1:5" hidden="1" x14ac:dyDescent="0.25">
      <c r="A480">
        <v>205001110</v>
      </c>
      <c r="B480" t="str">
        <f t="shared" si="7"/>
        <v>'205001110',</v>
      </c>
      <c r="C480" t="s">
        <v>42</v>
      </c>
      <c r="D480">
        <v>2016</v>
      </c>
      <c r="E480">
        <v>0.229684281928141</v>
      </c>
    </row>
    <row r="481" spans="1:5" hidden="1" x14ac:dyDescent="0.25">
      <c r="A481">
        <v>205001193</v>
      </c>
      <c r="B481" t="str">
        <f t="shared" si="7"/>
        <v>'205001193',</v>
      </c>
      <c r="C481" t="s">
        <v>161</v>
      </c>
      <c r="D481">
        <v>2016</v>
      </c>
      <c r="E481">
        <v>0.22772656991516199</v>
      </c>
    </row>
    <row r="482" spans="1:5" hidden="1" x14ac:dyDescent="0.25">
      <c r="A482">
        <v>205001034</v>
      </c>
      <c r="B482" t="str">
        <f t="shared" si="7"/>
        <v>'205001034',</v>
      </c>
      <c r="C482" t="s">
        <v>57</v>
      </c>
      <c r="D482">
        <v>2016</v>
      </c>
      <c r="E482">
        <v>0.22763470094697</v>
      </c>
    </row>
    <row r="483" spans="1:5" hidden="1" x14ac:dyDescent="0.25">
      <c r="A483">
        <v>205001146</v>
      </c>
      <c r="B483" t="str">
        <f t="shared" si="7"/>
        <v>'205001146',</v>
      </c>
      <c r="C483" t="s">
        <v>101</v>
      </c>
      <c r="D483">
        <v>2016</v>
      </c>
      <c r="E483">
        <v>0.22628357732816301</v>
      </c>
    </row>
    <row r="484" spans="1:5" hidden="1" x14ac:dyDescent="0.25">
      <c r="A484">
        <v>205001081</v>
      </c>
      <c r="B484" t="str">
        <f t="shared" si="7"/>
        <v>'205001081',</v>
      </c>
      <c r="C484" t="s">
        <v>108</v>
      </c>
      <c r="D484">
        <v>2016</v>
      </c>
      <c r="E484">
        <v>0.22587811704900099</v>
      </c>
    </row>
    <row r="485" spans="1:5" hidden="1" x14ac:dyDescent="0.25">
      <c r="A485">
        <v>205001196</v>
      </c>
      <c r="B485" t="str">
        <f t="shared" si="7"/>
        <v>'205001196',</v>
      </c>
      <c r="C485" t="s">
        <v>92</v>
      </c>
      <c r="D485">
        <v>2016</v>
      </c>
      <c r="E485">
        <v>0.224367652577069</v>
      </c>
    </row>
    <row r="486" spans="1:5" hidden="1" x14ac:dyDescent="0.25">
      <c r="A486">
        <v>205001223</v>
      </c>
      <c r="B486" t="str">
        <f t="shared" si="7"/>
        <v>'205001223',</v>
      </c>
      <c r="C486" t="s">
        <v>203</v>
      </c>
      <c r="D486">
        <v>2016</v>
      </c>
      <c r="E486">
        <v>0.224186911117078</v>
      </c>
    </row>
    <row r="487" spans="1:5" hidden="1" x14ac:dyDescent="0.25">
      <c r="A487">
        <v>205001119</v>
      </c>
      <c r="B487" t="str">
        <f t="shared" si="7"/>
        <v>'205001119',</v>
      </c>
      <c r="C487" t="s">
        <v>202</v>
      </c>
      <c r="D487">
        <v>2016</v>
      </c>
      <c r="E487">
        <v>0.223535049443987</v>
      </c>
    </row>
    <row r="488" spans="1:5" hidden="1" x14ac:dyDescent="0.25">
      <c r="A488">
        <v>205001149</v>
      </c>
      <c r="B488" t="str">
        <f t="shared" si="7"/>
        <v>'205001149',</v>
      </c>
      <c r="C488" t="s">
        <v>109</v>
      </c>
      <c r="D488">
        <v>2016</v>
      </c>
      <c r="E488">
        <v>0.22096340655875299</v>
      </c>
    </row>
    <row r="489" spans="1:5" hidden="1" x14ac:dyDescent="0.25">
      <c r="A489">
        <v>205001026</v>
      </c>
      <c r="B489" t="str">
        <f t="shared" si="7"/>
        <v>'205001026',</v>
      </c>
      <c r="C489" t="s">
        <v>201</v>
      </c>
      <c r="D489">
        <v>2016</v>
      </c>
      <c r="E489">
        <v>0.220792038248667</v>
      </c>
    </row>
    <row r="490" spans="1:5" hidden="1" x14ac:dyDescent="0.25">
      <c r="A490">
        <v>205154747</v>
      </c>
      <c r="B490" t="str">
        <f t="shared" si="7"/>
        <v>'205154747',</v>
      </c>
      <c r="C490" t="s">
        <v>87</v>
      </c>
      <c r="D490">
        <v>2016</v>
      </c>
      <c r="E490">
        <v>0.21982961114043201</v>
      </c>
    </row>
    <row r="491" spans="1:5" hidden="1" x14ac:dyDescent="0.25">
      <c r="A491">
        <v>205001121</v>
      </c>
      <c r="B491" t="str">
        <f t="shared" si="7"/>
        <v>'205001121',</v>
      </c>
      <c r="C491" t="s">
        <v>120</v>
      </c>
      <c r="D491">
        <v>2016</v>
      </c>
      <c r="E491">
        <v>0.219193520316601</v>
      </c>
    </row>
    <row r="492" spans="1:5" hidden="1" x14ac:dyDescent="0.25">
      <c r="A492">
        <v>205001028</v>
      </c>
      <c r="B492" t="str">
        <f t="shared" si="7"/>
        <v>'205001028',</v>
      </c>
      <c r="C492" t="s">
        <v>58</v>
      </c>
      <c r="D492">
        <v>2016</v>
      </c>
      <c r="E492">
        <v>0.218715148917934</v>
      </c>
    </row>
    <row r="493" spans="1:5" hidden="1" x14ac:dyDescent="0.25">
      <c r="A493">
        <v>205001018</v>
      </c>
      <c r="B493" t="str">
        <f t="shared" si="7"/>
        <v>'205001018',</v>
      </c>
      <c r="C493" t="s">
        <v>86</v>
      </c>
      <c r="D493">
        <v>2016</v>
      </c>
      <c r="E493">
        <v>0.21750253663282401</v>
      </c>
    </row>
    <row r="494" spans="1:5" hidden="1" x14ac:dyDescent="0.25">
      <c r="A494">
        <v>205001109</v>
      </c>
      <c r="B494" t="str">
        <f t="shared" si="7"/>
        <v>'205001109',</v>
      </c>
      <c r="C494" t="s">
        <v>94</v>
      </c>
      <c r="D494">
        <v>2016</v>
      </c>
      <c r="E494">
        <v>0.21682398641360701</v>
      </c>
    </row>
    <row r="495" spans="1:5" hidden="1" x14ac:dyDescent="0.25">
      <c r="A495">
        <v>205001025</v>
      </c>
      <c r="B495" t="str">
        <f t="shared" si="7"/>
        <v>'205001025',</v>
      </c>
      <c r="C495" t="s">
        <v>38</v>
      </c>
      <c r="D495">
        <v>2016</v>
      </c>
      <c r="E495">
        <v>0.216671041749018</v>
      </c>
    </row>
    <row r="496" spans="1:5" hidden="1" x14ac:dyDescent="0.25">
      <c r="A496">
        <v>205001244</v>
      </c>
      <c r="B496" t="str">
        <f t="shared" si="7"/>
        <v>'205001244',</v>
      </c>
      <c r="C496" t="s">
        <v>52</v>
      </c>
      <c r="D496">
        <v>2016</v>
      </c>
      <c r="E496">
        <v>0.21512049151285301</v>
      </c>
    </row>
    <row r="497" spans="1:5" hidden="1" x14ac:dyDescent="0.25">
      <c r="A497">
        <v>205001158</v>
      </c>
      <c r="B497" t="str">
        <f t="shared" si="7"/>
        <v>'205001158',</v>
      </c>
      <c r="C497" t="s">
        <v>162</v>
      </c>
      <c r="D497">
        <v>2016</v>
      </c>
      <c r="E497">
        <v>0.21416775591989401</v>
      </c>
    </row>
    <row r="498" spans="1:5" hidden="1" x14ac:dyDescent="0.25">
      <c r="A498">
        <v>205001023</v>
      </c>
      <c r="B498" t="str">
        <f t="shared" si="7"/>
        <v>'205001023',</v>
      </c>
      <c r="C498" t="s">
        <v>166</v>
      </c>
      <c r="D498">
        <v>2016</v>
      </c>
      <c r="E498">
        <v>0.21270597622749199</v>
      </c>
    </row>
    <row r="499" spans="1:5" hidden="1" x14ac:dyDescent="0.25">
      <c r="A499">
        <v>205001197</v>
      </c>
      <c r="B499" t="str">
        <f t="shared" si="7"/>
        <v>'205001197',</v>
      </c>
      <c r="C499" t="s">
        <v>142</v>
      </c>
      <c r="D499">
        <v>2016</v>
      </c>
      <c r="E499">
        <v>0.211075031566338</v>
      </c>
    </row>
    <row r="500" spans="1:5" hidden="1" x14ac:dyDescent="0.25">
      <c r="A500">
        <v>205001066</v>
      </c>
      <c r="B500" t="str">
        <f t="shared" si="7"/>
        <v>'205001066',</v>
      </c>
      <c r="C500" t="s">
        <v>160</v>
      </c>
      <c r="D500">
        <v>2016</v>
      </c>
      <c r="E500">
        <v>0.209199049917553</v>
      </c>
    </row>
    <row r="501" spans="1:5" hidden="1" x14ac:dyDescent="0.25">
      <c r="A501">
        <v>205001101</v>
      </c>
      <c r="B501" t="str">
        <f t="shared" si="7"/>
        <v>'205001101',</v>
      </c>
      <c r="C501" t="s">
        <v>62</v>
      </c>
      <c r="D501">
        <v>2016</v>
      </c>
      <c r="E501">
        <v>0.20863492154458399</v>
      </c>
    </row>
    <row r="502" spans="1:5" hidden="1" x14ac:dyDescent="0.25">
      <c r="A502">
        <v>205001159</v>
      </c>
      <c r="B502" t="str">
        <f t="shared" si="7"/>
        <v>'205001159',</v>
      </c>
      <c r="C502" t="s">
        <v>126</v>
      </c>
      <c r="D502">
        <v>2016</v>
      </c>
      <c r="E502">
        <v>0.20616877801830999</v>
      </c>
    </row>
    <row r="503" spans="1:5" hidden="1" x14ac:dyDescent="0.25">
      <c r="A503">
        <v>2500148</v>
      </c>
      <c r="B503" t="str">
        <f t="shared" si="7"/>
        <v>'2500148',</v>
      </c>
      <c r="C503" t="s">
        <v>24</v>
      </c>
      <c r="D503">
        <v>2016</v>
      </c>
      <c r="E503">
        <v>0.204862859710009</v>
      </c>
    </row>
    <row r="504" spans="1:5" hidden="1" x14ac:dyDescent="0.25">
      <c r="A504">
        <v>205000022</v>
      </c>
      <c r="B504" t="str">
        <f t="shared" si="7"/>
        <v>'205000022',</v>
      </c>
      <c r="C504" t="s">
        <v>18</v>
      </c>
      <c r="D504">
        <v>2016</v>
      </c>
      <c r="E504">
        <v>0.20403389262573501</v>
      </c>
    </row>
    <row r="505" spans="1:5" hidden="1" x14ac:dyDescent="0.25">
      <c r="A505">
        <v>205001124</v>
      </c>
      <c r="B505" t="str">
        <f t="shared" si="7"/>
        <v>'205001124',</v>
      </c>
      <c r="C505" t="s">
        <v>88</v>
      </c>
      <c r="D505">
        <v>2016</v>
      </c>
      <c r="E505">
        <v>0.19998310910619899</v>
      </c>
    </row>
    <row r="506" spans="1:5" hidden="1" x14ac:dyDescent="0.25">
      <c r="A506">
        <v>205001106</v>
      </c>
      <c r="B506" t="str">
        <f t="shared" si="7"/>
        <v>'205001106',</v>
      </c>
      <c r="C506" t="s">
        <v>200</v>
      </c>
      <c r="D506">
        <v>2016</v>
      </c>
      <c r="E506">
        <v>0.197681320005751</v>
      </c>
    </row>
    <row r="507" spans="1:5" hidden="1" x14ac:dyDescent="0.25">
      <c r="A507">
        <v>205001175</v>
      </c>
      <c r="B507" t="str">
        <f t="shared" si="7"/>
        <v>'205001175',</v>
      </c>
      <c r="C507" t="s">
        <v>67</v>
      </c>
      <c r="D507">
        <v>2016</v>
      </c>
      <c r="E507">
        <v>0.19690919475544999</v>
      </c>
    </row>
    <row r="508" spans="1:5" hidden="1" x14ac:dyDescent="0.25">
      <c r="A508">
        <v>205001221</v>
      </c>
      <c r="B508" t="str">
        <f t="shared" si="7"/>
        <v>'205001221',</v>
      </c>
      <c r="C508" t="s">
        <v>199</v>
      </c>
      <c r="D508">
        <v>2016</v>
      </c>
      <c r="E508">
        <v>0.19104182222372099</v>
      </c>
    </row>
    <row r="509" spans="1:5" hidden="1" x14ac:dyDescent="0.25">
      <c r="A509">
        <v>205001182</v>
      </c>
      <c r="B509" t="str">
        <f t="shared" si="7"/>
        <v>'205001182',</v>
      </c>
      <c r="C509" t="s">
        <v>155</v>
      </c>
      <c r="D509">
        <v>2016</v>
      </c>
      <c r="E509">
        <v>0.19013553905172501</v>
      </c>
    </row>
    <row r="510" spans="1:5" hidden="1" x14ac:dyDescent="0.25">
      <c r="A510">
        <v>205001041</v>
      </c>
      <c r="B510" t="str">
        <f t="shared" si="7"/>
        <v>'205001041',</v>
      </c>
      <c r="C510" t="s">
        <v>107</v>
      </c>
      <c r="D510">
        <v>2016</v>
      </c>
      <c r="E510">
        <v>0.190034673658633</v>
      </c>
    </row>
    <row r="511" spans="1:5" hidden="1" x14ac:dyDescent="0.25">
      <c r="A511">
        <v>205001049</v>
      </c>
      <c r="B511" t="str">
        <f t="shared" si="7"/>
        <v>'205001049',</v>
      </c>
      <c r="C511" t="s">
        <v>23</v>
      </c>
      <c r="D511">
        <v>2016</v>
      </c>
      <c r="E511">
        <v>0.18721598579728799</v>
      </c>
    </row>
    <row r="512" spans="1:5" hidden="1" x14ac:dyDescent="0.25">
      <c r="A512">
        <v>205001183</v>
      </c>
      <c r="B512" t="str">
        <f t="shared" si="7"/>
        <v>'205001183',</v>
      </c>
      <c r="C512" t="s">
        <v>158</v>
      </c>
      <c r="D512">
        <v>2016</v>
      </c>
      <c r="E512">
        <v>0.18714021509586201</v>
      </c>
    </row>
    <row r="513" spans="1:5" hidden="1" x14ac:dyDescent="0.25">
      <c r="A513">
        <v>205001198</v>
      </c>
      <c r="B513" t="str">
        <f t="shared" si="7"/>
        <v>'205001198',</v>
      </c>
      <c r="C513" t="s">
        <v>198</v>
      </c>
      <c r="D513">
        <v>2016</v>
      </c>
      <c r="E513">
        <v>0.18555662509562801</v>
      </c>
    </row>
    <row r="514" spans="1:5" hidden="1" x14ac:dyDescent="0.25">
      <c r="A514">
        <v>205001067</v>
      </c>
      <c r="B514" t="str">
        <f t="shared" ref="B514:B577" si="8">"'"&amp;A514&amp;"'"&amp;","</f>
        <v>'205001067',</v>
      </c>
      <c r="C514" t="s">
        <v>105</v>
      </c>
      <c r="D514">
        <v>2016</v>
      </c>
      <c r="E514">
        <v>0.18346544256483999</v>
      </c>
    </row>
    <row r="515" spans="1:5" hidden="1" x14ac:dyDescent="0.25">
      <c r="A515">
        <v>205001071</v>
      </c>
      <c r="B515" t="str">
        <f t="shared" si="8"/>
        <v>'205001071',</v>
      </c>
      <c r="C515" t="s">
        <v>110</v>
      </c>
      <c r="D515">
        <v>2016</v>
      </c>
      <c r="E515">
        <v>0.18318549846076301</v>
      </c>
    </row>
    <row r="516" spans="1:5" hidden="1" x14ac:dyDescent="0.25">
      <c r="A516">
        <v>205001181</v>
      </c>
      <c r="B516" t="str">
        <f t="shared" si="8"/>
        <v>'205001181',</v>
      </c>
      <c r="C516" t="s">
        <v>197</v>
      </c>
      <c r="D516">
        <v>2016</v>
      </c>
      <c r="E516">
        <v>0.18256653870019199</v>
      </c>
    </row>
    <row r="517" spans="1:5" hidden="1" x14ac:dyDescent="0.25">
      <c r="A517">
        <v>205001127</v>
      </c>
      <c r="B517" t="str">
        <f t="shared" si="8"/>
        <v>'205001127',</v>
      </c>
      <c r="C517" t="s">
        <v>56</v>
      </c>
      <c r="D517">
        <v>2016</v>
      </c>
      <c r="E517">
        <v>0.18147230212162099</v>
      </c>
    </row>
    <row r="518" spans="1:5" hidden="1" x14ac:dyDescent="0.25">
      <c r="A518">
        <v>205000072</v>
      </c>
      <c r="B518" t="str">
        <f t="shared" si="8"/>
        <v>'205000072',</v>
      </c>
      <c r="C518" t="s">
        <v>53</v>
      </c>
      <c r="D518">
        <v>2016</v>
      </c>
      <c r="E518">
        <v>0.18093289474857099</v>
      </c>
    </row>
    <row r="519" spans="1:5" hidden="1" x14ac:dyDescent="0.25">
      <c r="A519">
        <v>205001021</v>
      </c>
      <c r="B519" t="str">
        <f t="shared" si="8"/>
        <v>'205001021',</v>
      </c>
      <c r="C519" t="s">
        <v>71</v>
      </c>
      <c r="D519">
        <v>2016</v>
      </c>
      <c r="E519">
        <v>0.18077725034193001</v>
      </c>
    </row>
    <row r="520" spans="1:5" hidden="1" x14ac:dyDescent="0.25">
      <c r="A520">
        <v>205001040</v>
      </c>
      <c r="B520" t="str">
        <f t="shared" si="8"/>
        <v>'205001040',</v>
      </c>
      <c r="C520" t="s">
        <v>22</v>
      </c>
      <c r="D520">
        <v>2016</v>
      </c>
      <c r="E520">
        <v>0.180089050975871</v>
      </c>
    </row>
    <row r="521" spans="1:5" hidden="1" x14ac:dyDescent="0.25">
      <c r="A521">
        <v>22201202</v>
      </c>
      <c r="B521" t="str">
        <f t="shared" si="8"/>
        <v>'22201202',</v>
      </c>
      <c r="C521" t="s">
        <v>15</v>
      </c>
      <c r="D521">
        <v>2016</v>
      </c>
      <c r="E521">
        <v>0.17958626309018599</v>
      </c>
    </row>
    <row r="522" spans="1:5" hidden="1" x14ac:dyDescent="0.25">
      <c r="A522">
        <v>205001070</v>
      </c>
      <c r="B522" t="str">
        <f t="shared" si="8"/>
        <v>'205001070',</v>
      </c>
      <c r="C522" t="s">
        <v>83</v>
      </c>
      <c r="D522">
        <v>2016</v>
      </c>
      <c r="E522">
        <v>0.17798936738214099</v>
      </c>
    </row>
    <row r="523" spans="1:5" hidden="1" x14ac:dyDescent="0.25">
      <c r="A523">
        <v>205001190</v>
      </c>
      <c r="B523" t="str">
        <f t="shared" si="8"/>
        <v>'205001190',</v>
      </c>
      <c r="C523" t="s">
        <v>154</v>
      </c>
      <c r="D523">
        <v>2016</v>
      </c>
      <c r="E523">
        <v>0.17795904830721801</v>
      </c>
    </row>
    <row r="524" spans="1:5" hidden="1" x14ac:dyDescent="0.25">
      <c r="A524">
        <v>205001166</v>
      </c>
      <c r="B524" t="str">
        <f t="shared" si="8"/>
        <v>'205001166',</v>
      </c>
      <c r="C524" t="s">
        <v>196</v>
      </c>
      <c r="D524">
        <v>2016</v>
      </c>
      <c r="E524">
        <v>0.17686697001841101</v>
      </c>
    </row>
    <row r="525" spans="1:5" hidden="1" x14ac:dyDescent="0.25">
      <c r="A525">
        <v>105001019</v>
      </c>
      <c r="B525" t="str">
        <f t="shared" si="8"/>
        <v>'105001019',</v>
      </c>
      <c r="C525" t="s">
        <v>115</v>
      </c>
      <c r="D525">
        <v>2016</v>
      </c>
      <c r="E525">
        <v>0.17595758957607099</v>
      </c>
    </row>
    <row r="526" spans="1:5" hidden="1" x14ac:dyDescent="0.25">
      <c r="A526">
        <v>205001143</v>
      </c>
      <c r="B526" t="str">
        <f t="shared" si="8"/>
        <v>'205001143',</v>
      </c>
      <c r="C526" t="s">
        <v>55</v>
      </c>
      <c r="D526">
        <v>2016</v>
      </c>
      <c r="E526">
        <v>0.17088724666379099</v>
      </c>
    </row>
    <row r="527" spans="1:5" hidden="1" x14ac:dyDescent="0.25">
      <c r="A527">
        <v>205001185</v>
      </c>
      <c r="B527" t="str">
        <f t="shared" si="8"/>
        <v>'205001185',</v>
      </c>
      <c r="C527" t="s">
        <v>195</v>
      </c>
      <c r="D527">
        <v>2016</v>
      </c>
      <c r="E527">
        <v>0.16992962107382101</v>
      </c>
    </row>
    <row r="528" spans="1:5" hidden="1" x14ac:dyDescent="0.25">
      <c r="A528">
        <v>205001203</v>
      </c>
      <c r="B528" t="str">
        <f t="shared" si="8"/>
        <v>'205001203',</v>
      </c>
      <c r="C528" t="s">
        <v>153</v>
      </c>
      <c r="D528">
        <v>2016</v>
      </c>
      <c r="E528">
        <v>0.169688722457952</v>
      </c>
    </row>
    <row r="529" spans="1:5" hidden="1" x14ac:dyDescent="0.25">
      <c r="A529">
        <v>205001044</v>
      </c>
      <c r="B529" t="str">
        <f t="shared" si="8"/>
        <v>'205001044',</v>
      </c>
      <c r="C529" t="s">
        <v>96</v>
      </c>
      <c r="D529">
        <v>2016</v>
      </c>
      <c r="E529">
        <v>0.16955677784801401</v>
      </c>
    </row>
    <row r="530" spans="1:5" hidden="1" x14ac:dyDescent="0.25">
      <c r="A530">
        <v>205001200</v>
      </c>
      <c r="B530" t="str">
        <f t="shared" si="8"/>
        <v>'205001200',</v>
      </c>
      <c r="C530" t="s">
        <v>90</v>
      </c>
      <c r="D530">
        <v>2016</v>
      </c>
      <c r="E530">
        <v>0.167640297922556</v>
      </c>
    </row>
    <row r="531" spans="1:5" hidden="1" x14ac:dyDescent="0.25">
      <c r="A531">
        <v>205001155</v>
      </c>
      <c r="B531" t="str">
        <f t="shared" si="8"/>
        <v>'205001155',</v>
      </c>
      <c r="C531" t="s">
        <v>102</v>
      </c>
      <c r="D531">
        <v>2016</v>
      </c>
      <c r="E531">
        <v>0.16700941454668</v>
      </c>
    </row>
    <row r="532" spans="1:5" hidden="1" x14ac:dyDescent="0.25">
      <c r="A532">
        <v>205001234</v>
      </c>
      <c r="B532" t="str">
        <f t="shared" si="8"/>
        <v>'205001234',</v>
      </c>
      <c r="C532" t="s">
        <v>69</v>
      </c>
      <c r="D532">
        <v>2016</v>
      </c>
      <c r="E532">
        <v>0.166974053819197</v>
      </c>
    </row>
    <row r="533" spans="1:5" hidden="1" x14ac:dyDescent="0.25">
      <c r="A533">
        <v>205001170</v>
      </c>
      <c r="B533" t="str">
        <f t="shared" si="8"/>
        <v>'205001170',</v>
      </c>
      <c r="C533" t="s">
        <v>170</v>
      </c>
      <c r="D533">
        <v>2016</v>
      </c>
      <c r="E533">
        <v>0.16660981648635101</v>
      </c>
    </row>
    <row r="534" spans="1:5" hidden="1" x14ac:dyDescent="0.25">
      <c r="A534">
        <v>205001128</v>
      </c>
      <c r="B534" t="str">
        <f t="shared" si="8"/>
        <v>'205001128',</v>
      </c>
      <c r="C534" t="s">
        <v>82</v>
      </c>
      <c r="D534">
        <v>2016</v>
      </c>
      <c r="E534">
        <v>0.16626403477639601</v>
      </c>
    </row>
    <row r="535" spans="1:5" hidden="1" x14ac:dyDescent="0.25">
      <c r="A535">
        <v>205001085</v>
      </c>
      <c r="B535" t="str">
        <f t="shared" si="8"/>
        <v>'205001085',</v>
      </c>
      <c r="C535" t="s">
        <v>148</v>
      </c>
      <c r="D535">
        <v>2016</v>
      </c>
      <c r="E535">
        <v>0.16511237488849001</v>
      </c>
    </row>
    <row r="536" spans="1:5" hidden="1" x14ac:dyDescent="0.25">
      <c r="A536">
        <v>205206499</v>
      </c>
      <c r="B536" t="str">
        <f t="shared" si="8"/>
        <v>'205206499',</v>
      </c>
      <c r="C536" t="s">
        <v>111</v>
      </c>
      <c r="D536">
        <v>2016</v>
      </c>
      <c r="E536">
        <v>0.163696100009843</v>
      </c>
    </row>
    <row r="537" spans="1:5" hidden="1" x14ac:dyDescent="0.25">
      <c r="A537">
        <v>205001122</v>
      </c>
      <c r="B537" t="str">
        <f t="shared" si="8"/>
        <v>'205001122',</v>
      </c>
      <c r="C537" t="s">
        <v>132</v>
      </c>
      <c r="D537">
        <v>2016</v>
      </c>
      <c r="E537">
        <v>0.16320912175020799</v>
      </c>
    </row>
    <row r="538" spans="1:5" hidden="1" x14ac:dyDescent="0.25">
      <c r="A538">
        <v>205001188</v>
      </c>
      <c r="B538" t="str">
        <f t="shared" si="8"/>
        <v>'205001188',</v>
      </c>
      <c r="C538" t="s">
        <v>89</v>
      </c>
      <c r="D538">
        <v>2016</v>
      </c>
      <c r="E538">
        <v>0.161582360559517</v>
      </c>
    </row>
    <row r="539" spans="1:5" hidden="1" x14ac:dyDescent="0.25">
      <c r="A539">
        <v>205001187</v>
      </c>
      <c r="B539" t="str">
        <f t="shared" si="8"/>
        <v>'205001187',</v>
      </c>
      <c r="C539" t="s">
        <v>152</v>
      </c>
      <c r="D539">
        <v>2016</v>
      </c>
      <c r="E539">
        <v>0.159359905031386</v>
      </c>
    </row>
    <row r="540" spans="1:5" hidden="1" x14ac:dyDescent="0.25">
      <c r="A540">
        <v>205001061</v>
      </c>
      <c r="B540" t="str">
        <f t="shared" si="8"/>
        <v>'205001061',</v>
      </c>
      <c r="C540" t="s">
        <v>131</v>
      </c>
      <c r="D540">
        <v>2016</v>
      </c>
      <c r="E540">
        <v>0.15931124310935099</v>
      </c>
    </row>
    <row r="541" spans="1:5" hidden="1" x14ac:dyDescent="0.25">
      <c r="A541">
        <v>105001020</v>
      </c>
      <c r="B541" t="str">
        <f t="shared" si="8"/>
        <v>'105001020',</v>
      </c>
      <c r="C541" t="s">
        <v>194</v>
      </c>
      <c r="D541">
        <v>2016</v>
      </c>
      <c r="E541">
        <v>0.156780621884099</v>
      </c>
    </row>
    <row r="542" spans="1:5" hidden="1" x14ac:dyDescent="0.25">
      <c r="A542">
        <v>205001116</v>
      </c>
      <c r="B542" t="str">
        <f t="shared" si="8"/>
        <v>'205001116',</v>
      </c>
      <c r="C542" t="s">
        <v>193</v>
      </c>
      <c r="D542">
        <v>2016</v>
      </c>
      <c r="E542">
        <v>0.156079975397759</v>
      </c>
    </row>
    <row r="543" spans="1:5" hidden="1" x14ac:dyDescent="0.25">
      <c r="A543">
        <v>205001201</v>
      </c>
      <c r="B543" t="str">
        <f t="shared" si="8"/>
        <v>'205001201',</v>
      </c>
      <c r="C543" t="s">
        <v>192</v>
      </c>
      <c r="D543">
        <v>2016</v>
      </c>
      <c r="E543">
        <v>0.154720872796692</v>
      </c>
    </row>
    <row r="544" spans="1:5" hidden="1" x14ac:dyDescent="0.25">
      <c r="A544">
        <v>205001105</v>
      </c>
      <c r="B544" t="str">
        <f t="shared" si="8"/>
        <v>'205001105',</v>
      </c>
      <c r="C544" t="s">
        <v>191</v>
      </c>
      <c r="D544">
        <v>2016</v>
      </c>
      <c r="E544">
        <v>0.154430556138312</v>
      </c>
    </row>
    <row r="545" spans="1:5" hidden="1" x14ac:dyDescent="0.25">
      <c r="A545">
        <v>205001043</v>
      </c>
      <c r="B545" t="str">
        <f t="shared" si="8"/>
        <v>'205001043',</v>
      </c>
      <c r="C545" t="s">
        <v>156</v>
      </c>
      <c r="D545">
        <v>2016</v>
      </c>
      <c r="E545">
        <v>0.15103762500000001</v>
      </c>
    </row>
    <row r="546" spans="1:5" hidden="1" x14ac:dyDescent="0.25">
      <c r="A546">
        <v>2500144</v>
      </c>
      <c r="B546" t="str">
        <f t="shared" si="8"/>
        <v>'2500144',</v>
      </c>
      <c r="C546" t="s">
        <v>44</v>
      </c>
      <c r="D546">
        <v>2016</v>
      </c>
      <c r="E546">
        <v>0.14948553298082601</v>
      </c>
    </row>
    <row r="547" spans="1:5" hidden="1" x14ac:dyDescent="0.25">
      <c r="A547">
        <v>205001249</v>
      </c>
      <c r="B547" t="str">
        <f t="shared" si="8"/>
        <v>'205001249',</v>
      </c>
      <c r="C547" t="s">
        <v>190</v>
      </c>
      <c r="D547">
        <v>2016</v>
      </c>
      <c r="E547">
        <v>0.14747530466499401</v>
      </c>
    </row>
    <row r="548" spans="1:5" hidden="1" x14ac:dyDescent="0.25">
      <c r="A548">
        <v>205001251</v>
      </c>
      <c r="B548" t="str">
        <f t="shared" si="8"/>
        <v>'205001251',</v>
      </c>
      <c r="C548" t="s">
        <v>150</v>
      </c>
      <c r="D548">
        <v>2016</v>
      </c>
      <c r="E548">
        <v>0.14618711660013001</v>
      </c>
    </row>
    <row r="549" spans="1:5" hidden="1" x14ac:dyDescent="0.25">
      <c r="A549">
        <v>205001038</v>
      </c>
      <c r="B549" t="str">
        <f t="shared" si="8"/>
        <v>'205001038',</v>
      </c>
      <c r="C549" t="s">
        <v>122</v>
      </c>
      <c r="D549">
        <v>2016</v>
      </c>
      <c r="E549">
        <v>0.146182655377365</v>
      </c>
    </row>
    <row r="550" spans="1:5" hidden="1" x14ac:dyDescent="0.25">
      <c r="A550">
        <v>205001253</v>
      </c>
      <c r="B550" t="str">
        <f t="shared" si="8"/>
        <v>'205001253',</v>
      </c>
      <c r="C550" t="s">
        <v>172</v>
      </c>
      <c r="D550">
        <v>2016</v>
      </c>
      <c r="E550">
        <v>0.14534979762127001</v>
      </c>
    </row>
    <row r="551" spans="1:5" hidden="1" x14ac:dyDescent="0.25">
      <c r="A551">
        <v>205001024</v>
      </c>
      <c r="B551" t="str">
        <f t="shared" si="8"/>
        <v>'205001024',</v>
      </c>
      <c r="C551" t="s">
        <v>65</v>
      </c>
      <c r="D551">
        <v>2016</v>
      </c>
      <c r="E551">
        <v>0.14285534154507601</v>
      </c>
    </row>
    <row r="552" spans="1:5" hidden="1" x14ac:dyDescent="0.25">
      <c r="A552">
        <v>205686017</v>
      </c>
      <c r="B552" t="str">
        <f t="shared" si="8"/>
        <v>'205686017',</v>
      </c>
      <c r="C552" t="s">
        <v>117</v>
      </c>
      <c r="D552">
        <v>2016</v>
      </c>
      <c r="E552">
        <v>0.14003558171279001</v>
      </c>
    </row>
    <row r="553" spans="1:5" hidden="1" x14ac:dyDescent="0.25">
      <c r="A553">
        <v>205001164</v>
      </c>
      <c r="B553" t="str">
        <f t="shared" si="8"/>
        <v>'205001164',</v>
      </c>
      <c r="C553" t="s">
        <v>189</v>
      </c>
      <c r="D553">
        <v>2016</v>
      </c>
      <c r="E553">
        <v>0.136363960462735</v>
      </c>
    </row>
    <row r="554" spans="1:5" hidden="1" x14ac:dyDescent="0.25">
      <c r="A554">
        <v>205001171</v>
      </c>
      <c r="B554" t="str">
        <f t="shared" si="8"/>
        <v>'205001171',</v>
      </c>
      <c r="C554" t="s">
        <v>98</v>
      </c>
      <c r="D554">
        <v>2016</v>
      </c>
      <c r="E554">
        <v>0.134853545190837</v>
      </c>
    </row>
    <row r="555" spans="1:5" hidden="1" x14ac:dyDescent="0.25">
      <c r="A555">
        <v>205001179</v>
      </c>
      <c r="B555" t="str">
        <f t="shared" si="8"/>
        <v>'205001179',</v>
      </c>
      <c r="C555" t="s">
        <v>188</v>
      </c>
      <c r="D555">
        <v>2016</v>
      </c>
      <c r="E555">
        <v>0.13402112095076499</v>
      </c>
    </row>
    <row r="556" spans="1:5" hidden="1" x14ac:dyDescent="0.25">
      <c r="A556">
        <v>2500145</v>
      </c>
      <c r="B556" t="str">
        <f t="shared" si="8"/>
        <v>'2500145',</v>
      </c>
      <c r="C556" t="s">
        <v>40</v>
      </c>
      <c r="D556">
        <v>2016</v>
      </c>
      <c r="E556">
        <v>0.133367827208242</v>
      </c>
    </row>
    <row r="557" spans="1:5" hidden="1" x14ac:dyDescent="0.25">
      <c r="A557">
        <v>205001157</v>
      </c>
      <c r="B557" t="str">
        <f t="shared" si="8"/>
        <v>'205001157',</v>
      </c>
      <c r="C557" t="s">
        <v>187</v>
      </c>
      <c r="D557">
        <v>2016</v>
      </c>
      <c r="E557">
        <v>0.133134405570524</v>
      </c>
    </row>
    <row r="558" spans="1:5" hidden="1" x14ac:dyDescent="0.25">
      <c r="A558">
        <v>205001068</v>
      </c>
      <c r="B558" t="str">
        <f t="shared" si="8"/>
        <v>'205001068',</v>
      </c>
      <c r="C558" t="s">
        <v>84</v>
      </c>
      <c r="D558">
        <v>2016</v>
      </c>
      <c r="E558">
        <v>0.132889092799754</v>
      </c>
    </row>
    <row r="559" spans="1:5" hidden="1" x14ac:dyDescent="0.25">
      <c r="A559">
        <v>205001088</v>
      </c>
      <c r="B559" t="str">
        <f t="shared" si="8"/>
        <v>'205001088',</v>
      </c>
      <c r="C559" t="s">
        <v>186</v>
      </c>
      <c r="D559">
        <v>2016</v>
      </c>
      <c r="E559">
        <v>0.13200237258929501</v>
      </c>
    </row>
    <row r="560" spans="1:5" hidden="1" x14ac:dyDescent="0.25">
      <c r="A560">
        <v>205001194</v>
      </c>
      <c r="B560" t="str">
        <f t="shared" si="8"/>
        <v>'205001194',</v>
      </c>
      <c r="C560" t="s">
        <v>100</v>
      </c>
      <c r="D560">
        <v>2016</v>
      </c>
      <c r="E560">
        <v>0.13149203193744999</v>
      </c>
    </row>
    <row r="561" spans="1:5" hidden="1" x14ac:dyDescent="0.25">
      <c r="A561">
        <v>205001219</v>
      </c>
      <c r="B561" t="str">
        <f t="shared" si="8"/>
        <v>'205001219',</v>
      </c>
      <c r="C561" t="s">
        <v>77</v>
      </c>
      <c r="D561">
        <v>2016</v>
      </c>
      <c r="E561">
        <v>0.12886750099243799</v>
      </c>
    </row>
    <row r="562" spans="1:5" hidden="1" x14ac:dyDescent="0.25">
      <c r="A562">
        <v>205001047</v>
      </c>
      <c r="B562" t="str">
        <f t="shared" si="8"/>
        <v>'205001047',</v>
      </c>
      <c r="C562" t="s">
        <v>45</v>
      </c>
      <c r="D562">
        <v>2016</v>
      </c>
      <c r="E562">
        <v>0.12818253942307301</v>
      </c>
    </row>
    <row r="563" spans="1:5" hidden="1" x14ac:dyDescent="0.25">
      <c r="A563">
        <v>205001054</v>
      </c>
      <c r="B563" t="str">
        <f t="shared" si="8"/>
        <v>'205001054',</v>
      </c>
      <c r="C563" t="s">
        <v>136</v>
      </c>
      <c r="D563">
        <v>2016</v>
      </c>
      <c r="E563">
        <v>0.12588595442133399</v>
      </c>
    </row>
    <row r="564" spans="1:5" hidden="1" x14ac:dyDescent="0.25">
      <c r="A564">
        <v>205001142</v>
      </c>
      <c r="B564" t="str">
        <f t="shared" si="8"/>
        <v>'205001142',</v>
      </c>
      <c r="C564" t="s">
        <v>49</v>
      </c>
      <c r="D564">
        <v>2016</v>
      </c>
      <c r="E564">
        <v>0.121994689524005</v>
      </c>
    </row>
    <row r="565" spans="1:5" hidden="1" x14ac:dyDescent="0.25">
      <c r="A565">
        <v>205001233</v>
      </c>
      <c r="B565" t="str">
        <f t="shared" si="8"/>
        <v>'205001233',</v>
      </c>
      <c r="C565" t="s">
        <v>6</v>
      </c>
      <c r="D565">
        <v>2016</v>
      </c>
      <c r="E565">
        <v>0.12122695095083</v>
      </c>
    </row>
    <row r="566" spans="1:5" hidden="1" x14ac:dyDescent="0.25">
      <c r="A566">
        <v>205001060</v>
      </c>
      <c r="B566" t="str">
        <f t="shared" si="8"/>
        <v>'205001060',</v>
      </c>
      <c r="C566" t="s">
        <v>185</v>
      </c>
      <c r="D566">
        <v>2016</v>
      </c>
      <c r="E566">
        <v>0.115589841052367</v>
      </c>
    </row>
    <row r="567" spans="1:5" hidden="1" x14ac:dyDescent="0.25">
      <c r="A567">
        <v>105001015</v>
      </c>
      <c r="B567" t="str">
        <f t="shared" si="8"/>
        <v>'105001015',</v>
      </c>
      <c r="C567" t="s">
        <v>85</v>
      </c>
      <c r="D567">
        <v>2016</v>
      </c>
      <c r="E567">
        <v>0.110492349220304</v>
      </c>
    </row>
    <row r="568" spans="1:5" hidden="1" x14ac:dyDescent="0.25">
      <c r="A568">
        <v>205001239</v>
      </c>
      <c r="B568" t="str">
        <f t="shared" si="8"/>
        <v>'205001239',</v>
      </c>
      <c r="C568" t="s">
        <v>184</v>
      </c>
      <c r="D568">
        <v>2016</v>
      </c>
      <c r="E568">
        <v>0.108795916625</v>
      </c>
    </row>
    <row r="569" spans="1:5" hidden="1" x14ac:dyDescent="0.25">
      <c r="A569">
        <v>205001130</v>
      </c>
      <c r="B569" t="str">
        <f t="shared" si="8"/>
        <v>'205001130',</v>
      </c>
      <c r="C569" t="s">
        <v>60</v>
      </c>
      <c r="D569">
        <v>2016</v>
      </c>
      <c r="E569">
        <v>0.10671296165052301</v>
      </c>
    </row>
    <row r="570" spans="1:5" hidden="1" x14ac:dyDescent="0.25">
      <c r="A570">
        <v>205001191</v>
      </c>
      <c r="B570" t="str">
        <f t="shared" si="8"/>
        <v>'205001191',</v>
      </c>
      <c r="C570" t="s">
        <v>171</v>
      </c>
      <c r="D570">
        <v>2016</v>
      </c>
      <c r="E570">
        <v>9.9808412242220604E-2</v>
      </c>
    </row>
    <row r="571" spans="1:5" hidden="1" x14ac:dyDescent="0.25">
      <c r="A571">
        <v>205001228</v>
      </c>
      <c r="B571" t="str">
        <f t="shared" si="8"/>
        <v>'205001228',</v>
      </c>
      <c r="C571" t="s">
        <v>183</v>
      </c>
      <c r="D571">
        <v>2016</v>
      </c>
      <c r="E571">
        <v>9.9653171117502007E-2</v>
      </c>
    </row>
    <row r="572" spans="1:5" hidden="1" x14ac:dyDescent="0.25">
      <c r="A572">
        <v>205001184</v>
      </c>
      <c r="B572" t="str">
        <f t="shared" si="8"/>
        <v>'205001184',</v>
      </c>
      <c r="C572" t="s">
        <v>182</v>
      </c>
      <c r="D572">
        <v>2016</v>
      </c>
      <c r="E572">
        <v>9.7512166624999994E-2</v>
      </c>
    </row>
    <row r="573" spans="1:5" hidden="1" x14ac:dyDescent="0.25">
      <c r="A573">
        <v>205001177</v>
      </c>
      <c r="B573" t="str">
        <f t="shared" si="8"/>
        <v>'205001177',</v>
      </c>
      <c r="C573" t="s">
        <v>50</v>
      </c>
      <c r="D573">
        <v>2016</v>
      </c>
      <c r="E573">
        <v>9.6168405816483601E-2</v>
      </c>
    </row>
    <row r="574" spans="1:5" hidden="1" x14ac:dyDescent="0.25">
      <c r="A574">
        <v>205001100</v>
      </c>
      <c r="B574" t="str">
        <f t="shared" si="8"/>
        <v>'205001100',</v>
      </c>
      <c r="C574" t="s">
        <v>5</v>
      </c>
      <c r="D574">
        <v>2016</v>
      </c>
      <c r="E574">
        <v>9.3347514331023396E-2</v>
      </c>
    </row>
    <row r="575" spans="1:5" hidden="1" x14ac:dyDescent="0.25">
      <c r="A575">
        <v>205001161</v>
      </c>
      <c r="B575" t="str">
        <f t="shared" si="8"/>
        <v>'205001161',</v>
      </c>
      <c r="C575" t="s">
        <v>66</v>
      </c>
      <c r="D575">
        <v>2016</v>
      </c>
      <c r="E575">
        <v>8.8279041624999999E-2</v>
      </c>
    </row>
    <row r="576" spans="1:5" hidden="1" x14ac:dyDescent="0.25">
      <c r="A576">
        <v>205001125</v>
      </c>
      <c r="B576" t="str">
        <f t="shared" si="8"/>
        <v>'205001125',</v>
      </c>
      <c r="C576" t="s">
        <v>61</v>
      </c>
      <c r="D576">
        <v>2016</v>
      </c>
      <c r="E576">
        <v>8.4912325978240999E-2</v>
      </c>
    </row>
    <row r="577" spans="1:5" hidden="1" x14ac:dyDescent="0.25">
      <c r="A577">
        <v>205001173</v>
      </c>
      <c r="B577" t="str">
        <f t="shared" si="8"/>
        <v>'205001173',</v>
      </c>
      <c r="C577" t="s">
        <v>181</v>
      </c>
      <c r="D577">
        <v>2016</v>
      </c>
      <c r="E577">
        <v>8.3503960715740094E-2</v>
      </c>
    </row>
    <row r="578" spans="1:5" hidden="1" x14ac:dyDescent="0.25">
      <c r="A578">
        <v>205001218</v>
      </c>
      <c r="B578" t="str">
        <f t="shared" ref="B578:B641" si="9">"'"&amp;A578&amp;"'"&amp;","</f>
        <v>'205001218',</v>
      </c>
      <c r="C578" t="s">
        <v>113</v>
      </c>
      <c r="D578">
        <v>2016</v>
      </c>
      <c r="E578">
        <v>8.1334344281574295E-2</v>
      </c>
    </row>
    <row r="579" spans="1:5" hidden="1" x14ac:dyDescent="0.25">
      <c r="A579">
        <v>205001020</v>
      </c>
      <c r="B579" t="str">
        <f t="shared" si="9"/>
        <v>'205001020',</v>
      </c>
      <c r="C579" t="s">
        <v>180</v>
      </c>
      <c r="D579">
        <v>2016</v>
      </c>
      <c r="E579">
        <v>7.9995830455670103E-2</v>
      </c>
    </row>
    <row r="580" spans="1:5" hidden="1" x14ac:dyDescent="0.25">
      <c r="A580">
        <v>205001065</v>
      </c>
      <c r="B580" t="str">
        <f t="shared" si="9"/>
        <v>'205001065',</v>
      </c>
      <c r="C580" t="s">
        <v>179</v>
      </c>
      <c r="D580">
        <v>2016</v>
      </c>
      <c r="E580">
        <v>5.6824817019765599E-2</v>
      </c>
    </row>
    <row r="581" spans="1:5" hidden="1" x14ac:dyDescent="0.25">
      <c r="A581">
        <v>205001084</v>
      </c>
      <c r="B581" t="str">
        <f t="shared" si="9"/>
        <v>'205001084',</v>
      </c>
      <c r="C581" t="s">
        <v>123</v>
      </c>
      <c r="D581">
        <v>2016</v>
      </c>
      <c r="E581">
        <v>5.12466679283404E-2</v>
      </c>
    </row>
    <row r="582" spans="1:5" hidden="1" x14ac:dyDescent="0.25">
      <c r="A582">
        <v>205001126</v>
      </c>
      <c r="B582" t="str">
        <f t="shared" si="9"/>
        <v>'205001126',</v>
      </c>
      <c r="C582" t="s">
        <v>178</v>
      </c>
      <c r="D582">
        <v>2016</v>
      </c>
      <c r="E582">
        <v>4.77970782406665E-2</v>
      </c>
    </row>
    <row r="583" spans="1:5" hidden="1" x14ac:dyDescent="0.25">
      <c r="A583">
        <v>205001080</v>
      </c>
      <c r="B583" t="str">
        <f t="shared" si="9"/>
        <v>'205001080',</v>
      </c>
      <c r="C583" t="s">
        <v>149</v>
      </c>
      <c r="D583">
        <v>2016</v>
      </c>
      <c r="E583">
        <v>4.60067085E-2</v>
      </c>
    </row>
    <row r="584" spans="1:5" hidden="1" x14ac:dyDescent="0.25">
      <c r="A584">
        <v>205001211</v>
      </c>
      <c r="B584" t="str">
        <f t="shared" si="9"/>
        <v>'205001211',</v>
      </c>
      <c r="C584" t="s">
        <v>177</v>
      </c>
      <c r="D584">
        <v>2016</v>
      </c>
      <c r="E584">
        <v>4.4964208499999998E-2</v>
      </c>
    </row>
    <row r="585" spans="1:5" hidden="1" x14ac:dyDescent="0.25">
      <c r="A585">
        <v>205001120</v>
      </c>
      <c r="B585" t="str">
        <f t="shared" si="9"/>
        <v>'205001120',</v>
      </c>
      <c r="C585" t="s">
        <v>176</v>
      </c>
      <c r="D585">
        <v>2016</v>
      </c>
      <c r="E585">
        <v>4.4539441443465402E-2</v>
      </c>
    </row>
    <row r="586" spans="1:5" hidden="1" x14ac:dyDescent="0.25">
      <c r="A586">
        <v>205001036</v>
      </c>
      <c r="B586" t="str">
        <f t="shared" si="9"/>
        <v>'205001036',</v>
      </c>
      <c r="C586" t="s">
        <v>133</v>
      </c>
      <c r="D586">
        <v>2016</v>
      </c>
      <c r="E586">
        <v>4.4188692989651203E-2</v>
      </c>
    </row>
    <row r="587" spans="1:5" hidden="1" x14ac:dyDescent="0.25">
      <c r="A587">
        <v>205001079</v>
      </c>
      <c r="B587" t="str">
        <f t="shared" si="9"/>
        <v>'205001079',</v>
      </c>
      <c r="C587" t="s">
        <v>175</v>
      </c>
      <c r="D587">
        <v>2016</v>
      </c>
      <c r="E587">
        <v>4.1275142624999997E-2</v>
      </c>
    </row>
    <row r="588" spans="1:5" hidden="1" x14ac:dyDescent="0.25">
      <c r="A588">
        <v>205001213</v>
      </c>
      <c r="B588" t="str">
        <f t="shared" si="9"/>
        <v>'205001213',</v>
      </c>
      <c r="C588" t="s">
        <v>78</v>
      </c>
      <c r="D588">
        <v>2016</v>
      </c>
      <c r="E588">
        <v>1.99127127327401E-2</v>
      </c>
    </row>
    <row r="589" spans="1:5" hidden="1" x14ac:dyDescent="0.25">
      <c r="A589">
        <v>205001139</v>
      </c>
      <c r="B589" t="str">
        <f t="shared" si="9"/>
        <v>'205001139',</v>
      </c>
      <c r="C589" t="s">
        <v>145</v>
      </c>
      <c r="D589">
        <v>2016</v>
      </c>
      <c r="E589">
        <v>0</v>
      </c>
    </row>
    <row r="590" spans="1:5" hidden="1" x14ac:dyDescent="0.25">
      <c r="A590">
        <v>205001137</v>
      </c>
      <c r="B590" t="str">
        <f t="shared" si="9"/>
        <v>'205001137',</v>
      </c>
      <c r="C590" t="s">
        <v>146</v>
      </c>
      <c r="D590">
        <v>2016</v>
      </c>
      <c r="E590">
        <v>0</v>
      </c>
    </row>
    <row r="591" spans="1:5" hidden="1" x14ac:dyDescent="0.25">
      <c r="A591">
        <v>205001138</v>
      </c>
      <c r="B591" t="str">
        <f t="shared" si="9"/>
        <v>'205001138',</v>
      </c>
      <c r="C591" t="s">
        <v>151</v>
      </c>
      <c r="D591">
        <v>2016</v>
      </c>
      <c r="E591">
        <v>0</v>
      </c>
    </row>
    <row r="592" spans="1:5" hidden="1" x14ac:dyDescent="0.25">
      <c r="A592">
        <v>205001154</v>
      </c>
      <c r="B592" t="str">
        <f t="shared" si="9"/>
        <v>'205001154',</v>
      </c>
      <c r="C592" t="s">
        <v>147</v>
      </c>
      <c r="D592">
        <v>2016</v>
      </c>
      <c r="E592">
        <v>0</v>
      </c>
    </row>
    <row r="593" spans="1:5" hidden="1" x14ac:dyDescent="0.25">
      <c r="A593">
        <v>205001152</v>
      </c>
      <c r="B593" t="str">
        <f t="shared" si="9"/>
        <v>'205001152',</v>
      </c>
      <c r="C593" t="s">
        <v>164</v>
      </c>
      <c r="D593">
        <v>2016</v>
      </c>
      <c r="E593">
        <v>0</v>
      </c>
    </row>
    <row r="594" spans="1:5" hidden="1" x14ac:dyDescent="0.25">
      <c r="A594">
        <v>205001214</v>
      </c>
      <c r="B594" t="str">
        <f t="shared" si="9"/>
        <v>'205001214',</v>
      </c>
      <c r="C594" t="s">
        <v>106</v>
      </c>
      <c r="D594">
        <v>2016</v>
      </c>
      <c r="E594">
        <v>0</v>
      </c>
    </row>
    <row r="595" spans="1:5" hidden="1" x14ac:dyDescent="0.25">
      <c r="A595">
        <v>205001111</v>
      </c>
      <c r="B595" t="str">
        <f t="shared" si="9"/>
        <v>'205001111',</v>
      </c>
      <c r="C595" t="s">
        <v>121</v>
      </c>
      <c r="D595">
        <v>2016</v>
      </c>
      <c r="E595">
        <v>0</v>
      </c>
    </row>
    <row r="596" spans="1:5" hidden="1" x14ac:dyDescent="0.25">
      <c r="A596">
        <v>205001048</v>
      </c>
      <c r="B596" t="str">
        <f t="shared" si="9"/>
        <v>'205001048',</v>
      </c>
      <c r="C596" t="s">
        <v>134</v>
      </c>
      <c r="D596">
        <v>2016</v>
      </c>
      <c r="E596">
        <v>0</v>
      </c>
    </row>
    <row r="597" spans="1:5" hidden="1" x14ac:dyDescent="0.25">
      <c r="A597">
        <v>205000102</v>
      </c>
      <c r="B597" t="str">
        <f t="shared" si="9"/>
        <v>'205000102',</v>
      </c>
      <c r="C597" t="s">
        <v>20</v>
      </c>
      <c r="D597">
        <v>2017</v>
      </c>
      <c r="E597">
        <v>0.55231648311909698</v>
      </c>
    </row>
    <row r="598" spans="1:5" hidden="1" x14ac:dyDescent="0.25">
      <c r="A598">
        <v>205631022</v>
      </c>
      <c r="B598" t="str">
        <f t="shared" si="9"/>
        <v>'205631022',</v>
      </c>
      <c r="C598" t="s">
        <v>144</v>
      </c>
      <c r="D598">
        <v>2017</v>
      </c>
      <c r="E598">
        <v>0.513569933424187</v>
      </c>
    </row>
    <row r="599" spans="1:5" hidden="1" x14ac:dyDescent="0.25">
      <c r="A599">
        <v>205001017</v>
      </c>
      <c r="B599" t="str">
        <f t="shared" si="9"/>
        <v>'205001017',</v>
      </c>
      <c r="C599" t="s">
        <v>28</v>
      </c>
      <c r="D599">
        <v>2017</v>
      </c>
      <c r="E599">
        <v>0.485912646816407</v>
      </c>
    </row>
    <row r="600" spans="1:5" hidden="1" x14ac:dyDescent="0.25">
      <c r="A600">
        <v>205001102</v>
      </c>
      <c r="B600" t="str">
        <f t="shared" si="9"/>
        <v>'205001102',</v>
      </c>
      <c r="C600" t="s">
        <v>19</v>
      </c>
      <c r="D600">
        <v>2017</v>
      </c>
      <c r="E600">
        <v>0.45780943197027502</v>
      </c>
    </row>
    <row r="601" spans="1:5" hidden="1" x14ac:dyDescent="0.25">
      <c r="A601">
        <v>122003000</v>
      </c>
      <c r="B601" t="str">
        <f t="shared" si="9"/>
        <v>'122003000',</v>
      </c>
      <c r="C601" t="s">
        <v>12</v>
      </c>
      <c r="D601">
        <v>2017</v>
      </c>
      <c r="E601">
        <v>0.45324232839378797</v>
      </c>
    </row>
    <row r="602" spans="1:5" hidden="1" x14ac:dyDescent="0.25">
      <c r="A602">
        <v>205318032</v>
      </c>
      <c r="B602" t="str">
        <f t="shared" si="9"/>
        <v>'205318032',</v>
      </c>
      <c r="C602" t="s">
        <v>140</v>
      </c>
      <c r="D602">
        <v>2017</v>
      </c>
      <c r="E602">
        <v>0.450076599302486</v>
      </c>
    </row>
    <row r="603" spans="1:5" hidden="1" x14ac:dyDescent="0.25">
      <c r="A603">
        <v>205000012</v>
      </c>
      <c r="B603" t="str">
        <f t="shared" si="9"/>
        <v>'205000012',</v>
      </c>
      <c r="C603" t="s">
        <v>39</v>
      </c>
      <c r="D603">
        <v>2017</v>
      </c>
      <c r="E603">
        <v>0.449806720567763</v>
      </c>
    </row>
    <row r="604" spans="1:5" hidden="1" x14ac:dyDescent="0.25">
      <c r="A604">
        <v>205001031</v>
      </c>
      <c r="B604" t="str">
        <f t="shared" si="9"/>
        <v>'205001031',</v>
      </c>
      <c r="C604" t="s">
        <v>30</v>
      </c>
      <c r="D604">
        <v>2017</v>
      </c>
      <c r="E604">
        <v>0.44659015388936102</v>
      </c>
    </row>
    <row r="605" spans="1:5" hidden="1" x14ac:dyDescent="0.25">
      <c r="A605">
        <v>122045000</v>
      </c>
      <c r="B605" t="str">
        <f t="shared" si="9"/>
        <v>'122045000',</v>
      </c>
      <c r="C605" t="s">
        <v>10</v>
      </c>
      <c r="D605">
        <v>2017</v>
      </c>
      <c r="E605">
        <v>0.44166772528369902</v>
      </c>
    </row>
    <row r="606" spans="1:5" hidden="1" x14ac:dyDescent="0.25">
      <c r="A606">
        <v>28836113</v>
      </c>
      <c r="B606" t="str">
        <f t="shared" si="9"/>
        <v>'28836113',</v>
      </c>
      <c r="C606" t="s">
        <v>32</v>
      </c>
      <c r="D606">
        <v>2017</v>
      </c>
      <c r="E606">
        <v>0.44095138630207598</v>
      </c>
    </row>
    <row r="607" spans="1:5" hidden="1" x14ac:dyDescent="0.25">
      <c r="A607">
        <v>205001153</v>
      </c>
      <c r="B607" t="str">
        <f t="shared" si="9"/>
        <v>'205001153',</v>
      </c>
      <c r="C607" t="s">
        <v>262</v>
      </c>
      <c r="D607">
        <v>2017</v>
      </c>
      <c r="E607">
        <v>0.43734986881330301</v>
      </c>
    </row>
    <row r="608" spans="1:5" hidden="1" x14ac:dyDescent="0.25">
      <c r="A608">
        <v>28881560</v>
      </c>
      <c r="B608" t="str">
        <f t="shared" si="9"/>
        <v>'28881560',</v>
      </c>
      <c r="C608" t="s">
        <v>29</v>
      </c>
      <c r="D608">
        <v>2017</v>
      </c>
      <c r="E608">
        <v>0.43006090782078699</v>
      </c>
    </row>
    <row r="609" spans="1:5" hidden="1" x14ac:dyDescent="0.25">
      <c r="A609">
        <v>122011001</v>
      </c>
      <c r="B609" t="str">
        <f t="shared" si="9"/>
        <v>'122011001',</v>
      </c>
      <c r="C609" t="s">
        <v>14</v>
      </c>
      <c r="D609">
        <v>2017</v>
      </c>
      <c r="E609">
        <v>0.42739602193007298</v>
      </c>
    </row>
    <row r="610" spans="1:5" hidden="1" x14ac:dyDescent="0.25">
      <c r="A610">
        <v>205001073</v>
      </c>
      <c r="B610" t="str">
        <f t="shared" si="9"/>
        <v>'205001073',</v>
      </c>
      <c r="C610" t="s">
        <v>35</v>
      </c>
      <c r="D610">
        <v>2017</v>
      </c>
      <c r="E610">
        <v>0.42374446330615001</v>
      </c>
    </row>
    <row r="611" spans="1:5" hidden="1" x14ac:dyDescent="0.25">
      <c r="A611">
        <v>205000113</v>
      </c>
      <c r="B611" t="str">
        <f t="shared" si="9"/>
        <v>'205000113',</v>
      </c>
      <c r="C611" t="s">
        <v>34</v>
      </c>
      <c r="D611">
        <v>2017</v>
      </c>
      <c r="E611">
        <v>0.41299477048234901</v>
      </c>
    </row>
    <row r="612" spans="1:5" hidden="1" x14ac:dyDescent="0.25">
      <c r="A612">
        <v>205001220</v>
      </c>
      <c r="B612" t="str">
        <f t="shared" si="9"/>
        <v>'205001220',</v>
      </c>
      <c r="C612" t="s">
        <v>261</v>
      </c>
      <c r="D612">
        <v>2017</v>
      </c>
      <c r="E612">
        <v>0.41130593860541698</v>
      </c>
    </row>
    <row r="613" spans="1:5" hidden="1" x14ac:dyDescent="0.25">
      <c r="A613">
        <v>205001092</v>
      </c>
      <c r="B613" t="str">
        <f t="shared" si="9"/>
        <v>'205001092',</v>
      </c>
      <c r="C613" t="s">
        <v>36</v>
      </c>
      <c r="D613">
        <v>2017</v>
      </c>
      <c r="E613">
        <v>0.40634413024281801</v>
      </c>
    </row>
    <row r="614" spans="1:5" hidden="1" x14ac:dyDescent="0.25">
      <c r="A614">
        <v>205001131</v>
      </c>
      <c r="B614" t="str">
        <f t="shared" si="9"/>
        <v>'205001131',</v>
      </c>
      <c r="C614" t="s">
        <v>46</v>
      </c>
      <c r="D614">
        <v>2017</v>
      </c>
      <c r="E614">
        <v>0.40446700630940602</v>
      </c>
    </row>
    <row r="615" spans="1:5" hidden="1" x14ac:dyDescent="0.25">
      <c r="A615">
        <v>205001021</v>
      </c>
      <c r="B615" t="str">
        <f t="shared" si="9"/>
        <v>'205001021',</v>
      </c>
      <c r="C615" t="s">
        <v>71</v>
      </c>
      <c r="D615">
        <v>2017</v>
      </c>
      <c r="E615">
        <v>0.39412789233748402</v>
      </c>
    </row>
    <row r="616" spans="1:5" hidden="1" x14ac:dyDescent="0.25">
      <c r="A616">
        <v>205000114</v>
      </c>
      <c r="B616" t="str">
        <f t="shared" si="9"/>
        <v>'205000114',</v>
      </c>
      <c r="C616" t="s">
        <v>31</v>
      </c>
      <c r="D616">
        <v>2017</v>
      </c>
      <c r="E616">
        <v>0.38853815901150102</v>
      </c>
    </row>
    <row r="617" spans="1:5" hidden="1" x14ac:dyDescent="0.25">
      <c r="A617">
        <v>205001001</v>
      </c>
      <c r="B617" t="str">
        <f t="shared" si="9"/>
        <v>'205001001',</v>
      </c>
      <c r="C617" t="s">
        <v>37</v>
      </c>
      <c r="D617">
        <v>2017</v>
      </c>
      <c r="E617">
        <v>0.38813247195904699</v>
      </c>
    </row>
    <row r="618" spans="1:5" hidden="1" x14ac:dyDescent="0.25">
      <c r="A618">
        <v>105001016</v>
      </c>
      <c r="B618" t="str">
        <f t="shared" si="9"/>
        <v>'105001016',</v>
      </c>
      <c r="C618" t="s">
        <v>260</v>
      </c>
      <c r="D618">
        <v>2017</v>
      </c>
      <c r="E618">
        <v>0.38698374561346599</v>
      </c>
    </row>
    <row r="619" spans="1:5" hidden="1" x14ac:dyDescent="0.25">
      <c r="A619">
        <v>268001702</v>
      </c>
      <c r="B619" t="str">
        <f t="shared" si="9"/>
        <v>'268001702',</v>
      </c>
      <c r="C619" t="s">
        <v>17</v>
      </c>
      <c r="D619">
        <v>2017</v>
      </c>
      <c r="E619">
        <v>0.38125759576377299</v>
      </c>
    </row>
    <row r="620" spans="1:5" hidden="1" x14ac:dyDescent="0.25">
      <c r="A620">
        <v>205001039</v>
      </c>
      <c r="B620" t="str">
        <f t="shared" si="9"/>
        <v>'205001039',</v>
      </c>
      <c r="C620" t="s">
        <v>43</v>
      </c>
      <c r="D620">
        <v>2017</v>
      </c>
      <c r="E620">
        <v>0.366047275359904</v>
      </c>
    </row>
    <row r="621" spans="1:5" hidden="1" x14ac:dyDescent="0.25">
      <c r="A621">
        <v>205001082</v>
      </c>
      <c r="B621" t="str">
        <f t="shared" si="9"/>
        <v>'205001082',</v>
      </c>
      <c r="C621" t="s">
        <v>11</v>
      </c>
      <c r="D621">
        <v>2017</v>
      </c>
      <c r="E621">
        <v>0.36520054692503401</v>
      </c>
    </row>
    <row r="622" spans="1:5" hidden="1" x14ac:dyDescent="0.25">
      <c r="A622">
        <v>205001178</v>
      </c>
      <c r="B622" t="str">
        <f t="shared" si="9"/>
        <v>'205001178',</v>
      </c>
      <c r="C622" t="s">
        <v>72</v>
      </c>
      <c r="D622">
        <v>2017</v>
      </c>
      <c r="E622">
        <v>0.35855866332268899</v>
      </c>
    </row>
    <row r="623" spans="1:5" hidden="1" x14ac:dyDescent="0.25">
      <c r="A623">
        <v>205000142</v>
      </c>
      <c r="B623" t="str">
        <f t="shared" si="9"/>
        <v>'205000142',</v>
      </c>
      <c r="C623" t="s">
        <v>21</v>
      </c>
      <c r="D623">
        <v>2017</v>
      </c>
      <c r="E623">
        <v>0.35725144257529701</v>
      </c>
    </row>
    <row r="624" spans="1:5" hidden="1" x14ac:dyDescent="0.25">
      <c r="A624">
        <v>205001062</v>
      </c>
      <c r="B624" t="str">
        <f t="shared" si="9"/>
        <v>'205001062',</v>
      </c>
      <c r="C624" t="s">
        <v>41</v>
      </c>
      <c r="D624">
        <v>2017</v>
      </c>
      <c r="E624">
        <v>0.34214784853012897</v>
      </c>
    </row>
    <row r="625" spans="1:5" hidden="1" x14ac:dyDescent="0.25">
      <c r="A625">
        <v>205001240</v>
      </c>
      <c r="B625" t="str">
        <f t="shared" si="9"/>
        <v>'205001240',</v>
      </c>
      <c r="C625" t="s">
        <v>167</v>
      </c>
      <c r="D625">
        <v>2017</v>
      </c>
      <c r="E625">
        <v>0.33969168153593599</v>
      </c>
    </row>
    <row r="626" spans="1:5" hidden="1" x14ac:dyDescent="0.25">
      <c r="A626">
        <v>205001192</v>
      </c>
      <c r="B626" t="str">
        <f t="shared" si="9"/>
        <v>'205001192',</v>
      </c>
      <c r="C626" t="s">
        <v>141</v>
      </c>
      <c r="D626">
        <v>2017</v>
      </c>
      <c r="E626">
        <v>0.33687645476551797</v>
      </c>
    </row>
    <row r="627" spans="1:5" hidden="1" x14ac:dyDescent="0.25">
      <c r="A627">
        <v>205266427</v>
      </c>
      <c r="B627" t="str">
        <f t="shared" si="9"/>
        <v>'205266427',</v>
      </c>
      <c r="C627" t="s">
        <v>25</v>
      </c>
      <c r="D627">
        <v>2017</v>
      </c>
      <c r="E627">
        <v>0.336467263994921</v>
      </c>
    </row>
    <row r="628" spans="1:5" hidden="1" x14ac:dyDescent="0.25">
      <c r="A628">
        <v>205001074</v>
      </c>
      <c r="B628" t="str">
        <f t="shared" si="9"/>
        <v>'205001074',</v>
      </c>
      <c r="C628" t="s">
        <v>80</v>
      </c>
      <c r="D628">
        <v>2017</v>
      </c>
      <c r="E628">
        <v>0.33462756251496401</v>
      </c>
    </row>
    <row r="629" spans="1:5" hidden="1" x14ac:dyDescent="0.25">
      <c r="A629">
        <v>205001156</v>
      </c>
      <c r="B629" t="str">
        <f t="shared" si="9"/>
        <v>'205001156',</v>
      </c>
      <c r="C629" t="s">
        <v>125</v>
      </c>
      <c r="D629">
        <v>2017</v>
      </c>
      <c r="E629">
        <v>0.324937549399129</v>
      </c>
    </row>
    <row r="630" spans="1:5" hidden="1" x14ac:dyDescent="0.25">
      <c r="A630">
        <v>205172023</v>
      </c>
      <c r="B630" t="str">
        <f t="shared" si="9"/>
        <v>'205172023',</v>
      </c>
      <c r="C630" t="s">
        <v>27</v>
      </c>
      <c r="D630">
        <v>2017</v>
      </c>
      <c r="E630">
        <v>0.321535523973902</v>
      </c>
    </row>
    <row r="631" spans="1:5" hidden="1" x14ac:dyDescent="0.25">
      <c r="A631">
        <v>205001137</v>
      </c>
      <c r="B631" t="str">
        <f t="shared" si="9"/>
        <v>'205001137',</v>
      </c>
      <c r="C631" t="s">
        <v>146</v>
      </c>
      <c r="D631">
        <v>2017</v>
      </c>
      <c r="E631">
        <v>0.31729746893614302</v>
      </c>
    </row>
    <row r="632" spans="1:5" hidden="1" x14ac:dyDescent="0.25">
      <c r="A632">
        <v>205001139</v>
      </c>
      <c r="B632" t="str">
        <f t="shared" si="9"/>
        <v>'205001139',</v>
      </c>
      <c r="C632" t="s">
        <v>145</v>
      </c>
      <c r="D632">
        <v>2017</v>
      </c>
      <c r="E632">
        <v>0.31430644907294403</v>
      </c>
    </row>
    <row r="633" spans="1:5" hidden="1" x14ac:dyDescent="0.25">
      <c r="A633">
        <v>205001016</v>
      </c>
      <c r="B633" t="str">
        <f t="shared" si="9"/>
        <v>'205001016',</v>
      </c>
      <c r="C633" t="s">
        <v>16</v>
      </c>
      <c r="D633">
        <v>2017</v>
      </c>
      <c r="E633">
        <v>0.310085951210194</v>
      </c>
    </row>
    <row r="634" spans="1:5" hidden="1" x14ac:dyDescent="0.25">
      <c r="A634">
        <v>205001230</v>
      </c>
      <c r="B634" t="str">
        <f t="shared" si="9"/>
        <v>'205001230',</v>
      </c>
      <c r="C634" t="s">
        <v>163</v>
      </c>
      <c r="D634">
        <v>2017</v>
      </c>
      <c r="E634">
        <v>0.30295592621807199</v>
      </c>
    </row>
    <row r="635" spans="1:5" hidden="1" x14ac:dyDescent="0.25">
      <c r="A635">
        <v>205001135</v>
      </c>
      <c r="B635" t="str">
        <f t="shared" si="9"/>
        <v>'205001135',</v>
      </c>
      <c r="C635" t="s">
        <v>169</v>
      </c>
      <c r="D635">
        <v>2017</v>
      </c>
      <c r="E635">
        <v>0.29160970881602599</v>
      </c>
    </row>
    <row r="636" spans="1:5" hidden="1" x14ac:dyDescent="0.25">
      <c r="A636">
        <v>205001226</v>
      </c>
      <c r="B636" t="str">
        <f t="shared" si="9"/>
        <v>'205001226',</v>
      </c>
      <c r="C636" t="s">
        <v>143</v>
      </c>
      <c r="D636">
        <v>2017</v>
      </c>
      <c r="E636">
        <v>0.29118753031086297</v>
      </c>
    </row>
    <row r="637" spans="1:5" hidden="1" x14ac:dyDescent="0.25">
      <c r="A637">
        <v>205001151</v>
      </c>
      <c r="B637" t="str">
        <f t="shared" si="9"/>
        <v>'205001151',</v>
      </c>
      <c r="C637" t="s">
        <v>73</v>
      </c>
      <c r="D637">
        <v>2017</v>
      </c>
      <c r="E637">
        <v>0.289887528438947</v>
      </c>
    </row>
    <row r="638" spans="1:5" hidden="1" x14ac:dyDescent="0.25">
      <c r="A638">
        <v>205001225</v>
      </c>
      <c r="B638" t="str">
        <f t="shared" si="9"/>
        <v>'205001225',</v>
      </c>
      <c r="C638" t="s">
        <v>75</v>
      </c>
      <c r="D638">
        <v>2017</v>
      </c>
      <c r="E638">
        <v>0.28689851108273001</v>
      </c>
    </row>
    <row r="639" spans="1:5" hidden="1" x14ac:dyDescent="0.25">
      <c r="A639">
        <v>205001148</v>
      </c>
      <c r="B639" t="str">
        <f t="shared" si="9"/>
        <v>'205001148',</v>
      </c>
      <c r="C639" t="s">
        <v>139</v>
      </c>
      <c r="D639">
        <v>2017</v>
      </c>
      <c r="E639">
        <v>0.286120592406368</v>
      </c>
    </row>
    <row r="640" spans="1:5" hidden="1" x14ac:dyDescent="0.25">
      <c r="A640">
        <v>268001703</v>
      </c>
      <c r="B640" t="str">
        <f t="shared" si="9"/>
        <v>'268001703',</v>
      </c>
      <c r="C640" t="s">
        <v>13</v>
      </c>
      <c r="D640">
        <v>2017</v>
      </c>
      <c r="E640">
        <v>0.27759766296605098</v>
      </c>
    </row>
    <row r="641" spans="1:5" hidden="1" x14ac:dyDescent="0.25">
      <c r="A641">
        <v>205001174</v>
      </c>
      <c r="B641" t="str">
        <f t="shared" si="9"/>
        <v>'205001174',</v>
      </c>
      <c r="C641" t="s">
        <v>70</v>
      </c>
      <c r="D641">
        <v>2017</v>
      </c>
      <c r="E641">
        <v>0.277188184499573</v>
      </c>
    </row>
    <row r="642" spans="1:5" hidden="1" x14ac:dyDescent="0.25">
      <c r="A642">
        <v>205001095</v>
      </c>
      <c r="B642" t="str">
        <f t="shared" ref="B642:B705" si="10">"'"&amp;A642&amp;"'"&amp;","</f>
        <v>'205001095',</v>
      </c>
      <c r="C642" t="s">
        <v>159</v>
      </c>
      <c r="D642">
        <v>2017</v>
      </c>
      <c r="E642">
        <v>0.27687913158109301</v>
      </c>
    </row>
    <row r="643" spans="1:5" hidden="1" x14ac:dyDescent="0.25">
      <c r="A643">
        <v>205001052</v>
      </c>
      <c r="B643" t="str">
        <f t="shared" si="10"/>
        <v>'205001052',</v>
      </c>
      <c r="C643" t="s">
        <v>174</v>
      </c>
      <c r="D643">
        <v>2017</v>
      </c>
      <c r="E643">
        <v>0.27069125545309303</v>
      </c>
    </row>
    <row r="644" spans="1:5" hidden="1" x14ac:dyDescent="0.25">
      <c r="A644">
        <v>205001045</v>
      </c>
      <c r="B644" t="str">
        <f t="shared" si="10"/>
        <v>'205001045',</v>
      </c>
      <c r="C644" t="s">
        <v>63</v>
      </c>
      <c r="D644">
        <v>2017</v>
      </c>
      <c r="E644">
        <v>0.26769783654581603</v>
      </c>
    </row>
    <row r="645" spans="1:5" hidden="1" x14ac:dyDescent="0.25">
      <c r="A645">
        <v>205001145</v>
      </c>
      <c r="B645" t="str">
        <f t="shared" si="10"/>
        <v>'205001145',</v>
      </c>
      <c r="C645" t="s">
        <v>173</v>
      </c>
      <c r="D645">
        <v>2017</v>
      </c>
      <c r="E645">
        <v>0.266182955268151</v>
      </c>
    </row>
    <row r="646" spans="1:5" hidden="1" x14ac:dyDescent="0.25">
      <c r="A646">
        <v>205001204</v>
      </c>
      <c r="B646" t="str">
        <f t="shared" si="10"/>
        <v>'205001204',</v>
      </c>
      <c r="C646" t="s">
        <v>259</v>
      </c>
      <c r="D646">
        <v>2017</v>
      </c>
      <c r="E646">
        <v>0.26474520622292202</v>
      </c>
    </row>
    <row r="647" spans="1:5" hidden="1" x14ac:dyDescent="0.25">
      <c r="A647">
        <v>205001186</v>
      </c>
      <c r="B647" t="str">
        <f t="shared" si="10"/>
        <v>'205001186',</v>
      </c>
      <c r="C647" t="s">
        <v>68</v>
      </c>
      <c r="D647">
        <v>2017</v>
      </c>
      <c r="E647">
        <v>0.25617724907378497</v>
      </c>
    </row>
    <row r="648" spans="1:5" hidden="1" x14ac:dyDescent="0.25">
      <c r="A648">
        <v>205001033</v>
      </c>
      <c r="B648" t="str">
        <f t="shared" si="10"/>
        <v>'205001033',</v>
      </c>
      <c r="C648" t="s">
        <v>33</v>
      </c>
      <c r="D648">
        <v>2017</v>
      </c>
      <c r="E648">
        <v>0.254393014406675</v>
      </c>
    </row>
    <row r="649" spans="1:5" hidden="1" x14ac:dyDescent="0.25">
      <c r="A649">
        <v>205001032</v>
      </c>
      <c r="B649" t="str">
        <f t="shared" si="10"/>
        <v>'205001032',</v>
      </c>
      <c r="C649" t="s">
        <v>118</v>
      </c>
      <c r="D649">
        <v>2017</v>
      </c>
      <c r="E649">
        <v>0.25309527037063401</v>
      </c>
    </row>
    <row r="650" spans="1:5" hidden="1" x14ac:dyDescent="0.25">
      <c r="A650">
        <v>205001121</v>
      </c>
      <c r="B650" t="str">
        <f t="shared" si="10"/>
        <v>'205001121',</v>
      </c>
      <c r="C650" t="s">
        <v>120</v>
      </c>
      <c r="D650">
        <v>2017</v>
      </c>
      <c r="E650">
        <v>0.25159678902967297</v>
      </c>
    </row>
    <row r="651" spans="1:5" hidden="1" x14ac:dyDescent="0.25">
      <c r="A651">
        <v>205001222</v>
      </c>
      <c r="B651" t="str">
        <f t="shared" si="10"/>
        <v>'205001222',</v>
      </c>
      <c r="C651" t="s">
        <v>116</v>
      </c>
      <c r="D651">
        <v>2017</v>
      </c>
      <c r="E651">
        <v>0.25105691588930301</v>
      </c>
    </row>
    <row r="652" spans="1:5" hidden="1" x14ac:dyDescent="0.25">
      <c r="A652">
        <v>205001018</v>
      </c>
      <c r="B652" t="str">
        <f t="shared" si="10"/>
        <v>'205001018',</v>
      </c>
      <c r="C652" t="s">
        <v>86</v>
      </c>
      <c r="D652">
        <v>2017</v>
      </c>
      <c r="E652">
        <v>0.25074163480939499</v>
      </c>
    </row>
    <row r="653" spans="1:5" hidden="1" x14ac:dyDescent="0.25">
      <c r="A653">
        <v>205001096</v>
      </c>
      <c r="B653" t="str">
        <f t="shared" si="10"/>
        <v>'205001096',</v>
      </c>
      <c r="C653" t="s">
        <v>211</v>
      </c>
      <c r="D653">
        <v>2017</v>
      </c>
      <c r="E653">
        <v>0.250636795302279</v>
      </c>
    </row>
    <row r="654" spans="1:5" hidden="1" x14ac:dyDescent="0.25">
      <c r="A654">
        <v>205001196</v>
      </c>
      <c r="B654" t="str">
        <f t="shared" si="10"/>
        <v>'205001196',</v>
      </c>
      <c r="C654" t="s">
        <v>92</v>
      </c>
      <c r="D654">
        <v>2017</v>
      </c>
      <c r="E654">
        <v>0.25002542153556001</v>
      </c>
    </row>
    <row r="655" spans="1:5" hidden="1" x14ac:dyDescent="0.25">
      <c r="A655">
        <v>205001180</v>
      </c>
      <c r="B655" t="str">
        <f t="shared" si="10"/>
        <v>'205001180',</v>
      </c>
      <c r="C655" t="s">
        <v>76</v>
      </c>
      <c r="D655">
        <v>2017</v>
      </c>
      <c r="E655">
        <v>0.25</v>
      </c>
    </row>
    <row r="656" spans="1:5" hidden="1" x14ac:dyDescent="0.25">
      <c r="A656">
        <v>205001268</v>
      </c>
      <c r="B656" t="str">
        <f t="shared" si="10"/>
        <v>'205001268',</v>
      </c>
      <c r="C656" t="s">
        <v>258</v>
      </c>
      <c r="D656">
        <v>2017</v>
      </c>
      <c r="E656">
        <v>0.25</v>
      </c>
    </row>
    <row r="657" spans="1:5" hidden="1" x14ac:dyDescent="0.25">
      <c r="A657">
        <v>205001077</v>
      </c>
      <c r="B657" t="str">
        <f t="shared" si="10"/>
        <v>'205001077',</v>
      </c>
      <c r="C657" t="s">
        <v>207</v>
      </c>
      <c r="D657">
        <v>2017</v>
      </c>
      <c r="E657">
        <v>0.25</v>
      </c>
    </row>
    <row r="658" spans="1:5" hidden="1" x14ac:dyDescent="0.25">
      <c r="A658">
        <v>205001159</v>
      </c>
      <c r="B658" t="str">
        <f t="shared" si="10"/>
        <v>'205001159',</v>
      </c>
      <c r="C658" t="s">
        <v>126</v>
      </c>
      <c r="D658">
        <v>2017</v>
      </c>
      <c r="E658">
        <v>0.246661288611183</v>
      </c>
    </row>
    <row r="659" spans="1:5" hidden="1" x14ac:dyDescent="0.25">
      <c r="A659">
        <v>205001143</v>
      </c>
      <c r="B659" t="str">
        <f t="shared" si="10"/>
        <v>'205001143',</v>
      </c>
      <c r="C659" t="s">
        <v>55</v>
      </c>
      <c r="D659">
        <v>2017</v>
      </c>
      <c r="E659">
        <v>0.246084869574937</v>
      </c>
    </row>
    <row r="660" spans="1:5" hidden="1" x14ac:dyDescent="0.25">
      <c r="A660">
        <v>205001154</v>
      </c>
      <c r="B660" t="str">
        <f t="shared" si="10"/>
        <v>'205001154',</v>
      </c>
      <c r="C660" t="s">
        <v>147</v>
      </c>
      <c r="D660">
        <v>2017</v>
      </c>
      <c r="E660">
        <v>0.24558722967590299</v>
      </c>
    </row>
    <row r="661" spans="1:5" hidden="1" x14ac:dyDescent="0.25">
      <c r="A661">
        <v>205001269</v>
      </c>
      <c r="B661" t="str">
        <f t="shared" si="10"/>
        <v>'205001269',</v>
      </c>
      <c r="C661" t="s">
        <v>257</v>
      </c>
      <c r="D661">
        <v>2017</v>
      </c>
      <c r="E661">
        <v>0.243185561306236</v>
      </c>
    </row>
    <row r="662" spans="1:5" hidden="1" x14ac:dyDescent="0.25">
      <c r="A662">
        <v>205001206</v>
      </c>
      <c r="B662" t="str">
        <f t="shared" si="10"/>
        <v>'205001206',</v>
      </c>
      <c r="C662" t="s">
        <v>95</v>
      </c>
      <c r="D662">
        <v>2017</v>
      </c>
      <c r="E662">
        <v>0.241623010042154</v>
      </c>
    </row>
    <row r="663" spans="1:5" hidden="1" x14ac:dyDescent="0.25">
      <c r="A663">
        <v>205001109</v>
      </c>
      <c r="B663" t="str">
        <f t="shared" si="10"/>
        <v>'205001109',</v>
      </c>
      <c r="C663" t="s">
        <v>94</v>
      </c>
      <c r="D663">
        <v>2017</v>
      </c>
      <c r="E663">
        <v>0.240158197970328</v>
      </c>
    </row>
    <row r="664" spans="1:5" hidden="1" x14ac:dyDescent="0.25">
      <c r="A664">
        <v>205001144</v>
      </c>
      <c r="B664" t="str">
        <f t="shared" si="10"/>
        <v>'205001144',</v>
      </c>
      <c r="C664" t="s">
        <v>256</v>
      </c>
      <c r="D664">
        <v>2017</v>
      </c>
      <c r="E664">
        <v>0.238875420625385</v>
      </c>
    </row>
    <row r="665" spans="1:5" hidden="1" x14ac:dyDescent="0.25">
      <c r="A665">
        <v>205001146</v>
      </c>
      <c r="B665" t="str">
        <f t="shared" si="10"/>
        <v>'205001146',</v>
      </c>
      <c r="C665" t="s">
        <v>101</v>
      </c>
      <c r="D665">
        <v>2017</v>
      </c>
      <c r="E665">
        <v>0.23675435158875999</v>
      </c>
    </row>
    <row r="666" spans="1:5" hidden="1" x14ac:dyDescent="0.25">
      <c r="A666">
        <v>205001023</v>
      </c>
      <c r="B666" t="str">
        <f t="shared" si="10"/>
        <v>'205001023',</v>
      </c>
      <c r="C666" t="s">
        <v>166</v>
      </c>
      <c r="D666">
        <v>2017</v>
      </c>
      <c r="E666">
        <v>0.23597199836543301</v>
      </c>
    </row>
    <row r="667" spans="1:5" hidden="1" x14ac:dyDescent="0.25">
      <c r="A667">
        <v>205001110</v>
      </c>
      <c r="B667" t="str">
        <f t="shared" si="10"/>
        <v>'205001110',</v>
      </c>
      <c r="C667" t="s">
        <v>42</v>
      </c>
      <c r="D667">
        <v>2017</v>
      </c>
      <c r="E667">
        <v>0.235729882407994</v>
      </c>
    </row>
    <row r="668" spans="1:5" hidden="1" x14ac:dyDescent="0.25">
      <c r="A668">
        <v>205001026</v>
      </c>
      <c r="B668" t="str">
        <f t="shared" si="10"/>
        <v>'205001026',</v>
      </c>
      <c r="C668" t="s">
        <v>201</v>
      </c>
      <c r="D668">
        <v>2017</v>
      </c>
      <c r="E668">
        <v>0.234193938538036</v>
      </c>
    </row>
    <row r="669" spans="1:5" hidden="1" x14ac:dyDescent="0.25">
      <c r="A669">
        <v>205001188</v>
      </c>
      <c r="B669" t="str">
        <f t="shared" si="10"/>
        <v>'205001188',</v>
      </c>
      <c r="C669" t="s">
        <v>89</v>
      </c>
      <c r="D669">
        <v>2017</v>
      </c>
      <c r="E669">
        <v>0.23390966335257901</v>
      </c>
    </row>
    <row r="670" spans="1:5" hidden="1" x14ac:dyDescent="0.25">
      <c r="A670">
        <v>205001034</v>
      </c>
      <c r="B670" t="str">
        <f t="shared" si="10"/>
        <v>'205001034',</v>
      </c>
      <c r="C670" t="s">
        <v>57</v>
      </c>
      <c r="D670">
        <v>2017</v>
      </c>
      <c r="E670">
        <v>0.233262986897214</v>
      </c>
    </row>
    <row r="671" spans="1:5" hidden="1" x14ac:dyDescent="0.25">
      <c r="A671">
        <v>205001198</v>
      </c>
      <c r="B671" t="str">
        <f t="shared" si="10"/>
        <v>'205001198',</v>
      </c>
      <c r="C671" t="s">
        <v>198</v>
      </c>
      <c r="D671">
        <v>2017</v>
      </c>
      <c r="E671">
        <v>0.23291328479030499</v>
      </c>
    </row>
    <row r="672" spans="1:5" hidden="1" x14ac:dyDescent="0.25">
      <c r="A672">
        <v>205154747</v>
      </c>
      <c r="B672" t="str">
        <f t="shared" si="10"/>
        <v>'205154747',</v>
      </c>
      <c r="C672" t="s">
        <v>87</v>
      </c>
      <c r="D672">
        <v>2017</v>
      </c>
      <c r="E672">
        <v>0.232740436434277</v>
      </c>
    </row>
    <row r="673" spans="1:5" hidden="1" x14ac:dyDescent="0.25">
      <c r="A673">
        <v>205001234</v>
      </c>
      <c r="B673" t="str">
        <f t="shared" si="10"/>
        <v>'205001234',</v>
      </c>
      <c r="C673" t="s">
        <v>69</v>
      </c>
      <c r="D673">
        <v>2017</v>
      </c>
      <c r="E673">
        <v>0.232565544320192</v>
      </c>
    </row>
    <row r="674" spans="1:5" hidden="1" x14ac:dyDescent="0.25">
      <c r="A674">
        <v>205001223</v>
      </c>
      <c r="B674" t="str">
        <f t="shared" si="10"/>
        <v>'205001223',</v>
      </c>
      <c r="C674" t="s">
        <v>203</v>
      </c>
      <c r="D674">
        <v>2017</v>
      </c>
      <c r="E674">
        <v>0.23027962979979799</v>
      </c>
    </row>
    <row r="675" spans="1:5" hidden="1" x14ac:dyDescent="0.25">
      <c r="A675">
        <v>205001190</v>
      </c>
      <c r="B675" t="str">
        <f t="shared" si="10"/>
        <v>'205001190',</v>
      </c>
      <c r="C675" t="s">
        <v>154</v>
      </c>
      <c r="D675">
        <v>2017</v>
      </c>
      <c r="E675">
        <v>0.22965173512511899</v>
      </c>
    </row>
    <row r="676" spans="1:5" hidden="1" x14ac:dyDescent="0.25">
      <c r="A676">
        <v>205001098</v>
      </c>
      <c r="B676" t="str">
        <f t="shared" si="10"/>
        <v>'205001098',</v>
      </c>
      <c r="C676" t="s">
        <v>255</v>
      </c>
      <c r="D676">
        <v>2017</v>
      </c>
      <c r="E676">
        <v>0.229402279438367</v>
      </c>
    </row>
    <row r="677" spans="1:5" hidden="1" x14ac:dyDescent="0.25">
      <c r="A677">
        <v>205001091</v>
      </c>
      <c r="B677" t="str">
        <f t="shared" si="10"/>
        <v>'205001091',</v>
      </c>
      <c r="C677" t="s">
        <v>114</v>
      </c>
      <c r="D677">
        <v>2017</v>
      </c>
      <c r="E677">
        <v>0.22925313406463099</v>
      </c>
    </row>
    <row r="678" spans="1:5" hidden="1" x14ac:dyDescent="0.25">
      <c r="A678">
        <v>205001041</v>
      </c>
      <c r="B678" t="str">
        <f t="shared" si="10"/>
        <v>'205001041',</v>
      </c>
      <c r="C678" t="s">
        <v>107</v>
      </c>
      <c r="D678">
        <v>2017</v>
      </c>
      <c r="E678">
        <v>0.228779154035083</v>
      </c>
    </row>
    <row r="679" spans="1:5" hidden="1" x14ac:dyDescent="0.25">
      <c r="A679">
        <v>205001107</v>
      </c>
      <c r="B679" t="str">
        <f t="shared" si="10"/>
        <v>'205001107',</v>
      </c>
      <c r="C679" t="s">
        <v>254</v>
      </c>
      <c r="D679">
        <v>2017</v>
      </c>
      <c r="E679">
        <v>0.22839749530836301</v>
      </c>
    </row>
    <row r="680" spans="1:5" hidden="1" x14ac:dyDescent="0.25">
      <c r="A680">
        <v>205001094</v>
      </c>
      <c r="B680" t="str">
        <f t="shared" si="10"/>
        <v>'205001094',</v>
      </c>
      <c r="C680" t="s">
        <v>253</v>
      </c>
      <c r="D680">
        <v>2017</v>
      </c>
      <c r="E680">
        <v>0.22694428529388899</v>
      </c>
    </row>
    <row r="681" spans="1:5" hidden="1" x14ac:dyDescent="0.25">
      <c r="A681">
        <v>205001247</v>
      </c>
      <c r="B681" t="str">
        <f t="shared" si="10"/>
        <v>'205001247',</v>
      </c>
      <c r="C681" t="s">
        <v>212</v>
      </c>
      <c r="D681">
        <v>2017</v>
      </c>
      <c r="E681">
        <v>0.226510073577079</v>
      </c>
    </row>
    <row r="682" spans="1:5" hidden="1" x14ac:dyDescent="0.25">
      <c r="A682">
        <v>205001119</v>
      </c>
      <c r="B682" t="str">
        <f t="shared" si="10"/>
        <v>'205001119',</v>
      </c>
      <c r="C682" t="s">
        <v>202</v>
      </c>
      <c r="D682">
        <v>2017</v>
      </c>
      <c r="E682">
        <v>0.22646130451205401</v>
      </c>
    </row>
    <row r="683" spans="1:5" hidden="1" x14ac:dyDescent="0.25">
      <c r="A683">
        <v>205001024</v>
      </c>
      <c r="B683" t="str">
        <f t="shared" si="10"/>
        <v>'205001024',</v>
      </c>
      <c r="C683" t="s">
        <v>65</v>
      </c>
      <c r="D683">
        <v>2017</v>
      </c>
      <c r="E683">
        <v>0.22602712054219501</v>
      </c>
    </row>
    <row r="684" spans="1:5" hidden="1" x14ac:dyDescent="0.25">
      <c r="A684">
        <v>205001044</v>
      </c>
      <c r="B684" t="str">
        <f t="shared" si="10"/>
        <v>'205001044',</v>
      </c>
      <c r="C684" t="s">
        <v>96</v>
      </c>
      <c r="D684">
        <v>2017</v>
      </c>
      <c r="E684">
        <v>0.22526720675153</v>
      </c>
    </row>
    <row r="685" spans="1:5" hidden="1" x14ac:dyDescent="0.25">
      <c r="A685">
        <v>205001182</v>
      </c>
      <c r="B685" t="str">
        <f t="shared" si="10"/>
        <v>'205001182',</v>
      </c>
      <c r="C685" t="s">
        <v>155</v>
      </c>
      <c r="D685">
        <v>2017</v>
      </c>
      <c r="E685">
        <v>0.22467804107566</v>
      </c>
    </row>
    <row r="686" spans="1:5" hidden="1" x14ac:dyDescent="0.25">
      <c r="A686">
        <v>205001056</v>
      </c>
      <c r="B686" t="str">
        <f t="shared" si="10"/>
        <v>'205001056',</v>
      </c>
      <c r="C686" t="s">
        <v>64</v>
      </c>
      <c r="D686">
        <v>2017</v>
      </c>
      <c r="E686">
        <v>0.22291872098797</v>
      </c>
    </row>
    <row r="687" spans="1:5" hidden="1" x14ac:dyDescent="0.25">
      <c r="A687">
        <v>205001229</v>
      </c>
      <c r="B687" t="str">
        <f t="shared" si="10"/>
        <v>'205001229',</v>
      </c>
      <c r="C687" t="s">
        <v>252</v>
      </c>
      <c r="D687">
        <v>2017</v>
      </c>
      <c r="E687">
        <v>0.22283014539371701</v>
      </c>
    </row>
    <row r="688" spans="1:5" hidden="1" x14ac:dyDescent="0.25">
      <c r="A688">
        <v>205001221</v>
      </c>
      <c r="B688" t="str">
        <f t="shared" si="10"/>
        <v>'205001221',</v>
      </c>
      <c r="C688" t="s">
        <v>199</v>
      </c>
      <c r="D688">
        <v>2017</v>
      </c>
      <c r="E688">
        <v>0.22065098186739801</v>
      </c>
    </row>
    <row r="689" spans="1:5" hidden="1" x14ac:dyDescent="0.25">
      <c r="A689">
        <v>205001158</v>
      </c>
      <c r="B689" t="str">
        <f t="shared" si="10"/>
        <v>'205001158',</v>
      </c>
      <c r="C689" t="s">
        <v>162</v>
      </c>
      <c r="D689">
        <v>2017</v>
      </c>
      <c r="E689">
        <v>0.22064197894835799</v>
      </c>
    </row>
    <row r="690" spans="1:5" hidden="1" x14ac:dyDescent="0.25">
      <c r="A690">
        <v>205411022</v>
      </c>
      <c r="B690" t="str">
        <f t="shared" si="10"/>
        <v>'205411022',</v>
      </c>
      <c r="C690" t="s">
        <v>129</v>
      </c>
      <c r="D690">
        <v>2017</v>
      </c>
      <c r="E690">
        <v>0.220498538656487</v>
      </c>
    </row>
    <row r="691" spans="1:5" hidden="1" x14ac:dyDescent="0.25">
      <c r="A691">
        <v>205001162</v>
      </c>
      <c r="B691" t="str">
        <f t="shared" si="10"/>
        <v>'205001162',</v>
      </c>
      <c r="C691" t="s">
        <v>26</v>
      </c>
      <c r="D691">
        <v>2017</v>
      </c>
      <c r="E691">
        <v>0.21975711183725899</v>
      </c>
    </row>
    <row r="692" spans="1:5" hidden="1" x14ac:dyDescent="0.25">
      <c r="A692">
        <v>205001193</v>
      </c>
      <c r="B692" t="str">
        <f t="shared" si="10"/>
        <v>'205001193',</v>
      </c>
      <c r="C692" t="s">
        <v>161</v>
      </c>
      <c r="D692">
        <v>2017</v>
      </c>
      <c r="E692">
        <v>0.21906130891672901</v>
      </c>
    </row>
    <row r="693" spans="1:5" hidden="1" x14ac:dyDescent="0.25">
      <c r="A693">
        <v>2500144</v>
      </c>
      <c r="B693" t="str">
        <f t="shared" si="10"/>
        <v>'2500144',</v>
      </c>
      <c r="C693" t="s">
        <v>44</v>
      </c>
      <c r="D693">
        <v>2017</v>
      </c>
      <c r="E693">
        <v>0.21864021570318801</v>
      </c>
    </row>
    <row r="694" spans="1:5" hidden="1" x14ac:dyDescent="0.25">
      <c r="A694">
        <v>205001217</v>
      </c>
      <c r="B694" t="str">
        <f t="shared" si="10"/>
        <v>'205001217',</v>
      </c>
      <c r="C694" t="s">
        <v>251</v>
      </c>
      <c r="D694">
        <v>2017</v>
      </c>
      <c r="E694">
        <v>0.21847002762054801</v>
      </c>
    </row>
    <row r="695" spans="1:5" hidden="1" x14ac:dyDescent="0.25">
      <c r="A695">
        <v>205001106</v>
      </c>
      <c r="B695" t="str">
        <f t="shared" si="10"/>
        <v>'205001106',</v>
      </c>
      <c r="C695" t="s">
        <v>200</v>
      </c>
      <c r="D695">
        <v>2017</v>
      </c>
      <c r="E695">
        <v>0.216930953324943</v>
      </c>
    </row>
    <row r="696" spans="1:5" hidden="1" x14ac:dyDescent="0.25">
      <c r="A696">
        <v>205819015</v>
      </c>
      <c r="B696" t="str">
        <f t="shared" si="10"/>
        <v>'205819015',</v>
      </c>
      <c r="C696" t="s">
        <v>112</v>
      </c>
      <c r="D696">
        <v>2017</v>
      </c>
      <c r="E696">
        <v>0.216457027926099</v>
      </c>
    </row>
    <row r="697" spans="1:5" hidden="1" x14ac:dyDescent="0.25">
      <c r="A697">
        <v>205001244</v>
      </c>
      <c r="B697" t="str">
        <f t="shared" si="10"/>
        <v>'205001244',</v>
      </c>
      <c r="C697" t="s">
        <v>52</v>
      </c>
      <c r="D697">
        <v>2017</v>
      </c>
      <c r="E697">
        <v>0.21595051365977599</v>
      </c>
    </row>
    <row r="698" spans="1:5" hidden="1" x14ac:dyDescent="0.25">
      <c r="A698">
        <v>205001245</v>
      </c>
      <c r="B698" t="str">
        <f t="shared" si="10"/>
        <v>'205001245',</v>
      </c>
      <c r="C698" t="s">
        <v>206</v>
      </c>
      <c r="D698">
        <v>2017</v>
      </c>
      <c r="E698">
        <v>0.214784425444521</v>
      </c>
    </row>
    <row r="699" spans="1:5" hidden="1" x14ac:dyDescent="0.25">
      <c r="A699">
        <v>205001168</v>
      </c>
      <c r="B699" t="str">
        <f t="shared" si="10"/>
        <v>'205001168',</v>
      </c>
      <c r="C699" t="s">
        <v>250</v>
      </c>
      <c r="D699">
        <v>2017</v>
      </c>
      <c r="E699">
        <v>0.21429176398109001</v>
      </c>
    </row>
    <row r="700" spans="1:5" hidden="1" x14ac:dyDescent="0.25">
      <c r="A700">
        <v>205001256</v>
      </c>
      <c r="B700" t="str">
        <f t="shared" si="10"/>
        <v>'205001256',</v>
      </c>
      <c r="C700" t="s">
        <v>249</v>
      </c>
      <c r="D700">
        <v>2017</v>
      </c>
      <c r="E700">
        <v>0.21333196416188799</v>
      </c>
    </row>
    <row r="701" spans="1:5" hidden="1" x14ac:dyDescent="0.25">
      <c r="A701">
        <v>205001264</v>
      </c>
      <c r="B701" t="str">
        <f t="shared" si="10"/>
        <v>'205001264',</v>
      </c>
      <c r="C701" t="s">
        <v>248</v>
      </c>
      <c r="D701">
        <v>2017</v>
      </c>
      <c r="E701">
        <v>0.21213473151801401</v>
      </c>
    </row>
    <row r="702" spans="1:5" hidden="1" x14ac:dyDescent="0.25">
      <c r="A702">
        <v>205001035</v>
      </c>
      <c r="B702" t="str">
        <f t="shared" si="10"/>
        <v>'205001035',</v>
      </c>
      <c r="C702" t="s">
        <v>247</v>
      </c>
      <c r="D702">
        <v>2017</v>
      </c>
      <c r="E702">
        <v>0.21086031176020201</v>
      </c>
    </row>
    <row r="703" spans="1:5" hidden="1" x14ac:dyDescent="0.25">
      <c r="A703">
        <v>205001081</v>
      </c>
      <c r="B703" t="str">
        <f t="shared" si="10"/>
        <v>'205001081',</v>
      </c>
      <c r="C703" t="s">
        <v>108</v>
      </c>
      <c r="D703">
        <v>2017</v>
      </c>
      <c r="E703">
        <v>0.21074501467592099</v>
      </c>
    </row>
    <row r="704" spans="1:5" hidden="1" x14ac:dyDescent="0.25">
      <c r="A704">
        <v>205001166</v>
      </c>
      <c r="B704" t="str">
        <f t="shared" si="10"/>
        <v>'205001166',</v>
      </c>
      <c r="C704" t="s">
        <v>196</v>
      </c>
      <c r="D704">
        <v>2017</v>
      </c>
      <c r="E704">
        <v>0.21069579991123799</v>
      </c>
    </row>
    <row r="705" spans="1:5" hidden="1" x14ac:dyDescent="0.25">
      <c r="A705">
        <v>205001237</v>
      </c>
      <c r="B705" t="str">
        <f t="shared" si="10"/>
        <v>'205001237',</v>
      </c>
      <c r="C705" t="s">
        <v>3</v>
      </c>
      <c r="D705">
        <v>2017</v>
      </c>
      <c r="E705">
        <v>0.21055998511398299</v>
      </c>
    </row>
    <row r="706" spans="1:5" hidden="1" x14ac:dyDescent="0.25">
      <c r="A706">
        <v>105001019</v>
      </c>
      <c r="B706" t="str">
        <f t="shared" ref="B706:B769" si="11">"'"&amp;A706&amp;"'"&amp;","</f>
        <v>'105001019',</v>
      </c>
      <c r="C706" t="s">
        <v>115</v>
      </c>
      <c r="D706">
        <v>2017</v>
      </c>
      <c r="E706">
        <v>0.209869346784788</v>
      </c>
    </row>
    <row r="707" spans="1:5" hidden="1" x14ac:dyDescent="0.25">
      <c r="A707">
        <v>205001051</v>
      </c>
      <c r="B707" t="str">
        <f t="shared" si="11"/>
        <v>'205001051',</v>
      </c>
      <c r="C707" t="s">
        <v>103</v>
      </c>
      <c r="D707">
        <v>2017</v>
      </c>
      <c r="E707">
        <v>0.208112724966381</v>
      </c>
    </row>
    <row r="708" spans="1:5" hidden="1" x14ac:dyDescent="0.25">
      <c r="A708">
        <v>205001274</v>
      </c>
      <c r="B708" t="str">
        <f t="shared" si="11"/>
        <v>'205001274',</v>
      </c>
      <c r="C708" t="s">
        <v>246</v>
      </c>
      <c r="D708">
        <v>2017</v>
      </c>
      <c r="E708">
        <v>0.20599600239514501</v>
      </c>
    </row>
    <row r="709" spans="1:5" hidden="1" x14ac:dyDescent="0.25">
      <c r="A709">
        <v>205001116</v>
      </c>
      <c r="B709" t="str">
        <f t="shared" si="11"/>
        <v>'205001116',</v>
      </c>
      <c r="C709" t="s">
        <v>193</v>
      </c>
      <c r="D709">
        <v>2017</v>
      </c>
      <c r="E709">
        <v>0.20557586920569301</v>
      </c>
    </row>
    <row r="710" spans="1:5" hidden="1" x14ac:dyDescent="0.25">
      <c r="A710">
        <v>105001021</v>
      </c>
      <c r="B710" t="str">
        <f t="shared" si="11"/>
        <v>'105001021',</v>
      </c>
      <c r="C710" t="s">
        <v>205</v>
      </c>
      <c r="D710">
        <v>2017</v>
      </c>
      <c r="E710">
        <v>0.204142953425271</v>
      </c>
    </row>
    <row r="711" spans="1:5" hidden="1" x14ac:dyDescent="0.25">
      <c r="A711">
        <v>205001203</v>
      </c>
      <c r="B711" t="str">
        <f t="shared" si="11"/>
        <v>'205001203',</v>
      </c>
      <c r="C711" t="s">
        <v>153</v>
      </c>
      <c r="D711">
        <v>2017</v>
      </c>
      <c r="E711">
        <v>0.20383771789063501</v>
      </c>
    </row>
    <row r="712" spans="1:5" hidden="1" x14ac:dyDescent="0.25">
      <c r="A712">
        <v>205001079</v>
      </c>
      <c r="B712" t="str">
        <f t="shared" si="11"/>
        <v>'205001079',</v>
      </c>
      <c r="C712" t="s">
        <v>175</v>
      </c>
      <c r="D712">
        <v>2017</v>
      </c>
      <c r="E712">
        <v>0.20245347542288999</v>
      </c>
    </row>
    <row r="713" spans="1:5" hidden="1" x14ac:dyDescent="0.25">
      <c r="A713">
        <v>205001250</v>
      </c>
      <c r="B713" t="str">
        <f t="shared" si="11"/>
        <v>'205001250',</v>
      </c>
      <c r="C713" t="s">
        <v>204</v>
      </c>
      <c r="D713">
        <v>2017</v>
      </c>
      <c r="E713">
        <v>0.201460178892481</v>
      </c>
    </row>
    <row r="714" spans="1:5" hidden="1" x14ac:dyDescent="0.25">
      <c r="A714">
        <v>205001040</v>
      </c>
      <c r="B714" t="str">
        <f t="shared" si="11"/>
        <v>'205001040',</v>
      </c>
      <c r="C714" t="s">
        <v>22</v>
      </c>
      <c r="D714">
        <v>2017</v>
      </c>
      <c r="E714">
        <v>0.20002474964717101</v>
      </c>
    </row>
    <row r="715" spans="1:5" hidden="1" x14ac:dyDescent="0.25">
      <c r="A715">
        <v>205001059</v>
      </c>
      <c r="B715" t="str">
        <f t="shared" si="11"/>
        <v>'205001059',</v>
      </c>
      <c r="C715" t="s">
        <v>165</v>
      </c>
      <c r="D715">
        <v>2017</v>
      </c>
      <c r="E715">
        <v>0.199724799526143</v>
      </c>
    </row>
    <row r="716" spans="1:5" hidden="1" x14ac:dyDescent="0.25">
      <c r="A716">
        <v>205001057</v>
      </c>
      <c r="B716" t="str">
        <f t="shared" si="11"/>
        <v>'205001057',</v>
      </c>
      <c r="C716" t="s">
        <v>208</v>
      </c>
      <c r="D716">
        <v>2017</v>
      </c>
      <c r="E716">
        <v>0.19914267066577701</v>
      </c>
    </row>
    <row r="717" spans="1:5" hidden="1" x14ac:dyDescent="0.25">
      <c r="A717">
        <v>205001258</v>
      </c>
      <c r="B717" t="str">
        <f t="shared" si="11"/>
        <v>'205001258',</v>
      </c>
      <c r="C717" t="s">
        <v>245</v>
      </c>
      <c r="D717">
        <v>2017</v>
      </c>
      <c r="E717">
        <v>0.19870223248521801</v>
      </c>
    </row>
    <row r="718" spans="1:5" hidden="1" x14ac:dyDescent="0.25">
      <c r="A718">
        <v>205001115</v>
      </c>
      <c r="B718" t="str">
        <f t="shared" si="11"/>
        <v>'205001115',</v>
      </c>
      <c r="C718" t="s">
        <v>244</v>
      </c>
      <c r="D718">
        <v>2017</v>
      </c>
      <c r="E718">
        <v>0.19861221132043</v>
      </c>
    </row>
    <row r="719" spans="1:5" hidden="1" x14ac:dyDescent="0.25">
      <c r="A719">
        <v>105001017</v>
      </c>
      <c r="B719" t="str">
        <f t="shared" si="11"/>
        <v>'105001017',</v>
      </c>
      <c r="C719" t="s">
        <v>243</v>
      </c>
      <c r="D719">
        <v>2017</v>
      </c>
      <c r="E719">
        <v>0.197814777653994</v>
      </c>
    </row>
    <row r="720" spans="1:5" hidden="1" x14ac:dyDescent="0.25">
      <c r="A720">
        <v>205001200</v>
      </c>
      <c r="B720" t="str">
        <f t="shared" si="11"/>
        <v>'205001200',</v>
      </c>
      <c r="C720" t="s">
        <v>90</v>
      </c>
      <c r="D720">
        <v>2017</v>
      </c>
      <c r="E720">
        <v>0.19661312537804701</v>
      </c>
    </row>
    <row r="721" spans="1:5" hidden="1" x14ac:dyDescent="0.25">
      <c r="A721">
        <v>205001170</v>
      </c>
      <c r="B721" t="str">
        <f t="shared" si="11"/>
        <v>'205001170',</v>
      </c>
      <c r="C721" t="s">
        <v>170</v>
      </c>
      <c r="D721">
        <v>2017</v>
      </c>
      <c r="E721">
        <v>0.19615604697112299</v>
      </c>
    </row>
    <row r="722" spans="1:5" hidden="1" x14ac:dyDescent="0.25">
      <c r="A722">
        <v>205001155</v>
      </c>
      <c r="B722" t="str">
        <f t="shared" si="11"/>
        <v>'205001155',</v>
      </c>
      <c r="C722" t="s">
        <v>102</v>
      </c>
      <c r="D722">
        <v>2017</v>
      </c>
      <c r="E722">
        <v>0.195429420818056</v>
      </c>
    </row>
    <row r="723" spans="1:5" hidden="1" x14ac:dyDescent="0.25">
      <c r="A723">
        <v>205001257</v>
      </c>
      <c r="B723" t="str">
        <f t="shared" si="11"/>
        <v>'205001257',</v>
      </c>
      <c r="C723" t="s">
        <v>242</v>
      </c>
      <c r="D723">
        <v>2017</v>
      </c>
      <c r="E723">
        <v>0.193817141168348</v>
      </c>
    </row>
    <row r="724" spans="1:5" hidden="1" x14ac:dyDescent="0.25">
      <c r="A724">
        <v>205001249</v>
      </c>
      <c r="B724" t="str">
        <f t="shared" si="11"/>
        <v>'205001249',</v>
      </c>
      <c r="C724" t="s">
        <v>190</v>
      </c>
      <c r="D724">
        <v>2017</v>
      </c>
      <c r="E724">
        <v>0.19378742159908199</v>
      </c>
    </row>
    <row r="725" spans="1:5" hidden="1" x14ac:dyDescent="0.25">
      <c r="A725">
        <v>205001197</v>
      </c>
      <c r="B725" t="str">
        <f t="shared" si="11"/>
        <v>'205001197',</v>
      </c>
      <c r="C725" t="s">
        <v>142</v>
      </c>
      <c r="D725">
        <v>2017</v>
      </c>
      <c r="E725">
        <v>0.19297458254594699</v>
      </c>
    </row>
    <row r="726" spans="1:5" hidden="1" x14ac:dyDescent="0.25">
      <c r="A726">
        <v>205001123</v>
      </c>
      <c r="B726" t="str">
        <f t="shared" si="11"/>
        <v>'205001123',</v>
      </c>
      <c r="C726" t="s">
        <v>241</v>
      </c>
      <c r="D726">
        <v>2017</v>
      </c>
      <c r="E726">
        <v>0.19154614652648</v>
      </c>
    </row>
    <row r="727" spans="1:5" hidden="1" x14ac:dyDescent="0.25">
      <c r="A727">
        <v>205001201</v>
      </c>
      <c r="B727" t="str">
        <f t="shared" si="11"/>
        <v>'205001201',</v>
      </c>
      <c r="C727" t="s">
        <v>192</v>
      </c>
      <c r="D727">
        <v>2017</v>
      </c>
      <c r="E727">
        <v>0.191419437694547</v>
      </c>
    </row>
    <row r="728" spans="1:5" hidden="1" x14ac:dyDescent="0.25">
      <c r="A728">
        <v>205001149</v>
      </c>
      <c r="B728" t="str">
        <f t="shared" si="11"/>
        <v>'205001149',</v>
      </c>
      <c r="C728" t="s">
        <v>109</v>
      </c>
      <c r="D728">
        <v>2017</v>
      </c>
      <c r="E728">
        <v>0.19106747059797499</v>
      </c>
    </row>
    <row r="729" spans="1:5" hidden="1" x14ac:dyDescent="0.25">
      <c r="A729">
        <v>205001019</v>
      </c>
      <c r="B729" t="str">
        <f t="shared" si="11"/>
        <v>'205001019',</v>
      </c>
      <c r="C729" t="s">
        <v>93</v>
      </c>
      <c r="D729">
        <v>2017</v>
      </c>
      <c r="E729">
        <v>0.19075272020672701</v>
      </c>
    </row>
    <row r="730" spans="1:5" hidden="1" x14ac:dyDescent="0.25">
      <c r="A730">
        <v>205001265</v>
      </c>
      <c r="B730" t="str">
        <f t="shared" si="11"/>
        <v>'205001265',</v>
      </c>
      <c r="C730" t="s">
        <v>240</v>
      </c>
      <c r="D730">
        <v>2017</v>
      </c>
      <c r="E730">
        <v>0.19020629634330599</v>
      </c>
    </row>
    <row r="731" spans="1:5" hidden="1" x14ac:dyDescent="0.25">
      <c r="A731">
        <v>205001043</v>
      </c>
      <c r="B731" t="str">
        <f t="shared" si="11"/>
        <v>'205001043',</v>
      </c>
      <c r="C731" t="s">
        <v>156</v>
      </c>
      <c r="D731">
        <v>2017</v>
      </c>
      <c r="E731">
        <v>0.18935246134865999</v>
      </c>
    </row>
    <row r="732" spans="1:5" hidden="1" x14ac:dyDescent="0.25">
      <c r="A732">
        <v>205001253</v>
      </c>
      <c r="B732" t="str">
        <f t="shared" si="11"/>
        <v>'205001253',</v>
      </c>
      <c r="C732" t="s">
        <v>172</v>
      </c>
      <c r="D732">
        <v>2017</v>
      </c>
      <c r="E732">
        <v>0.18905933822021101</v>
      </c>
    </row>
    <row r="733" spans="1:5" hidden="1" x14ac:dyDescent="0.25">
      <c r="A733">
        <v>205001038</v>
      </c>
      <c r="B733" t="str">
        <f t="shared" si="11"/>
        <v>'205001038',</v>
      </c>
      <c r="C733" t="s">
        <v>122</v>
      </c>
      <c r="D733">
        <v>2017</v>
      </c>
      <c r="E733">
        <v>0.18902994094859399</v>
      </c>
    </row>
    <row r="734" spans="1:5" hidden="1" x14ac:dyDescent="0.25">
      <c r="A734">
        <v>205001066</v>
      </c>
      <c r="B734" t="str">
        <f t="shared" si="11"/>
        <v>'205001066',</v>
      </c>
      <c r="C734" t="s">
        <v>160</v>
      </c>
      <c r="D734">
        <v>2017</v>
      </c>
      <c r="E734">
        <v>0.18901229605458</v>
      </c>
    </row>
    <row r="735" spans="1:5" hidden="1" x14ac:dyDescent="0.25">
      <c r="A735">
        <v>205001134</v>
      </c>
      <c r="B735" t="str">
        <f t="shared" si="11"/>
        <v>'205001134',</v>
      </c>
      <c r="C735" t="s">
        <v>127</v>
      </c>
      <c r="D735">
        <v>2017</v>
      </c>
      <c r="E735">
        <v>0.18846218566446901</v>
      </c>
    </row>
    <row r="736" spans="1:5" hidden="1" x14ac:dyDescent="0.25">
      <c r="A736">
        <v>205001239</v>
      </c>
      <c r="B736" t="str">
        <f t="shared" si="11"/>
        <v>'205001239',</v>
      </c>
      <c r="C736" t="s">
        <v>184</v>
      </c>
      <c r="D736">
        <v>2017</v>
      </c>
      <c r="E736">
        <v>0.18803339502633401</v>
      </c>
    </row>
    <row r="737" spans="1:5" hidden="1" x14ac:dyDescent="0.25">
      <c r="A737">
        <v>22201202</v>
      </c>
      <c r="B737" t="str">
        <f t="shared" si="11"/>
        <v>'22201202',</v>
      </c>
      <c r="C737" t="s">
        <v>15</v>
      </c>
      <c r="D737">
        <v>2017</v>
      </c>
      <c r="E737">
        <v>0.18774600838248501</v>
      </c>
    </row>
    <row r="738" spans="1:5" hidden="1" x14ac:dyDescent="0.25">
      <c r="A738">
        <v>205001187</v>
      </c>
      <c r="B738" t="str">
        <f t="shared" si="11"/>
        <v>'205001187',</v>
      </c>
      <c r="C738" t="s">
        <v>152</v>
      </c>
      <c r="D738">
        <v>2017</v>
      </c>
      <c r="E738">
        <v>0.18671208609831699</v>
      </c>
    </row>
    <row r="739" spans="1:5" hidden="1" x14ac:dyDescent="0.25">
      <c r="A739">
        <v>205001101</v>
      </c>
      <c r="B739" t="str">
        <f t="shared" si="11"/>
        <v>'205001101',</v>
      </c>
      <c r="C739" t="s">
        <v>62</v>
      </c>
      <c r="D739">
        <v>2017</v>
      </c>
      <c r="E739">
        <v>0.186060906639508</v>
      </c>
    </row>
    <row r="740" spans="1:5" hidden="1" x14ac:dyDescent="0.25">
      <c r="A740">
        <v>205001263</v>
      </c>
      <c r="B740" t="str">
        <f t="shared" si="11"/>
        <v>'205001263',</v>
      </c>
      <c r="C740" t="s">
        <v>239</v>
      </c>
      <c r="D740">
        <v>2017</v>
      </c>
      <c r="E740">
        <v>0.18556938546261301</v>
      </c>
    </row>
    <row r="741" spans="1:5" hidden="1" x14ac:dyDescent="0.25">
      <c r="A741">
        <v>205001071</v>
      </c>
      <c r="B741" t="str">
        <f t="shared" si="11"/>
        <v>'205001071',</v>
      </c>
      <c r="C741" t="s">
        <v>110</v>
      </c>
      <c r="D741">
        <v>2017</v>
      </c>
      <c r="E741">
        <v>0.18507502020223099</v>
      </c>
    </row>
    <row r="742" spans="1:5" hidden="1" x14ac:dyDescent="0.25">
      <c r="A742">
        <v>205001061</v>
      </c>
      <c r="B742" t="str">
        <f t="shared" si="11"/>
        <v>'205001061',</v>
      </c>
      <c r="C742" t="s">
        <v>131</v>
      </c>
      <c r="D742">
        <v>2017</v>
      </c>
      <c r="E742">
        <v>0.18470745361643601</v>
      </c>
    </row>
    <row r="743" spans="1:5" hidden="1" x14ac:dyDescent="0.25">
      <c r="A743">
        <v>205001127</v>
      </c>
      <c r="B743" t="str">
        <f t="shared" si="11"/>
        <v>'205001127',</v>
      </c>
      <c r="C743" t="s">
        <v>56</v>
      </c>
      <c r="D743">
        <v>2017</v>
      </c>
      <c r="E743">
        <v>0.18384805021773601</v>
      </c>
    </row>
    <row r="744" spans="1:5" hidden="1" x14ac:dyDescent="0.25">
      <c r="A744">
        <v>205001212</v>
      </c>
      <c r="B744" t="str">
        <f t="shared" si="11"/>
        <v>'205001212',</v>
      </c>
      <c r="C744" t="s">
        <v>210</v>
      </c>
      <c r="D744">
        <v>2017</v>
      </c>
      <c r="E744">
        <v>0.18367403213209599</v>
      </c>
    </row>
    <row r="745" spans="1:5" hidden="1" x14ac:dyDescent="0.25">
      <c r="A745">
        <v>205001278</v>
      </c>
      <c r="B745" t="str">
        <f t="shared" si="11"/>
        <v>'205001278',</v>
      </c>
      <c r="C745" t="s">
        <v>119</v>
      </c>
      <c r="D745">
        <v>2017</v>
      </c>
      <c r="E745">
        <v>0.182889009630118</v>
      </c>
    </row>
    <row r="746" spans="1:5" hidden="1" x14ac:dyDescent="0.25">
      <c r="A746">
        <v>205001163</v>
      </c>
      <c r="B746" t="str">
        <f t="shared" si="11"/>
        <v>'205001163',</v>
      </c>
      <c r="C746" t="s">
        <v>54</v>
      </c>
      <c r="D746">
        <v>2017</v>
      </c>
      <c r="E746">
        <v>0.18231629758707399</v>
      </c>
    </row>
    <row r="747" spans="1:5" hidden="1" x14ac:dyDescent="0.25">
      <c r="A747">
        <v>205001068</v>
      </c>
      <c r="B747" t="str">
        <f t="shared" si="11"/>
        <v>'205001068',</v>
      </c>
      <c r="C747" t="s">
        <v>84</v>
      </c>
      <c r="D747">
        <v>2017</v>
      </c>
      <c r="E747">
        <v>0.181430820963599</v>
      </c>
    </row>
    <row r="748" spans="1:5" hidden="1" x14ac:dyDescent="0.25">
      <c r="A748">
        <v>205001105</v>
      </c>
      <c r="B748" t="str">
        <f t="shared" si="11"/>
        <v>'205001105',</v>
      </c>
      <c r="C748" t="s">
        <v>191</v>
      </c>
      <c r="D748">
        <v>2017</v>
      </c>
      <c r="E748">
        <v>0.18051820160229901</v>
      </c>
    </row>
    <row r="749" spans="1:5" hidden="1" x14ac:dyDescent="0.25">
      <c r="A749">
        <v>205000072</v>
      </c>
      <c r="B749" t="str">
        <f t="shared" si="11"/>
        <v>'205000072',</v>
      </c>
      <c r="C749" t="s">
        <v>53</v>
      </c>
      <c r="D749">
        <v>2017</v>
      </c>
      <c r="E749">
        <v>0.177755008946655</v>
      </c>
    </row>
    <row r="750" spans="1:5" hidden="1" x14ac:dyDescent="0.25">
      <c r="A750">
        <v>205001181</v>
      </c>
      <c r="B750" t="str">
        <f t="shared" si="11"/>
        <v>'205001181',</v>
      </c>
      <c r="C750" t="s">
        <v>197</v>
      </c>
      <c r="D750">
        <v>2017</v>
      </c>
      <c r="E750">
        <v>0.17727729550799201</v>
      </c>
    </row>
    <row r="751" spans="1:5" hidden="1" x14ac:dyDescent="0.25">
      <c r="A751">
        <v>205001205</v>
      </c>
      <c r="B751" t="str">
        <f t="shared" si="11"/>
        <v>'205001205',</v>
      </c>
      <c r="C751" t="s">
        <v>238</v>
      </c>
      <c r="D751">
        <v>2017</v>
      </c>
      <c r="E751">
        <v>0.17714176371537199</v>
      </c>
    </row>
    <row r="752" spans="1:5" hidden="1" x14ac:dyDescent="0.25">
      <c r="A752">
        <v>205001085</v>
      </c>
      <c r="B752" t="str">
        <f t="shared" si="11"/>
        <v>'205001085',</v>
      </c>
      <c r="C752" t="s">
        <v>148</v>
      </c>
      <c r="D752">
        <v>2017</v>
      </c>
      <c r="E752">
        <v>0.17661557785023099</v>
      </c>
    </row>
    <row r="753" spans="1:5" hidden="1" x14ac:dyDescent="0.25">
      <c r="A753">
        <v>205001194</v>
      </c>
      <c r="B753" t="str">
        <f t="shared" si="11"/>
        <v>'205001194',</v>
      </c>
      <c r="C753" t="s">
        <v>100</v>
      </c>
      <c r="D753">
        <v>2017</v>
      </c>
      <c r="E753">
        <v>0.17491908532886899</v>
      </c>
    </row>
    <row r="754" spans="1:5" hidden="1" x14ac:dyDescent="0.25">
      <c r="A754">
        <v>205001227</v>
      </c>
      <c r="B754" t="str">
        <f t="shared" si="11"/>
        <v>'205001227',</v>
      </c>
      <c r="C754" t="s">
        <v>237</v>
      </c>
      <c r="D754">
        <v>2017</v>
      </c>
      <c r="E754">
        <v>0.17469737067036201</v>
      </c>
    </row>
    <row r="755" spans="1:5" hidden="1" x14ac:dyDescent="0.25">
      <c r="A755">
        <v>205686017</v>
      </c>
      <c r="B755" t="str">
        <f t="shared" si="11"/>
        <v>'205686017',</v>
      </c>
      <c r="C755" t="s">
        <v>117</v>
      </c>
      <c r="D755">
        <v>2017</v>
      </c>
      <c r="E755">
        <v>0.173209677379532</v>
      </c>
    </row>
    <row r="756" spans="1:5" hidden="1" x14ac:dyDescent="0.25">
      <c r="A756">
        <v>205001179</v>
      </c>
      <c r="B756" t="str">
        <f t="shared" si="11"/>
        <v>'205001179',</v>
      </c>
      <c r="C756" t="s">
        <v>188</v>
      </c>
      <c r="D756">
        <v>2017</v>
      </c>
      <c r="E756">
        <v>0.171733450217533</v>
      </c>
    </row>
    <row r="757" spans="1:5" hidden="1" x14ac:dyDescent="0.25">
      <c r="A757">
        <v>205001157</v>
      </c>
      <c r="B757" t="str">
        <f t="shared" si="11"/>
        <v>'205001157',</v>
      </c>
      <c r="C757" t="s">
        <v>187</v>
      </c>
      <c r="D757">
        <v>2017</v>
      </c>
      <c r="E757">
        <v>0.17164426958837101</v>
      </c>
    </row>
    <row r="758" spans="1:5" hidden="1" x14ac:dyDescent="0.25">
      <c r="A758">
        <v>205001185</v>
      </c>
      <c r="B758" t="str">
        <f t="shared" si="11"/>
        <v>'205001185',</v>
      </c>
      <c r="C758" t="s">
        <v>195</v>
      </c>
      <c r="D758">
        <v>2017</v>
      </c>
      <c r="E758">
        <v>0.170709253993751</v>
      </c>
    </row>
    <row r="759" spans="1:5" hidden="1" x14ac:dyDescent="0.25">
      <c r="A759">
        <v>205001191</v>
      </c>
      <c r="B759" t="str">
        <f t="shared" si="11"/>
        <v>'205001191',</v>
      </c>
      <c r="C759" t="s">
        <v>171</v>
      </c>
      <c r="D759">
        <v>2017</v>
      </c>
      <c r="E759">
        <v>0.16823114309027201</v>
      </c>
    </row>
    <row r="760" spans="1:5" hidden="1" x14ac:dyDescent="0.25">
      <c r="A760">
        <v>205001036</v>
      </c>
      <c r="B760" t="str">
        <f t="shared" si="11"/>
        <v>'205001036',</v>
      </c>
      <c r="C760" t="s">
        <v>133</v>
      </c>
      <c r="D760">
        <v>2017</v>
      </c>
      <c r="E760">
        <v>0.168020652026735</v>
      </c>
    </row>
    <row r="761" spans="1:5" hidden="1" x14ac:dyDescent="0.25">
      <c r="A761">
        <v>205001130</v>
      </c>
      <c r="B761" t="str">
        <f t="shared" si="11"/>
        <v>'205001130',</v>
      </c>
      <c r="C761" t="s">
        <v>60</v>
      </c>
      <c r="D761">
        <v>2017</v>
      </c>
      <c r="E761">
        <v>0.16732222433621999</v>
      </c>
    </row>
    <row r="762" spans="1:5" hidden="1" x14ac:dyDescent="0.25">
      <c r="A762">
        <v>205001122</v>
      </c>
      <c r="B762" t="str">
        <f t="shared" si="11"/>
        <v>'205001122',</v>
      </c>
      <c r="C762" t="s">
        <v>132</v>
      </c>
      <c r="D762">
        <v>2017</v>
      </c>
      <c r="E762">
        <v>0.16727627280389901</v>
      </c>
    </row>
    <row r="763" spans="1:5" hidden="1" x14ac:dyDescent="0.25">
      <c r="A763">
        <v>205001167</v>
      </c>
      <c r="B763" t="str">
        <f t="shared" si="11"/>
        <v>'205001167',</v>
      </c>
      <c r="C763" t="s">
        <v>236</v>
      </c>
      <c r="D763">
        <v>2017</v>
      </c>
      <c r="E763">
        <v>0.16646379750709001</v>
      </c>
    </row>
    <row r="764" spans="1:5" hidden="1" x14ac:dyDescent="0.25">
      <c r="A764">
        <v>205001086</v>
      </c>
      <c r="B764" t="str">
        <f t="shared" si="11"/>
        <v>'205001086',</v>
      </c>
      <c r="C764" t="s">
        <v>235</v>
      </c>
      <c r="D764">
        <v>2017</v>
      </c>
      <c r="E764">
        <v>0.16643428676070701</v>
      </c>
    </row>
    <row r="765" spans="1:5" hidden="1" x14ac:dyDescent="0.25">
      <c r="A765">
        <v>205001171</v>
      </c>
      <c r="B765" t="str">
        <f t="shared" si="11"/>
        <v>'205001171',</v>
      </c>
      <c r="C765" t="s">
        <v>98</v>
      </c>
      <c r="D765">
        <v>2017</v>
      </c>
      <c r="E765">
        <v>0.16558105836408599</v>
      </c>
    </row>
    <row r="766" spans="1:5" hidden="1" x14ac:dyDescent="0.25">
      <c r="A766">
        <v>205001088</v>
      </c>
      <c r="B766" t="str">
        <f t="shared" si="11"/>
        <v>'205001088',</v>
      </c>
      <c r="C766" t="s">
        <v>186</v>
      </c>
      <c r="D766">
        <v>2017</v>
      </c>
      <c r="E766">
        <v>0.16458652768205601</v>
      </c>
    </row>
    <row r="767" spans="1:5" hidden="1" x14ac:dyDescent="0.25">
      <c r="A767">
        <v>205001164</v>
      </c>
      <c r="B767" t="str">
        <f t="shared" si="11"/>
        <v>'205001164',</v>
      </c>
      <c r="C767" t="s">
        <v>189</v>
      </c>
      <c r="D767">
        <v>2017</v>
      </c>
      <c r="E767">
        <v>0.163806820642064</v>
      </c>
    </row>
    <row r="768" spans="1:5" hidden="1" x14ac:dyDescent="0.25">
      <c r="A768">
        <v>205001028</v>
      </c>
      <c r="B768" t="str">
        <f t="shared" si="11"/>
        <v>'205001028',</v>
      </c>
      <c r="C768" t="s">
        <v>58</v>
      </c>
      <c r="D768">
        <v>2017</v>
      </c>
      <c r="E768">
        <v>0.16349620385899399</v>
      </c>
    </row>
    <row r="769" spans="1:5" hidden="1" x14ac:dyDescent="0.25">
      <c r="A769">
        <v>205001128</v>
      </c>
      <c r="B769" t="str">
        <f t="shared" si="11"/>
        <v>'205001128',</v>
      </c>
      <c r="C769" t="s">
        <v>82</v>
      </c>
      <c r="D769">
        <v>2017</v>
      </c>
      <c r="E769">
        <v>0.16087238829575501</v>
      </c>
    </row>
    <row r="770" spans="1:5" hidden="1" x14ac:dyDescent="0.25">
      <c r="A770">
        <v>205001183</v>
      </c>
      <c r="B770" t="str">
        <f t="shared" ref="B770:B833" si="12">"'"&amp;A770&amp;"'"&amp;","</f>
        <v>'205001183',</v>
      </c>
      <c r="C770" t="s">
        <v>158</v>
      </c>
      <c r="D770">
        <v>2017</v>
      </c>
      <c r="E770">
        <v>0.157446000672463</v>
      </c>
    </row>
    <row r="771" spans="1:5" hidden="1" x14ac:dyDescent="0.25">
      <c r="A771">
        <v>205001138</v>
      </c>
      <c r="B771" t="str">
        <f t="shared" si="12"/>
        <v>'205001138',</v>
      </c>
      <c r="C771" t="s">
        <v>151</v>
      </c>
      <c r="D771">
        <v>2017</v>
      </c>
      <c r="E771">
        <v>0.15618559644351401</v>
      </c>
    </row>
    <row r="772" spans="1:5" hidden="1" x14ac:dyDescent="0.25">
      <c r="A772">
        <v>205001070</v>
      </c>
      <c r="B772" t="str">
        <f t="shared" si="12"/>
        <v>'205001070',</v>
      </c>
      <c r="C772" t="s">
        <v>83</v>
      </c>
      <c r="D772">
        <v>2017</v>
      </c>
      <c r="E772">
        <v>0.15580327368981001</v>
      </c>
    </row>
    <row r="773" spans="1:5" hidden="1" x14ac:dyDescent="0.25">
      <c r="A773">
        <v>205000022</v>
      </c>
      <c r="B773" t="str">
        <f t="shared" si="12"/>
        <v>'205000022',</v>
      </c>
      <c r="C773" t="s">
        <v>18</v>
      </c>
      <c r="D773">
        <v>2017</v>
      </c>
      <c r="E773">
        <v>0.155757898815375</v>
      </c>
    </row>
    <row r="774" spans="1:5" hidden="1" x14ac:dyDescent="0.25">
      <c r="A774">
        <v>205001058</v>
      </c>
      <c r="B774" t="str">
        <f t="shared" si="12"/>
        <v>'205001058',</v>
      </c>
      <c r="C774" t="s">
        <v>234</v>
      </c>
      <c r="D774">
        <v>2017</v>
      </c>
      <c r="E774">
        <v>0.154985210577051</v>
      </c>
    </row>
    <row r="775" spans="1:5" hidden="1" x14ac:dyDescent="0.25">
      <c r="A775">
        <v>205001060</v>
      </c>
      <c r="B775" t="str">
        <f t="shared" si="12"/>
        <v>'205001060',</v>
      </c>
      <c r="C775" t="s">
        <v>185</v>
      </c>
      <c r="D775">
        <v>2017</v>
      </c>
      <c r="E775">
        <v>0.15424609761969399</v>
      </c>
    </row>
    <row r="776" spans="1:5" hidden="1" x14ac:dyDescent="0.25">
      <c r="A776">
        <v>2500148</v>
      </c>
      <c r="B776" t="str">
        <f t="shared" si="12"/>
        <v>'2500148',</v>
      </c>
      <c r="C776" t="s">
        <v>24</v>
      </c>
      <c r="D776">
        <v>2017</v>
      </c>
      <c r="E776">
        <v>0.15415435732462199</v>
      </c>
    </row>
    <row r="777" spans="1:5" hidden="1" x14ac:dyDescent="0.25">
      <c r="A777">
        <v>205001047</v>
      </c>
      <c r="B777" t="str">
        <f t="shared" si="12"/>
        <v>'205001047',</v>
      </c>
      <c r="C777" t="s">
        <v>45</v>
      </c>
      <c r="D777">
        <v>2017</v>
      </c>
      <c r="E777">
        <v>0.153568098972583</v>
      </c>
    </row>
    <row r="778" spans="1:5" hidden="1" x14ac:dyDescent="0.25">
      <c r="A778">
        <v>205001133</v>
      </c>
      <c r="B778" t="str">
        <f t="shared" si="12"/>
        <v>'205001133',</v>
      </c>
      <c r="C778" t="s">
        <v>51</v>
      </c>
      <c r="D778">
        <v>2017</v>
      </c>
      <c r="E778">
        <v>0.15197378209819301</v>
      </c>
    </row>
    <row r="779" spans="1:5" hidden="1" x14ac:dyDescent="0.25">
      <c r="A779">
        <v>205001233</v>
      </c>
      <c r="B779" t="str">
        <f t="shared" si="12"/>
        <v>'205001233',</v>
      </c>
      <c r="C779" t="s">
        <v>6</v>
      </c>
      <c r="D779">
        <v>2017</v>
      </c>
      <c r="E779">
        <v>0.14888034497924901</v>
      </c>
    </row>
    <row r="780" spans="1:5" hidden="1" x14ac:dyDescent="0.25">
      <c r="A780">
        <v>205001100</v>
      </c>
      <c r="B780" t="str">
        <f t="shared" si="12"/>
        <v>'205001100',</v>
      </c>
      <c r="C780" t="s">
        <v>5</v>
      </c>
      <c r="D780">
        <v>2017</v>
      </c>
      <c r="E780">
        <v>0.148723179915276</v>
      </c>
    </row>
    <row r="781" spans="1:5" hidden="1" x14ac:dyDescent="0.25">
      <c r="A781">
        <v>205001161</v>
      </c>
      <c r="B781" t="str">
        <f t="shared" si="12"/>
        <v>'205001161',</v>
      </c>
      <c r="C781" t="s">
        <v>66</v>
      </c>
      <c r="D781">
        <v>2017</v>
      </c>
      <c r="E781">
        <v>0.147304087153317</v>
      </c>
    </row>
    <row r="782" spans="1:5" hidden="1" x14ac:dyDescent="0.25">
      <c r="A782">
        <v>205001210</v>
      </c>
      <c r="B782" t="str">
        <f t="shared" si="12"/>
        <v>'205001210',</v>
      </c>
      <c r="C782" t="s">
        <v>233</v>
      </c>
      <c r="D782">
        <v>2017</v>
      </c>
      <c r="E782">
        <v>0.14693214780250599</v>
      </c>
    </row>
    <row r="783" spans="1:5" hidden="1" x14ac:dyDescent="0.25">
      <c r="A783">
        <v>105001020</v>
      </c>
      <c r="B783" t="str">
        <f t="shared" si="12"/>
        <v>'105001020',</v>
      </c>
      <c r="C783" t="s">
        <v>194</v>
      </c>
      <c r="D783">
        <v>2017</v>
      </c>
      <c r="E783">
        <v>0.145470794656165</v>
      </c>
    </row>
    <row r="784" spans="1:5" hidden="1" x14ac:dyDescent="0.25">
      <c r="A784">
        <v>205001260</v>
      </c>
      <c r="B784" t="str">
        <f t="shared" si="12"/>
        <v>'205001260',</v>
      </c>
      <c r="C784" t="s">
        <v>209</v>
      </c>
      <c r="D784">
        <v>2017</v>
      </c>
      <c r="E784">
        <v>0.145436630392004</v>
      </c>
    </row>
    <row r="785" spans="1:5" hidden="1" x14ac:dyDescent="0.25">
      <c r="A785">
        <v>205001147</v>
      </c>
      <c r="B785" t="str">
        <f t="shared" si="12"/>
        <v>'205001147',</v>
      </c>
      <c r="C785" t="s">
        <v>232</v>
      </c>
      <c r="D785">
        <v>2017</v>
      </c>
      <c r="E785">
        <v>0.143990554553935</v>
      </c>
    </row>
    <row r="786" spans="1:5" hidden="1" x14ac:dyDescent="0.25">
      <c r="A786">
        <v>205001025</v>
      </c>
      <c r="B786" t="str">
        <f t="shared" si="12"/>
        <v>'205001025',</v>
      </c>
      <c r="C786" t="s">
        <v>38</v>
      </c>
      <c r="D786">
        <v>2017</v>
      </c>
      <c r="E786">
        <v>0.14348696005046899</v>
      </c>
    </row>
    <row r="787" spans="1:5" hidden="1" x14ac:dyDescent="0.25">
      <c r="A787">
        <v>205001142</v>
      </c>
      <c r="B787" t="str">
        <f t="shared" si="12"/>
        <v>'205001142',</v>
      </c>
      <c r="C787" t="s">
        <v>49</v>
      </c>
      <c r="D787">
        <v>2017</v>
      </c>
      <c r="E787">
        <v>0.14334439713779501</v>
      </c>
    </row>
    <row r="788" spans="1:5" hidden="1" x14ac:dyDescent="0.25">
      <c r="A788">
        <v>205001241</v>
      </c>
      <c r="B788" t="str">
        <f t="shared" si="12"/>
        <v>'205001241',</v>
      </c>
      <c r="C788" t="s">
        <v>231</v>
      </c>
      <c r="D788">
        <v>2017</v>
      </c>
      <c r="E788">
        <v>0.14161025240185701</v>
      </c>
    </row>
    <row r="789" spans="1:5" hidden="1" x14ac:dyDescent="0.25">
      <c r="A789">
        <v>205001076</v>
      </c>
      <c r="B789" t="str">
        <f t="shared" si="12"/>
        <v>'205001076',</v>
      </c>
      <c r="C789" t="s">
        <v>230</v>
      </c>
      <c r="D789">
        <v>2017</v>
      </c>
      <c r="E789">
        <v>0.139959102566277</v>
      </c>
    </row>
    <row r="790" spans="1:5" hidden="1" x14ac:dyDescent="0.25">
      <c r="A790">
        <v>205001246</v>
      </c>
      <c r="B790" t="str">
        <f t="shared" si="12"/>
        <v>'205001246',</v>
      </c>
      <c r="C790" t="s">
        <v>229</v>
      </c>
      <c r="D790">
        <v>2017</v>
      </c>
      <c r="E790">
        <v>0.138787627569643</v>
      </c>
    </row>
    <row r="791" spans="1:5" hidden="1" x14ac:dyDescent="0.25">
      <c r="A791">
        <v>205001219</v>
      </c>
      <c r="B791" t="str">
        <f t="shared" si="12"/>
        <v>'205001219',</v>
      </c>
      <c r="C791" t="s">
        <v>77</v>
      </c>
      <c r="D791">
        <v>2017</v>
      </c>
      <c r="E791">
        <v>0.13740587796679701</v>
      </c>
    </row>
    <row r="792" spans="1:5" hidden="1" x14ac:dyDescent="0.25">
      <c r="A792">
        <v>205001175</v>
      </c>
      <c r="B792" t="str">
        <f t="shared" si="12"/>
        <v>'205001175',</v>
      </c>
      <c r="C792" t="s">
        <v>67</v>
      </c>
      <c r="D792">
        <v>2017</v>
      </c>
      <c r="E792">
        <v>0.135314587768157</v>
      </c>
    </row>
    <row r="793" spans="1:5" hidden="1" x14ac:dyDescent="0.25">
      <c r="A793">
        <v>205001064</v>
      </c>
      <c r="B793" t="str">
        <f t="shared" si="12"/>
        <v>'205001064',</v>
      </c>
      <c r="C793" t="s">
        <v>168</v>
      </c>
      <c r="D793">
        <v>2017</v>
      </c>
      <c r="E793">
        <v>0.13417795149003001</v>
      </c>
    </row>
    <row r="794" spans="1:5" hidden="1" x14ac:dyDescent="0.25">
      <c r="A794">
        <v>2500145</v>
      </c>
      <c r="B794" t="str">
        <f t="shared" si="12"/>
        <v>'2500145',</v>
      </c>
      <c r="C794" t="s">
        <v>40</v>
      </c>
      <c r="D794">
        <v>2017</v>
      </c>
      <c r="E794">
        <v>0.13408319618835501</v>
      </c>
    </row>
    <row r="795" spans="1:5" hidden="1" x14ac:dyDescent="0.25">
      <c r="A795">
        <v>205001228</v>
      </c>
      <c r="B795" t="str">
        <f t="shared" si="12"/>
        <v>'205001228',</v>
      </c>
      <c r="C795" t="s">
        <v>183</v>
      </c>
      <c r="D795">
        <v>2017</v>
      </c>
      <c r="E795">
        <v>0.133964051904787</v>
      </c>
    </row>
    <row r="796" spans="1:5" hidden="1" x14ac:dyDescent="0.25">
      <c r="A796">
        <v>205001202</v>
      </c>
      <c r="B796" t="str">
        <f t="shared" si="12"/>
        <v>'205001202',</v>
      </c>
      <c r="C796" t="s">
        <v>228</v>
      </c>
      <c r="D796">
        <v>2017</v>
      </c>
      <c r="E796">
        <v>0.13234702028708001</v>
      </c>
    </row>
    <row r="797" spans="1:5" hidden="1" x14ac:dyDescent="0.25">
      <c r="A797">
        <v>205001125</v>
      </c>
      <c r="B797" t="str">
        <f t="shared" si="12"/>
        <v>'205001125',</v>
      </c>
      <c r="C797" t="s">
        <v>61</v>
      </c>
      <c r="D797">
        <v>2017</v>
      </c>
      <c r="E797">
        <v>0.13177784376382701</v>
      </c>
    </row>
    <row r="798" spans="1:5" hidden="1" x14ac:dyDescent="0.25">
      <c r="A798">
        <v>205001272</v>
      </c>
      <c r="B798" t="str">
        <f t="shared" si="12"/>
        <v>'205001272',</v>
      </c>
      <c r="C798" t="s">
        <v>227</v>
      </c>
      <c r="D798">
        <v>2017</v>
      </c>
      <c r="E798">
        <v>0.12739311481639201</v>
      </c>
    </row>
    <row r="799" spans="1:5" hidden="1" x14ac:dyDescent="0.25">
      <c r="A799">
        <v>205001080</v>
      </c>
      <c r="B799" t="str">
        <f t="shared" si="12"/>
        <v>'205001080',</v>
      </c>
      <c r="C799" t="s">
        <v>149</v>
      </c>
      <c r="D799">
        <v>2017</v>
      </c>
      <c r="E799">
        <v>0.126701556503274</v>
      </c>
    </row>
    <row r="800" spans="1:5" hidden="1" x14ac:dyDescent="0.25">
      <c r="A800">
        <v>205001126</v>
      </c>
      <c r="B800" t="str">
        <f t="shared" si="12"/>
        <v>'205001126',</v>
      </c>
      <c r="C800" t="s">
        <v>178</v>
      </c>
      <c r="D800">
        <v>2017</v>
      </c>
      <c r="E800">
        <v>0.125420718126067</v>
      </c>
    </row>
    <row r="801" spans="1:5" hidden="1" x14ac:dyDescent="0.25">
      <c r="A801">
        <v>205001089</v>
      </c>
      <c r="B801" t="str">
        <f t="shared" si="12"/>
        <v>'205001089',</v>
      </c>
      <c r="C801" t="s">
        <v>226</v>
      </c>
      <c r="D801">
        <v>2017</v>
      </c>
      <c r="E801">
        <v>0.12533264187905799</v>
      </c>
    </row>
    <row r="802" spans="1:5" hidden="1" x14ac:dyDescent="0.25">
      <c r="A802">
        <v>205001189</v>
      </c>
      <c r="B802" t="str">
        <f t="shared" si="12"/>
        <v>'205001189',</v>
      </c>
      <c r="C802" t="s">
        <v>225</v>
      </c>
      <c r="D802">
        <v>2017</v>
      </c>
      <c r="E802">
        <v>0.124209723515707</v>
      </c>
    </row>
    <row r="803" spans="1:5" hidden="1" x14ac:dyDescent="0.25">
      <c r="A803">
        <v>205001251</v>
      </c>
      <c r="B803" t="str">
        <f t="shared" si="12"/>
        <v>'205001251',</v>
      </c>
      <c r="C803" t="s">
        <v>150</v>
      </c>
      <c r="D803">
        <v>2017</v>
      </c>
      <c r="E803">
        <v>0.12410707800319</v>
      </c>
    </row>
    <row r="804" spans="1:5" hidden="1" x14ac:dyDescent="0.25">
      <c r="A804">
        <v>105001023</v>
      </c>
      <c r="B804" t="str">
        <f t="shared" si="12"/>
        <v>'105001023',</v>
      </c>
      <c r="C804" t="s">
        <v>157</v>
      </c>
      <c r="D804">
        <v>2017</v>
      </c>
      <c r="E804">
        <v>0.12402529162500001</v>
      </c>
    </row>
    <row r="805" spans="1:5" hidden="1" x14ac:dyDescent="0.25">
      <c r="A805">
        <v>105001015</v>
      </c>
      <c r="B805" t="str">
        <f t="shared" si="12"/>
        <v>'105001015',</v>
      </c>
      <c r="C805" t="s">
        <v>85</v>
      </c>
      <c r="D805">
        <v>2017</v>
      </c>
      <c r="E805">
        <v>0.12253364609961501</v>
      </c>
    </row>
    <row r="806" spans="1:5" hidden="1" x14ac:dyDescent="0.25">
      <c r="A806">
        <v>205001048</v>
      </c>
      <c r="B806" t="str">
        <f t="shared" si="12"/>
        <v>'205001048',</v>
      </c>
      <c r="C806" t="s">
        <v>134</v>
      </c>
      <c r="D806">
        <v>2017</v>
      </c>
      <c r="E806">
        <v>0.12219681172595501</v>
      </c>
    </row>
    <row r="807" spans="1:5" hidden="1" x14ac:dyDescent="0.25">
      <c r="A807">
        <v>205001120</v>
      </c>
      <c r="B807" t="str">
        <f t="shared" si="12"/>
        <v>'205001120',</v>
      </c>
      <c r="C807" t="s">
        <v>176</v>
      </c>
      <c r="D807">
        <v>2017</v>
      </c>
      <c r="E807">
        <v>0.115807017121517</v>
      </c>
    </row>
    <row r="808" spans="1:5" hidden="1" x14ac:dyDescent="0.25">
      <c r="A808">
        <v>205001255</v>
      </c>
      <c r="B808" t="str">
        <f t="shared" si="12"/>
        <v>'205001255',</v>
      </c>
      <c r="C808" t="s">
        <v>224</v>
      </c>
      <c r="D808">
        <v>2017</v>
      </c>
      <c r="E808">
        <v>0.11332989676057501</v>
      </c>
    </row>
    <row r="809" spans="1:5" hidden="1" x14ac:dyDescent="0.25">
      <c r="A809">
        <v>205001209</v>
      </c>
      <c r="B809" t="str">
        <f t="shared" si="12"/>
        <v>'205001209',</v>
      </c>
      <c r="C809" t="s">
        <v>223</v>
      </c>
      <c r="D809">
        <v>2017</v>
      </c>
      <c r="E809">
        <v>0.113085999599845</v>
      </c>
    </row>
    <row r="810" spans="1:5" hidden="1" x14ac:dyDescent="0.25">
      <c r="A810">
        <v>205001262</v>
      </c>
      <c r="B810" t="str">
        <f t="shared" si="12"/>
        <v>'205001262',</v>
      </c>
      <c r="C810" t="s">
        <v>222</v>
      </c>
      <c r="D810">
        <v>2017</v>
      </c>
      <c r="E810">
        <v>0.10866307005720401</v>
      </c>
    </row>
    <row r="811" spans="1:5" hidden="1" x14ac:dyDescent="0.25">
      <c r="A811">
        <v>205001124</v>
      </c>
      <c r="B811" t="str">
        <f t="shared" si="12"/>
        <v>'205001124',</v>
      </c>
      <c r="C811" t="s">
        <v>88</v>
      </c>
      <c r="D811">
        <v>2017</v>
      </c>
      <c r="E811">
        <v>0.10409739865714999</v>
      </c>
    </row>
    <row r="812" spans="1:5" hidden="1" x14ac:dyDescent="0.25">
      <c r="A812">
        <v>205001065</v>
      </c>
      <c r="B812" t="str">
        <f t="shared" si="12"/>
        <v>'205001065',</v>
      </c>
      <c r="C812" t="s">
        <v>179</v>
      </c>
      <c r="D812">
        <v>2017</v>
      </c>
      <c r="E812">
        <v>0.104006155183719</v>
      </c>
    </row>
    <row r="813" spans="1:5" hidden="1" x14ac:dyDescent="0.25">
      <c r="A813">
        <v>205001049</v>
      </c>
      <c r="B813" t="str">
        <f t="shared" si="12"/>
        <v>'205001049',</v>
      </c>
      <c r="C813" t="s">
        <v>23</v>
      </c>
      <c r="D813">
        <v>2017</v>
      </c>
      <c r="E813">
        <v>0.10105560776702401</v>
      </c>
    </row>
    <row r="814" spans="1:5" hidden="1" x14ac:dyDescent="0.25">
      <c r="A814">
        <v>205001211</v>
      </c>
      <c r="B814" t="str">
        <f t="shared" si="12"/>
        <v>'205001211',</v>
      </c>
      <c r="C814" t="s">
        <v>177</v>
      </c>
      <c r="D814">
        <v>2017</v>
      </c>
      <c r="E814">
        <v>9.7320311090483294E-2</v>
      </c>
    </row>
    <row r="815" spans="1:5" hidden="1" x14ac:dyDescent="0.25">
      <c r="A815">
        <v>205001177</v>
      </c>
      <c r="B815" t="str">
        <f t="shared" si="12"/>
        <v>'205001177',</v>
      </c>
      <c r="C815" t="s">
        <v>50</v>
      </c>
      <c r="D815">
        <v>2017</v>
      </c>
      <c r="E815">
        <v>9.2831582488811001E-2</v>
      </c>
    </row>
    <row r="816" spans="1:5" hidden="1" x14ac:dyDescent="0.25">
      <c r="A816">
        <v>205001027</v>
      </c>
      <c r="B816" t="str">
        <f t="shared" si="12"/>
        <v>'205001027',</v>
      </c>
      <c r="C816" t="s">
        <v>137</v>
      </c>
      <c r="D816">
        <v>2017</v>
      </c>
      <c r="E816">
        <v>8.9858544347153901E-2</v>
      </c>
    </row>
    <row r="817" spans="1:5" hidden="1" x14ac:dyDescent="0.25">
      <c r="A817">
        <v>205001184</v>
      </c>
      <c r="B817" t="str">
        <f t="shared" si="12"/>
        <v>'205001184',</v>
      </c>
      <c r="C817" t="s">
        <v>182</v>
      </c>
      <c r="D817">
        <v>2017</v>
      </c>
      <c r="E817">
        <v>8.8274226143342405E-2</v>
      </c>
    </row>
    <row r="818" spans="1:5" hidden="1" x14ac:dyDescent="0.25">
      <c r="A818">
        <v>205001208</v>
      </c>
      <c r="B818" t="str">
        <f t="shared" si="12"/>
        <v>'205001208',</v>
      </c>
      <c r="C818" t="s">
        <v>91</v>
      </c>
      <c r="D818">
        <v>2017</v>
      </c>
      <c r="E818">
        <v>8.6875335627550204E-2</v>
      </c>
    </row>
    <row r="819" spans="1:5" hidden="1" x14ac:dyDescent="0.25">
      <c r="A819">
        <v>205001067</v>
      </c>
      <c r="B819" t="str">
        <f t="shared" si="12"/>
        <v>'205001067',</v>
      </c>
      <c r="C819" t="s">
        <v>105</v>
      </c>
      <c r="D819">
        <v>2017</v>
      </c>
      <c r="E819">
        <v>8.5195365901415798E-2</v>
      </c>
    </row>
    <row r="820" spans="1:5" hidden="1" x14ac:dyDescent="0.25">
      <c r="A820">
        <v>205001020</v>
      </c>
      <c r="B820" t="str">
        <f t="shared" si="12"/>
        <v>'205001020',</v>
      </c>
      <c r="C820" t="s">
        <v>180</v>
      </c>
      <c r="D820">
        <v>2017</v>
      </c>
      <c r="E820">
        <v>8.4779406048352005E-2</v>
      </c>
    </row>
    <row r="821" spans="1:5" hidden="1" x14ac:dyDescent="0.25">
      <c r="A821">
        <v>205001112</v>
      </c>
      <c r="B821" t="str">
        <f t="shared" si="12"/>
        <v>'205001112',</v>
      </c>
      <c r="C821" t="s">
        <v>221</v>
      </c>
      <c r="D821">
        <v>2017</v>
      </c>
      <c r="E821">
        <v>8.3643124999999999E-2</v>
      </c>
    </row>
    <row r="822" spans="1:5" hidden="1" x14ac:dyDescent="0.25">
      <c r="A822">
        <v>205001087</v>
      </c>
      <c r="B822" t="str">
        <f t="shared" si="12"/>
        <v>'205001087',</v>
      </c>
      <c r="C822" t="s">
        <v>220</v>
      </c>
      <c r="D822">
        <v>2017</v>
      </c>
      <c r="E822">
        <v>8.0360503469343703E-2</v>
      </c>
    </row>
    <row r="823" spans="1:5" hidden="1" x14ac:dyDescent="0.25">
      <c r="A823">
        <v>205001152</v>
      </c>
      <c r="B823" t="str">
        <f t="shared" si="12"/>
        <v>'205001152',</v>
      </c>
      <c r="C823" t="s">
        <v>164</v>
      </c>
      <c r="D823">
        <v>2017</v>
      </c>
      <c r="E823">
        <v>7.8148327818188104E-2</v>
      </c>
    </row>
    <row r="824" spans="1:5" hidden="1" x14ac:dyDescent="0.25">
      <c r="A824">
        <v>205001236</v>
      </c>
      <c r="B824" t="str">
        <f t="shared" si="12"/>
        <v>'205001236',</v>
      </c>
      <c r="C824" t="s">
        <v>219</v>
      </c>
      <c r="D824">
        <v>2017</v>
      </c>
      <c r="E824">
        <v>7.7887842294708201E-2</v>
      </c>
    </row>
    <row r="825" spans="1:5" hidden="1" x14ac:dyDescent="0.25">
      <c r="A825">
        <v>205001104</v>
      </c>
      <c r="B825" t="str">
        <f t="shared" si="12"/>
        <v>'205001104',</v>
      </c>
      <c r="C825" t="s">
        <v>218</v>
      </c>
      <c r="D825">
        <v>2017</v>
      </c>
      <c r="E825">
        <v>7.4011425636859501E-2</v>
      </c>
    </row>
    <row r="826" spans="1:5" hidden="1" x14ac:dyDescent="0.25">
      <c r="A826">
        <v>205001213</v>
      </c>
      <c r="B826" t="str">
        <f t="shared" si="12"/>
        <v>'205001213',</v>
      </c>
      <c r="C826" t="s">
        <v>78</v>
      </c>
      <c r="D826">
        <v>2017</v>
      </c>
      <c r="E826">
        <v>6.8680375000000002E-2</v>
      </c>
    </row>
    <row r="827" spans="1:5" hidden="1" x14ac:dyDescent="0.25">
      <c r="A827">
        <v>205001132</v>
      </c>
      <c r="B827" t="str">
        <f t="shared" si="12"/>
        <v>'205001132',</v>
      </c>
      <c r="C827" t="s">
        <v>217</v>
      </c>
      <c r="D827">
        <v>2017</v>
      </c>
      <c r="E827">
        <v>6.4231557403277698E-2</v>
      </c>
    </row>
    <row r="828" spans="1:5" hidden="1" x14ac:dyDescent="0.25">
      <c r="A828">
        <v>205154748</v>
      </c>
      <c r="B828" t="str">
        <f t="shared" si="12"/>
        <v>'205154748',</v>
      </c>
      <c r="C828" t="s">
        <v>48</v>
      </c>
      <c r="D828">
        <v>2017</v>
      </c>
      <c r="E828">
        <v>6.2741357618668697E-2</v>
      </c>
    </row>
    <row r="829" spans="1:5" hidden="1" x14ac:dyDescent="0.25">
      <c r="A829">
        <v>205001140</v>
      </c>
      <c r="B829" t="str">
        <f t="shared" si="12"/>
        <v>'205001140',</v>
      </c>
      <c r="C829" t="s">
        <v>216</v>
      </c>
      <c r="D829">
        <v>2017</v>
      </c>
      <c r="E829">
        <v>5.8275333499999998E-2</v>
      </c>
    </row>
    <row r="830" spans="1:5" hidden="1" x14ac:dyDescent="0.25">
      <c r="A830">
        <v>205001259</v>
      </c>
      <c r="B830" t="str">
        <f t="shared" si="12"/>
        <v>'205001259',</v>
      </c>
      <c r="C830" t="s">
        <v>215</v>
      </c>
      <c r="D830">
        <v>2017</v>
      </c>
      <c r="E830">
        <v>4.60867079936201E-2</v>
      </c>
    </row>
    <row r="831" spans="1:5" hidden="1" x14ac:dyDescent="0.25">
      <c r="A831">
        <v>205001160</v>
      </c>
      <c r="B831" t="str">
        <f t="shared" si="12"/>
        <v>'205001160',</v>
      </c>
      <c r="C831" t="s">
        <v>214</v>
      </c>
      <c r="D831">
        <v>2017</v>
      </c>
      <c r="E831">
        <v>4.2608624999999997E-2</v>
      </c>
    </row>
    <row r="832" spans="1:5" hidden="1" x14ac:dyDescent="0.25">
      <c r="A832">
        <v>205001248</v>
      </c>
      <c r="B832" t="str">
        <f t="shared" si="12"/>
        <v>'205001248',</v>
      </c>
      <c r="C832" t="s">
        <v>213</v>
      </c>
      <c r="D832">
        <v>2017</v>
      </c>
      <c r="E832">
        <v>3.6741972303416803E-2</v>
      </c>
    </row>
    <row r="833" spans="1:5" hidden="1" x14ac:dyDescent="0.25">
      <c r="A833">
        <v>205001069</v>
      </c>
      <c r="B833" t="str">
        <f t="shared" si="12"/>
        <v>'205001069',</v>
      </c>
      <c r="C833" t="s">
        <v>104</v>
      </c>
      <c r="D833">
        <v>2017</v>
      </c>
      <c r="E833">
        <v>3.3306000000000002E-2</v>
      </c>
    </row>
    <row r="834" spans="1:5" hidden="1" x14ac:dyDescent="0.25">
      <c r="A834">
        <v>205001169</v>
      </c>
      <c r="B834" t="str">
        <f>"'"&amp;A834&amp;"'"&amp;","</f>
        <v>'205001169',</v>
      </c>
      <c r="C834" t="s">
        <v>79</v>
      </c>
      <c r="D834">
        <v>2017</v>
      </c>
      <c r="E834">
        <v>0</v>
      </c>
    </row>
    <row r="835" spans="1:5" x14ac:dyDescent="0.25">
      <c r="A835">
        <v>205001039</v>
      </c>
      <c r="B835" t="str">
        <f>"'"&amp;A835&amp;"'"&amp;","</f>
        <v>'205001039',</v>
      </c>
      <c r="C835" t="s">
        <v>43</v>
      </c>
      <c r="D835">
        <v>2018</v>
      </c>
      <c r="E835">
        <v>0.53775719490535101</v>
      </c>
    </row>
    <row r="836" spans="1:5" x14ac:dyDescent="0.25">
      <c r="A836">
        <v>205631022</v>
      </c>
      <c r="B836" t="str">
        <f t="shared" ref="B836:B899" si="13">"'"&amp;A836&amp;"'"&amp;","</f>
        <v>'205631022',</v>
      </c>
      <c r="C836" s="1" t="s">
        <v>144</v>
      </c>
      <c r="D836">
        <v>2018</v>
      </c>
      <c r="E836">
        <v>0.53190026165635396</v>
      </c>
    </row>
    <row r="837" spans="1:5" x14ac:dyDescent="0.25">
      <c r="A837">
        <v>205318032</v>
      </c>
      <c r="B837" t="str">
        <f t="shared" si="13"/>
        <v>'205318032',</v>
      </c>
      <c r="C837" s="1" t="s">
        <v>140</v>
      </c>
      <c r="D837">
        <v>2018</v>
      </c>
      <c r="E837">
        <v>0.50307138490585901</v>
      </c>
    </row>
    <row r="838" spans="1:5" x14ac:dyDescent="0.25">
      <c r="A838">
        <v>205001280</v>
      </c>
      <c r="B838" t="str">
        <f t="shared" si="13"/>
        <v>'205001280',</v>
      </c>
      <c r="C838" t="s">
        <v>4</v>
      </c>
      <c r="D838">
        <v>2018</v>
      </c>
      <c r="E838">
        <v>0.5</v>
      </c>
    </row>
    <row r="839" spans="1:5" x14ac:dyDescent="0.25">
      <c r="A839">
        <v>122011001</v>
      </c>
      <c r="B839" t="str">
        <f t="shared" si="13"/>
        <v>'122011001',</v>
      </c>
      <c r="C839" t="s">
        <v>14</v>
      </c>
      <c r="D839">
        <v>2018</v>
      </c>
      <c r="E839">
        <v>0.48483125766892798</v>
      </c>
    </row>
    <row r="840" spans="1:5" x14ac:dyDescent="0.25">
      <c r="A840">
        <v>205001131</v>
      </c>
      <c r="B840" t="str">
        <f t="shared" si="13"/>
        <v>'205001131',</v>
      </c>
      <c r="C840" t="s">
        <v>46</v>
      </c>
      <c r="D840">
        <v>2018</v>
      </c>
      <c r="E840">
        <v>0.45235274983362</v>
      </c>
    </row>
    <row r="841" spans="1:5" x14ac:dyDescent="0.25">
      <c r="A841">
        <v>28836113</v>
      </c>
      <c r="B841" t="str">
        <f t="shared" si="13"/>
        <v>'28836113',</v>
      </c>
      <c r="C841" t="s">
        <v>32</v>
      </c>
      <c r="D841">
        <v>2018</v>
      </c>
      <c r="E841">
        <v>0.45048648870887598</v>
      </c>
    </row>
    <row r="842" spans="1:5" x14ac:dyDescent="0.25">
      <c r="A842">
        <v>28881560</v>
      </c>
      <c r="B842" t="str">
        <f t="shared" si="13"/>
        <v>'28881560',</v>
      </c>
      <c r="C842" t="s">
        <v>29</v>
      </c>
      <c r="D842">
        <v>2018</v>
      </c>
      <c r="E842">
        <v>0.448638396521711</v>
      </c>
    </row>
    <row r="843" spans="1:5" x14ac:dyDescent="0.25">
      <c r="A843">
        <v>205000012</v>
      </c>
      <c r="B843" t="str">
        <f t="shared" si="13"/>
        <v>'205000012',</v>
      </c>
      <c r="C843" t="s">
        <v>39</v>
      </c>
      <c r="D843">
        <v>2018</v>
      </c>
      <c r="E843">
        <v>0.44684424446224202</v>
      </c>
    </row>
    <row r="844" spans="1:5" x14ac:dyDescent="0.25">
      <c r="A844">
        <v>205001017</v>
      </c>
      <c r="B844" t="str">
        <f t="shared" si="13"/>
        <v>'205001017',</v>
      </c>
      <c r="C844" t="s">
        <v>28</v>
      </c>
      <c r="D844">
        <v>2018</v>
      </c>
      <c r="E844">
        <v>0.445775396988348</v>
      </c>
    </row>
    <row r="845" spans="1:5" x14ac:dyDescent="0.25">
      <c r="A845">
        <v>122045000</v>
      </c>
      <c r="B845" t="str">
        <f t="shared" si="13"/>
        <v>'122045000',</v>
      </c>
      <c r="C845" t="s">
        <v>10</v>
      </c>
      <c r="D845">
        <v>2018</v>
      </c>
      <c r="E845">
        <v>0.441940636832795</v>
      </c>
    </row>
    <row r="846" spans="1:5" x14ac:dyDescent="0.25">
      <c r="A846">
        <v>205000113</v>
      </c>
      <c r="B846" t="str">
        <f t="shared" si="13"/>
        <v>'205000113',</v>
      </c>
      <c r="C846" t="s">
        <v>34</v>
      </c>
      <c r="D846">
        <v>2018</v>
      </c>
      <c r="E846">
        <v>0.43688906605683803</v>
      </c>
    </row>
    <row r="847" spans="1:5" x14ac:dyDescent="0.25">
      <c r="A847">
        <v>205001237</v>
      </c>
      <c r="B847" t="str">
        <f t="shared" si="13"/>
        <v>'205001237',</v>
      </c>
      <c r="C847" t="s">
        <v>3</v>
      </c>
      <c r="D847">
        <v>2018</v>
      </c>
      <c r="E847">
        <v>0.42275503755667798</v>
      </c>
    </row>
    <row r="848" spans="1:5" x14ac:dyDescent="0.25">
      <c r="A848">
        <v>205001073</v>
      </c>
      <c r="B848" t="str">
        <f t="shared" si="13"/>
        <v>'205001073',</v>
      </c>
      <c r="C848" t="s">
        <v>35</v>
      </c>
      <c r="D848">
        <v>2018</v>
      </c>
      <c r="E848">
        <v>0.42057826426927403</v>
      </c>
    </row>
    <row r="849" spans="1:5" x14ac:dyDescent="0.25">
      <c r="A849">
        <v>205001276</v>
      </c>
      <c r="B849" t="str">
        <f t="shared" si="13"/>
        <v>'205001276',</v>
      </c>
      <c r="C849" t="s">
        <v>280</v>
      </c>
      <c r="D849">
        <v>2018</v>
      </c>
      <c r="E849">
        <v>0.41850196306042498</v>
      </c>
    </row>
    <row r="850" spans="1:5" x14ac:dyDescent="0.25">
      <c r="A850">
        <v>205001102</v>
      </c>
      <c r="B850" t="str">
        <f t="shared" si="13"/>
        <v>'205001102',</v>
      </c>
      <c r="C850" t="s">
        <v>19</v>
      </c>
      <c r="D850">
        <v>2018</v>
      </c>
      <c r="E850">
        <v>0.416810588215561</v>
      </c>
    </row>
    <row r="851" spans="1:5" x14ac:dyDescent="0.25">
      <c r="A851">
        <v>205001233</v>
      </c>
      <c r="B851" t="str">
        <f t="shared" si="13"/>
        <v>'205001233',</v>
      </c>
      <c r="C851" t="s">
        <v>6</v>
      </c>
      <c r="D851">
        <v>2018</v>
      </c>
      <c r="E851">
        <v>0.40790946083379398</v>
      </c>
    </row>
    <row r="852" spans="1:5" x14ac:dyDescent="0.25">
      <c r="A852">
        <v>205001240</v>
      </c>
      <c r="B852" t="str">
        <f t="shared" si="13"/>
        <v>'205001240',</v>
      </c>
      <c r="C852" t="s">
        <v>167</v>
      </c>
      <c r="D852">
        <v>2018</v>
      </c>
      <c r="E852">
        <v>0.39886908342508298</v>
      </c>
    </row>
    <row r="853" spans="1:5" x14ac:dyDescent="0.25">
      <c r="A853">
        <v>122003000</v>
      </c>
      <c r="B853" t="str">
        <f t="shared" si="13"/>
        <v>'122003000',</v>
      </c>
      <c r="C853" t="s">
        <v>12</v>
      </c>
      <c r="D853">
        <v>2018</v>
      </c>
      <c r="E853">
        <v>0.39191191407167503</v>
      </c>
    </row>
    <row r="854" spans="1:5" x14ac:dyDescent="0.25">
      <c r="A854">
        <v>268001702</v>
      </c>
      <c r="B854" t="str">
        <f t="shared" si="13"/>
        <v>'268001702',</v>
      </c>
      <c r="C854" t="s">
        <v>17</v>
      </c>
      <c r="D854">
        <v>2018</v>
      </c>
      <c r="E854">
        <v>0.39169391231509798</v>
      </c>
    </row>
    <row r="855" spans="1:5" x14ac:dyDescent="0.25">
      <c r="A855">
        <v>205000142</v>
      </c>
      <c r="B855" t="str">
        <f t="shared" si="13"/>
        <v>'205000142',</v>
      </c>
      <c r="C855" t="s">
        <v>21</v>
      </c>
      <c r="D855">
        <v>2018</v>
      </c>
      <c r="E855">
        <v>0.38938803996086802</v>
      </c>
    </row>
    <row r="856" spans="1:5" x14ac:dyDescent="0.25">
      <c r="A856">
        <v>205001274</v>
      </c>
      <c r="B856" t="str">
        <f t="shared" si="13"/>
        <v>'205001274',</v>
      </c>
      <c r="C856" t="s">
        <v>246</v>
      </c>
      <c r="D856">
        <v>2018</v>
      </c>
      <c r="E856">
        <v>0.38855089502529599</v>
      </c>
    </row>
    <row r="857" spans="1:5" x14ac:dyDescent="0.25">
      <c r="A857">
        <v>205001082</v>
      </c>
      <c r="B857" t="str">
        <f t="shared" si="13"/>
        <v>'205001082',</v>
      </c>
      <c r="C857" t="s">
        <v>11</v>
      </c>
      <c r="D857">
        <v>2018</v>
      </c>
      <c r="E857">
        <v>0.387778935321067</v>
      </c>
    </row>
    <row r="858" spans="1:5" x14ac:dyDescent="0.25">
      <c r="A858">
        <v>205172023</v>
      </c>
      <c r="B858" t="str">
        <f t="shared" si="13"/>
        <v>'205172023',</v>
      </c>
      <c r="C858" t="s">
        <v>27</v>
      </c>
      <c r="D858">
        <v>2018</v>
      </c>
      <c r="E858">
        <v>0.38735493371544399</v>
      </c>
    </row>
    <row r="859" spans="1:5" x14ac:dyDescent="0.25">
      <c r="A859">
        <v>205001031</v>
      </c>
      <c r="B859" t="str">
        <f t="shared" si="13"/>
        <v>'205001031',</v>
      </c>
      <c r="C859" t="s">
        <v>30</v>
      </c>
      <c r="D859">
        <v>2018</v>
      </c>
      <c r="E859">
        <v>0.38617501071294003</v>
      </c>
    </row>
    <row r="860" spans="1:5" x14ac:dyDescent="0.25">
      <c r="A860">
        <v>205000114</v>
      </c>
      <c r="B860" t="str">
        <f t="shared" si="13"/>
        <v>'205000114',</v>
      </c>
      <c r="C860" t="s">
        <v>31</v>
      </c>
      <c r="D860">
        <v>2018</v>
      </c>
      <c r="E860">
        <v>0.37746891407624</v>
      </c>
    </row>
    <row r="861" spans="1:5" x14ac:dyDescent="0.25">
      <c r="A861">
        <v>205001270</v>
      </c>
      <c r="B861" t="str">
        <f t="shared" si="13"/>
        <v>'205001270',</v>
      </c>
      <c r="C861" t="s">
        <v>279</v>
      </c>
      <c r="D861">
        <v>2018</v>
      </c>
      <c r="E861">
        <v>0.37637547837500002</v>
      </c>
    </row>
    <row r="862" spans="1:5" x14ac:dyDescent="0.25">
      <c r="A862">
        <v>205001095</v>
      </c>
      <c r="B862" t="str">
        <f t="shared" si="13"/>
        <v>'205001095',</v>
      </c>
      <c r="C862" t="s">
        <v>159</v>
      </c>
      <c r="D862">
        <v>2018</v>
      </c>
      <c r="E862">
        <v>0.36104774584342197</v>
      </c>
    </row>
    <row r="863" spans="1:5" x14ac:dyDescent="0.25">
      <c r="A863">
        <v>205001192</v>
      </c>
      <c r="B863" t="str">
        <f t="shared" si="13"/>
        <v>'205001192',</v>
      </c>
      <c r="C863" t="s">
        <v>141</v>
      </c>
      <c r="D863">
        <v>2018</v>
      </c>
      <c r="E863">
        <v>0.35820938273914499</v>
      </c>
    </row>
    <row r="864" spans="1:5" x14ac:dyDescent="0.25">
      <c r="A864">
        <v>205001062</v>
      </c>
      <c r="B864" t="str">
        <f t="shared" si="13"/>
        <v>'205001062',</v>
      </c>
      <c r="C864" t="s">
        <v>41</v>
      </c>
      <c r="D864">
        <v>2018</v>
      </c>
      <c r="E864">
        <v>0.35426154905240698</v>
      </c>
    </row>
    <row r="865" spans="1:5" x14ac:dyDescent="0.25">
      <c r="A865">
        <v>205266427</v>
      </c>
      <c r="B865" t="str">
        <f t="shared" si="13"/>
        <v>'205266427',</v>
      </c>
      <c r="C865" t="s">
        <v>25</v>
      </c>
      <c r="D865">
        <v>2018</v>
      </c>
      <c r="E865">
        <v>0.34875878996189702</v>
      </c>
    </row>
    <row r="866" spans="1:5" x14ac:dyDescent="0.25">
      <c r="A866">
        <v>205001092</v>
      </c>
      <c r="B866" t="str">
        <f t="shared" si="13"/>
        <v>'205001092',</v>
      </c>
      <c r="C866" t="s">
        <v>36</v>
      </c>
      <c r="D866">
        <v>2018</v>
      </c>
      <c r="E866">
        <v>0.34258103865737999</v>
      </c>
    </row>
    <row r="867" spans="1:5" x14ac:dyDescent="0.25">
      <c r="A867">
        <v>205001178</v>
      </c>
      <c r="B867" t="str">
        <f t="shared" si="13"/>
        <v>'205001178',</v>
      </c>
      <c r="C867" t="s">
        <v>72</v>
      </c>
      <c r="D867">
        <v>2018</v>
      </c>
      <c r="E867">
        <v>0.34248198901493898</v>
      </c>
    </row>
    <row r="868" spans="1:5" x14ac:dyDescent="0.25">
      <c r="A868">
        <v>205000102</v>
      </c>
      <c r="B868" t="str">
        <f t="shared" si="13"/>
        <v>'205000102',</v>
      </c>
      <c r="C868" t="s">
        <v>20</v>
      </c>
      <c r="D868">
        <v>2018</v>
      </c>
      <c r="E868">
        <v>0.329753403457404</v>
      </c>
    </row>
    <row r="869" spans="1:5" x14ac:dyDescent="0.25">
      <c r="A869">
        <v>205001151</v>
      </c>
      <c r="B869" t="str">
        <f t="shared" si="13"/>
        <v>'205001151',</v>
      </c>
      <c r="C869" t="s">
        <v>73</v>
      </c>
      <c r="D869">
        <v>2018</v>
      </c>
      <c r="E869">
        <v>0.31791332184869497</v>
      </c>
    </row>
    <row r="870" spans="1:5" x14ac:dyDescent="0.25">
      <c r="A870">
        <v>205001054</v>
      </c>
      <c r="B870" t="str">
        <f t="shared" si="13"/>
        <v>'205001054',</v>
      </c>
      <c r="C870" t="s">
        <v>136</v>
      </c>
      <c r="D870">
        <v>2018</v>
      </c>
      <c r="E870">
        <v>0.31131548795508102</v>
      </c>
    </row>
    <row r="871" spans="1:5" x14ac:dyDescent="0.25">
      <c r="A871">
        <v>205001146</v>
      </c>
      <c r="B871" t="str">
        <f t="shared" si="13"/>
        <v>'205001146',</v>
      </c>
      <c r="C871" t="s">
        <v>101</v>
      </c>
      <c r="D871">
        <v>2018</v>
      </c>
      <c r="E871">
        <v>0.304243170295042</v>
      </c>
    </row>
    <row r="872" spans="1:5" x14ac:dyDescent="0.25">
      <c r="A872">
        <v>205411022</v>
      </c>
      <c r="B872" t="str">
        <f t="shared" si="13"/>
        <v>'205411022',</v>
      </c>
      <c r="C872" t="s">
        <v>129</v>
      </c>
      <c r="D872">
        <v>2018</v>
      </c>
      <c r="E872">
        <v>0.30213062808958302</v>
      </c>
    </row>
    <row r="873" spans="1:5" x14ac:dyDescent="0.25">
      <c r="A873">
        <v>205001033</v>
      </c>
      <c r="B873" t="str">
        <f t="shared" si="13"/>
        <v>'205001033',</v>
      </c>
      <c r="C873" t="s">
        <v>33</v>
      </c>
      <c r="D873">
        <v>2018</v>
      </c>
      <c r="E873">
        <v>0.294071284588035</v>
      </c>
    </row>
    <row r="874" spans="1:5" x14ac:dyDescent="0.25">
      <c r="A874">
        <v>205001021</v>
      </c>
      <c r="B874" t="str">
        <f t="shared" si="13"/>
        <v>'205001021',</v>
      </c>
      <c r="C874" t="s">
        <v>71</v>
      </c>
      <c r="D874">
        <v>2018</v>
      </c>
      <c r="E874">
        <v>0.29306672743200302</v>
      </c>
    </row>
    <row r="875" spans="1:5" x14ac:dyDescent="0.25">
      <c r="A875">
        <v>205001148</v>
      </c>
      <c r="B875" t="str">
        <f t="shared" si="13"/>
        <v>'205001148',</v>
      </c>
      <c r="C875" t="s">
        <v>139</v>
      </c>
      <c r="D875">
        <v>2018</v>
      </c>
      <c r="E875">
        <v>0.291279113744422</v>
      </c>
    </row>
    <row r="876" spans="1:5" x14ac:dyDescent="0.25">
      <c r="A876">
        <v>205001143</v>
      </c>
      <c r="B876" t="str">
        <f t="shared" si="13"/>
        <v>'205001143',</v>
      </c>
      <c r="C876" t="s">
        <v>55</v>
      </c>
      <c r="D876">
        <v>2018</v>
      </c>
      <c r="E876">
        <v>0.28740982532702802</v>
      </c>
    </row>
    <row r="877" spans="1:5" x14ac:dyDescent="0.25">
      <c r="A877">
        <v>205001076</v>
      </c>
      <c r="B877" t="str">
        <f t="shared" si="13"/>
        <v>'205001076',</v>
      </c>
      <c r="C877" t="s">
        <v>230</v>
      </c>
      <c r="D877">
        <v>2018</v>
      </c>
      <c r="E877">
        <v>0.285789173597013</v>
      </c>
    </row>
    <row r="878" spans="1:5" x14ac:dyDescent="0.25">
      <c r="A878">
        <v>205001119</v>
      </c>
      <c r="B878" t="str">
        <f t="shared" si="13"/>
        <v>'205001119',</v>
      </c>
      <c r="C878" t="s">
        <v>202</v>
      </c>
      <c r="D878">
        <v>2018</v>
      </c>
      <c r="E878">
        <v>0.28504180573825599</v>
      </c>
    </row>
    <row r="879" spans="1:5" x14ac:dyDescent="0.25">
      <c r="A879">
        <v>205001230</v>
      </c>
      <c r="B879" t="str">
        <f t="shared" si="13"/>
        <v>'205001230',</v>
      </c>
      <c r="C879" t="s">
        <v>163</v>
      </c>
      <c r="D879">
        <v>2018</v>
      </c>
      <c r="E879">
        <v>0.28245604907247501</v>
      </c>
    </row>
    <row r="880" spans="1:5" x14ac:dyDescent="0.25">
      <c r="A880">
        <v>205001279</v>
      </c>
      <c r="B880" t="str">
        <f t="shared" si="13"/>
        <v>'205001279',</v>
      </c>
      <c r="C880" t="s">
        <v>278</v>
      </c>
      <c r="D880">
        <v>2018</v>
      </c>
      <c r="E880">
        <v>0.28165731412795603</v>
      </c>
    </row>
    <row r="881" spans="1:5" x14ac:dyDescent="0.25">
      <c r="A881">
        <v>205001196</v>
      </c>
      <c r="B881" t="str">
        <f t="shared" si="13"/>
        <v>'205001196',</v>
      </c>
      <c r="C881" t="s">
        <v>92</v>
      </c>
      <c r="D881">
        <v>2018</v>
      </c>
      <c r="E881">
        <v>0.279298229469716</v>
      </c>
    </row>
    <row r="882" spans="1:5" x14ac:dyDescent="0.25">
      <c r="A882">
        <v>205001188</v>
      </c>
      <c r="B882" t="str">
        <f t="shared" si="13"/>
        <v>'205001188',</v>
      </c>
      <c r="C882" t="s">
        <v>89</v>
      </c>
      <c r="D882">
        <v>2018</v>
      </c>
      <c r="E882">
        <v>0.27857592608173098</v>
      </c>
    </row>
    <row r="883" spans="1:5" x14ac:dyDescent="0.25">
      <c r="A883">
        <v>205001193</v>
      </c>
      <c r="B883" t="str">
        <f t="shared" si="13"/>
        <v>'205001193',</v>
      </c>
      <c r="C883" t="s">
        <v>161</v>
      </c>
      <c r="D883">
        <v>2018</v>
      </c>
      <c r="E883">
        <v>0.27843435830462798</v>
      </c>
    </row>
    <row r="884" spans="1:5" x14ac:dyDescent="0.25">
      <c r="A884">
        <v>205686017</v>
      </c>
      <c r="B884" t="str">
        <f t="shared" si="13"/>
        <v>'205686017',</v>
      </c>
      <c r="C884" t="s">
        <v>117</v>
      </c>
      <c r="D884">
        <v>2018</v>
      </c>
      <c r="E884">
        <v>0.27773434521977097</v>
      </c>
    </row>
    <row r="885" spans="1:5" x14ac:dyDescent="0.25">
      <c r="A885">
        <v>205001144</v>
      </c>
      <c r="B885" t="str">
        <f t="shared" si="13"/>
        <v>'205001144',</v>
      </c>
      <c r="C885" t="s">
        <v>256</v>
      </c>
      <c r="D885">
        <v>2018</v>
      </c>
      <c r="E885">
        <v>0.27770646913480601</v>
      </c>
    </row>
    <row r="886" spans="1:5" x14ac:dyDescent="0.25">
      <c r="A886">
        <v>205001116</v>
      </c>
      <c r="B886" t="str">
        <f t="shared" si="13"/>
        <v>'205001116',</v>
      </c>
      <c r="C886" t="s">
        <v>193</v>
      </c>
      <c r="D886">
        <v>2018</v>
      </c>
      <c r="E886">
        <v>0.27492710131178699</v>
      </c>
    </row>
    <row r="887" spans="1:5" x14ac:dyDescent="0.25">
      <c r="A887">
        <v>205001153</v>
      </c>
      <c r="B887" t="str">
        <f t="shared" si="13"/>
        <v>'205001153',</v>
      </c>
      <c r="C887" t="s">
        <v>262</v>
      </c>
      <c r="D887">
        <v>2018</v>
      </c>
      <c r="E887">
        <v>0.27237321587075503</v>
      </c>
    </row>
    <row r="888" spans="1:5" x14ac:dyDescent="0.25">
      <c r="A888">
        <v>205001198</v>
      </c>
      <c r="B888" t="str">
        <f t="shared" si="13"/>
        <v>'205001198',</v>
      </c>
      <c r="C888" t="s">
        <v>198</v>
      </c>
      <c r="D888">
        <v>2018</v>
      </c>
      <c r="E888">
        <v>0.27206626757508401</v>
      </c>
    </row>
    <row r="889" spans="1:5" x14ac:dyDescent="0.25">
      <c r="A889">
        <v>205001001</v>
      </c>
      <c r="B889" t="str">
        <f t="shared" si="13"/>
        <v>'205001001',</v>
      </c>
      <c r="C889" t="s">
        <v>37</v>
      </c>
      <c r="D889">
        <v>2018</v>
      </c>
      <c r="E889">
        <v>0.26889096956721398</v>
      </c>
    </row>
    <row r="890" spans="1:5" x14ac:dyDescent="0.25">
      <c r="A890">
        <v>205001223</v>
      </c>
      <c r="B890" t="str">
        <f t="shared" si="13"/>
        <v>'205001223',</v>
      </c>
      <c r="C890" t="s">
        <v>203</v>
      </c>
      <c r="D890">
        <v>2018</v>
      </c>
      <c r="E890">
        <v>0.26636090959629499</v>
      </c>
    </row>
    <row r="891" spans="1:5" x14ac:dyDescent="0.25">
      <c r="A891">
        <v>205001225</v>
      </c>
      <c r="B891" t="str">
        <f t="shared" si="13"/>
        <v>'205001225',</v>
      </c>
      <c r="C891" t="s">
        <v>75</v>
      </c>
      <c r="D891">
        <v>2018</v>
      </c>
      <c r="E891">
        <v>0.26524418808324202</v>
      </c>
    </row>
    <row r="892" spans="1:5" x14ac:dyDescent="0.25">
      <c r="A892">
        <v>205001145</v>
      </c>
      <c r="B892" t="str">
        <f t="shared" si="13"/>
        <v>'205001145',</v>
      </c>
      <c r="C892" t="s">
        <v>173</v>
      </c>
      <c r="D892">
        <v>2018</v>
      </c>
      <c r="E892">
        <v>0.264266817689568</v>
      </c>
    </row>
    <row r="893" spans="1:5" x14ac:dyDescent="0.25">
      <c r="A893">
        <v>205001107</v>
      </c>
      <c r="B893" t="str">
        <f t="shared" si="13"/>
        <v>'205001107',</v>
      </c>
      <c r="C893" t="s">
        <v>254</v>
      </c>
      <c r="D893">
        <v>2018</v>
      </c>
      <c r="E893">
        <v>0.26390400142678</v>
      </c>
    </row>
    <row r="894" spans="1:5" x14ac:dyDescent="0.25">
      <c r="A894">
        <v>205001245</v>
      </c>
      <c r="B894" t="str">
        <f t="shared" si="13"/>
        <v>'205001245',</v>
      </c>
      <c r="C894" t="s">
        <v>206</v>
      </c>
      <c r="D894">
        <v>2018</v>
      </c>
      <c r="E894">
        <v>0.26060165524910001</v>
      </c>
    </row>
    <row r="895" spans="1:5" x14ac:dyDescent="0.25">
      <c r="A895">
        <v>205001166</v>
      </c>
      <c r="B895" t="str">
        <f t="shared" si="13"/>
        <v>'205001166',</v>
      </c>
      <c r="C895" t="s">
        <v>196</v>
      </c>
      <c r="D895">
        <v>2018</v>
      </c>
      <c r="E895">
        <v>0.25946961194323298</v>
      </c>
    </row>
    <row r="896" spans="1:5" x14ac:dyDescent="0.25">
      <c r="A896">
        <v>205001132</v>
      </c>
      <c r="B896" t="str">
        <f t="shared" si="13"/>
        <v>'205001132',</v>
      </c>
      <c r="C896" t="s">
        <v>217</v>
      </c>
      <c r="D896">
        <v>2018</v>
      </c>
      <c r="E896">
        <v>0.25739165086399202</v>
      </c>
    </row>
    <row r="897" spans="1:5" x14ac:dyDescent="0.25">
      <c r="A897">
        <v>205001032</v>
      </c>
      <c r="B897" t="str">
        <f t="shared" si="13"/>
        <v>'205001032',</v>
      </c>
      <c r="C897" t="s">
        <v>118</v>
      </c>
      <c r="D897">
        <v>2018</v>
      </c>
      <c r="E897">
        <v>0.256879195766132</v>
      </c>
    </row>
    <row r="898" spans="1:5" x14ac:dyDescent="0.25">
      <c r="A898">
        <v>205001041</v>
      </c>
      <c r="B898" t="str">
        <f t="shared" si="13"/>
        <v>'205001041',</v>
      </c>
      <c r="C898" t="s">
        <v>107</v>
      </c>
      <c r="D898">
        <v>2018</v>
      </c>
      <c r="E898">
        <v>0.25600227888531302</v>
      </c>
    </row>
    <row r="899" spans="1:5" x14ac:dyDescent="0.25">
      <c r="A899">
        <v>205001264</v>
      </c>
      <c r="B899" t="str">
        <f t="shared" si="13"/>
        <v>'205001264',</v>
      </c>
      <c r="C899" t="s">
        <v>248</v>
      </c>
      <c r="D899">
        <v>2018</v>
      </c>
      <c r="E899">
        <v>0.25509715291213703</v>
      </c>
    </row>
    <row r="900" spans="1:5" x14ac:dyDescent="0.25">
      <c r="A900">
        <v>205001269</v>
      </c>
      <c r="B900" t="str">
        <f t="shared" ref="B900:B963" si="14">"'"&amp;A900&amp;"'"&amp;","</f>
        <v>'205001269',</v>
      </c>
      <c r="C900" t="s">
        <v>257</v>
      </c>
      <c r="D900">
        <v>2018</v>
      </c>
      <c r="E900">
        <v>0.25419833338668901</v>
      </c>
    </row>
    <row r="901" spans="1:5" x14ac:dyDescent="0.25">
      <c r="A901">
        <v>205001181</v>
      </c>
      <c r="B901" t="str">
        <f t="shared" si="14"/>
        <v>'205001181',</v>
      </c>
      <c r="C901" t="s">
        <v>197</v>
      </c>
      <c r="D901">
        <v>2018</v>
      </c>
      <c r="E901">
        <v>0.25351305672771701</v>
      </c>
    </row>
    <row r="902" spans="1:5" x14ac:dyDescent="0.25">
      <c r="A902">
        <v>205001244</v>
      </c>
      <c r="B902" t="str">
        <f t="shared" si="14"/>
        <v>'205001244',</v>
      </c>
      <c r="C902" t="s">
        <v>52</v>
      </c>
      <c r="D902">
        <v>2018</v>
      </c>
      <c r="E902">
        <v>0.25327569560353003</v>
      </c>
    </row>
    <row r="903" spans="1:5" x14ac:dyDescent="0.25">
      <c r="A903">
        <v>205001221</v>
      </c>
      <c r="B903" t="str">
        <f t="shared" si="14"/>
        <v>'205001221',</v>
      </c>
      <c r="C903" t="s">
        <v>199</v>
      </c>
      <c r="D903">
        <v>2018</v>
      </c>
      <c r="E903">
        <v>0.252952783385401</v>
      </c>
    </row>
    <row r="904" spans="1:5" x14ac:dyDescent="0.25">
      <c r="A904">
        <v>205001222</v>
      </c>
      <c r="B904" t="str">
        <f t="shared" si="14"/>
        <v>'205001222',</v>
      </c>
      <c r="C904" t="s">
        <v>116</v>
      </c>
      <c r="D904">
        <v>2018</v>
      </c>
      <c r="E904">
        <v>0.25184402102900999</v>
      </c>
    </row>
    <row r="905" spans="1:5" x14ac:dyDescent="0.25">
      <c r="A905">
        <v>205001174</v>
      </c>
      <c r="B905" t="str">
        <f t="shared" si="14"/>
        <v>'205001174',</v>
      </c>
      <c r="C905" t="s">
        <v>70</v>
      </c>
      <c r="D905">
        <v>2018</v>
      </c>
      <c r="E905">
        <v>0.250391436683357</v>
      </c>
    </row>
    <row r="906" spans="1:5" x14ac:dyDescent="0.25">
      <c r="A906">
        <v>205001271</v>
      </c>
      <c r="B906" t="str">
        <f t="shared" si="14"/>
        <v>'205001271',</v>
      </c>
      <c r="C906" t="s">
        <v>277</v>
      </c>
      <c r="D906">
        <v>2018</v>
      </c>
      <c r="E906">
        <v>0.25</v>
      </c>
    </row>
    <row r="907" spans="1:5" x14ac:dyDescent="0.25">
      <c r="A907">
        <v>205001189</v>
      </c>
      <c r="B907" t="str">
        <f t="shared" si="14"/>
        <v>'205001189',</v>
      </c>
      <c r="C907" t="s">
        <v>225</v>
      </c>
      <c r="D907">
        <v>2018</v>
      </c>
      <c r="E907">
        <v>0.24891105948627401</v>
      </c>
    </row>
    <row r="908" spans="1:5" x14ac:dyDescent="0.25">
      <c r="A908">
        <v>205001052</v>
      </c>
      <c r="B908" t="str">
        <f t="shared" si="14"/>
        <v>'205001052',</v>
      </c>
      <c r="C908" t="s">
        <v>174</v>
      </c>
      <c r="D908">
        <v>2018</v>
      </c>
      <c r="E908">
        <v>0.248364687790567</v>
      </c>
    </row>
    <row r="909" spans="1:5" x14ac:dyDescent="0.25">
      <c r="A909">
        <v>105001016</v>
      </c>
      <c r="B909" t="str">
        <f t="shared" si="14"/>
        <v>'105001016',</v>
      </c>
      <c r="C909" t="s">
        <v>260</v>
      </c>
      <c r="D909">
        <v>2018</v>
      </c>
      <c r="E909">
        <v>0.24831671856037699</v>
      </c>
    </row>
    <row r="910" spans="1:5" x14ac:dyDescent="0.25">
      <c r="A910">
        <v>205001197</v>
      </c>
      <c r="B910" t="str">
        <f t="shared" si="14"/>
        <v>'205001197',</v>
      </c>
      <c r="C910" t="s">
        <v>142</v>
      </c>
      <c r="D910">
        <v>2018</v>
      </c>
      <c r="E910">
        <v>0.24789730497750501</v>
      </c>
    </row>
    <row r="911" spans="1:5" x14ac:dyDescent="0.25">
      <c r="A911">
        <v>205001186</v>
      </c>
      <c r="B911" t="str">
        <f t="shared" si="14"/>
        <v>'205001186',</v>
      </c>
      <c r="C911" t="s">
        <v>68</v>
      </c>
      <c r="D911">
        <v>2018</v>
      </c>
      <c r="E911">
        <v>0.24772865255082999</v>
      </c>
    </row>
    <row r="912" spans="1:5" x14ac:dyDescent="0.25">
      <c r="A912">
        <v>105001019</v>
      </c>
      <c r="B912" t="str">
        <f t="shared" si="14"/>
        <v>'105001019',</v>
      </c>
      <c r="C912" t="s">
        <v>115</v>
      </c>
      <c r="D912">
        <v>2018</v>
      </c>
      <c r="E912">
        <v>0.24690342999102899</v>
      </c>
    </row>
    <row r="913" spans="1:5" x14ac:dyDescent="0.25">
      <c r="A913">
        <v>268001703</v>
      </c>
      <c r="B913" t="str">
        <f t="shared" si="14"/>
        <v>'268001703',</v>
      </c>
      <c r="C913" t="s">
        <v>13</v>
      </c>
      <c r="D913">
        <v>2018</v>
      </c>
      <c r="E913">
        <v>0.244966953912715</v>
      </c>
    </row>
    <row r="914" spans="1:5" x14ac:dyDescent="0.25">
      <c r="A914">
        <v>205001155</v>
      </c>
      <c r="B914" t="str">
        <f t="shared" si="14"/>
        <v>'205001155',</v>
      </c>
      <c r="C914" t="s">
        <v>102</v>
      </c>
      <c r="D914">
        <v>2018</v>
      </c>
      <c r="E914">
        <v>0.24476633060674</v>
      </c>
    </row>
    <row r="915" spans="1:5" x14ac:dyDescent="0.25">
      <c r="A915">
        <v>205001247</v>
      </c>
      <c r="B915" t="str">
        <f t="shared" si="14"/>
        <v>'205001247',</v>
      </c>
      <c r="C915" t="s">
        <v>212</v>
      </c>
      <c r="D915">
        <v>2018</v>
      </c>
      <c r="E915">
        <v>0.244387193042305</v>
      </c>
    </row>
    <row r="916" spans="1:5" x14ac:dyDescent="0.25">
      <c r="A916">
        <v>205001098</v>
      </c>
      <c r="B916" t="str">
        <f t="shared" si="14"/>
        <v>'205001098',</v>
      </c>
      <c r="C916" t="s">
        <v>255</v>
      </c>
      <c r="D916">
        <v>2018</v>
      </c>
      <c r="E916">
        <v>0.24294896813321101</v>
      </c>
    </row>
    <row r="917" spans="1:5" x14ac:dyDescent="0.25">
      <c r="A917">
        <v>205001170</v>
      </c>
      <c r="B917" t="str">
        <f t="shared" si="14"/>
        <v>'205001170',</v>
      </c>
      <c r="C917" t="s">
        <v>170</v>
      </c>
      <c r="D917">
        <v>2018</v>
      </c>
      <c r="E917">
        <v>0.24282653127963599</v>
      </c>
    </row>
    <row r="918" spans="1:5" x14ac:dyDescent="0.25">
      <c r="A918">
        <v>205001229</v>
      </c>
      <c r="B918" t="str">
        <f t="shared" si="14"/>
        <v>'205001229',</v>
      </c>
      <c r="C918" t="s">
        <v>252</v>
      </c>
      <c r="D918">
        <v>2018</v>
      </c>
      <c r="E918">
        <v>0.242036786343378</v>
      </c>
    </row>
    <row r="919" spans="1:5" x14ac:dyDescent="0.25">
      <c r="A919">
        <v>205001024</v>
      </c>
      <c r="B919" t="str">
        <f t="shared" si="14"/>
        <v>'205001024',</v>
      </c>
      <c r="C919" t="s">
        <v>65</v>
      </c>
      <c r="D919">
        <v>2018</v>
      </c>
      <c r="E919">
        <v>0.24142647814342999</v>
      </c>
    </row>
    <row r="920" spans="1:5" x14ac:dyDescent="0.25">
      <c r="A920">
        <v>205001190</v>
      </c>
      <c r="B920" t="str">
        <f t="shared" si="14"/>
        <v>'205001190',</v>
      </c>
      <c r="C920" t="s">
        <v>154</v>
      </c>
      <c r="D920">
        <v>2018</v>
      </c>
      <c r="E920">
        <v>0.240884349025586</v>
      </c>
    </row>
    <row r="921" spans="1:5" x14ac:dyDescent="0.25">
      <c r="A921">
        <v>205819015</v>
      </c>
      <c r="B921" t="str">
        <f t="shared" si="14"/>
        <v>'205819015',</v>
      </c>
      <c r="C921" t="s">
        <v>112</v>
      </c>
      <c r="D921">
        <v>2018</v>
      </c>
      <c r="E921">
        <v>0.24040372607441701</v>
      </c>
    </row>
    <row r="922" spans="1:5" x14ac:dyDescent="0.25">
      <c r="A922">
        <v>205001026</v>
      </c>
      <c r="B922" t="str">
        <f t="shared" si="14"/>
        <v>'205001026',</v>
      </c>
      <c r="C922" t="s">
        <v>201</v>
      </c>
      <c r="D922">
        <v>2018</v>
      </c>
      <c r="E922">
        <v>0.24002341417036499</v>
      </c>
    </row>
    <row r="923" spans="1:5" x14ac:dyDescent="0.25">
      <c r="A923">
        <v>205001275</v>
      </c>
      <c r="B923" t="str">
        <f t="shared" si="14"/>
        <v>'205001275',</v>
      </c>
      <c r="C923" t="s">
        <v>276</v>
      </c>
      <c r="D923">
        <v>2018</v>
      </c>
      <c r="E923">
        <v>0.239847334649473</v>
      </c>
    </row>
    <row r="924" spans="1:5" x14ac:dyDescent="0.25">
      <c r="A924">
        <v>205001154</v>
      </c>
      <c r="B924" t="str">
        <f t="shared" si="14"/>
        <v>'205001154',</v>
      </c>
      <c r="C924" t="s">
        <v>147</v>
      </c>
      <c r="D924">
        <v>2018</v>
      </c>
      <c r="E924">
        <v>0.23971846876783501</v>
      </c>
    </row>
    <row r="925" spans="1:5" x14ac:dyDescent="0.25">
      <c r="A925">
        <v>205001206</v>
      </c>
      <c r="B925" t="str">
        <f t="shared" si="14"/>
        <v>'205001206',</v>
      </c>
      <c r="C925" t="s">
        <v>95</v>
      </c>
      <c r="D925">
        <v>2018</v>
      </c>
      <c r="E925">
        <v>0.23919960103885701</v>
      </c>
    </row>
    <row r="926" spans="1:5" x14ac:dyDescent="0.25">
      <c r="A926">
        <v>205001182</v>
      </c>
      <c r="B926" t="str">
        <f t="shared" si="14"/>
        <v>'205001182',</v>
      </c>
      <c r="C926" t="s">
        <v>155</v>
      </c>
      <c r="D926">
        <v>2018</v>
      </c>
      <c r="E926">
        <v>0.23853096926329401</v>
      </c>
    </row>
    <row r="927" spans="1:5" x14ac:dyDescent="0.25">
      <c r="A927">
        <v>105001021</v>
      </c>
      <c r="B927" t="str">
        <f t="shared" si="14"/>
        <v>'105001021',</v>
      </c>
      <c r="C927" t="s">
        <v>205</v>
      </c>
      <c r="D927">
        <v>2018</v>
      </c>
      <c r="E927">
        <v>0.23809565907185901</v>
      </c>
    </row>
    <row r="928" spans="1:5" x14ac:dyDescent="0.25">
      <c r="A928">
        <v>205001249</v>
      </c>
      <c r="B928" t="str">
        <f t="shared" si="14"/>
        <v>'205001249',</v>
      </c>
      <c r="C928" t="s">
        <v>190</v>
      </c>
      <c r="D928">
        <v>2018</v>
      </c>
      <c r="E928">
        <v>0.23806743405215</v>
      </c>
    </row>
    <row r="929" spans="1:5" x14ac:dyDescent="0.25">
      <c r="A929">
        <v>205001179</v>
      </c>
      <c r="B929" t="str">
        <f t="shared" si="14"/>
        <v>'205001179',</v>
      </c>
      <c r="C929" t="s">
        <v>188</v>
      </c>
      <c r="D929">
        <v>2018</v>
      </c>
      <c r="E929">
        <v>0.237296961313433</v>
      </c>
    </row>
    <row r="930" spans="1:5" x14ac:dyDescent="0.25">
      <c r="A930">
        <v>205001201</v>
      </c>
      <c r="B930" t="str">
        <f t="shared" si="14"/>
        <v>'205001201',</v>
      </c>
      <c r="C930" t="s">
        <v>192</v>
      </c>
      <c r="D930">
        <v>2018</v>
      </c>
      <c r="E930">
        <v>0.234810220931049</v>
      </c>
    </row>
    <row r="931" spans="1:5" x14ac:dyDescent="0.25">
      <c r="A931">
        <v>205001081</v>
      </c>
      <c r="B931" t="str">
        <f t="shared" si="14"/>
        <v>'205001081',</v>
      </c>
      <c r="C931" t="s">
        <v>108</v>
      </c>
      <c r="D931">
        <v>2018</v>
      </c>
      <c r="E931">
        <v>0.23473111373549099</v>
      </c>
    </row>
    <row r="932" spans="1:5" x14ac:dyDescent="0.25">
      <c r="A932">
        <v>205001130</v>
      </c>
      <c r="B932" t="str">
        <f t="shared" si="14"/>
        <v>'205001130',</v>
      </c>
      <c r="C932" t="s">
        <v>60</v>
      </c>
      <c r="D932">
        <v>2018</v>
      </c>
      <c r="E932">
        <v>0.23376236549419999</v>
      </c>
    </row>
    <row r="933" spans="1:5" x14ac:dyDescent="0.25">
      <c r="A933">
        <v>205001191</v>
      </c>
      <c r="B933" t="str">
        <f t="shared" si="14"/>
        <v>'205001191',</v>
      </c>
      <c r="C933" t="s">
        <v>171</v>
      </c>
      <c r="D933">
        <v>2018</v>
      </c>
      <c r="E933">
        <v>0.23311504273157699</v>
      </c>
    </row>
    <row r="934" spans="1:5" x14ac:dyDescent="0.25">
      <c r="A934">
        <v>105001017</v>
      </c>
      <c r="B934" t="str">
        <f t="shared" si="14"/>
        <v>'105001017',</v>
      </c>
      <c r="C934" t="s">
        <v>243</v>
      </c>
      <c r="D934">
        <v>2018</v>
      </c>
      <c r="E934">
        <v>0.23311301730262901</v>
      </c>
    </row>
    <row r="935" spans="1:5" x14ac:dyDescent="0.25">
      <c r="A935">
        <v>205001260</v>
      </c>
      <c r="B935" t="str">
        <f t="shared" si="14"/>
        <v>'205001260',</v>
      </c>
      <c r="C935" t="s">
        <v>209</v>
      </c>
      <c r="D935">
        <v>2018</v>
      </c>
      <c r="E935">
        <v>0.23234456436606199</v>
      </c>
    </row>
    <row r="936" spans="1:5" x14ac:dyDescent="0.25">
      <c r="A936">
        <v>205001118</v>
      </c>
      <c r="B936" t="str">
        <f t="shared" si="14"/>
        <v>'205001118',</v>
      </c>
      <c r="C936" t="s">
        <v>275</v>
      </c>
      <c r="D936">
        <v>2018</v>
      </c>
      <c r="E936">
        <v>0.23118202927898501</v>
      </c>
    </row>
    <row r="937" spans="1:5" x14ac:dyDescent="0.25">
      <c r="A937">
        <v>205001217</v>
      </c>
      <c r="B937" t="str">
        <f t="shared" si="14"/>
        <v>'205001217',</v>
      </c>
      <c r="C937" t="s">
        <v>251</v>
      </c>
      <c r="D937">
        <v>2018</v>
      </c>
      <c r="E937">
        <v>0.22936315430138801</v>
      </c>
    </row>
    <row r="938" spans="1:5" x14ac:dyDescent="0.25">
      <c r="A938">
        <v>205001053</v>
      </c>
      <c r="B938" t="str">
        <f t="shared" si="14"/>
        <v>'205001053',</v>
      </c>
      <c r="C938" t="s">
        <v>274</v>
      </c>
      <c r="D938">
        <v>2018</v>
      </c>
      <c r="E938">
        <v>0.22916514605577701</v>
      </c>
    </row>
    <row r="939" spans="1:5" x14ac:dyDescent="0.25">
      <c r="A939">
        <v>205001263</v>
      </c>
      <c r="B939" t="str">
        <f t="shared" si="14"/>
        <v>'205001263',</v>
      </c>
      <c r="C939" t="s">
        <v>239</v>
      </c>
      <c r="D939">
        <v>2018</v>
      </c>
      <c r="E939">
        <v>0.22904216685321299</v>
      </c>
    </row>
    <row r="940" spans="1:5" x14ac:dyDescent="0.25">
      <c r="A940">
        <v>205001106</v>
      </c>
      <c r="B940" t="str">
        <f t="shared" si="14"/>
        <v>'205001106',</v>
      </c>
      <c r="C940" t="s">
        <v>200</v>
      </c>
      <c r="D940">
        <v>2018</v>
      </c>
      <c r="E940">
        <v>0.22879276385629699</v>
      </c>
    </row>
    <row r="941" spans="1:5" x14ac:dyDescent="0.25">
      <c r="A941">
        <v>205001250</v>
      </c>
      <c r="B941" t="str">
        <f t="shared" si="14"/>
        <v>'205001250',</v>
      </c>
      <c r="C941" t="s">
        <v>204</v>
      </c>
      <c r="D941">
        <v>2018</v>
      </c>
      <c r="E941">
        <v>0.228074959979532</v>
      </c>
    </row>
    <row r="942" spans="1:5" x14ac:dyDescent="0.25">
      <c r="A942">
        <v>205001044</v>
      </c>
      <c r="B942" t="str">
        <f t="shared" si="14"/>
        <v>'205001044',</v>
      </c>
      <c r="C942" t="s">
        <v>96</v>
      </c>
      <c r="D942">
        <v>2018</v>
      </c>
      <c r="E942">
        <v>0.227983763328615</v>
      </c>
    </row>
    <row r="943" spans="1:5" x14ac:dyDescent="0.25">
      <c r="A943">
        <v>205001023</v>
      </c>
      <c r="B943" t="str">
        <f t="shared" si="14"/>
        <v>'205001023',</v>
      </c>
      <c r="C943" t="s">
        <v>166</v>
      </c>
      <c r="D943">
        <v>2018</v>
      </c>
      <c r="E943">
        <v>0.227888384933528</v>
      </c>
    </row>
    <row r="944" spans="1:5" x14ac:dyDescent="0.25">
      <c r="A944">
        <v>205001018</v>
      </c>
      <c r="B944" t="str">
        <f t="shared" si="14"/>
        <v>'205001018',</v>
      </c>
      <c r="C944" t="s">
        <v>86</v>
      </c>
      <c r="D944">
        <v>2018</v>
      </c>
      <c r="E944">
        <v>0.22758759247844201</v>
      </c>
    </row>
    <row r="945" spans="1:5" x14ac:dyDescent="0.25">
      <c r="A945">
        <v>205001158</v>
      </c>
      <c r="B945" t="str">
        <f t="shared" si="14"/>
        <v>'205001158',</v>
      </c>
      <c r="C945" t="s">
        <v>162</v>
      </c>
      <c r="D945">
        <v>2018</v>
      </c>
      <c r="E945">
        <v>0.227371298663781</v>
      </c>
    </row>
    <row r="946" spans="1:5" x14ac:dyDescent="0.25">
      <c r="A946">
        <v>205001185</v>
      </c>
      <c r="B946" t="str">
        <f t="shared" si="14"/>
        <v>'205001185',</v>
      </c>
      <c r="C946" t="s">
        <v>195</v>
      </c>
      <c r="D946">
        <v>2018</v>
      </c>
      <c r="E946">
        <v>0.227299425764864</v>
      </c>
    </row>
    <row r="947" spans="1:5" x14ac:dyDescent="0.25">
      <c r="A947">
        <v>205001110</v>
      </c>
      <c r="B947" t="str">
        <f t="shared" si="14"/>
        <v>'205001110',</v>
      </c>
      <c r="C947" t="s">
        <v>42</v>
      </c>
      <c r="D947">
        <v>2018</v>
      </c>
      <c r="E947">
        <v>0.227015230224896</v>
      </c>
    </row>
    <row r="948" spans="1:5" x14ac:dyDescent="0.25">
      <c r="A948">
        <v>205001234</v>
      </c>
      <c r="B948" t="str">
        <f t="shared" si="14"/>
        <v>'205001234',</v>
      </c>
      <c r="C948" t="s">
        <v>69</v>
      </c>
      <c r="D948">
        <v>2018</v>
      </c>
      <c r="E948">
        <v>0.226596723072956</v>
      </c>
    </row>
    <row r="949" spans="1:5" x14ac:dyDescent="0.25">
      <c r="A949">
        <v>22201202</v>
      </c>
      <c r="B949" t="str">
        <f t="shared" si="14"/>
        <v>'22201202',</v>
      </c>
      <c r="C949" t="s">
        <v>15</v>
      </c>
      <c r="D949">
        <v>2018</v>
      </c>
      <c r="E949">
        <v>0.22634852471865499</v>
      </c>
    </row>
    <row r="950" spans="1:5" x14ac:dyDescent="0.25">
      <c r="A950">
        <v>205001204</v>
      </c>
      <c r="B950" t="str">
        <f t="shared" si="14"/>
        <v>'205001204',</v>
      </c>
      <c r="C950" t="s">
        <v>259</v>
      </c>
      <c r="D950">
        <v>2018</v>
      </c>
      <c r="E950">
        <v>0.22608163584860799</v>
      </c>
    </row>
    <row r="951" spans="1:5" x14ac:dyDescent="0.25">
      <c r="A951">
        <v>205001194</v>
      </c>
      <c r="B951" t="str">
        <f t="shared" si="14"/>
        <v>'205001194',</v>
      </c>
      <c r="C951" t="s">
        <v>100</v>
      </c>
      <c r="D951">
        <v>2018</v>
      </c>
      <c r="E951">
        <v>0.225838778431659</v>
      </c>
    </row>
    <row r="952" spans="1:5" x14ac:dyDescent="0.25">
      <c r="A952">
        <v>205001051</v>
      </c>
      <c r="B952" t="str">
        <f t="shared" si="14"/>
        <v>'205001051',</v>
      </c>
      <c r="C952" t="s">
        <v>103</v>
      </c>
      <c r="D952">
        <v>2018</v>
      </c>
      <c r="E952">
        <v>0.225286908223816</v>
      </c>
    </row>
    <row r="953" spans="1:5" x14ac:dyDescent="0.25">
      <c r="A953">
        <v>205001088</v>
      </c>
      <c r="B953" t="str">
        <f t="shared" si="14"/>
        <v>'205001088',</v>
      </c>
      <c r="C953" t="s">
        <v>186</v>
      </c>
      <c r="D953">
        <v>2018</v>
      </c>
      <c r="E953">
        <v>0.22479316471914801</v>
      </c>
    </row>
    <row r="954" spans="1:5" x14ac:dyDescent="0.25">
      <c r="A954">
        <v>205001105</v>
      </c>
      <c r="B954" t="str">
        <f t="shared" si="14"/>
        <v>'205001105',</v>
      </c>
      <c r="C954" t="s">
        <v>191</v>
      </c>
      <c r="D954">
        <v>2018</v>
      </c>
      <c r="E954">
        <v>0.223819922059632</v>
      </c>
    </row>
    <row r="955" spans="1:5" x14ac:dyDescent="0.25">
      <c r="A955">
        <v>205001061</v>
      </c>
      <c r="B955" t="str">
        <f t="shared" si="14"/>
        <v>'205001061',</v>
      </c>
      <c r="C955" t="s">
        <v>131</v>
      </c>
      <c r="D955">
        <v>2018</v>
      </c>
      <c r="E955">
        <v>0.22320978623624099</v>
      </c>
    </row>
    <row r="956" spans="1:5" x14ac:dyDescent="0.25">
      <c r="A956">
        <v>205001059</v>
      </c>
      <c r="B956" t="str">
        <f t="shared" si="14"/>
        <v>'205001059',</v>
      </c>
      <c r="C956" t="s">
        <v>165</v>
      </c>
      <c r="D956">
        <v>2018</v>
      </c>
      <c r="E956">
        <v>0.22295656609977199</v>
      </c>
    </row>
    <row r="957" spans="1:5" x14ac:dyDescent="0.25">
      <c r="A957">
        <v>205001108</v>
      </c>
      <c r="B957" t="str">
        <f t="shared" si="14"/>
        <v>'205001108',</v>
      </c>
      <c r="C957" t="s">
        <v>273</v>
      </c>
      <c r="D957">
        <v>2018</v>
      </c>
      <c r="E957">
        <v>0.22189367799330201</v>
      </c>
    </row>
    <row r="958" spans="1:5" x14ac:dyDescent="0.25">
      <c r="A958">
        <v>205001111</v>
      </c>
      <c r="B958" t="str">
        <f t="shared" si="14"/>
        <v>'205001111',</v>
      </c>
      <c r="C958" t="s">
        <v>121</v>
      </c>
      <c r="D958">
        <v>2018</v>
      </c>
      <c r="E958">
        <v>0.22094294224665001</v>
      </c>
    </row>
    <row r="959" spans="1:5" x14ac:dyDescent="0.25">
      <c r="A959">
        <v>205001268</v>
      </c>
      <c r="B959" t="str">
        <f t="shared" si="14"/>
        <v>'205001268',</v>
      </c>
      <c r="C959" t="s">
        <v>258</v>
      </c>
      <c r="D959">
        <v>2018</v>
      </c>
      <c r="E959">
        <v>0.22084958695777701</v>
      </c>
    </row>
    <row r="960" spans="1:5" x14ac:dyDescent="0.25">
      <c r="A960">
        <v>205001257</v>
      </c>
      <c r="B960" t="str">
        <f t="shared" si="14"/>
        <v>'205001257',</v>
      </c>
      <c r="C960" t="s">
        <v>242</v>
      </c>
      <c r="D960">
        <v>2018</v>
      </c>
      <c r="E960">
        <v>0.22062116992068501</v>
      </c>
    </row>
    <row r="961" spans="1:5" x14ac:dyDescent="0.25">
      <c r="A961">
        <v>205001216</v>
      </c>
      <c r="B961" t="str">
        <f t="shared" si="14"/>
        <v>'205001216',</v>
      </c>
      <c r="C961" t="s">
        <v>272</v>
      </c>
      <c r="D961">
        <v>2018</v>
      </c>
      <c r="E961">
        <v>0.220283979618945</v>
      </c>
    </row>
    <row r="962" spans="1:5" x14ac:dyDescent="0.25">
      <c r="A962">
        <v>205001056</v>
      </c>
      <c r="B962" t="str">
        <f t="shared" si="14"/>
        <v>'205001056',</v>
      </c>
      <c r="C962" t="s">
        <v>64</v>
      </c>
      <c r="D962">
        <v>2018</v>
      </c>
      <c r="E962">
        <v>0.219486330243681</v>
      </c>
    </row>
    <row r="963" spans="1:5" x14ac:dyDescent="0.25">
      <c r="A963">
        <v>205001256</v>
      </c>
      <c r="B963" t="str">
        <f t="shared" si="14"/>
        <v>'205001256',</v>
      </c>
      <c r="C963" t="s">
        <v>249</v>
      </c>
      <c r="D963">
        <v>2018</v>
      </c>
      <c r="E963">
        <v>0.21936670249344001</v>
      </c>
    </row>
    <row r="964" spans="1:5" x14ac:dyDescent="0.25">
      <c r="A964">
        <v>205001136</v>
      </c>
      <c r="B964" t="str">
        <f t="shared" ref="B964:B1027" si="15">"'"&amp;A964&amp;"'"&amp;","</f>
        <v>'205001136',</v>
      </c>
      <c r="C964" t="s">
        <v>128</v>
      </c>
      <c r="D964">
        <v>2018</v>
      </c>
      <c r="E964">
        <v>0.21934582463161501</v>
      </c>
    </row>
    <row r="965" spans="1:5" x14ac:dyDescent="0.25">
      <c r="A965">
        <v>205001040</v>
      </c>
      <c r="B965" t="str">
        <f t="shared" si="15"/>
        <v>'205001040',</v>
      </c>
      <c r="C965" t="s">
        <v>22</v>
      </c>
      <c r="D965">
        <v>2018</v>
      </c>
      <c r="E965">
        <v>0.217797821253953</v>
      </c>
    </row>
    <row r="966" spans="1:5" x14ac:dyDescent="0.25">
      <c r="A966">
        <v>205001096</v>
      </c>
      <c r="B966" t="str">
        <f t="shared" si="15"/>
        <v>'205001096',</v>
      </c>
      <c r="C966" t="s">
        <v>211</v>
      </c>
      <c r="D966">
        <v>2018</v>
      </c>
      <c r="E966">
        <v>0.217634145583814</v>
      </c>
    </row>
    <row r="967" spans="1:5" x14ac:dyDescent="0.25">
      <c r="A967">
        <v>205001038</v>
      </c>
      <c r="B967" t="str">
        <f t="shared" si="15"/>
        <v>'205001038',</v>
      </c>
      <c r="C967" t="s">
        <v>122</v>
      </c>
      <c r="D967">
        <v>2018</v>
      </c>
      <c r="E967">
        <v>0.21633369505407499</v>
      </c>
    </row>
    <row r="968" spans="1:5" x14ac:dyDescent="0.25">
      <c r="A968">
        <v>205001122</v>
      </c>
      <c r="B968" t="str">
        <f t="shared" si="15"/>
        <v>'205001122',</v>
      </c>
      <c r="C968" t="s">
        <v>132</v>
      </c>
      <c r="D968">
        <v>2018</v>
      </c>
      <c r="E968">
        <v>0.21628011927112401</v>
      </c>
    </row>
    <row r="969" spans="1:5" x14ac:dyDescent="0.25">
      <c r="A969">
        <v>205001086</v>
      </c>
      <c r="B969" t="str">
        <f t="shared" si="15"/>
        <v>'205001086',</v>
      </c>
      <c r="C969" t="s">
        <v>235</v>
      </c>
      <c r="D969">
        <v>2018</v>
      </c>
      <c r="E969">
        <v>0.21541633682524</v>
      </c>
    </row>
    <row r="970" spans="1:5" x14ac:dyDescent="0.25">
      <c r="A970">
        <v>105001015</v>
      </c>
      <c r="B970" t="str">
        <f t="shared" si="15"/>
        <v>'105001015',</v>
      </c>
      <c r="C970" t="s">
        <v>85</v>
      </c>
      <c r="D970">
        <v>2018</v>
      </c>
      <c r="E970">
        <v>0.21510577362269001</v>
      </c>
    </row>
    <row r="971" spans="1:5" x14ac:dyDescent="0.25">
      <c r="A971">
        <v>205001068</v>
      </c>
      <c r="B971" t="str">
        <f t="shared" si="15"/>
        <v>'205001068',</v>
      </c>
      <c r="C971" t="s">
        <v>84</v>
      </c>
      <c r="D971">
        <v>2018</v>
      </c>
      <c r="E971">
        <v>0.21477197314006499</v>
      </c>
    </row>
    <row r="972" spans="1:5" x14ac:dyDescent="0.25">
      <c r="A972">
        <v>205001134</v>
      </c>
      <c r="B972" t="str">
        <f t="shared" si="15"/>
        <v>'205001134',</v>
      </c>
      <c r="C972" t="s">
        <v>127</v>
      </c>
      <c r="D972">
        <v>2018</v>
      </c>
      <c r="E972">
        <v>0.21454833090633599</v>
      </c>
    </row>
    <row r="973" spans="1:5" x14ac:dyDescent="0.25">
      <c r="A973">
        <v>205001085</v>
      </c>
      <c r="B973" t="str">
        <f t="shared" si="15"/>
        <v>'205001085',</v>
      </c>
      <c r="C973" t="s">
        <v>148</v>
      </c>
      <c r="D973">
        <v>2018</v>
      </c>
      <c r="E973">
        <v>0.21423961932264499</v>
      </c>
    </row>
    <row r="974" spans="1:5" x14ac:dyDescent="0.25">
      <c r="A974">
        <v>205001043</v>
      </c>
      <c r="B974" t="str">
        <f t="shared" si="15"/>
        <v>'205001043',</v>
      </c>
      <c r="C974" t="s">
        <v>156</v>
      </c>
      <c r="D974">
        <v>2018</v>
      </c>
      <c r="E974">
        <v>0.212781050021847</v>
      </c>
    </row>
    <row r="975" spans="1:5" x14ac:dyDescent="0.25">
      <c r="A975">
        <v>205001045</v>
      </c>
      <c r="B975" t="str">
        <f t="shared" si="15"/>
        <v>'205001045',</v>
      </c>
      <c r="C975" t="s">
        <v>63</v>
      </c>
      <c r="D975">
        <v>2018</v>
      </c>
      <c r="E975">
        <v>0.211150382772302</v>
      </c>
    </row>
    <row r="976" spans="1:5" x14ac:dyDescent="0.25">
      <c r="A976">
        <v>205001168</v>
      </c>
      <c r="B976" t="str">
        <f t="shared" si="15"/>
        <v>'205001168',</v>
      </c>
      <c r="C976" t="s">
        <v>250</v>
      </c>
      <c r="D976">
        <v>2018</v>
      </c>
      <c r="E976">
        <v>0.211107915170371</v>
      </c>
    </row>
    <row r="977" spans="1:5" x14ac:dyDescent="0.25">
      <c r="A977">
        <v>205001115</v>
      </c>
      <c r="B977" t="str">
        <f t="shared" si="15"/>
        <v>'205001115',</v>
      </c>
      <c r="C977" t="s">
        <v>244</v>
      </c>
      <c r="D977">
        <v>2018</v>
      </c>
      <c r="E977">
        <v>0.21109650760139101</v>
      </c>
    </row>
    <row r="978" spans="1:5" x14ac:dyDescent="0.25">
      <c r="A978">
        <v>205001034</v>
      </c>
      <c r="B978" t="str">
        <f t="shared" si="15"/>
        <v>'205001034',</v>
      </c>
      <c r="C978" t="s">
        <v>57</v>
      </c>
      <c r="D978">
        <v>2018</v>
      </c>
      <c r="E978">
        <v>0.21035481147184701</v>
      </c>
    </row>
    <row r="979" spans="1:5" x14ac:dyDescent="0.25">
      <c r="A979">
        <v>205001112</v>
      </c>
      <c r="B979" t="str">
        <f t="shared" si="15"/>
        <v>'205001112',</v>
      </c>
      <c r="C979" t="s">
        <v>221</v>
      </c>
      <c r="D979">
        <v>2018</v>
      </c>
      <c r="E979">
        <v>0.21008847201766101</v>
      </c>
    </row>
    <row r="980" spans="1:5" x14ac:dyDescent="0.25">
      <c r="A980">
        <v>205001060</v>
      </c>
      <c r="B980" t="str">
        <f t="shared" si="15"/>
        <v>'205001060',</v>
      </c>
      <c r="C980" t="s">
        <v>185</v>
      </c>
      <c r="D980">
        <v>2018</v>
      </c>
      <c r="E980">
        <v>0.21003583886060601</v>
      </c>
    </row>
    <row r="981" spans="1:5" x14ac:dyDescent="0.25">
      <c r="A981">
        <v>205001214</v>
      </c>
      <c r="B981" t="str">
        <f t="shared" si="15"/>
        <v>'205001214',</v>
      </c>
      <c r="C981" t="s">
        <v>106</v>
      </c>
      <c r="D981">
        <v>2018</v>
      </c>
      <c r="E981">
        <v>0.21000979650259299</v>
      </c>
    </row>
    <row r="982" spans="1:5" x14ac:dyDescent="0.25">
      <c r="A982">
        <v>205001171</v>
      </c>
      <c r="B982" t="str">
        <f t="shared" si="15"/>
        <v>'205001171',</v>
      </c>
      <c r="C982" t="s">
        <v>98</v>
      </c>
      <c r="D982">
        <v>2018</v>
      </c>
      <c r="E982">
        <v>0.20937700825820199</v>
      </c>
    </row>
    <row r="983" spans="1:5" x14ac:dyDescent="0.25">
      <c r="A983">
        <v>205000072</v>
      </c>
      <c r="B983" t="str">
        <f t="shared" si="15"/>
        <v>'205000072',</v>
      </c>
      <c r="C983" t="s">
        <v>53</v>
      </c>
      <c r="D983">
        <v>2018</v>
      </c>
      <c r="E983">
        <v>0.209234479341011</v>
      </c>
    </row>
    <row r="984" spans="1:5" x14ac:dyDescent="0.25">
      <c r="A984">
        <v>205001149</v>
      </c>
      <c r="B984" t="str">
        <f t="shared" si="15"/>
        <v>'205001149',</v>
      </c>
      <c r="C984" t="s">
        <v>109</v>
      </c>
      <c r="D984">
        <v>2018</v>
      </c>
      <c r="E984">
        <v>0.20917724304422899</v>
      </c>
    </row>
    <row r="985" spans="1:5" x14ac:dyDescent="0.25">
      <c r="A985">
        <v>205001016</v>
      </c>
      <c r="B985" t="str">
        <f t="shared" si="15"/>
        <v>'205001016',</v>
      </c>
      <c r="C985" t="s">
        <v>16</v>
      </c>
      <c r="D985">
        <v>2018</v>
      </c>
      <c r="E985">
        <v>0.20915914941483499</v>
      </c>
    </row>
    <row r="986" spans="1:5" x14ac:dyDescent="0.25">
      <c r="A986">
        <v>205001200</v>
      </c>
      <c r="B986" t="str">
        <f t="shared" si="15"/>
        <v>'205001200',</v>
      </c>
      <c r="C986" t="s">
        <v>90</v>
      </c>
      <c r="D986">
        <v>2018</v>
      </c>
      <c r="E986">
        <v>0.20777138255275701</v>
      </c>
    </row>
    <row r="987" spans="1:5" x14ac:dyDescent="0.25">
      <c r="A987">
        <v>205001125</v>
      </c>
      <c r="B987" t="str">
        <f t="shared" si="15"/>
        <v>'205001125',</v>
      </c>
      <c r="C987" t="s">
        <v>61</v>
      </c>
      <c r="D987">
        <v>2018</v>
      </c>
      <c r="E987">
        <v>0.207226269513511</v>
      </c>
    </row>
    <row r="988" spans="1:5" x14ac:dyDescent="0.25">
      <c r="A988">
        <v>205001142</v>
      </c>
      <c r="B988" t="str">
        <f t="shared" si="15"/>
        <v>'205001142',</v>
      </c>
      <c r="C988" t="s">
        <v>49</v>
      </c>
      <c r="D988">
        <v>2018</v>
      </c>
      <c r="E988">
        <v>0.206137408247134</v>
      </c>
    </row>
    <row r="989" spans="1:5" x14ac:dyDescent="0.25">
      <c r="A989">
        <v>205001265</v>
      </c>
      <c r="B989" t="str">
        <f t="shared" si="15"/>
        <v>'205001265',</v>
      </c>
      <c r="C989" t="s">
        <v>240</v>
      </c>
      <c r="D989">
        <v>2018</v>
      </c>
      <c r="E989">
        <v>0.20539892763787301</v>
      </c>
    </row>
    <row r="990" spans="1:5" x14ac:dyDescent="0.25">
      <c r="A990">
        <v>205001210</v>
      </c>
      <c r="B990" t="str">
        <f t="shared" si="15"/>
        <v>'205001210',</v>
      </c>
      <c r="C990" t="s">
        <v>233</v>
      </c>
      <c r="D990">
        <v>2018</v>
      </c>
      <c r="E990">
        <v>0.205153498886608</v>
      </c>
    </row>
    <row r="991" spans="1:5" x14ac:dyDescent="0.25">
      <c r="A991">
        <v>205001035</v>
      </c>
      <c r="B991" t="str">
        <f t="shared" si="15"/>
        <v>'205001035',</v>
      </c>
      <c r="C991" t="s">
        <v>247</v>
      </c>
      <c r="D991">
        <v>2018</v>
      </c>
      <c r="E991">
        <v>0.20478817636416799</v>
      </c>
    </row>
    <row r="992" spans="1:5" x14ac:dyDescent="0.25">
      <c r="A992">
        <v>205001025</v>
      </c>
      <c r="B992" t="str">
        <f t="shared" si="15"/>
        <v>'205001025',</v>
      </c>
      <c r="C992" t="s">
        <v>38</v>
      </c>
      <c r="D992">
        <v>2018</v>
      </c>
      <c r="E992">
        <v>0.20418061323334299</v>
      </c>
    </row>
    <row r="993" spans="1:5" x14ac:dyDescent="0.25">
      <c r="A993">
        <v>205001253</v>
      </c>
      <c r="B993" t="str">
        <f t="shared" si="15"/>
        <v>'205001253',</v>
      </c>
      <c r="C993" t="s">
        <v>172</v>
      </c>
      <c r="D993">
        <v>2018</v>
      </c>
      <c r="E993">
        <v>0.20403794623920099</v>
      </c>
    </row>
    <row r="994" spans="1:5" x14ac:dyDescent="0.25">
      <c r="A994">
        <v>205000022</v>
      </c>
      <c r="B994" t="str">
        <f t="shared" si="15"/>
        <v>'205000022',</v>
      </c>
      <c r="C994" t="s">
        <v>18</v>
      </c>
      <c r="D994">
        <v>2018</v>
      </c>
      <c r="E994">
        <v>0.20389601484216799</v>
      </c>
    </row>
    <row r="995" spans="1:5" x14ac:dyDescent="0.25">
      <c r="A995">
        <v>205001080</v>
      </c>
      <c r="B995" t="str">
        <f t="shared" si="15"/>
        <v>'205001080',</v>
      </c>
      <c r="C995" t="s">
        <v>149</v>
      </c>
      <c r="D995">
        <v>2018</v>
      </c>
      <c r="E995">
        <v>0.203050777507606</v>
      </c>
    </row>
    <row r="996" spans="1:5" x14ac:dyDescent="0.25">
      <c r="A996">
        <v>205001139</v>
      </c>
      <c r="B996" t="str">
        <f t="shared" si="15"/>
        <v>'205001139',</v>
      </c>
      <c r="C996" t="s">
        <v>145</v>
      </c>
      <c r="D996">
        <v>2018</v>
      </c>
      <c r="E996">
        <v>0.20267509003023401</v>
      </c>
    </row>
    <row r="997" spans="1:5" x14ac:dyDescent="0.25">
      <c r="A997">
        <v>205001128</v>
      </c>
      <c r="B997" t="str">
        <f t="shared" si="15"/>
        <v>'205001128',</v>
      </c>
      <c r="C997" t="s">
        <v>82</v>
      </c>
      <c r="D997">
        <v>2018</v>
      </c>
      <c r="E997">
        <v>0.20205000856918001</v>
      </c>
    </row>
    <row r="998" spans="1:5" x14ac:dyDescent="0.25">
      <c r="A998">
        <v>205001019</v>
      </c>
      <c r="B998" t="str">
        <f t="shared" si="15"/>
        <v>'205001019',</v>
      </c>
      <c r="C998" t="s">
        <v>93</v>
      </c>
      <c r="D998">
        <v>2018</v>
      </c>
      <c r="E998">
        <v>0.20113232394656699</v>
      </c>
    </row>
    <row r="999" spans="1:5" x14ac:dyDescent="0.25">
      <c r="A999">
        <v>205001162</v>
      </c>
      <c r="B999" t="str">
        <f t="shared" si="15"/>
        <v>'205001162',</v>
      </c>
      <c r="C999" t="s">
        <v>26</v>
      </c>
      <c r="D999">
        <v>2018</v>
      </c>
      <c r="E999">
        <v>0.200457888604752</v>
      </c>
    </row>
    <row r="1000" spans="1:5" x14ac:dyDescent="0.25">
      <c r="A1000">
        <v>205001094</v>
      </c>
      <c r="B1000" t="str">
        <f t="shared" si="15"/>
        <v>'205001094',</v>
      </c>
      <c r="C1000" t="s">
        <v>253</v>
      </c>
      <c r="D1000">
        <v>2018</v>
      </c>
      <c r="E1000">
        <v>0.19894423378835099</v>
      </c>
    </row>
    <row r="1001" spans="1:5" x14ac:dyDescent="0.25">
      <c r="A1001">
        <v>205001167</v>
      </c>
      <c r="B1001" t="str">
        <f t="shared" si="15"/>
        <v>'205001167',</v>
      </c>
      <c r="C1001" t="s">
        <v>236</v>
      </c>
      <c r="D1001">
        <v>2018</v>
      </c>
      <c r="E1001">
        <v>0.19871189226501801</v>
      </c>
    </row>
    <row r="1002" spans="1:5" x14ac:dyDescent="0.25">
      <c r="A1002">
        <v>205001137</v>
      </c>
      <c r="B1002" t="str">
        <f t="shared" si="15"/>
        <v>'205001137',</v>
      </c>
      <c r="C1002" t="s">
        <v>146</v>
      </c>
      <c r="D1002">
        <v>2018</v>
      </c>
      <c r="E1002">
        <v>0.198460432497301</v>
      </c>
    </row>
    <row r="1003" spans="1:5" x14ac:dyDescent="0.25">
      <c r="A1003">
        <v>205001177</v>
      </c>
      <c r="B1003" t="str">
        <f t="shared" si="15"/>
        <v>'205001177',</v>
      </c>
      <c r="C1003" t="s">
        <v>50</v>
      </c>
      <c r="D1003">
        <v>2018</v>
      </c>
      <c r="E1003">
        <v>0.19821591814318501</v>
      </c>
    </row>
    <row r="1004" spans="1:5" x14ac:dyDescent="0.25">
      <c r="A1004">
        <v>205001212</v>
      </c>
      <c r="B1004" t="str">
        <f t="shared" si="15"/>
        <v>'205001212',</v>
      </c>
      <c r="C1004" t="s">
        <v>210</v>
      </c>
      <c r="D1004">
        <v>2018</v>
      </c>
      <c r="E1004">
        <v>0.198024116354206</v>
      </c>
    </row>
    <row r="1005" spans="1:5" x14ac:dyDescent="0.25">
      <c r="A1005">
        <v>205001101</v>
      </c>
      <c r="B1005" t="str">
        <f t="shared" si="15"/>
        <v>'205001101',</v>
      </c>
      <c r="C1005" t="s">
        <v>62</v>
      </c>
      <c r="D1005">
        <v>2018</v>
      </c>
      <c r="E1005">
        <v>0.19722805824775499</v>
      </c>
    </row>
    <row r="1006" spans="1:5" x14ac:dyDescent="0.25">
      <c r="A1006">
        <v>205001156</v>
      </c>
      <c r="B1006" t="str">
        <f t="shared" si="15"/>
        <v>'205001156',</v>
      </c>
      <c r="C1006" t="s">
        <v>125</v>
      </c>
      <c r="D1006">
        <v>2018</v>
      </c>
      <c r="E1006">
        <v>0.19565502142263699</v>
      </c>
    </row>
    <row r="1007" spans="1:5" x14ac:dyDescent="0.25">
      <c r="A1007">
        <v>205001028</v>
      </c>
      <c r="B1007" t="str">
        <f t="shared" si="15"/>
        <v>'205001028',</v>
      </c>
      <c r="C1007" t="s">
        <v>58</v>
      </c>
      <c r="D1007">
        <v>2018</v>
      </c>
      <c r="E1007">
        <v>0.195519446029468</v>
      </c>
    </row>
    <row r="1008" spans="1:5" x14ac:dyDescent="0.25">
      <c r="A1008">
        <v>205001066</v>
      </c>
      <c r="B1008" t="str">
        <f t="shared" si="15"/>
        <v>'205001066',</v>
      </c>
      <c r="C1008" t="s">
        <v>160</v>
      </c>
      <c r="D1008">
        <v>2018</v>
      </c>
      <c r="E1008">
        <v>0.194934088429907</v>
      </c>
    </row>
    <row r="1009" spans="1:5" x14ac:dyDescent="0.25">
      <c r="A1009">
        <v>205001087</v>
      </c>
      <c r="B1009" t="str">
        <f t="shared" si="15"/>
        <v>'205001087',</v>
      </c>
      <c r="C1009" t="s">
        <v>220</v>
      </c>
      <c r="D1009">
        <v>2018</v>
      </c>
      <c r="E1009">
        <v>0.19475775054573999</v>
      </c>
    </row>
    <row r="1010" spans="1:5" x14ac:dyDescent="0.25">
      <c r="A1010">
        <v>205001058</v>
      </c>
      <c r="B1010" t="str">
        <f t="shared" si="15"/>
        <v>'205001058',</v>
      </c>
      <c r="C1010" t="s">
        <v>234</v>
      </c>
      <c r="D1010">
        <v>2018</v>
      </c>
      <c r="E1010">
        <v>0.19385115873286499</v>
      </c>
    </row>
    <row r="1011" spans="1:5" x14ac:dyDescent="0.25">
      <c r="A1011">
        <v>205001089</v>
      </c>
      <c r="B1011" t="str">
        <f t="shared" si="15"/>
        <v>'205001089',</v>
      </c>
      <c r="C1011" t="s">
        <v>226</v>
      </c>
      <c r="D1011">
        <v>2018</v>
      </c>
      <c r="E1011">
        <v>0.193342036997598</v>
      </c>
    </row>
    <row r="1012" spans="1:5" x14ac:dyDescent="0.25">
      <c r="A1012">
        <v>205001227</v>
      </c>
      <c r="B1012" t="str">
        <f t="shared" si="15"/>
        <v>'205001227',</v>
      </c>
      <c r="C1012" t="s">
        <v>237</v>
      </c>
      <c r="D1012">
        <v>2018</v>
      </c>
      <c r="E1012">
        <v>0.192484370037216</v>
      </c>
    </row>
    <row r="1013" spans="1:5" x14ac:dyDescent="0.25">
      <c r="A1013">
        <v>205001047</v>
      </c>
      <c r="B1013" t="str">
        <f t="shared" si="15"/>
        <v>'205001047',</v>
      </c>
      <c r="C1013" t="s">
        <v>45</v>
      </c>
      <c r="D1013">
        <v>2018</v>
      </c>
      <c r="E1013">
        <v>0.191537826777886</v>
      </c>
    </row>
    <row r="1014" spans="1:5" x14ac:dyDescent="0.25">
      <c r="A1014">
        <v>205001067</v>
      </c>
      <c r="B1014" t="str">
        <f t="shared" si="15"/>
        <v>'205001067',</v>
      </c>
      <c r="C1014" t="s">
        <v>105</v>
      </c>
      <c r="D1014">
        <v>2018</v>
      </c>
      <c r="E1014">
        <v>0.19111630516357</v>
      </c>
    </row>
    <row r="1015" spans="1:5" x14ac:dyDescent="0.25">
      <c r="A1015">
        <v>205001232</v>
      </c>
      <c r="B1015" t="str">
        <f t="shared" si="15"/>
        <v>'205001232',</v>
      </c>
      <c r="C1015" t="s">
        <v>271</v>
      </c>
      <c r="D1015">
        <v>2018</v>
      </c>
      <c r="E1015">
        <v>0.19109211473308399</v>
      </c>
    </row>
    <row r="1016" spans="1:5" x14ac:dyDescent="0.25">
      <c r="A1016">
        <v>205001084</v>
      </c>
      <c r="B1016" t="str">
        <f t="shared" si="15"/>
        <v>'205001084',</v>
      </c>
      <c r="C1016" t="s">
        <v>123</v>
      </c>
      <c r="D1016">
        <v>2018</v>
      </c>
      <c r="E1016">
        <v>0.190316763513111</v>
      </c>
    </row>
    <row r="1017" spans="1:5" x14ac:dyDescent="0.25">
      <c r="A1017">
        <v>205001183</v>
      </c>
      <c r="B1017" t="str">
        <f t="shared" si="15"/>
        <v>'205001183',</v>
      </c>
      <c r="C1017" t="s">
        <v>158</v>
      </c>
      <c r="D1017">
        <v>2018</v>
      </c>
      <c r="E1017">
        <v>0.189810767424619</v>
      </c>
    </row>
    <row r="1018" spans="1:5" x14ac:dyDescent="0.25">
      <c r="A1018">
        <v>205001205</v>
      </c>
      <c r="B1018" t="str">
        <f t="shared" si="15"/>
        <v>'205001205',</v>
      </c>
      <c r="C1018" t="s">
        <v>238</v>
      </c>
      <c r="D1018">
        <v>2018</v>
      </c>
      <c r="E1018">
        <v>0.188423946630766</v>
      </c>
    </row>
    <row r="1019" spans="1:5" x14ac:dyDescent="0.25">
      <c r="A1019">
        <v>205001161</v>
      </c>
      <c r="B1019" t="str">
        <f t="shared" si="15"/>
        <v>'205001161',</v>
      </c>
      <c r="C1019" t="s">
        <v>66</v>
      </c>
      <c r="D1019">
        <v>2018</v>
      </c>
      <c r="E1019">
        <v>0.18751882499637501</v>
      </c>
    </row>
    <row r="1020" spans="1:5" x14ac:dyDescent="0.25">
      <c r="A1020">
        <v>205001180</v>
      </c>
      <c r="B1020" t="str">
        <f t="shared" si="15"/>
        <v>'205001180',</v>
      </c>
      <c r="C1020" t="s">
        <v>76</v>
      </c>
      <c r="D1020">
        <v>2018</v>
      </c>
      <c r="E1020">
        <v>0.186957779466703</v>
      </c>
    </row>
    <row r="1021" spans="1:5" x14ac:dyDescent="0.25">
      <c r="A1021">
        <v>205001203</v>
      </c>
      <c r="B1021" t="str">
        <f t="shared" si="15"/>
        <v>'205001203',</v>
      </c>
      <c r="C1021" t="s">
        <v>153</v>
      </c>
      <c r="D1021">
        <v>2018</v>
      </c>
      <c r="E1021">
        <v>0.186943926595978</v>
      </c>
    </row>
    <row r="1022" spans="1:5" x14ac:dyDescent="0.25">
      <c r="A1022">
        <v>2500144</v>
      </c>
      <c r="B1022" t="str">
        <f t="shared" si="15"/>
        <v>'2500144',</v>
      </c>
      <c r="C1022" t="s">
        <v>44</v>
      </c>
      <c r="D1022">
        <v>2018</v>
      </c>
      <c r="E1022">
        <v>0.18685101889384201</v>
      </c>
    </row>
    <row r="1023" spans="1:5" x14ac:dyDescent="0.25">
      <c r="A1023">
        <v>205001209</v>
      </c>
      <c r="B1023" t="str">
        <f t="shared" si="15"/>
        <v>'205001209',</v>
      </c>
      <c r="C1023" t="s">
        <v>223</v>
      </c>
      <c r="D1023">
        <v>2018</v>
      </c>
      <c r="E1023">
        <v>0.18651835235383701</v>
      </c>
    </row>
    <row r="1024" spans="1:5" x14ac:dyDescent="0.25">
      <c r="A1024">
        <v>205001135</v>
      </c>
      <c r="B1024" t="str">
        <f t="shared" si="15"/>
        <v>'205001135',</v>
      </c>
      <c r="C1024" t="s">
        <v>169</v>
      </c>
      <c r="D1024">
        <v>2018</v>
      </c>
      <c r="E1024">
        <v>0.18581440199607999</v>
      </c>
    </row>
    <row r="1025" spans="1:5" x14ac:dyDescent="0.25">
      <c r="A1025">
        <v>205001100</v>
      </c>
      <c r="B1025" t="str">
        <f t="shared" si="15"/>
        <v>'205001100',</v>
      </c>
      <c r="C1025" t="s">
        <v>5</v>
      </c>
      <c r="D1025">
        <v>2018</v>
      </c>
      <c r="E1025">
        <v>0.184399847784188</v>
      </c>
    </row>
    <row r="1026" spans="1:5" x14ac:dyDescent="0.25">
      <c r="A1026">
        <v>205001064</v>
      </c>
      <c r="B1026" t="str">
        <f t="shared" si="15"/>
        <v>'205001064',</v>
      </c>
      <c r="C1026" t="s">
        <v>168</v>
      </c>
      <c r="D1026">
        <v>2018</v>
      </c>
      <c r="E1026">
        <v>0.18340921583766301</v>
      </c>
    </row>
    <row r="1027" spans="1:5" x14ac:dyDescent="0.25">
      <c r="A1027">
        <v>2500148</v>
      </c>
      <c r="B1027" t="str">
        <f t="shared" si="15"/>
        <v>'2500148',</v>
      </c>
      <c r="C1027" t="s">
        <v>24</v>
      </c>
      <c r="D1027">
        <v>2018</v>
      </c>
      <c r="E1027">
        <v>0.18212746390679699</v>
      </c>
    </row>
    <row r="1028" spans="1:5" x14ac:dyDescent="0.25">
      <c r="A1028">
        <v>205001258</v>
      </c>
      <c r="B1028" t="str">
        <f t="shared" ref="B1028:B1091" si="16">"'"&amp;A1028&amp;"'"&amp;","</f>
        <v>'205001258',</v>
      </c>
      <c r="C1028" t="s">
        <v>245</v>
      </c>
      <c r="D1028">
        <v>2018</v>
      </c>
      <c r="E1028">
        <v>0.18168596613243301</v>
      </c>
    </row>
    <row r="1029" spans="1:5" x14ac:dyDescent="0.25">
      <c r="A1029">
        <v>205001259</v>
      </c>
      <c r="B1029" t="str">
        <f t="shared" si="16"/>
        <v>'205001259',</v>
      </c>
      <c r="C1029" t="s">
        <v>215</v>
      </c>
      <c r="D1029">
        <v>2018</v>
      </c>
      <c r="E1029">
        <v>0.181685216608648</v>
      </c>
    </row>
    <row r="1030" spans="1:5" x14ac:dyDescent="0.25">
      <c r="A1030">
        <v>205001074</v>
      </c>
      <c r="B1030" t="str">
        <f t="shared" si="16"/>
        <v>'205001074',</v>
      </c>
      <c r="C1030" t="s">
        <v>80</v>
      </c>
      <c r="D1030">
        <v>2018</v>
      </c>
      <c r="E1030">
        <v>0.18106326714173501</v>
      </c>
    </row>
    <row r="1031" spans="1:5" x14ac:dyDescent="0.25">
      <c r="A1031">
        <v>205001123</v>
      </c>
      <c r="B1031" t="str">
        <f t="shared" si="16"/>
        <v>'205001123',</v>
      </c>
      <c r="C1031" t="s">
        <v>241</v>
      </c>
      <c r="D1031">
        <v>2018</v>
      </c>
      <c r="E1031">
        <v>0.180653625973279</v>
      </c>
    </row>
    <row r="1032" spans="1:5" x14ac:dyDescent="0.25">
      <c r="A1032">
        <v>205001281</v>
      </c>
      <c r="B1032" t="str">
        <f t="shared" si="16"/>
        <v>'205001281',</v>
      </c>
      <c r="C1032" t="s">
        <v>270</v>
      </c>
      <c r="D1032">
        <v>2018</v>
      </c>
      <c r="E1032">
        <v>0.17909630509656399</v>
      </c>
    </row>
    <row r="1033" spans="1:5" x14ac:dyDescent="0.25">
      <c r="A1033">
        <v>205001175</v>
      </c>
      <c r="B1033" t="str">
        <f t="shared" si="16"/>
        <v>'205001175',</v>
      </c>
      <c r="C1033" t="s">
        <v>67</v>
      </c>
      <c r="D1033">
        <v>2018</v>
      </c>
      <c r="E1033">
        <v>0.17811586225222201</v>
      </c>
    </row>
    <row r="1034" spans="1:5" x14ac:dyDescent="0.25">
      <c r="A1034">
        <v>205001187</v>
      </c>
      <c r="B1034" t="str">
        <f t="shared" si="16"/>
        <v>'205001187',</v>
      </c>
      <c r="C1034" t="s">
        <v>152</v>
      </c>
      <c r="D1034">
        <v>2018</v>
      </c>
      <c r="E1034">
        <v>0.177188071245339</v>
      </c>
    </row>
    <row r="1035" spans="1:5" x14ac:dyDescent="0.25">
      <c r="A1035">
        <v>205001228</v>
      </c>
      <c r="B1035" t="str">
        <f t="shared" si="16"/>
        <v>'205001228',</v>
      </c>
      <c r="C1035" t="s">
        <v>183</v>
      </c>
      <c r="D1035">
        <v>2018</v>
      </c>
      <c r="E1035">
        <v>0.176691961824957</v>
      </c>
    </row>
    <row r="1036" spans="1:5" x14ac:dyDescent="0.25">
      <c r="A1036">
        <v>205001075</v>
      </c>
      <c r="B1036" t="str">
        <f t="shared" si="16"/>
        <v>'205001075',</v>
      </c>
      <c r="C1036" t="s">
        <v>130</v>
      </c>
      <c r="D1036">
        <v>2018</v>
      </c>
      <c r="E1036">
        <v>0.17594368814558201</v>
      </c>
    </row>
    <row r="1037" spans="1:5" x14ac:dyDescent="0.25">
      <c r="A1037">
        <v>205001065</v>
      </c>
      <c r="B1037" t="str">
        <f t="shared" si="16"/>
        <v>'205001065',</v>
      </c>
      <c r="C1037" t="s">
        <v>179</v>
      </c>
      <c r="D1037">
        <v>2018</v>
      </c>
      <c r="E1037">
        <v>0.17438855921983501</v>
      </c>
    </row>
    <row r="1038" spans="1:5" x14ac:dyDescent="0.25">
      <c r="A1038">
        <v>205001239</v>
      </c>
      <c r="B1038" t="str">
        <f t="shared" si="16"/>
        <v>'205001239',</v>
      </c>
      <c r="C1038" t="s">
        <v>184</v>
      </c>
      <c r="D1038">
        <v>2018</v>
      </c>
      <c r="E1038">
        <v>0.173529813514049</v>
      </c>
    </row>
    <row r="1039" spans="1:5" x14ac:dyDescent="0.25">
      <c r="A1039">
        <v>205001226</v>
      </c>
      <c r="B1039" t="str">
        <f t="shared" si="16"/>
        <v>'205001226',</v>
      </c>
      <c r="C1039" t="s">
        <v>143</v>
      </c>
      <c r="D1039">
        <v>2018</v>
      </c>
      <c r="E1039">
        <v>0.17274638290414299</v>
      </c>
    </row>
    <row r="1040" spans="1:5" x14ac:dyDescent="0.25">
      <c r="A1040">
        <v>205001163</v>
      </c>
      <c r="B1040" t="str">
        <f t="shared" si="16"/>
        <v>'205001163',</v>
      </c>
      <c r="C1040" t="s">
        <v>54</v>
      </c>
      <c r="D1040">
        <v>2018</v>
      </c>
      <c r="E1040">
        <v>0.17247243091700801</v>
      </c>
    </row>
    <row r="1041" spans="1:5" x14ac:dyDescent="0.25">
      <c r="A1041">
        <v>205001208</v>
      </c>
      <c r="B1041" t="str">
        <f t="shared" si="16"/>
        <v>'205001208',</v>
      </c>
      <c r="C1041" t="s">
        <v>91</v>
      </c>
      <c r="D1041">
        <v>2018</v>
      </c>
      <c r="E1041">
        <v>0.171455922717414</v>
      </c>
    </row>
    <row r="1042" spans="1:5" x14ac:dyDescent="0.25">
      <c r="A1042">
        <v>205001266</v>
      </c>
      <c r="B1042" t="str">
        <f t="shared" si="16"/>
        <v>'205001266',</v>
      </c>
      <c r="C1042" t="s">
        <v>269</v>
      </c>
      <c r="D1042">
        <v>2018</v>
      </c>
      <c r="E1042">
        <v>0.16974788673559901</v>
      </c>
    </row>
    <row r="1043" spans="1:5" x14ac:dyDescent="0.25">
      <c r="A1043">
        <v>205001159</v>
      </c>
      <c r="B1043" t="str">
        <f t="shared" si="16"/>
        <v>'205001159',</v>
      </c>
      <c r="C1043" t="s">
        <v>126</v>
      </c>
      <c r="D1043">
        <v>2018</v>
      </c>
      <c r="E1043">
        <v>0.16970881776210001</v>
      </c>
    </row>
    <row r="1044" spans="1:5" x14ac:dyDescent="0.25">
      <c r="A1044">
        <v>205001071</v>
      </c>
      <c r="B1044" t="str">
        <f t="shared" si="16"/>
        <v>'205001071',</v>
      </c>
      <c r="C1044" t="s">
        <v>110</v>
      </c>
      <c r="D1044">
        <v>2018</v>
      </c>
      <c r="E1044">
        <v>0.16882228817688599</v>
      </c>
    </row>
    <row r="1045" spans="1:5" x14ac:dyDescent="0.25">
      <c r="A1045">
        <v>205001150</v>
      </c>
      <c r="B1045" t="str">
        <f t="shared" si="16"/>
        <v>'205001150',</v>
      </c>
      <c r="C1045" t="s">
        <v>268</v>
      </c>
      <c r="D1045">
        <v>2018</v>
      </c>
      <c r="E1045">
        <v>0.16725176265903199</v>
      </c>
    </row>
    <row r="1046" spans="1:5" x14ac:dyDescent="0.25">
      <c r="A1046">
        <v>205001140</v>
      </c>
      <c r="B1046" t="str">
        <f t="shared" si="16"/>
        <v>'205001140',</v>
      </c>
      <c r="C1046" t="s">
        <v>216</v>
      </c>
      <c r="D1046">
        <v>2018</v>
      </c>
      <c r="E1046">
        <v>0.16659189987078099</v>
      </c>
    </row>
    <row r="1047" spans="1:5" x14ac:dyDescent="0.25">
      <c r="A1047">
        <v>205001152</v>
      </c>
      <c r="B1047" t="str">
        <f t="shared" si="16"/>
        <v>'205001152',</v>
      </c>
      <c r="C1047" t="s">
        <v>164</v>
      </c>
      <c r="D1047">
        <v>2018</v>
      </c>
      <c r="E1047">
        <v>0.16555000671314801</v>
      </c>
    </row>
    <row r="1048" spans="1:5" x14ac:dyDescent="0.25">
      <c r="A1048">
        <v>205001246</v>
      </c>
      <c r="B1048" t="str">
        <f t="shared" si="16"/>
        <v>'205001246',</v>
      </c>
      <c r="C1048" t="s">
        <v>229</v>
      </c>
      <c r="D1048">
        <v>2018</v>
      </c>
      <c r="E1048">
        <v>0.16513968098615001</v>
      </c>
    </row>
    <row r="1049" spans="1:5" x14ac:dyDescent="0.25">
      <c r="A1049">
        <v>205001036</v>
      </c>
      <c r="B1049" t="str">
        <f t="shared" si="16"/>
        <v>'205001036',</v>
      </c>
      <c r="C1049" t="s">
        <v>133</v>
      </c>
      <c r="D1049">
        <v>2018</v>
      </c>
      <c r="E1049">
        <v>0.16479574972716299</v>
      </c>
    </row>
    <row r="1050" spans="1:5" x14ac:dyDescent="0.25">
      <c r="A1050">
        <v>205001138</v>
      </c>
      <c r="B1050" t="str">
        <f t="shared" si="16"/>
        <v>'205001138',</v>
      </c>
      <c r="C1050" t="s">
        <v>151</v>
      </c>
      <c r="D1050">
        <v>2018</v>
      </c>
      <c r="E1050">
        <v>0.16466590108198101</v>
      </c>
    </row>
    <row r="1051" spans="1:5" x14ac:dyDescent="0.25">
      <c r="A1051">
        <v>105001018</v>
      </c>
      <c r="B1051" t="str">
        <f t="shared" si="16"/>
        <v>'105001018',</v>
      </c>
      <c r="C1051" t="s">
        <v>267</v>
      </c>
      <c r="D1051">
        <v>2018</v>
      </c>
      <c r="E1051">
        <v>0.16041588236510701</v>
      </c>
    </row>
    <row r="1052" spans="1:5" x14ac:dyDescent="0.25">
      <c r="A1052">
        <v>205001070</v>
      </c>
      <c r="B1052" t="str">
        <f t="shared" si="16"/>
        <v>'205001070',</v>
      </c>
      <c r="C1052" t="s">
        <v>83</v>
      </c>
      <c r="D1052">
        <v>2018</v>
      </c>
      <c r="E1052">
        <v>0.15989094906121401</v>
      </c>
    </row>
    <row r="1053" spans="1:5" x14ac:dyDescent="0.25">
      <c r="A1053">
        <v>205001220</v>
      </c>
      <c r="B1053" t="str">
        <f t="shared" si="16"/>
        <v>'205001220',</v>
      </c>
      <c r="C1053" t="s">
        <v>261</v>
      </c>
      <c r="D1053">
        <v>2018</v>
      </c>
      <c r="E1053">
        <v>0.15930640680576899</v>
      </c>
    </row>
    <row r="1054" spans="1:5" x14ac:dyDescent="0.25">
      <c r="A1054">
        <v>205001272</v>
      </c>
      <c r="B1054" t="str">
        <f t="shared" si="16"/>
        <v>'205001272',</v>
      </c>
      <c r="C1054" t="s">
        <v>227</v>
      </c>
      <c r="D1054">
        <v>2018</v>
      </c>
      <c r="E1054">
        <v>0.15871556386830701</v>
      </c>
    </row>
    <row r="1055" spans="1:5" x14ac:dyDescent="0.25">
      <c r="A1055">
        <v>205001241</v>
      </c>
      <c r="B1055" t="str">
        <f t="shared" si="16"/>
        <v>'205001241',</v>
      </c>
      <c r="C1055" t="s">
        <v>231</v>
      </c>
      <c r="D1055">
        <v>2018</v>
      </c>
      <c r="E1055">
        <v>0.15778319370862301</v>
      </c>
    </row>
    <row r="1056" spans="1:5" x14ac:dyDescent="0.25">
      <c r="A1056">
        <v>205001147</v>
      </c>
      <c r="B1056" t="str">
        <f t="shared" si="16"/>
        <v>'205001147',</v>
      </c>
      <c r="C1056" t="s">
        <v>232</v>
      </c>
      <c r="D1056">
        <v>2018</v>
      </c>
      <c r="E1056">
        <v>0.156742649312237</v>
      </c>
    </row>
    <row r="1057" spans="1:5" x14ac:dyDescent="0.25">
      <c r="A1057">
        <v>205001055</v>
      </c>
      <c r="B1057" t="str">
        <f t="shared" si="16"/>
        <v>'205001055',</v>
      </c>
      <c r="C1057" t="s">
        <v>135</v>
      </c>
      <c r="D1057">
        <v>2018</v>
      </c>
      <c r="E1057">
        <v>0.1556015756745</v>
      </c>
    </row>
    <row r="1058" spans="1:5" x14ac:dyDescent="0.25">
      <c r="A1058">
        <v>205001255</v>
      </c>
      <c r="B1058" t="str">
        <f t="shared" si="16"/>
        <v>'205001255',</v>
      </c>
      <c r="C1058" t="s">
        <v>224</v>
      </c>
      <c r="D1058">
        <v>2018</v>
      </c>
      <c r="E1058">
        <v>0.15435064121089001</v>
      </c>
    </row>
    <row r="1059" spans="1:5" x14ac:dyDescent="0.25">
      <c r="A1059">
        <v>205001133</v>
      </c>
      <c r="B1059" t="str">
        <f t="shared" si="16"/>
        <v>'205001133',</v>
      </c>
      <c r="C1059" t="s">
        <v>51</v>
      </c>
      <c r="D1059">
        <v>2018</v>
      </c>
      <c r="E1059">
        <v>0.15235700822838</v>
      </c>
    </row>
    <row r="1060" spans="1:5" x14ac:dyDescent="0.25">
      <c r="A1060">
        <v>205001218</v>
      </c>
      <c r="B1060" t="str">
        <f t="shared" si="16"/>
        <v>'205001218',</v>
      </c>
      <c r="C1060" t="s">
        <v>113</v>
      </c>
      <c r="D1060">
        <v>2018</v>
      </c>
      <c r="E1060">
        <v>0.151793764616656</v>
      </c>
    </row>
    <row r="1061" spans="1:5" x14ac:dyDescent="0.25">
      <c r="A1061">
        <v>205001069</v>
      </c>
      <c r="B1061" t="str">
        <f t="shared" si="16"/>
        <v>'205001069',</v>
      </c>
      <c r="C1061" t="s">
        <v>104</v>
      </c>
      <c r="D1061">
        <v>2018</v>
      </c>
      <c r="E1061">
        <v>0.15144005487214099</v>
      </c>
    </row>
    <row r="1062" spans="1:5" x14ac:dyDescent="0.25">
      <c r="A1062">
        <v>205001027</v>
      </c>
      <c r="B1062" t="str">
        <f t="shared" si="16"/>
        <v>'205001027',</v>
      </c>
      <c r="C1062" t="s">
        <v>137</v>
      </c>
      <c r="D1062">
        <v>2018</v>
      </c>
      <c r="E1062">
        <v>0.15115679586580799</v>
      </c>
    </row>
    <row r="1063" spans="1:5" x14ac:dyDescent="0.25">
      <c r="A1063">
        <v>205001091</v>
      </c>
      <c r="B1063" t="str">
        <f t="shared" si="16"/>
        <v>'205001091',</v>
      </c>
      <c r="C1063" t="s">
        <v>114</v>
      </c>
      <c r="D1063">
        <v>2018</v>
      </c>
      <c r="E1063">
        <v>0.150923817566327</v>
      </c>
    </row>
    <row r="1064" spans="1:5" x14ac:dyDescent="0.25">
      <c r="A1064">
        <v>205001236</v>
      </c>
      <c r="B1064" t="str">
        <f t="shared" si="16"/>
        <v>'205001236',</v>
      </c>
      <c r="C1064" t="s">
        <v>219</v>
      </c>
      <c r="D1064">
        <v>2018</v>
      </c>
      <c r="E1064">
        <v>0.150056382382564</v>
      </c>
    </row>
    <row r="1065" spans="1:5" x14ac:dyDescent="0.25">
      <c r="A1065">
        <v>205001202</v>
      </c>
      <c r="B1065" t="str">
        <f t="shared" si="16"/>
        <v>'205001202',</v>
      </c>
      <c r="C1065" t="s">
        <v>228</v>
      </c>
      <c r="D1065">
        <v>2018</v>
      </c>
      <c r="E1065">
        <v>0.148326058818465</v>
      </c>
    </row>
    <row r="1066" spans="1:5" x14ac:dyDescent="0.25">
      <c r="A1066">
        <v>2500145</v>
      </c>
      <c r="B1066" t="str">
        <f t="shared" si="16"/>
        <v>'2500145',</v>
      </c>
      <c r="C1066" t="s">
        <v>40</v>
      </c>
      <c r="D1066">
        <v>2018</v>
      </c>
      <c r="E1066">
        <v>0.147002991781715</v>
      </c>
    </row>
    <row r="1067" spans="1:5" x14ac:dyDescent="0.25">
      <c r="A1067">
        <v>205001079</v>
      </c>
      <c r="B1067" t="str">
        <f t="shared" si="16"/>
        <v>'205001079',</v>
      </c>
      <c r="C1067" t="s">
        <v>175</v>
      </c>
      <c r="D1067">
        <v>2018</v>
      </c>
      <c r="E1067">
        <v>0.14659352132728401</v>
      </c>
    </row>
    <row r="1068" spans="1:5" x14ac:dyDescent="0.25">
      <c r="A1068">
        <v>205001262</v>
      </c>
      <c r="B1068" t="str">
        <f t="shared" si="16"/>
        <v>'205001262',</v>
      </c>
      <c r="C1068" t="s">
        <v>222</v>
      </c>
      <c r="D1068">
        <v>2018</v>
      </c>
      <c r="E1068">
        <v>0.145955711496767</v>
      </c>
    </row>
    <row r="1069" spans="1:5" x14ac:dyDescent="0.25">
      <c r="A1069">
        <v>205001157</v>
      </c>
      <c r="B1069" t="str">
        <f t="shared" si="16"/>
        <v>'205001157',</v>
      </c>
      <c r="C1069" t="s">
        <v>187</v>
      </c>
      <c r="D1069">
        <v>2018</v>
      </c>
      <c r="E1069">
        <v>0.14547632412047301</v>
      </c>
    </row>
    <row r="1070" spans="1:5" x14ac:dyDescent="0.25">
      <c r="A1070">
        <v>205001219</v>
      </c>
      <c r="B1070" t="str">
        <f t="shared" si="16"/>
        <v>'205001219',</v>
      </c>
      <c r="C1070" t="s">
        <v>77</v>
      </c>
      <c r="D1070">
        <v>2018</v>
      </c>
      <c r="E1070">
        <v>0.14483164035573201</v>
      </c>
    </row>
    <row r="1071" spans="1:5" x14ac:dyDescent="0.25">
      <c r="A1071">
        <v>205001020</v>
      </c>
      <c r="B1071" t="str">
        <f t="shared" si="16"/>
        <v>'205001020',</v>
      </c>
      <c r="C1071" t="s">
        <v>180</v>
      </c>
      <c r="D1071">
        <v>2018</v>
      </c>
      <c r="E1071">
        <v>0.144490825119925</v>
      </c>
    </row>
    <row r="1072" spans="1:5" x14ac:dyDescent="0.25">
      <c r="A1072">
        <v>205001049</v>
      </c>
      <c r="B1072" t="str">
        <f t="shared" si="16"/>
        <v>'205001049',</v>
      </c>
      <c r="C1072" t="s">
        <v>23</v>
      </c>
      <c r="D1072">
        <v>2018</v>
      </c>
      <c r="E1072">
        <v>0.14352208678758799</v>
      </c>
    </row>
    <row r="1073" spans="1:5" x14ac:dyDescent="0.25">
      <c r="A1073">
        <v>205001120</v>
      </c>
      <c r="B1073" t="str">
        <f t="shared" si="16"/>
        <v>'205001120',</v>
      </c>
      <c r="C1073" t="s">
        <v>176</v>
      </c>
      <c r="D1073">
        <v>2018</v>
      </c>
      <c r="E1073">
        <v>0.143317105972947</v>
      </c>
    </row>
    <row r="1074" spans="1:5" x14ac:dyDescent="0.25">
      <c r="A1074">
        <v>205001211</v>
      </c>
      <c r="B1074" t="str">
        <f t="shared" si="16"/>
        <v>'205001211',</v>
      </c>
      <c r="C1074" t="s">
        <v>177</v>
      </c>
      <c r="D1074">
        <v>2018</v>
      </c>
      <c r="E1074">
        <v>0.14156675983623099</v>
      </c>
    </row>
    <row r="1075" spans="1:5" x14ac:dyDescent="0.25">
      <c r="A1075">
        <v>205001124</v>
      </c>
      <c r="B1075" t="str">
        <f t="shared" si="16"/>
        <v>'205001124',</v>
      </c>
      <c r="C1075" t="s">
        <v>88</v>
      </c>
      <c r="D1075">
        <v>2018</v>
      </c>
      <c r="E1075">
        <v>0.13958821123304599</v>
      </c>
    </row>
    <row r="1076" spans="1:5" x14ac:dyDescent="0.25">
      <c r="A1076">
        <v>105001020</v>
      </c>
      <c r="B1076" t="str">
        <f t="shared" si="16"/>
        <v>'105001020',</v>
      </c>
      <c r="C1076" t="s">
        <v>194</v>
      </c>
      <c r="D1076">
        <v>2018</v>
      </c>
      <c r="E1076">
        <v>0.138798429579052</v>
      </c>
    </row>
    <row r="1077" spans="1:5" x14ac:dyDescent="0.25">
      <c r="A1077">
        <v>205001184</v>
      </c>
      <c r="B1077" t="str">
        <f t="shared" si="16"/>
        <v>'205001184',</v>
      </c>
      <c r="C1077" t="s">
        <v>182</v>
      </c>
      <c r="D1077">
        <v>2018</v>
      </c>
      <c r="E1077">
        <v>0.13862465102313801</v>
      </c>
    </row>
    <row r="1078" spans="1:5" x14ac:dyDescent="0.25">
      <c r="A1078">
        <v>205001129</v>
      </c>
      <c r="B1078" t="str">
        <f t="shared" si="16"/>
        <v>'205001129',</v>
      </c>
      <c r="C1078" t="s">
        <v>266</v>
      </c>
      <c r="D1078">
        <v>2018</v>
      </c>
      <c r="E1078">
        <v>0.13813221300550499</v>
      </c>
    </row>
    <row r="1079" spans="1:5" x14ac:dyDescent="0.25">
      <c r="A1079">
        <v>205001117</v>
      </c>
      <c r="B1079" t="str">
        <f t="shared" si="16"/>
        <v>'205001117',</v>
      </c>
      <c r="C1079" t="s">
        <v>99</v>
      </c>
      <c r="D1079">
        <v>2018</v>
      </c>
      <c r="E1079">
        <v>0.136442836375367</v>
      </c>
    </row>
    <row r="1080" spans="1:5" x14ac:dyDescent="0.25">
      <c r="A1080">
        <v>205001169</v>
      </c>
      <c r="B1080" t="str">
        <f t="shared" si="16"/>
        <v>'205001169',</v>
      </c>
      <c r="C1080" t="s">
        <v>79</v>
      </c>
      <c r="D1080">
        <v>2018</v>
      </c>
      <c r="E1080">
        <v>0.12301303381294899</v>
      </c>
    </row>
    <row r="1081" spans="1:5" x14ac:dyDescent="0.25">
      <c r="A1081">
        <v>205001099</v>
      </c>
      <c r="B1081" t="str">
        <f t="shared" si="16"/>
        <v>'205001099',</v>
      </c>
      <c r="C1081" t="s">
        <v>265</v>
      </c>
      <c r="D1081">
        <v>2018</v>
      </c>
      <c r="E1081">
        <v>0.119288168354181</v>
      </c>
    </row>
    <row r="1082" spans="1:5" x14ac:dyDescent="0.25">
      <c r="A1082">
        <v>205001164</v>
      </c>
      <c r="B1082" t="str">
        <f t="shared" si="16"/>
        <v>'205001164',</v>
      </c>
      <c r="C1082" t="s">
        <v>189</v>
      </c>
      <c r="D1082">
        <v>2018</v>
      </c>
      <c r="E1082">
        <v>0.11865802259886001</v>
      </c>
    </row>
    <row r="1083" spans="1:5" x14ac:dyDescent="0.25">
      <c r="A1083">
        <v>205001248</v>
      </c>
      <c r="B1083" t="str">
        <f t="shared" si="16"/>
        <v>'205001248',</v>
      </c>
      <c r="C1083" t="s">
        <v>213</v>
      </c>
      <c r="D1083">
        <v>2018</v>
      </c>
      <c r="E1083">
        <v>0.11103650511046501</v>
      </c>
    </row>
    <row r="1084" spans="1:5" x14ac:dyDescent="0.25">
      <c r="A1084">
        <v>205001127</v>
      </c>
      <c r="B1084" t="str">
        <f t="shared" si="16"/>
        <v>'205001127',</v>
      </c>
      <c r="C1084" t="s">
        <v>56</v>
      </c>
      <c r="D1084">
        <v>2018</v>
      </c>
      <c r="E1084">
        <v>0.10367844135838</v>
      </c>
    </row>
    <row r="1085" spans="1:5" x14ac:dyDescent="0.25">
      <c r="A1085">
        <v>205001213</v>
      </c>
      <c r="B1085" t="str">
        <f t="shared" si="16"/>
        <v>'205001213',</v>
      </c>
      <c r="C1085" t="s">
        <v>78</v>
      </c>
      <c r="D1085">
        <v>2018</v>
      </c>
      <c r="E1085">
        <v>0.10361440190718001</v>
      </c>
    </row>
    <row r="1086" spans="1:5" x14ac:dyDescent="0.25">
      <c r="A1086">
        <v>205001048</v>
      </c>
      <c r="B1086" t="str">
        <f t="shared" si="16"/>
        <v>'205001048',</v>
      </c>
      <c r="C1086" t="s">
        <v>134</v>
      </c>
      <c r="D1086">
        <v>2018</v>
      </c>
      <c r="E1086">
        <v>9.4469423118816398E-2</v>
      </c>
    </row>
    <row r="1087" spans="1:5" x14ac:dyDescent="0.25">
      <c r="A1087">
        <v>205001251</v>
      </c>
      <c r="B1087" t="str">
        <f t="shared" si="16"/>
        <v>'205001251',</v>
      </c>
      <c r="C1087" t="s">
        <v>150</v>
      </c>
      <c r="D1087">
        <v>2018</v>
      </c>
      <c r="E1087">
        <v>9.3232824412498097E-2</v>
      </c>
    </row>
    <row r="1088" spans="1:5" x14ac:dyDescent="0.25">
      <c r="A1088">
        <v>205001114</v>
      </c>
      <c r="B1088" t="str">
        <f t="shared" si="16"/>
        <v>'205001114',</v>
      </c>
      <c r="C1088" t="s">
        <v>264</v>
      </c>
      <c r="D1088">
        <v>2018</v>
      </c>
      <c r="E1088">
        <v>6.3389374999999998E-2</v>
      </c>
    </row>
    <row r="1089" spans="1:5" x14ac:dyDescent="0.25">
      <c r="A1089">
        <v>205001199</v>
      </c>
      <c r="B1089" t="str">
        <f t="shared" si="16"/>
        <v>'205001199',</v>
      </c>
      <c r="C1089" t="s">
        <v>263</v>
      </c>
      <c r="D1089">
        <v>2018</v>
      </c>
      <c r="E1089">
        <v>4.2481458755504499E-2</v>
      </c>
    </row>
    <row r="1090" spans="1:5" x14ac:dyDescent="0.25">
      <c r="A1090">
        <v>205001160</v>
      </c>
      <c r="B1090" t="str">
        <f t="shared" si="16"/>
        <v>'205001160',</v>
      </c>
      <c r="C1090" t="s">
        <v>214</v>
      </c>
      <c r="D1090">
        <v>2018</v>
      </c>
      <c r="E1090">
        <v>0</v>
      </c>
    </row>
    <row r="1091" spans="1:5" hidden="1" x14ac:dyDescent="0.25">
      <c r="A1091">
        <v>205318032</v>
      </c>
      <c r="B1091" t="str">
        <f t="shared" si="16"/>
        <v>'205318032',</v>
      </c>
      <c r="C1091" t="s">
        <v>140</v>
      </c>
      <c r="D1091">
        <v>2019</v>
      </c>
      <c r="E1091">
        <v>0.71398789582465905</v>
      </c>
    </row>
    <row r="1092" spans="1:5" hidden="1" x14ac:dyDescent="0.25">
      <c r="A1092">
        <v>205001239</v>
      </c>
      <c r="B1092" t="str">
        <f t="shared" ref="B1092:B1155" si="17">"'"&amp;A1092&amp;"'"&amp;","</f>
        <v>'205001239',</v>
      </c>
      <c r="C1092" t="s">
        <v>184</v>
      </c>
      <c r="D1092">
        <v>2019</v>
      </c>
      <c r="E1092">
        <v>0.62870025250604999</v>
      </c>
    </row>
    <row r="1093" spans="1:5" hidden="1" x14ac:dyDescent="0.25">
      <c r="A1093">
        <v>205001061</v>
      </c>
      <c r="B1093" t="str">
        <f t="shared" si="17"/>
        <v>'205001061',</v>
      </c>
      <c r="C1093" t="s">
        <v>131</v>
      </c>
      <c r="D1093">
        <v>2019</v>
      </c>
      <c r="E1093">
        <v>0.61072075101947598</v>
      </c>
    </row>
    <row r="1094" spans="1:5" hidden="1" x14ac:dyDescent="0.25">
      <c r="A1094">
        <v>205631022</v>
      </c>
      <c r="B1094" t="str">
        <f t="shared" si="17"/>
        <v>'205631022',</v>
      </c>
      <c r="C1094" t="s">
        <v>144</v>
      </c>
      <c r="D1094">
        <v>2019</v>
      </c>
      <c r="E1094">
        <v>0.51903691475897995</v>
      </c>
    </row>
    <row r="1095" spans="1:5" hidden="1" x14ac:dyDescent="0.25">
      <c r="A1095">
        <v>105001024</v>
      </c>
      <c r="B1095" t="str">
        <f t="shared" si="17"/>
        <v>'105001024',</v>
      </c>
      <c r="C1095" t="s">
        <v>286</v>
      </c>
      <c r="D1095">
        <v>2019</v>
      </c>
      <c r="E1095">
        <v>0.5</v>
      </c>
    </row>
    <row r="1096" spans="1:5" hidden="1" x14ac:dyDescent="0.25">
      <c r="A1096">
        <v>122011001</v>
      </c>
      <c r="B1096" t="str">
        <f t="shared" si="17"/>
        <v>'122011001',</v>
      </c>
      <c r="C1096" t="s">
        <v>14</v>
      </c>
      <c r="D1096">
        <v>2019</v>
      </c>
      <c r="E1096">
        <v>0.48615937997935799</v>
      </c>
    </row>
    <row r="1097" spans="1:5" hidden="1" x14ac:dyDescent="0.25">
      <c r="A1097">
        <v>122045000</v>
      </c>
      <c r="B1097" t="str">
        <f t="shared" si="17"/>
        <v>'122045000',</v>
      </c>
      <c r="C1097" t="s">
        <v>10</v>
      </c>
      <c r="D1097">
        <v>2019</v>
      </c>
      <c r="E1097">
        <v>0.46872169186185503</v>
      </c>
    </row>
    <row r="1098" spans="1:5" hidden="1" x14ac:dyDescent="0.25">
      <c r="A1098">
        <v>205172023</v>
      </c>
      <c r="B1098" t="str">
        <f t="shared" si="17"/>
        <v>'205172023',</v>
      </c>
      <c r="C1098" t="s">
        <v>27</v>
      </c>
      <c r="D1098">
        <v>2019</v>
      </c>
      <c r="E1098">
        <v>0.465508927076412</v>
      </c>
    </row>
    <row r="1099" spans="1:5" hidden="1" x14ac:dyDescent="0.25">
      <c r="A1099">
        <v>205001017</v>
      </c>
      <c r="B1099" t="str">
        <f t="shared" si="17"/>
        <v>'205001017',</v>
      </c>
      <c r="C1099" t="s">
        <v>28</v>
      </c>
      <c r="D1099">
        <v>2019</v>
      </c>
      <c r="E1099">
        <v>0.46454586161398898</v>
      </c>
    </row>
    <row r="1100" spans="1:5" hidden="1" x14ac:dyDescent="0.25">
      <c r="A1100">
        <v>205001051</v>
      </c>
      <c r="B1100" t="str">
        <f t="shared" si="17"/>
        <v>'205001051',</v>
      </c>
      <c r="C1100" t="s">
        <v>103</v>
      </c>
      <c r="D1100">
        <v>2019</v>
      </c>
      <c r="E1100">
        <v>0.46255072125569802</v>
      </c>
    </row>
    <row r="1101" spans="1:5" hidden="1" x14ac:dyDescent="0.25">
      <c r="A1101">
        <v>28836113</v>
      </c>
      <c r="B1101" t="str">
        <f t="shared" si="17"/>
        <v>'28836113',</v>
      </c>
      <c r="C1101" t="s">
        <v>32</v>
      </c>
      <c r="D1101">
        <v>2019</v>
      </c>
      <c r="E1101">
        <v>0.46202988416352198</v>
      </c>
    </row>
    <row r="1102" spans="1:5" hidden="1" x14ac:dyDescent="0.25">
      <c r="A1102">
        <v>205001131</v>
      </c>
      <c r="B1102" t="str">
        <f t="shared" si="17"/>
        <v>'205001131',</v>
      </c>
      <c r="C1102" t="s">
        <v>46</v>
      </c>
      <c r="D1102">
        <v>2019</v>
      </c>
      <c r="E1102">
        <v>0.46053575622571402</v>
      </c>
    </row>
    <row r="1103" spans="1:5" hidden="1" x14ac:dyDescent="0.25">
      <c r="A1103">
        <v>205001154</v>
      </c>
      <c r="B1103" t="str">
        <f t="shared" si="17"/>
        <v>'205001154',</v>
      </c>
      <c r="C1103" t="s">
        <v>147</v>
      </c>
      <c r="D1103">
        <v>2019</v>
      </c>
      <c r="E1103">
        <v>0.456683125233867</v>
      </c>
    </row>
    <row r="1104" spans="1:5" hidden="1" x14ac:dyDescent="0.25">
      <c r="A1104">
        <v>205000012</v>
      </c>
      <c r="B1104" t="str">
        <f t="shared" si="17"/>
        <v>'205000012',</v>
      </c>
      <c r="C1104" t="s">
        <v>39</v>
      </c>
      <c r="D1104">
        <v>2019</v>
      </c>
      <c r="E1104">
        <v>0.45022237958865102</v>
      </c>
    </row>
    <row r="1105" spans="1:5" hidden="1" x14ac:dyDescent="0.25">
      <c r="A1105">
        <v>205000113</v>
      </c>
      <c r="B1105" t="str">
        <f t="shared" si="17"/>
        <v>'205000113',</v>
      </c>
      <c r="C1105" t="s">
        <v>34</v>
      </c>
      <c r="D1105">
        <v>2019</v>
      </c>
      <c r="E1105">
        <v>0.44691168395007103</v>
      </c>
    </row>
    <row r="1106" spans="1:5" hidden="1" x14ac:dyDescent="0.25">
      <c r="A1106">
        <v>205001105</v>
      </c>
      <c r="B1106" t="str">
        <f t="shared" si="17"/>
        <v>'205001105',</v>
      </c>
      <c r="C1106" t="s">
        <v>191</v>
      </c>
      <c r="D1106">
        <v>2019</v>
      </c>
      <c r="E1106">
        <v>0.445687484369794</v>
      </c>
    </row>
    <row r="1107" spans="1:5" hidden="1" x14ac:dyDescent="0.25">
      <c r="A1107">
        <v>205001088</v>
      </c>
      <c r="B1107" t="str">
        <f t="shared" si="17"/>
        <v>'205001088',</v>
      </c>
      <c r="C1107" t="s">
        <v>186</v>
      </c>
      <c r="D1107">
        <v>2019</v>
      </c>
      <c r="E1107">
        <v>0.445434526046951</v>
      </c>
    </row>
    <row r="1108" spans="1:5" hidden="1" x14ac:dyDescent="0.25">
      <c r="A1108">
        <v>205001269</v>
      </c>
      <c r="B1108" t="str">
        <f t="shared" si="17"/>
        <v>'205001269',</v>
      </c>
      <c r="C1108" t="s">
        <v>257</v>
      </c>
      <c r="D1108">
        <v>2019</v>
      </c>
      <c r="E1108">
        <v>0.44311956876952002</v>
      </c>
    </row>
    <row r="1109" spans="1:5" hidden="1" x14ac:dyDescent="0.25">
      <c r="A1109">
        <v>205001073</v>
      </c>
      <c r="B1109" t="str">
        <f t="shared" si="17"/>
        <v>'205001073',</v>
      </c>
      <c r="C1109" t="s">
        <v>35</v>
      </c>
      <c r="D1109">
        <v>2019</v>
      </c>
      <c r="E1109">
        <v>0.43865663179974801</v>
      </c>
    </row>
    <row r="1110" spans="1:5" hidden="1" x14ac:dyDescent="0.25">
      <c r="A1110">
        <v>205001053</v>
      </c>
      <c r="B1110" t="str">
        <f t="shared" si="17"/>
        <v>'205001053',</v>
      </c>
      <c r="C1110" t="s">
        <v>274</v>
      </c>
      <c r="D1110">
        <v>2019</v>
      </c>
      <c r="E1110">
        <v>0.43798869146133601</v>
      </c>
    </row>
    <row r="1111" spans="1:5" hidden="1" x14ac:dyDescent="0.25">
      <c r="A1111">
        <v>205001086</v>
      </c>
      <c r="B1111" t="str">
        <f t="shared" si="17"/>
        <v>'205001086',</v>
      </c>
      <c r="C1111" t="s">
        <v>235</v>
      </c>
      <c r="D1111">
        <v>2019</v>
      </c>
      <c r="E1111">
        <v>0.434306495879281</v>
      </c>
    </row>
    <row r="1112" spans="1:5" hidden="1" x14ac:dyDescent="0.25">
      <c r="A1112">
        <v>205001223</v>
      </c>
      <c r="B1112" t="str">
        <f t="shared" si="17"/>
        <v>'205001223',</v>
      </c>
      <c r="C1112" t="s">
        <v>203</v>
      </c>
      <c r="D1112">
        <v>2019</v>
      </c>
      <c r="E1112">
        <v>0.43394372208175302</v>
      </c>
    </row>
    <row r="1113" spans="1:5" hidden="1" x14ac:dyDescent="0.25">
      <c r="A1113">
        <v>205001240</v>
      </c>
      <c r="B1113" t="str">
        <f t="shared" si="17"/>
        <v>'205001240',</v>
      </c>
      <c r="C1113" t="s">
        <v>167</v>
      </c>
      <c r="D1113">
        <v>2019</v>
      </c>
      <c r="E1113">
        <v>0.43327018842784698</v>
      </c>
    </row>
    <row r="1114" spans="1:5" hidden="1" x14ac:dyDescent="0.25">
      <c r="A1114">
        <v>122003000</v>
      </c>
      <c r="B1114" t="str">
        <f t="shared" si="17"/>
        <v>'122003000',</v>
      </c>
      <c r="C1114" t="s">
        <v>12</v>
      </c>
      <c r="D1114">
        <v>2019</v>
      </c>
      <c r="E1114">
        <v>0.43072566028408199</v>
      </c>
    </row>
    <row r="1115" spans="1:5" hidden="1" x14ac:dyDescent="0.25">
      <c r="A1115">
        <v>28881560</v>
      </c>
      <c r="B1115" t="str">
        <f t="shared" si="17"/>
        <v>'28881560',</v>
      </c>
      <c r="C1115" t="s">
        <v>29</v>
      </c>
      <c r="D1115">
        <v>2019</v>
      </c>
      <c r="E1115">
        <v>0.42903399483589399</v>
      </c>
    </row>
    <row r="1116" spans="1:5" hidden="1" x14ac:dyDescent="0.25">
      <c r="A1116">
        <v>205001021</v>
      </c>
      <c r="B1116" t="str">
        <f t="shared" si="17"/>
        <v>'205001021',</v>
      </c>
      <c r="C1116" t="s">
        <v>71</v>
      </c>
      <c r="D1116">
        <v>2019</v>
      </c>
      <c r="E1116">
        <v>0.42424978849535</v>
      </c>
    </row>
    <row r="1117" spans="1:5" hidden="1" x14ac:dyDescent="0.25">
      <c r="A1117">
        <v>205001151</v>
      </c>
      <c r="B1117" t="str">
        <f t="shared" si="17"/>
        <v>'205001151',</v>
      </c>
      <c r="C1117" t="s">
        <v>73</v>
      </c>
      <c r="D1117">
        <v>2019</v>
      </c>
      <c r="E1117">
        <v>0.42291144694736799</v>
      </c>
    </row>
    <row r="1118" spans="1:5" hidden="1" x14ac:dyDescent="0.25">
      <c r="A1118">
        <v>205001095</v>
      </c>
      <c r="B1118" t="str">
        <f t="shared" si="17"/>
        <v>'205001095',</v>
      </c>
      <c r="C1118" t="s">
        <v>159</v>
      </c>
      <c r="D1118">
        <v>2019</v>
      </c>
      <c r="E1118">
        <v>0.421941539478769</v>
      </c>
    </row>
    <row r="1119" spans="1:5" hidden="1" x14ac:dyDescent="0.25">
      <c r="A1119">
        <v>205001178</v>
      </c>
      <c r="B1119" t="str">
        <f t="shared" si="17"/>
        <v>'205001178',</v>
      </c>
      <c r="C1119" t="s">
        <v>72</v>
      </c>
      <c r="D1119">
        <v>2019</v>
      </c>
      <c r="E1119">
        <v>0.42096766480500097</v>
      </c>
    </row>
    <row r="1120" spans="1:5" hidden="1" x14ac:dyDescent="0.25">
      <c r="A1120">
        <v>205001146</v>
      </c>
      <c r="B1120" t="str">
        <f t="shared" si="17"/>
        <v>'205001146',</v>
      </c>
      <c r="C1120" t="s">
        <v>101</v>
      </c>
      <c r="D1120">
        <v>2019</v>
      </c>
      <c r="E1120">
        <v>0.41252529941023203</v>
      </c>
    </row>
    <row r="1121" spans="1:5" hidden="1" x14ac:dyDescent="0.25">
      <c r="A1121">
        <v>205001047</v>
      </c>
      <c r="B1121" t="str">
        <f t="shared" si="17"/>
        <v>'205001047',</v>
      </c>
      <c r="C1121" t="s">
        <v>45</v>
      </c>
      <c r="D1121">
        <v>2019</v>
      </c>
      <c r="E1121">
        <v>0.404944608336125</v>
      </c>
    </row>
    <row r="1122" spans="1:5" hidden="1" x14ac:dyDescent="0.25">
      <c r="A1122">
        <v>205001188</v>
      </c>
      <c r="B1122" t="str">
        <f t="shared" si="17"/>
        <v>'205001188',</v>
      </c>
      <c r="C1122" t="s">
        <v>89</v>
      </c>
      <c r="D1122">
        <v>2019</v>
      </c>
      <c r="E1122">
        <v>0.39913362329776297</v>
      </c>
    </row>
    <row r="1123" spans="1:5" hidden="1" x14ac:dyDescent="0.25">
      <c r="A1123">
        <v>205000142</v>
      </c>
      <c r="B1123" t="str">
        <f t="shared" si="17"/>
        <v>'205000142',</v>
      </c>
      <c r="C1123" t="s">
        <v>21</v>
      </c>
      <c r="D1123">
        <v>2019</v>
      </c>
      <c r="E1123">
        <v>0.39797441113876297</v>
      </c>
    </row>
    <row r="1124" spans="1:5" hidden="1" x14ac:dyDescent="0.25">
      <c r="A1124">
        <v>205001276</v>
      </c>
      <c r="B1124" t="str">
        <f t="shared" si="17"/>
        <v>'205001276',</v>
      </c>
      <c r="C1124" t="s">
        <v>280</v>
      </c>
      <c r="D1124">
        <v>2019</v>
      </c>
      <c r="E1124">
        <v>0.39174486039425899</v>
      </c>
    </row>
    <row r="1125" spans="1:5" hidden="1" x14ac:dyDescent="0.25">
      <c r="A1125">
        <v>205001031</v>
      </c>
      <c r="B1125" t="str">
        <f t="shared" si="17"/>
        <v>'205001031',</v>
      </c>
      <c r="C1125" t="s">
        <v>30</v>
      </c>
      <c r="D1125">
        <v>2019</v>
      </c>
      <c r="E1125">
        <v>0.38851310970206698</v>
      </c>
    </row>
    <row r="1126" spans="1:5" hidden="1" x14ac:dyDescent="0.25">
      <c r="A1126">
        <v>205001129</v>
      </c>
      <c r="B1126" t="str">
        <f t="shared" si="17"/>
        <v>'205001129',</v>
      </c>
      <c r="C1126" t="s">
        <v>266</v>
      </c>
      <c r="D1126">
        <v>2019</v>
      </c>
      <c r="E1126">
        <v>0.37056331035696299</v>
      </c>
    </row>
    <row r="1127" spans="1:5" hidden="1" x14ac:dyDescent="0.25">
      <c r="A1127">
        <v>205001158</v>
      </c>
      <c r="B1127" t="str">
        <f t="shared" si="17"/>
        <v>'205001158',</v>
      </c>
      <c r="C1127" t="s">
        <v>162</v>
      </c>
      <c r="D1127">
        <v>2019</v>
      </c>
      <c r="E1127">
        <v>0.37043605035416699</v>
      </c>
    </row>
    <row r="1128" spans="1:5" hidden="1" x14ac:dyDescent="0.25">
      <c r="A1128">
        <v>205000114</v>
      </c>
      <c r="B1128" t="str">
        <f t="shared" si="17"/>
        <v>'205000114',</v>
      </c>
      <c r="C1128" t="s">
        <v>31</v>
      </c>
      <c r="D1128">
        <v>2019</v>
      </c>
      <c r="E1128">
        <v>0.36880917823723097</v>
      </c>
    </row>
    <row r="1129" spans="1:5" hidden="1" x14ac:dyDescent="0.25">
      <c r="A1129">
        <v>205001202</v>
      </c>
      <c r="B1129" t="str">
        <f t="shared" si="17"/>
        <v>'205001202',</v>
      </c>
      <c r="C1129" t="s">
        <v>228</v>
      </c>
      <c r="D1129">
        <v>2019</v>
      </c>
      <c r="E1129">
        <v>0.36457329018921603</v>
      </c>
    </row>
    <row r="1130" spans="1:5" hidden="1" x14ac:dyDescent="0.25">
      <c r="A1130">
        <v>205001119</v>
      </c>
      <c r="B1130" t="str">
        <f t="shared" si="17"/>
        <v>'205001119',</v>
      </c>
      <c r="C1130" t="s">
        <v>202</v>
      </c>
      <c r="D1130">
        <v>2019</v>
      </c>
      <c r="E1130">
        <v>0.36454055052120499</v>
      </c>
    </row>
    <row r="1131" spans="1:5" hidden="1" x14ac:dyDescent="0.25">
      <c r="A1131">
        <v>205001092</v>
      </c>
      <c r="B1131" t="str">
        <f t="shared" si="17"/>
        <v>'205001092',</v>
      </c>
      <c r="C1131" t="s">
        <v>36</v>
      </c>
      <c r="D1131">
        <v>2019</v>
      </c>
      <c r="E1131">
        <v>0.36371691110771198</v>
      </c>
    </row>
    <row r="1132" spans="1:5" hidden="1" x14ac:dyDescent="0.25">
      <c r="A1132">
        <v>268001702</v>
      </c>
      <c r="B1132" t="str">
        <f t="shared" si="17"/>
        <v>'268001702',</v>
      </c>
      <c r="C1132" t="s">
        <v>17</v>
      </c>
      <c r="D1132">
        <v>2019</v>
      </c>
      <c r="E1132">
        <v>0.36120654373439498</v>
      </c>
    </row>
    <row r="1133" spans="1:5" hidden="1" x14ac:dyDescent="0.25">
      <c r="A1133">
        <v>205266427</v>
      </c>
      <c r="B1133" t="str">
        <f t="shared" si="17"/>
        <v>'205266427',</v>
      </c>
      <c r="C1133" t="s">
        <v>25</v>
      </c>
      <c r="D1133">
        <v>2019</v>
      </c>
      <c r="E1133">
        <v>0.357529268909553</v>
      </c>
    </row>
    <row r="1134" spans="1:5" hidden="1" x14ac:dyDescent="0.25">
      <c r="A1134">
        <v>205001182</v>
      </c>
      <c r="B1134" t="str">
        <f t="shared" si="17"/>
        <v>'205001182',</v>
      </c>
      <c r="C1134" t="s">
        <v>155</v>
      </c>
      <c r="D1134">
        <v>2019</v>
      </c>
      <c r="E1134">
        <v>0.356399628455706</v>
      </c>
    </row>
    <row r="1135" spans="1:5" hidden="1" x14ac:dyDescent="0.25">
      <c r="A1135">
        <v>205001082</v>
      </c>
      <c r="B1135" t="str">
        <f t="shared" si="17"/>
        <v>'205001082',</v>
      </c>
      <c r="C1135" t="s">
        <v>11</v>
      </c>
      <c r="D1135">
        <v>2019</v>
      </c>
      <c r="E1135">
        <v>0.347745517598196</v>
      </c>
    </row>
    <row r="1136" spans="1:5" hidden="1" x14ac:dyDescent="0.25">
      <c r="A1136">
        <v>205001187</v>
      </c>
      <c r="B1136" t="str">
        <f t="shared" si="17"/>
        <v>'205001187',</v>
      </c>
      <c r="C1136" t="s">
        <v>152</v>
      </c>
      <c r="D1136">
        <v>2019</v>
      </c>
      <c r="E1136">
        <v>0.34627180419894399</v>
      </c>
    </row>
    <row r="1137" spans="1:5" hidden="1" x14ac:dyDescent="0.25">
      <c r="A1137">
        <v>205001144</v>
      </c>
      <c r="B1137" t="str">
        <f t="shared" si="17"/>
        <v>'205001144',</v>
      </c>
      <c r="C1137" t="s">
        <v>256</v>
      </c>
      <c r="D1137">
        <v>2019</v>
      </c>
      <c r="E1137">
        <v>0.346109975178439</v>
      </c>
    </row>
    <row r="1138" spans="1:5" hidden="1" x14ac:dyDescent="0.25">
      <c r="A1138">
        <v>205000102</v>
      </c>
      <c r="B1138" t="str">
        <f t="shared" si="17"/>
        <v>'205000102',</v>
      </c>
      <c r="C1138" t="s">
        <v>20</v>
      </c>
      <c r="D1138">
        <v>2019</v>
      </c>
      <c r="E1138">
        <v>0.342679826367419</v>
      </c>
    </row>
    <row r="1139" spans="1:5" hidden="1" x14ac:dyDescent="0.25">
      <c r="A1139">
        <v>205001112</v>
      </c>
      <c r="B1139" t="str">
        <f t="shared" si="17"/>
        <v>'205001112',</v>
      </c>
      <c r="C1139" t="s">
        <v>221</v>
      </c>
      <c r="D1139">
        <v>2019</v>
      </c>
      <c r="E1139">
        <v>0.34034514667655602</v>
      </c>
    </row>
    <row r="1140" spans="1:5" hidden="1" x14ac:dyDescent="0.25">
      <c r="A1140">
        <v>205001107</v>
      </c>
      <c r="B1140" t="str">
        <f t="shared" si="17"/>
        <v>'205001107',</v>
      </c>
      <c r="C1140" t="s">
        <v>254</v>
      </c>
      <c r="D1140">
        <v>2019</v>
      </c>
      <c r="E1140">
        <v>0.33854549248737997</v>
      </c>
    </row>
    <row r="1141" spans="1:5" hidden="1" x14ac:dyDescent="0.25">
      <c r="A1141">
        <v>205001192</v>
      </c>
      <c r="B1141" t="str">
        <f t="shared" si="17"/>
        <v>'205001192',</v>
      </c>
      <c r="C1141" t="s">
        <v>141</v>
      </c>
      <c r="D1141">
        <v>2019</v>
      </c>
      <c r="E1141">
        <v>0.33740644912679402</v>
      </c>
    </row>
    <row r="1142" spans="1:5" hidden="1" x14ac:dyDescent="0.25">
      <c r="A1142">
        <v>205001132</v>
      </c>
      <c r="B1142" t="str">
        <f t="shared" si="17"/>
        <v>'205001132',</v>
      </c>
      <c r="C1142" t="s">
        <v>217</v>
      </c>
      <c r="D1142">
        <v>2019</v>
      </c>
      <c r="E1142">
        <v>0.33651575663963801</v>
      </c>
    </row>
    <row r="1143" spans="1:5" hidden="1" x14ac:dyDescent="0.25">
      <c r="A1143">
        <v>205819015</v>
      </c>
      <c r="B1143" t="str">
        <f t="shared" si="17"/>
        <v>'205819015',</v>
      </c>
      <c r="C1143" t="s">
        <v>112</v>
      </c>
      <c r="D1143">
        <v>2019</v>
      </c>
      <c r="E1143">
        <v>0.33582399406416902</v>
      </c>
    </row>
    <row r="1144" spans="1:5" hidden="1" x14ac:dyDescent="0.25">
      <c r="A1144">
        <v>2500148</v>
      </c>
      <c r="B1144" t="str">
        <f t="shared" si="17"/>
        <v>'2500148',</v>
      </c>
      <c r="C1144" t="s">
        <v>24</v>
      </c>
      <c r="D1144">
        <v>2019</v>
      </c>
      <c r="E1144">
        <v>0.33410814543460099</v>
      </c>
    </row>
    <row r="1145" spans="1:5" hidden="1" x14ac:dyDescent="0.25">
      <c r="A1145">
        <v>205001263</v>
      </c>
      <c r="B1145" t="str">
        <f t="shared" si="17"/>
        <v>'205001263',</v>
      </c>
      <c r="C1145" t="s">
        <v>239</v>
      </c>
      <c r="D1145">
        <v>2019</v>
      </c>
      <c r="E1145">
        <v>0.32674970200200398</v>
      </c>
    </row>
    <row r="1146" spans="1:5" hidden="1" x14ac:dyDescent="0.25">
      <c r="A1146">
        <v>205001164</v>
      </c>
      <c r="B1146" t="str">
        <f t="shared" si="17"/>
        <v>'205001164',</v>
      </c>
      <c r="C1146" t="s">
        <v>189</v>
      </c>
      <c r="D1146">
        <v>2019</v>
      </c>
      <c r="E1146">
        <v>0.32397261705759001</v>
      </c>
    </row>
    <row r="1147" spans="1:5" hidden="1" x14ac:dyDescent="0.25">
      <c r="A1147">
        <v>205001283</v>
      </c>
      <c r="B1147" t="str">
        <f t="shared" si="17"/>
        <v>'205001283',</v>
      </c>
      <c r="C1147" t="s">
        <v>285</v>
      </c>
      <c r="D1147">
        <v>2019</v>
      </c>
      <c r="E1147">
        <v>0.32384849999999998</v>
      </c>
    </row>
    <row r="1148" spans="1:5" hidden="1" x14ac:dyDescent="0.25">
      <c r="A1148">
        <v>205001048</v>
      </c>
      <c r="B1148" t="str">
        <f t="shared" si="17"/>
        <v>'205001048',</v>
      </c>
      <c r="C1148" t="s">
        <v>134</v>
      </c>
      <c r="D1148">
        <v>2019</v>
      </c>
      <c r="E1148">
        <v>0.32346244374308403</v>
      </c>
    </row>
    <row r="1149" spans="1:5" hidden="1" x14ac:dyDescent="0.25">
      <c r="A1149">
        <v>205001096</v>
      </c>
      <c r="B1149" t="str">
        <f t="shared" si="17"/>
        <v>'205001096',</v>
      </c>
      <c r="C1149" t="s">
        <v>211</v>
      </c>
      <c r="D1149">
        <v>2019</v>
      </c>
      <c r="E1149">
        <v>0.32172706567923898</v>
      </c>
    </row>
    <row r="1150" spans="1:5" hidden="1" x14ac:dyDescent="0.25">
      <c r="A1150">
        <v>205001216</v>
      </c>
      <c r="B1150" t="str">
        <f t="shared" si="17"/>
        <v>'205001216',</v>
      </c>
      <c r="C1150" t="s">
        <v>272</v>
      </c>
      <c r="D1150">
        <v>2019</v>
      </c>
      <c r="E1150">
        <v>0.320995920091315</v>
      </c>
    </row>
    <row r="1151" spans="1:5" hidden="1" x14ac:dyDescent="0.25">
      <c r="A1151">
        <v>205001275</v>
      </c>
      <c r="B1151" t="str">
        <f t="shared" si="17"/>
        <v>'205001275',</v>
      </c>
      <c r="C1151" t="s">
        <v>276</v>
      </c>
      <c r="D1151">
        <v>2019</v>
      </c>
      <c r="E1151">
        <v>0.32093571876983701</v>
      </c>
    </row>
    <row r="1152" spans="1:5" hidden="1" x14ac:dyDescent="0.25">
      <c r="A1152">
        <v>205001094</v>
      </c>
      <c r="B1152" t="str">
        <f t="shared" si="17"/>
        <v>'205001094',</v>
      </c>
      <c r="C1152" t="s">
        <v>253</v>
      </c>
      <c r="D1152">
        <v>2019</v>
      </c>
      <c r="E1152">
        <v>0.31948625321478602</v>
      </c>
    </row>
    <row r="1153" spans="1:5" hidden="1" x14ac:dyDescent="0.25">
      <c r="A1153">
        <v>205001196</v>
      </c>
      <c r="B1153" t="str">
        <f t="shared" si="17"/>
        <v>'205001196',</v>
      </c>
      <c r="C1153" t="s">
        <v>92</v>
      </c>
      <c r="D1153">
        <v>2019</v>
      </c>
      <c r="E1153">
        <v>0.318598517322224</v>
      </c>
    </row>
    <row r="1154" spans="1:5" hidden="1" x14ac:dyDescent="0.25">
      <c r="A1154">
        <v>205001001</v>
      </c>
      <c r="B1154" t="str">
        <f t="shared" si="17"/>
        <v>'205001001',</v>
      </c>
      <c r="C1154" t="s">
        <v>37</v>
      </c>
      <c r="D1154">
        <v>2019</v>
      </c>
      <c r="E1154">
        <v>0.316039006926359</v>
      </c>
    </row>
    <row r="1155" spans="1:5" hidden="1" x14ac:dyDescent="0.25">
      <c r="A1155">
        <v>205001230</v>
      </c>
      <c r="B1155" t="str">
        <f t="shared" si="17"/>
        <v>'205001230',</v>
      </c>
      <c r="C1155" t="s">
        <v>163</v>
      </c>
      <c r="D1155">
        <v>2019</v>
      </c>
      <c r="E1155">
        <v>0.31380461967314899</v>
      </c>
    </row>
    <row r="1156" spans="1:5" hidden="1" x14ac:dyDescent="0.25">
      <c r="A1156">
        <v>205001174</v>
      </c>
      <c r="B1156" t="str">
        <f t="shared" ref="B1156:B1219" si="18">"'"&amp;A1156&amp;"'"&amp;","</f>
        <v>'205001174',</v>
      </c>
      <c r="C1156" t="s">
        <v>70</v>
      </c>
      <c r="D1156">
        <v>2019</v>
      </c>
      <c r="E1156">
        <v>0.31264989095131202</v>
      </c>
    </row>
    <row r="1157" spans="1:5" hidden="1" x14ac:dyDescent="0.25">
      <c r="A1157">
        <v>205001167</v>
      </c>
      <c r="B1157" t="str">
        <f t="shared" si="18"/>
        <v>'205001167',</v>
      </c>
      <c r="C1157" t="s">
        <v>236</v>
      </c>
      <c r="D1157">
        <v>2019</v>
      </c>
      <c r="E1157">
        <v>0.31232392093517403</v>
      </c>
    </row>
    <row r="1158" spans="1:5" hidden="1" x14ac:dyDescent="0.25">
      <c r="A1158">
        <v>205686017</v>
      </c>
      <c r="B1158" t="str">
        <f t="shared" si="18"/>
        <v>'205686017',</v>
      </c>
      <c r="C1158" t="s">
        <v>117</v>
      </c>
      <c r="D1158">
        <v>2019</v>
      </c>
      <c r="E1158">
        <v>0.31221179745055599</v>
      </c>
    </row>
    <row r="1159" spans="1:5" hidden="1" x14ac:dyDescent="0.25">
      <c r="A1159">
        <v>205001033</v>
      </c>
      <c r="B1159" t="str">
        <f t="shared" si="18"/>
        <v>'205001033',</v>
      </c>
      <c r="C1159" t="s">
        <v>33</v>
      </c>
      <c r="D1159">
        <v>2019</v>
      </c>
      <c r="E1159">
        <v>0.31106711450498797</v>
      </c>
    </row>
    <row r="1160" spans="1:5" hidden="1" x14ac:dyDescent="0.25">
      <c r="A1160">
        <v>205001101</v>
      </c>
      <c r="B1160" t="str">
        <f t="shared" si="18"/>
        <v>'205001101',</v>
      </c>
      <c r="C1160" t="s">
        <v>62</v>
      </c>
      <c r="D1160">
        <v>2019</v>
      </c>
      <c r="E1160">
        <v>0.30968107763215202</v>
      </c>
    </row>
    <row r="1161" spans="1:5" hidden="1" x14ac:dyDescent="0.25">
      <c r="A1161">
        <v>205001098</v>
      </c>
      <c r="B1161" t="str">
        <f t="shared" si="18"/>
        <v>'205001098',</v>
      </c>
      <c r="C1161" t="s">
        <v>255</v>
      </c>
      <c r="D1161">
        <v>2019</v>
      </c>
      <c r="E1161">
        <v>0.30692776877161798</v>
      </c>
    </row>
    <row r="1162" spans="1:5" hidden="1" x14ac:dyDescent="0.25">
      <c r="A1162">
        <v>205001270</v>
      </c>
      <c r="B1162" t="str">
        <f t="shared" si="18"/>
        <v>'205001270',</v>
      </c>
      <c r="C1162" t="s">
        <v>279</v>
      </c>
      <c r="D1162">
        <v>2019</v>
      </c>
      <c r="E1162">
        <v>0.30493419850752401</v>
      </c>
    </row>
    <row r="1163" spans="1:5" hidden="1" x14ac:dyDescent="0.25">
      <c r="A1163">
        <v>105001017</v>
      </c>
      <c r="B1163" t="str">
        <f t="shared" si="18"/>
        <v>'105001017',</v>
      </c>
      <c r="C1163" t="s">
        <v>243</v>
      </c>
      <c r="D1163">
        <v>2019</v>
      </c>
      <c r="E1163">
        <v>0.30212729082504303</v>
      </c>
    </row>
    <row r="1164" spans="1:5" hidden="1" x14ac:dyDescent="0.25">
      <c r="A1164">
        <v>205001067</v>
      </c>
      <c r="B1164" t="str">
        <f t="shared" si="18"/>
        <v>'205001067',</v>
      </c>
      <c r="C1164" t="s">
        <v>105</v>
      </c>
      <c r="D1164">
        <v>2019</v>
      </c>
      <c r="E1164">
        <v>0.29726825809223201</v>
      </c>
    </row>
    <row r="1165" spans="1:5" hidden="1" x14ac:dyDescent="0.25">
      <c r="A1165">
        <v>205001260</v>
      </c>
      <c r="B1165" t="str">
        <f t="shared" si="18"/>
        <v>'205001260',</v>
      </c>
      <c r="C1165" t="s">
        <v>209</v>
      </c>
      <c r="D1165">
        <v>2019</v>
      </c>
      <c r="E1165">
        <v>0.29486965967048001</v>
      </c>
    </row>
    <row r="1166" spans="1:5" hidden="1" x14ac:dyDescent="0.25">
      <c r="A1166">
        <v>205001091</v>
      </c>
      <c r="B1166" t="str">
        <f t="shared" si="18"/>
        <v>'205001091',</v>
      </c>
      <c r="C1166" t="s">
        <v>114</v>
      </c>
      <c r="D1166">
        <v>2019</v>
      </c>
      <c r="E1166">
        <v>0.29480780580357901</v>
      </c>
    </row>
    <row r="1167" spans="1:5" hidden="1" x14ac:dyDescent="0.25">
      <c r="A1167">
        <v>205001078</v>
      </c>
      <c r="B1167" t="str">
        <f t="shared" si="18"/>
        <v>'205001078',</v>
      </c>
      <c r="C1167" t="s">
        <v>284</v>
      </c>
      <c r="D1167">
        <v>2019</v>
      </c>
      <c r="E1167">
        <v>0.29478289701826998</v>
      </c>
    </row>
    <row r="1168" spans="1:5" hidden="1" x14ac:dyDescent="0.25">
      <c r="A1168">
        <v>105001015</v>
      </c>
      <c r="B1168" t="str">
        <f t="shared" si="18"/>
        <v>'105001015',</v>
      </c>
      <c r="C1168" t="s">
        <v>85</v>
      </c>
      <c r="D1168">
        <v>2019</v>
      </c>
      <c r="E1168">
        <v>0.29287446134769102</v>
      </c>
    </row>
    <row r="1169" spans="1:5" hidden="1" x14ac:dyDescent="0.25">
      <c r="A1169">
        <v>205001081</v>
      </c>
      <c r="B1169" t="str">
        <f t="shared" si="18"/>
        <v>'205001081',</v>
      </c>
      <c r="C1169" t="s">
        <v>108</v>
      </c>
      <c r="D1169">
        <v>2019</v>
      </c>
      <c r="E1169">
        <v>0.29187555089163802</v>
      </c>
    </row>
    <row r="1170" spans="1:5" hidden="1" x14ac:dyDescent="0.25">
      <c r="A1170">
        <v>205001229</v>
      </c>
      <c r="B1170" t="str">
        <f t="shared" si="18"/>
        <v>'205001229',</v>
      </c>
      <c r="C1170" t="s">
        <v>252</v>
      </c>
      <c r="D1170">
        <v>2019</v>
      </c>
      <c r="E1170">
        <v>0.29099928027260202</v>
      </c>
    </row>
    <row r="1171" spans="1:5" hidden="1" x14ac:dyDescent="0.25">
      <c r="A1171">
        <v>205001041</v>
      </c>
      <c r="B1171" t="str">
        <f t="shared" si="18"/>
        <v>'205001041',</v>
      </c>
      <c r="C1171" t="s">
        <v>107</v>
      </c>
      <c r="D1171">
        <v>2019</v>
      </c>
      <c r="E1171">
        <v>0.29043792364020499</v>
      </c>
    </row>
    <row r="1172" spans="1:5" hidden="1" x14ac:dyDescent="0.25">
      <c r="A1172">
        <v>205001183</v>
      </c>
      <c r="B1172" t="str">
        <f t="shared" si="18"/>
        <v>'205001183',</v>
      </c>
      <c r="C1172" t="s">
        <v>158</v>
      </c>
      <c r="D1172">
        <v>2019</v>
      </c>
      <c r="E1172">
        <v>0.28856391627806999</v>
      </c>
    </row>
    <row r="1173" spans="1:5" hidden="1" x14ac:dyDescent="0.25">
      <c r="A1173">
        <v>205001145</v>
      </c>
      <c r="B1173" t="str">
        <f t="shared" si="18"/>
        <v>'205001145',</v>
      </c>
      <c r="C1173" t="s">
        <v>173</v>
      </c>
      <c r="D1173">
        <v>2019</v>
      </c>
      <c r="E1173">
        <v>0.28699303317805702</v>
      </c>
    </row>
    <row r="1174" spans="1:5" hidden="1" x14ac:dyDescent="0.25">
      <c r="A1174">
        <v>105001021</v>
      </c>
      <c r="B1174" t="str">
        <f t="shared" si="18"/>
        <v>'105001021',</v>
      </c>
      <c r="C1174" t="s">
        <v>205</v>
      </c>
      <c r="D1174">
        <v>2019</v>
      </c>
      <c r="E1174">
        <v>0.28593773748413798</v>
      </c>
    </row>
    <row r="1175" spans="1:5" hidden="1" x14ac:dyDescent="0.25">
      <c r="A1175">
        <v>205001201</v>
      </c>
      <c r="B1175" t="str">
        <f t="shared" si="18"/>
        <v>'205001201',</v>
      </c>
      <c r="C1175" t="s">
        <v>192</v>
      </c>
      <c r="D1175">
        <v>2019</v>
      </c>
      <c r="E1175">
        <v>0.285256163039458</v>
      </c>
    </row>
    <row r="1176" spans="1:5" hidden="1" x14ac:dyDescent="0.25">
      <c r="A1176">
        <v>205001142</v>
      </c>
      <c r="B1176" t="str">
        <f t="shared" si="18"/>
        <v>'205001142',</v>
      </c>
      <c r="C1176" t="s">
        <v>49</v>
      </c>
      <c r="D1176">
        <v>2019</v>
      </c>
      <c r="E1176">
        <v>0.28480365663771001</v>
      </c>
    </row>
    <row r="1177" spans="1:5" hidden="1" x14ac:dyDescent="0.25">
      <c r="A1177">
        <v>205001148</v>
      </c>
      <c r="B1177" t="str">
        <f t="shared" si="18"/>
        <v>'205001148',</v>
      </c>
      <c r="C1177" t="s">
        <v>139</v>
      </c>
      <c r="D1177">
        <v>2019</v>
      </c>
      <c r="E1177">
        <v>0.28388870018822399</v>
      </c>
    </row>
    <row r="1178" spans="1:5" hidden="1" x14ac:dyDescent="0.25">
      <c r="A1178">
        <v>205001156</v>
      </c>
      <c r="B1178" t="str">
        <f t="shared" si="18"/>
        <v>'205001156',</v>
      </c>
      <c r="C1178" t="s">
        <v>125</v>
      </c>
      <c r="D1178">
        <v>2019</v>
      </c>
      <c r="E1178">
        <v>0.283336649393365</v>
      </c>
    </row>
    <row r="1179" spans="1:5" hidden="1" x14ac:dyDescent="0.25">
      <c r="A1179">
        <v>105001018</v>
      </c>
      <c r="B1179" t="str">
        <f t="shared" si="18"/>
        <v>'105001018',</v>
      </c>
      <c r="C1179" t="s">
        <v>267</v>
      </c>
      <c r="D1179">
        <v>2019</v>
      </c>
      <c r="E1179">
        <v>0.28276367730313301</v>
      </c>
    </row>
    <row r="1180" spans="1:5" hidden="1" x14ac:dyDescent="0.25">
      <c r="A1180">
        <v>205001259</v>
      </c>
      <c r="B1180" t="str">
        <f t="shared" si="18"/>
        <v>'205001259',</v>
      </c>
      <c r="C1180" t="s">
        <v>215</v>
      </c>
      <c r="D1180">
        <v>2019</v>
      </c>
      <c r="E1180">
        <v>0.27978632281375898</v>
      </c>
    </row>
    <row r="1181" spans="1:5" hidden="1" x14ac:dyDescent="0.25">
      <c r="A1181">
        <v>205001264</v>
      </c>
      <c r="B1181" t="str">
        <f t="shared" si="18"/>
        <v>'205001264',</v>
      </c>
      <c r="C1181" t="s">
        <v>248</v>
      </c>
      <c r="D1181">
        <v>2019</v>
      </c>
      <c r="E1181">
        <v>0.27959428820010701</v>
      </c>
    </row>
    <row r="1182" spans="1:5" hidden="1" x14ac:dyDescent="0.25">
      <c r="A1182">
        <v>205001074</v>
      </c>
      <c r="B1182" t="str">
        <f t="shared" si="18"/>
        <v>'205001074',</v>
      </c>
      <c r="C1182" t="s">
        <v>80</v>
      </c>
      <c r="D1182">
        <v>2019</v>
      </c>
      <c r="E1182">
        <v>0.278304655314075</v>
      </c>
    </row>
    <row r="1183" spans="1:5" hidden="1" x14ac:dyDescent="0.25">
      <c r="A1183">
        <v>205001023</v>
      </c>
      <c r="B1183" t="str">
        <f t="shared" si="18"/>
        <v>'205001023',</v>
      </c>
      <c r="C1183" t="s">
        <v>166</v>
      </c>
      <c r="D1183">
        <v>2019</v>
      </c>
      <c r="E1183">
        <v>0.27779132744766299</v>
      </c>
    </row>
    <row r="1184" spans="1:5" hidden="1" x14ac:dyDescent="0.25">
      <c r="A1184">
        <v>205001168</v>
      </c>
      <c r="B1184" t="str">
        <f t="shared" si="18"/>
        <v>'205001168',</v>
      </c>
      <c r="C1184" t="s">
        <v>250</v>
      </c>
      <c r="D1184">
        <v>2019</v>
      </c>
      <c r="E1184">
        <v>0.27726590733487999</v>
      </c>
    </row>
    <row r="1185" spans="1:5" hidden="1" x14ac:dyDescent="0.25">
      <c r="A1185">
        <v>205001153</v>
      </c>
      <c r="B1185" t="str">
        <f t="shared" si="18"/>
        <v>'205001153',</v>
      </c>
      <c r="C1185" t="s">
        <v>262</v>
      </c>
      <c r="D1185">
        <v>2019</v>
      </c>
      <c r="E1185">
        <v>0.277189684165004</v>
      </c>
    </row>
    <row r="1186" spans="1:5" hidden="1" x14ac:dyDescent="0.25">
      <c r="A1186">
        <v>205001032</v>
      </c>
      <c r="B1186" t="str">
        <f t="shared" si="18"/>
        <v>'205001032',</v>
      </c>
      <c r="C1186" t="s">
        <v>118</v>
      </c>
      <c r="D1186">
        <v>2019</v>
      </c>
      <c r="E1186">
        <v>0.27708586482062902</v>
      </c>
    </row>
    <row r="1187" spans="1:5" hidden="1" x14ac:dyDescent="0.25">
      <c r="A1187">
        <v>205001175</v>
      </c>
      <c r="B1187" t="str">
        <f t="shared" si="18"/>
        <v>'205001175',</v>
      </c>
      <c r="C1187" t="s">
        <v>67</v>
      </c>
      <c r="D1187">
        <v>2019</v>
      </c>
      <c r="E1187">
        <v>0.27702722188268403</v>
      </c>
    </row>
    <row r="1188" spans="1:5" hidden="1" x14ac:dyDescent="0.25">
      <c r="A1188">
        <v>205001038</v>
      </c>
      <c r="B1188" t="str">
        <f t="shared" si="18"/>
        <v>'205001038',</v>
      </c>
      <c r="C1188" t="s">
        <v>122</v>
      </c>
      <c r="D1188">
        <v>2019</v>
      </c>
      <c r="E1188">
        <v>0.27324474698024998</v>
      </c>
    </row>
    <row r="1189" spans="1:5" hidden="1" x14ac:dyDescent="0.25">
      <c r="A1189">
        <v>205001066</v>
      </c>
      <c r="B1189" t="str">
        <f t="shared" si="18"/>
        <v>'205001066',</v>
      </c>
      <c r="C1189" t="s">
        <v>160</v>
      </c>
      <c r="D1189">
        <v>2019</v>
      </c>
      <c r="E1189">
        <v>0.27299412947434998</v>
      </c>
    </row>
    <row r="1190" spans="1:5" hidden="1" x14ac:dyDescent="0.25">
      <c r="A1190">
        <v>105001016</v>
      </c>
      <c r="B1190" t="str">
        <f t="shared" si="18"/>
        <v>'105001016',</v>
      </c>
      <c r="C1190" t="s">
        <v>260</v>
      </c>
      <c r="D1190">
        <v>2019</v>
      </c>
      <c r="E1190">
        <v>0.27138715562892701</v>
      </c>
    </row>
    <row r="1191" spans="1:5" hidden="1" x14ac:dyDescent="0.25">
      <c r="A1191">
        <v>205001059</v>
      </c>
      <c r="B1191" t="str">
        <f t="shared" si="18"/>
        <v>'205001059',</v>
      </c>
      <c r="C1191" t="s">
        <v>165</v>
      </c>
      <c r="D1191">
        <v>2019</v>
      </c>
      <c r="E1191">
        <v>0.27123333396992699</v>
      </c>
    </row>
    <row r="1192" spans="1:5" hidden="1" x14ac:dyDescent="0.25">
      <c r="A1192">
        <v>205001135</v>
      </c>
      <c r="B1192" t="str">
        <f t="shared" si="18"/>
        <v>'205001135',</v>
      </c>
      <c r="C1192" t="s">
        <v>169</v>
      </c>
      <c r="D1192">
        <v>2019</v>
      </c>
      <c r="E1192">
        <v>0.26959895069002898</v>
      </c>
    </row>
    <row r="1193" spans="1:5" hidden="1" x14ac:dyDescent="0.25">
      <c r="A1193">
        <v>205001219</v>
      </c>
      <c r="B1193" t="str">
        <f t="shared" si="18"/>
        <v>'205001219',</v>
      </c>
      <c r="C1193" t="s">
        <v>77</v>
      </c>
      <c r="D1193">
        <v>2019</v>
      </c>
      <c r="E1193">
        <v>0.26837156211296997</v>
      </c>
    </row>
    <row r="1194" spans="1:5" hidden="1" x14ac:dyDescent="0.25">
      <c r="A1194">
        <v>205001058</v>
      </c>
      <c r="B1194" t="str">
        <f t="shared" si="18"/>
        <v>'205001058',</v>
      </c>
      <c r="C1194" t="s">
        <v>234</v>
      </c>
      <c r="D1194">
        <v>2019</v>
      </c>
      <c r="E1194">
        <v>0.26571655619951001</v>
      </c>
    </row>
    <row r="1195" spans="1:5" hidden="1" x14ac:dyDescent="0.25">
      <c r="A1195">
        <v>205001257</v>
      </c>
      <c r="B1195" t="str">
        <f t="shared" si="18"/>
        <v>'205001257',</v>
      </c>
      <c r="C1195" t="s">
        <v>242</v>
      </c>
      <c r="D1195">
        <v>2019</v>
      </c>
      <c r="E1195">
        <v>0.26542846714318502</v>
      </c>
    </row>
    <row r="1196" spans="1:5" hidden="1" x14ac:dyDescent="0.25">
      <c r="A1196">
        <v>205001102</v>
      </c>
      <c r="B1196" t="str">
        <f t="shared" si="18"/>
        <v>'205001102',</v>
      </c>
      <c r="C1196" t="s">
        <v>19</v>
      </c>
      <c r="D1196">
        <v>2019</v>
      </c>
      <c r="E1196">
        <v>0.26383366815848602</v>
      </c>
    </row>
    <row r="1197" spans="1:5" hidden="1" x14ac:dyDescent="0.25">
      <c r="A1197">
        <v>205001209</v>
      </c>
      <c r="B1197" t="str">
        <f t="shared" si="18"/>
        <v>'205001209',</v>
      </c>
      <c r="C1197" t="s">
        <v>223</v>
      </c>
      <c r="D1197">
        <v>2019</v>
      </c>
      <c r="E1197">
        <v>0.262384852384207</v>
      </c>
    </row>
    <row r="1198" spans="1:5" hidden="1" x14ac:dyDescent="0.25">
      <c r="A1198">
        <v>205001180</v>
      </c>
      <c r="B1198" t="str">
        <f t="shared" si="18"/>
        <v>'205001180',</v>
      </c>
      <c r="C1198" t="s">
        <v>76</v>
      </c>
      <c r="D1198">
        <v>2019</v>
      </c>
      <c r="E1198">
        <v>0.26126688225519601</v>
      </c>
    </row>
    <row r="1199" spans="1:5" hidden="1" x14ac:dyDescent="0.25">
      <c r="A1199">
        <v>205001227</v>
      </c>
      <c r="B1199" t="str">
        <f t="shared" si="18"/>
        <v>'205001227',</v>
      </c>
      <c r="C1199" t="s">
        <v>237</v>
      </c>
      <c r="D1199">
        <v>2019</v>
      </c>
      <c r="E1199">
        <v>0.25857210666882602</v>
      </c>
    </row>
    <row r="1200" spans="1:5" hidden="1" x14ac:dyDescent="0.25">
      <c r="A1200">
        <v>205001166</v>
      </c>
      <c r="B1200" t="str">
        <f t="shared" si="18"/>
        <v>'205001166',</v>
      </c>
      <c r="C1200" t="s">
        <v>196</v>
      </c>
      <c r="D1200">
        <v>2019</v>
      </c>
      <c r="E1200">
        <v>0.25818184370239999</v>
      </c>
    </row>
    <row r="1201" spans="1:5" hidden="1" x14ac:dyDescent="0.25">
      <c r="A1201">
        <v>205001137</v>
      </c>
      <c r="B1201" t="str">
        <f t="shared" si="18"/>
        <v>'205001137',</v>
      </c>
      <c r="C1201" t="s">
        <v>146</v>
      </c>
      <c r="D1201">
        <v>2019</v>
      </c>
      <c r="E1201">
        <v>0.258130059979362</v>
      </c>
    </row>
    <row r="1202" spans="1:5" hidden="1" x14ac:dyDescent="0.25">
      <c r="A1202">
        <v>205001155</v>
      </c>
      <c r="B1202" t="str">
        <f t="shared" si="18"/>
        <v>'205001155',</v>
      </c>
      <c r="C1202" t="s">
        <v>102</v>
      </c>
      <c r="D1202">
        <v>2019</v>
      </c>
      <c r="E1202">
        <v>0.25790016302546098</v>
      </c>
    </row>
    <row r="1203" spans="1:5" hidden="1" x14ac:dyDescent="0.25">
      <c r="A1203">
        <v>205001085</v>
      </c>
      <c r="B1203" t="str">
        <f t="shared" si="18"/>
        <v>'205001085',</v>
      </c>
      <c r="C1203" t="s">
        <v>148</v>
      </c>
      <c r="D1203">
        <v>2019</v>
      </c>
      <c r="E1203">
        <v>0.25652591423335203</v>
      </c>
    </row>
    <row r="1204" spans="1:5" hidden="1" x14ac:dyDescent="0.25">
      <c r="A1204">
        <v>205001244</v>
      </c>
      <c r="B1204" t="str">
        <f t="shared" si="18"/>
        <v>'205001244',</v>
      </c>
      <c r="C1204" t="s">
        <v>52</v>
      </c>
      <c r="D1204">
        <v>2019</v>
      </c>
      <c r="E1204">
        <v>0.25588558770379299</v>
      </c>
    </row>
    <row r="1205" spans="1:5" hidden="1" x14ac:dyDescent="0.25">
      <c r="A1205">
        <v>205001157</v>
      </c>
      <c r="B1205" t="str">
        <f t="shared" si="18"/>
        <v>'205001157',</v>
      </c>
      <c r="C1205" t="s">
        <v>187</v>
      </c>
      <c r="D1205">
        <v>2019</v>
      </c>
      <c r="E1205">
        <v>0.25571315071628098</v>
      </c>
    </row>
    <row r="1206" spans="1:5" hidden="1" x14ac:dyDescent="0.25">
      <c r="A1206">
        <v>205001245</v>
      </c>
      <c r="B1206" t="str">
        <f t="shared" si="18"/>
        <v>'205001245',</v>
      </c>
      <c r="C1206" t="s">
        <v>206</v>
      </c>
      <c r="D1206">
        <v>2019</v>
      </c>
      <c r="E1206">
        <v>0.25495667672418498</v>
      </c>
    </row>
    <row r="1207" spans="1:5" hidden="1" x14ac:dyDescent="0.25">
      <c r="A1207">
        <v>205001221</v>
      </c>
      <c r="B1207" t="str">
        <f t="shared" si="18"/>
        <v>'205001221',</v>
      </c>
      <c r="C1207" t="s">
        <v>199</v>
      </c>
      <c r="D1207">
        <v>2019</v>
      </c>
      <c r="E1207">
        <v>0.25433159741441103</v>
      </c>
    </row>
    <row r="1208" spans="1:5" hidden="1" x14ac:dyDescent="0.25">
      <c r="A1208">
        <v>205001049</v>
      </c>
      <c r="B1208" t="str">
        <f t="shared" si="18"/>
        <v>'205001049',</v>
      </c>
      <c r="C1208" t="s">
        <v>23</v>
      </c>
      <c r="D1208">
        <v>2019</v>
      </c>
      <c r="E1208">
        <v>0.25341264556944698</v>
      </c>
    </row>
    <row r="1209" spans="1:5" hidden="1" x14ac:dyDescent="0.25">
      <c r="A1209">
        <v>205001217</v>
      </c>
      <c r="B1209" t="str">
        <f t="shared" si="18"/>
        <v>'205001217',</v>
      </c>
      <c r="C1209" t="s">
        <v>251</v>
      </c>
      <c r="D1209">
        <v>2019</v>
      </c>
      <c r="E1209">
        <v>0.25276795947777803</v>
      </c>
    </row>
    <row r="1210" spans="1:5" hidden="1" x14ac:dyDescent="0.25">
      <c r="A1210">
        <v>205001134</v>
      </c>
      <c r="B1210" t="str">
        <f t="shared" si="18"/>
        <v>'205001134',</v>
      </c>
      <c r="C1210" t="s">
        <v>127</v>
      </c>
      <c r="D1210">
        <v>2019</v>
      </c>
      <c r="E1210">
        <v>0.25224948910751799</v>
      </c>
    </row>
    <row r="1211" spans="1:5" hidden="1" x14ac:dyDescent="0.25">
      <c r="A1211">
        <v>205001149</v>
      </c>
      <c r="B1211" t="str">
        <f t="shared" si="18"/>
        <v>'205001149',</v>
      </c>
      <c r="C1211" t="s">
        <v>109</v>
      </c>
      <c r="D1211">
        <v>2019</v>
      </c>
      <c r="E1211">
        <v>0.25065833537188997</v>
      </c>
    </row>
    <row r="1212" spans="1:5" hidden="1" x14ac:dyDescent="0.25">
      <c r="A1212">
        <v>205001186</v>
      </c>
      <c r="B1212" t="str">
        <f t="shared" si="18"/>
        <v>'205001186',</v>
      </c>
      <c r="C1212" t="s">
        <v>68</v>
      </c>
      <c r="D1212">
        <v>2019</v>
      </c>
      <c r="E1212">
        <v>0.25063502714772501</v>
      </c>
    </row>
    <row r="1213" spans="1:5" hidden="1" x14ac:dyDescent="0.25">
      <c r="A1213">
        <v>205001173</v>
      </c>
      <c r="B1213" t="str">
        <f t="shared" si="18"/>
        <v>'205001173',</v>
      </c>
      <c r="C1213" t="s">
        <v>181</v>
      </c>
      <c r="D1213">
        <v>2019</v>
      </c>
      <c r="E1213">
        <v>0.25</v>
      </c>
    </row>
    <row r="1214" spans="1:5" hidden="1" x14ac:dyDescent="0.25">
      <c r="A1214">
        <v>205001235</v>
      </c>
      <c r="B1214" t="str">
        <f t="shared" si="18"/>
        <v>'205001235',</v>
      </c>
      <c r="C1214" t="s">
        <v>283</v>
      </c>
      <c r="D1214">
        <v>2019</v>
      </c>
      <c r="E1214">
        <v>0.25</v>
      </c>
    </row>
    <row r="1215" spans="1:5" hidden="1" x14ac:dyDescent="0.25">
      <c r="A1215">
        <v>205001100</v>
      </c>
      <c r="B1215" t="str">
        <f t="shared" si="18"/>
        <v>'205001100',</v>
      </c>
      <c r="C1215" t="s">
        <v>5</v>
      </c>
      <c r="D1215">
        <v>2019</v>
      </c>
      <c r="E1215">
        <v>0.25</v>
      </c>
    </row>
    <row r="1216" spans="1:5" hidden="1" x14ac:dyDescent="0.25">
      <c r="A1216">
        <v>205001206</v>
      </c>
      <c r="B1216" t="str">
        <f t="shared" si="18"/>
        <v>'205001206',</v>
      </c>
      <c r="C1216" t="s">
        <v>95</v>
      </c>
      <c r="D1216">
        <v>2019</v>
      </c>
      <c r="E1216">
        <v>0.24909022223320901</v>
      </c>
    </row>
    <row r="1217" spans="1:5" hidden="1" x14ac:dyDescent="0.25">
      <c r="A1217">
        <v>205001087</v>
      </c>
      <c r="B1217" t="str">
        <f t="shared" si="18"/>
        <v>'205001087',</v>
      </c>
      <c r="C1217" t="s">
        <v>220</v>
      </c>
      <c r="D1217">
        <v>2019</v>
      </c>
      <c r="E1217">
        <v>0.24903044147830999</v>
      </c>
    </row>
    <row r="1218" spans="1:5" hidden="1" x14ac:dyDescent="0.25">
      <c r="A1218">
        <v>205001236</v>
      </c>
      <c r="B1218" t="str">
        <f t="shared" si="18"/>
        <v>'205001236',</v>
      </c>
      <c r="C1218" t="s">
        <v>219</v>
      </c>
      <c r="D1218">
        <v>2019</v>
      </c>
      <c r="E1218">
        <v>0.24816170347854699</v>
      </c>
    </row>
    <row r="1219" spans="1:5" hidden="1" x14ac:dyDescent="0.25">
      <c r="A1219">
        <v>205001222</v>
      </c>
      <c r="B1219" t="str">
        <f t="shared" si="18"/>
        <v>'205001222',</v>
      </c>
      <c r="C1219" t="s">
        <v>116</v>
      </c>
      <c r="D1219">
        <v>2019</v>
      </c>
      <c r="E1219">
        <v>0.24578553086912799</v>
      </c>
    </row>
    <row r="1220" spans="1:5" hidden="1" x14ac:dyDescent="0.25">
      <c r="A1220">
        <v>205001220</v>
      </c>
      <c r="B1220" t="str">
        <f t="shared" ref="B1220:B1283" si="19">"'"&amp;A1220&amp;"'"&amp;","</f>
        <v>'205001220',</v>
      </c>
      <c r="C1220" t="s">
        <v>261</v>
      </c>
      <c r="D1220">
        <v>2019</v>
      </c>
      <c r="E1220">
        <v>0.245510681285702</v>
      </c>
    </row>
    <row r="1221" spans="1:5" hidden="1" x14ac:dyDescent="0.25">
      <c r="A1221">
        <v>205001122</v>
      </c>
      <c r="B1221" t="str">
        <f t="shared" si="19"/>
        <v>'205001122',</v>
      </c>
      <c r="C1221" t="s">
        <v>132</v>
      </c>
      <c r="D1221">
        <v>2019</v>
      </c>
      <c r="E1221">
        <v>0.24385074935418899</v>
      </c>
    </row>
    <row r="1222" spans="1:5" hidden="1" x14ac:dyDescent="0.25">
      <c r="A1222">
        <v>205001019</v>
      </c>
      <c r="B1222" t="str">
        <f t="shared" si="19"/>
        <v>'205001019',</v>
      </c>
      <c r="C1222" t="s">
        <v>93</v>
      </c>
      <c r="D1222">
        <v>2019</v>
      </c>
      <c r="E1222">
        <v>0.24325593158207501</v>
      </c>
    </row>
    <row r="1223" spans="1:5" hidden="1" x14ac:dyDescent="0.25">
      <c r="A1223">
        <v>205001232</v>
      </c>
      <c r="B1223" t="str">
        <f t="shared" si="19"/>
        <v>'205001232',</v>
      </c>
      <c r="C1223" t="s">
        <v>271</v>
      </c>
      <c r="D1223">
        <v>2019</v>
      </c>
      <c r="E1223">
        <v>0.24229893221112001</v>
      </c>
    </row>
    <row r="1224" spans="1:5" hidden="1" x14ac:dyDescent="0.25">
      <c r="A1224">
        <v>205001159</v>
      </c>
      <c r="B1224" t="str">
        <f t="shared" si="19"/>
        <v>'205001159',</v>
      </c>
      <c r="C1224" t="s">
        <v>126</v>
      </c>
      <c r="D1224">
        <v>2019</v>
      </c>
      <c r="E1224">
        <v>0.242267343493485</v>
      </c>
    </row>
    <row r="1225" spans="1:5" hidden="1" x14ac:dyDescent="0.25">
      <c r="A1225">
        <v>205001070</v>
      </c>
      <c r="B1225" t="str">
        <f t="shared" si="19"/>
        <v>'205001070',</v>
      </c>
      <c r="C1225" t="s">
        <v>83</v>
      </c>
      <c r="D1225">
        <v>2019</v>
      </c>
      <c r="E1225">
        <v>0.24095404753253699</v>
      </c>
    </row>
    <row r="1226" spans="1:5" hidden="1" x14ac:dyDescent="0.25">
      <c r="A1226">
        <v>205001139</v>
      </c>
      <c r="B1226" t="str">
        <f t="shared" si="19"/>
        <v>'205001139',</v>
      </c>
      <c r="C1226" t="s">
        <v>145</v>
      </c>
      <c r="D1226">
        <v>2019</v>
      </c>
      <c r="E1226">
        <v>0.24070371629020601</v>
      </c>
    </row>
    <row r="1227" spans="1:5" hidden="1" x14ac:dyDescent="0.25">
      <c r="A1227">
        <v>205001110</v>
      </c>
      <c r="B1227" t="str">
        <f t="shared" si="19"/>
        <v>'205001110',</v>
      </c>
      <c r="C1227" t="s">
        <v>42</v>
      </c>
      <c r="D1227">
        <v>2019</v>
      </c>
      <c r="E1227">
        <v>0.24026414263832499</v>
      </c>
    </row>
    <row r="1228" spans="1:5" hidden="1" x14ac:dyDescent="0.25">
      <c r="A1228">
        <v>205001162</v>
      </c>
      <c r="B1228" t="str">
        <f t="shared" si="19"/>
        <v>'205001162',</v>
      </c>
      <c r="C1228" t="s">
        <v>26</v>
      </c>
      <c r="D1228">
        <v>2019</v>
      </c>
      <c r="E1228">
        <v>0.239772917290064</v>
      </c>
    </row>
    <row r="1229" spans="1:5" hidden="1" x14ac:dyDescent="0.25">
      <c r="A1229">
        <v>205001064</v>
      </c>
      <c r="B1229" t="str">
        <f t="shared" si="19"/>
        <v>'205001064',</v>
      </c>
      <c r="C1229" t="s">
        <v>168</v>
      </c>
      <c r="D1229">
        <v>2019</v>
      </c>
      <c r="E1229">
        <v>0.23963702653628799</v>
      </c>
    </row>
    <row r="1230" spans="1:5" hidden="1" x14ac:dyDescent="0.25">
      <c r="A1230">
        <v>205001212</v>
      </c>
      <c r="B1230" t="str">
        <f t="shared" si="19"/>
        <v>'205001212',</v>
      </c>
      <c r="C1230" t="s">
        <v>210</v>
      </c>
      <c r="D1230">
        <v>2019</v>
      </c>
      <c r="E1230">
        <v>0.23844843779949099</v>
      </c>
    </row>
    <row r="1231" spans="1:5" hidden="1" x14ac:dyDescent="0.25">
      <c r="A1231">
        <v>205001161</v>
      </c>
      <c r="B1231" t="str">
        <f t="shared" si="19"/>
        <v>'205001161',</v>
      </c>
      <c r="C1231" t="s">
        <v>66</v>
      </c>
      <c r="D1231">
        <v>2019</v>
      </c>
      <c r="E1231">
        <v>0.23727080812346699</v>
      </c>
    </row>
    <row r="1232" spans="1:5" hidden="1" x14ac:dyDescent="0.25">
      <c r="A1232">
        <v>205001024</v>
      </c>
      <c r="B1232" t="str">
        <f t="shared" si="19"/>
        <v>'205001024',</v>
      </c>
      <c r="C1232" t="s">
        <v>65</v>
      </c>
      <c r="D1232">
        <v>2019</v>
      </c>
      <c r="E1232">
        <v>0.236815128823883</v>
      </c>
    </row>
    <row r="1233" spans="1:5" hidden="1" x14ac:dyDescent="0.25">
      <c r="A1233">
        <v>205001234</v>
      </c>
      <c r="B1233" t="str">
        <f t="shared" si="19"/>
        <v>'205001234',</v>
      </c>
      <c r="C1233" t="s">
        <v>69</v>
      </c>
      <c r="D1233">
        <v>2019</v>
      </c>
      <c r="E1233">
        <v>0.23645091142876301</v>
      </c>
    </row>
    <row r="1234" spans="1:5" hidden="1" x14ac:dyDescent="0.25">
      <c r="A1234">
        <v>205001200</v>
      </c>
      <c r="B1234" t="str">
        <f t="shared" si="19"/>
        <v>'205001200',</v>
      </c>
      <c r="C1234" t="s">
        <v>90</v>
      </c>
      <c r="D1234">
        <v>2019</v>
      </c>
      <c r="E1234">
        <v>0.23616664843726501</v>
      </c>
    </row>
    <row r="1235" spans="1:5" hidden="1" x14ac:dyDescent="0.25">
      <c r="A1235">
        <v>205001044</v>
      </c>
      <c r="B1235" t="str">
        <f t="shared" si="19"/>
        <v>'205001044',</v>
      </c>
      <c r="C1235" t="s">
        <v>96</v>
      </c>
      <c r="D1235">
        <v>2019</v>
      </c>
      <c r="E1235">
        <v>0.23492051362594399</v>
      </c>
    </row>
    <row r="1236" spans="1:5" hidden="1" x14ac:dyDescent="0.25">
      <c r="A1236">
        <v>205001247</v>
      </c>
      <c r="B1236" t="str">
        <f t="shared" si="19"/>
        <v>'205001247',</v>
      </c>
      <c r="C1236" t="s">
        <v>212</v>
      </c>
      <c r="D1236">
        <v>2019</v>
      </c>
      <c r="E1236">
        <v>0.23461776463968501</v>
      </c>
    </row>
    <row r="1237" spans="1:5" hidden="1" x14ac:dyDescent="0.25">
      <c r="A1237">
        <v>205001194</v>
      </c>
      <c r="B1237" t="str">
        <f t="shared" si="19"/>
        <v>'205001194',</v>
      </c>
      <c r="C1237" t="s">
        <v>100</v>
      </c>
      <c r="D1237">
        <v>2019</v>
      </c>
      <c r="E1237">
        <v>0.23436831003477501</v>
      </c>
    </row>
    <row r="1238" spans="1:5" hidden="1" x14ac:dyDescent="0.25">
      <c r="A1238">
        <v>205001147</v>
      </c>
      <c r="B1238" t="str">
        <f t="shared" si="19"/>
        <v>'205001147',</v>
      </c>
      <c r="C1238" t="s">
        <v>232</v>
      </c>
      <c r="D1238">
        <v>2019</v>
      </c>
      <c r="E1238">
        <v>0.23377714761495999</v>
      </c>
    </row>
    <row r="1239" spans="1:5" hidden="1" x14ac:dyDescent="0.25">
      <c r="A1239">
        <v>205001256</v>
      </c>
      <c r="B1239" t="str">
        <f t="shared" si="19"/>
        <v>'205001256',</v>
      </c>
      <c r="C1239" t="s">
        <v>249</v>
      </c>
      <c r="D1239">
        <v>2019</v>
      </c>
      <c r="E1239">
        <v>0.231468002829498</v>
      </c>
    </row>
    <row r="1240" spans="1:5" hidden="1" x14ac:dyDescent="0.25">
      <c r="A1240">
        <v>22201202</v>
      </c>
      <c r="B1240" t="str">
        <f t="shared" si="19"/>
        <v>'22201202',</v>
      </c>
      <c r="C1240" t="s">
        <v>15</v>
      </c>
      <c r="D1240">
        <v>2019</v>
      </c>
      <c r="E1240">
        <v>0.231322835435115</v>
      </c>
    </row>
    <row r="1241" spans="1:5" hidden="1" x14ac:dyDescent="0.25">
      <c r="A1241">
        <v>205001106</v>
      </c>
      <c r="B1241" t="str">
        <f t="shared" si="19"/>
        <v>'205001106',</v>
      </c>
      <c r="C1241" t="s">
        <v>200</v>
      </c>
      <c r="D1241">
        <v>2019</v>
      </c>
      <c r="E1241">
        <v>0.22955288564589699</v>
      </c>
    </row>
    <row r="1242" spans="1:5" hidden="1" x14ac:dyDescent="0.25">
      <c r="A1242">
        <v>205001170</v>
      </c>
      <c r="B1242" t="str">
        <f t="shared" si="19"/>
        <v>'205001170',</v>
      </c>
      <c r="C1242" t="s">
        <v>170</v>
      </c>
      <c r="D1242">
        <v>2019</v>
      </c>
      <c r="E1242">
        <v>0.22822294500561599</v>
      </c>
    </row>
    <row r="1243" spans="1:5" hidden="1" x14ac:dyDescent="0.25">
      <c r="A1243">
        <v>205001281</v>
      </c>
      <c r="B1243" t="str">
        <f t="shared" si="19"/>
        <v>'205001281',</v>
      </c>
      <c r="C1243" t="s">
        <v>270</v>
      </c>
      <c r="D1243">
        <v>2019</v>
      </c>
      <c r="E1243">
        <v>0.22647612033461401</v>
      </c>
    </row>
    <row r="1244" spans="1:5" hidden="1" x14ac:dyDescent="0.25">
      <c r="A1244">
        <v>205001140</v>
      </c>
      <c r="B1244" t="str">
        <f t="shared" si="19"/>
        <v>'205001140',</v>
      </c>
      <c r="C1244" t="s">
        <v>216</v>
      </c>
      <c r="D1244">
        <v>2019</v>
      </c>
      <c r="E1244">
        <v>0.22616883481642</v>
      </c>
    </row>
    <row r="1245" spans="1:5" hidden="1" x14ac:dyDescent="0.25">
      <c r="A1245">
        <v>205001185</v>
      </c>
      <c r="B1245" t="str">
        <f t="shared" si="19"/>
        <v>'205001185',</v>
      </c>
      <c r="C1245" t="s">
        <v>195</v>
      </c>
      <c r="D1245">
        <v>2019</v>
      </c>
      <c r="E1245">
        <v>0.22386904455644499</v>
      </c>
    </row>
    <row r="1246" spans="1:5" hidden="1" x14ac:dyDescent="0.25">
      <c r="A1246">
        <v>205001060</v>
      </c>
      <c r="B1246" t="str">
        <f t="shared" si="19"/>
        <v>'205001060',</v>
      </c>
      <c r="C1246" t="s">
        <v>185</v>
      </c>
      <c r="D1246">
        <v>2019</v>
      </c>
      <c r="E1246">
        <v>0.22339873471486801</v>
      </c>
    </row>
    <row r="1247" spans="1:5" hidden="1" x14ac:dyDescent="0.25">
      <c r="A1247">
        <v>205001241</v>
      </c>
      <c r="B1247" t="str">
        <f t="shared" si="19"/>
        <v>'205001241',</v>
      </c>
      <c r="C1247" t="s">
        <v>231</v>
      </c>
      <c r="D1247">
        <v>2019</v>
      </c>
      <c r="E1247">
        <v>0.22313917179778101</v>
      </c>
    </row>
    <row r="1248" spans="1:5" hidden="1" x14ac:dyDescent="0.25">
      <c r="A1248">
        <v>205001210</v>
      </c>
      <c r="B1248" t="str">
        <f t="shared" si="19"/>
        <v>'205001210',</v>
      </c>
      <c r="C1248" t="s">
        <v>233</v>
      </c>
      <c r="D1248">
        <v>2019</v>
      </c>
      <c r="E1248">
        <v>0.22311564396665801</v>
      </c>
    </row>
    <row r="1249" spans="1:5" hidden="1" x14ac:dyDescent="0.25">
      <c r="A1249">
        <v>205001055</v>
      </c>
      <c r="B1249" t="str">
        <f t="shared" si="19"/>
        <v>'205001055',</v>
      </c>
      <c r="C1249" t="s">
        <v>135</v>
      </c>
      <c r="D1249">
        <v>2019</v>
      </c>
      <c r="E1249">
        <v>0.222029492517685</v>
      </c>
    </row>
    <row r="1250" spans="1:5" hidden="1" x14ac:dyDescent="0.25">
      <c r="A1250">
        <v>205001035</v>
      </c>
      <c r="B1250" t="str">
        <f t="shared" si="19"/>
        <v>'205001035',</v>
      </c>
      <c r="C1250" t="s">
        <v>247</v>
      </c>
      <c r="D1250">
        <v>2019</v>
      </c>
      <c r="E1250">
        <v>0.21921526828813101</v>
      </c>
    </row>
    <row r="1251" spans="1:5" hidden="1" x14ac:dyDescent="0.25">
      <c r="A1251">
        <v>205001225</v>
      </c>
      <c r="B1251" t="str">
        <f t="shared" si="19"/>
        <v>'205001225',</v>
      </c>
      <c r="C1251" t="s">
        <v>75</v>
      </c>
      <c r="D1251">
        <v>2019</v>
      </c>
      <c r="E1251">
        <v>0.21884514053694801</v>
      </c>
    </row>
    <row r="1252" spans="1:5" hidden="1" x14ac:dyDescent="0.25">
      <c r="A1252">
        <v>205001115</v>
      </c>
      <c r="B1252" t="str">
        <f t="shared" si="19"/>
        <v>'205001115',</v>
      </c>
      <c r="C1252" t="s">
        <v>244</v>
      </c>
      <c r="D1252">
        <v>2019</v>
      </c>
      <c r="E1252">
        <v>0.21594279209828199</v>
      </c>
    </row>
    <row r="1253" spans="1:5" hidden="1" x14ac:dyDescent="0.25">
      <c r="A1253">
        <v>205001171</v>
      </c>
      <c r="B1253" t="str">
        <f t="shared" si="19"/>
        <v>'205001171',</v>
      </c>
      <c r="C1253" t="s">
        <v>98</v>
      </c>
      <c r="D1253">
        <v>2019</v>
      </c>
      <c r="E1253">
        <v>0.21446148662356701</v>
      </c>
    </row>
    <row r="1254" spans="1:5" hidden="1" x14ac:dyDescent="0.25">
      <c r="A1254">
        <v>205001138</v>
      </c>
      <c r="B1254" t="str">
        <f t="shared" si="19"/>
        <v>'205001138',</v>
      </c>
      <c r="C1254" t="s">
        <v>151</v>
      </c>
      <c r="D1254">
        <v>2019</v>
      </c>
      <c r="E1254">
        <v>0.213605608802834</v>
      </c>
    </row>
    <row r="1255" spans="1:5" hidden="1" x14ac:dyDescent="0.25">
      <c r="A1255">
        <v>205001266</v>
      </c>
      <c r="B1255" t="str">
        <f t="shared" si="19"/>
        <v>'205001266',</v>
      </c>
      <c r="C1255" t="s">
        <v>269</v>
      </c>
      <c r="D1255">
        <v>2019</v>
      </c>
      <c r="E1255">
        <v>0.21298716476217</v>
      </c>
    </row>
    <row r="1256" spans="1:5" hidden="1" x14ac:dyDescent="0.25">
      <c r="A1256">
        <v>205001262</v>
      </c>
      <c r="B1256" t="str">
        <f t="shared" si="19"/>
        <v>'205001262',</v>
      </c>
      <c r="C1256" t="s">
        <v>222</v>
      </c>
      <c r="D1256">
        <v>2019</v>
      </c>
      <c r="E1256">
        <v>0.21209363947151</v>
      </c>
    </row>
    <row r="1257" spans="1:5" hidden="1" x14ac:dyDescent="0.25">
      <c r="A1257">
        <v>205001043</v>
      </c>
      <c r="B1257" t="str">
        <f t="shared" si="19"/>
        <v>'205001043',</v>
      </c>
      <c r="C1257" t="s">
        <v>156</v>
      </c>
      <c r="D1257">
        <v>2019</v>
      </c>
      <c r="E1257">
        <v>0.21136507087152501</v>
      </c>
    </row>
    <row r="1258" spans="1:5" hidden="1" x14ac:dyDescent="0.25">
      <c r="A1258">
        <v>205411022</v>
      </c>
      <c r="B1258" t="str">
        <f t="shared" si="19"/>
        <v>'205411022',</v>
      </c>
      <c r="C1258" t="s">
        <v>129</v>
      </c>
      <c r="D1258">
        <v>2019</v>
      </c>
      <c r="E1258">
        <v>0.21088351845751399</v>
      </c>
    </row>
    <row r="1259" spans="1:5" hidden="1" x14ac:dyDescent="0.25">
      <c r="A1259">
        <v>205001079</v>
      </c>
      <c r="B1259" t="str">
        <f t="shared" si="19"/>
        <v>'205001079',</v>
      </c>
      <c r="C1259" t="s">
        <v>175</v>
      </c>
      <c r="D1259">
        <v>2019</v>
      </c>
      <c r="E1259">
        <v>0.210065151608825</v>
      </c>
    </row>
    <row r="1260" spans="1:5" hidden="1" x14ac:dyDescent="0.25">
      <c r="A1260">
        <v>205001255</v>
      </c>
      <c r="B1260" t="str">
        <f t="shared" si="19"/>
        <v>'205001255',</v>
      </c>
      <c r="C1260" t="s">
        <v>224</v>
      </c>
      <c r="D1260">
        <v>2019</v>
      </c>
      <c r="E1260">
        <v>0.20816471259154601</v>
      </c>
    </row>
    <row r="1261" spans="1:5" hidden="1" x14ac:dyDescent="0.25">
      <c r="A1261">
        <v>205001280</v>
      </c>
      <c r="B1261" t="str">
        <f t="shared" si="19"/>
        <v>'205001280',</v>
      </c>
      <c r="C1261" t="s">
        <v>4</v>
      </c>
      <c r="D1261">
        <v>2019</v>
      </c>
      <c r="E1261">
        <v>0.20758645907276599</v>
      </c>
    </row>
    <row r="1262" spans="1:5" hidden="1" x14ac:dyDescent="0.25">
      <c r="A1262">
        <v>205001062</v>
      </c>
      <c r="B1262" t="str">
        <f t="shared" si="19"/>
        <v>'205001062',</v>
      </c>
      <c r="C1262" t="s">
        <v>41</v>
      </c>
      <c r="D1262">
        <v>2019</v>
      </c>
      <c r="E1262">
        <v>0.20754071803421301</v>
      </c>
    </row>
    <row r="1263" spans="1:5" hidden="1" x14ac:dyDescent="0.25">
      <c r="A1263">
        <v>205001016</v>
      </c>
      <c r="B1263" t="str">
        <f t="shared" si="19"/>
        <v>'205001016',</v>
      </c>
      <c r="C1263" t="s">
        <v>16</v>
      </c>
      <c r="D1263">
        <v>2019</v>
      </c>
      <c r="E1263">
        <v>0.207206707927791</v>
      </c>
    </row>
    <row r="1264" spans="1:5" hidden="1" x14ac:dyDescent="0.25">
      <c r="A1264">
        <v>205001253</v>
      </c>
      <c r="B1264" t="str">
        <f t="shared" si="19"/>
        <v>'205001253',</v>
      </c>
      <c r="C1264" t="s">
        <v>172</v>
      </c>
      <c r="D1264">
        <v>2019</v>
      </c>
      <c r="E1264">
        <v>0.20496965123277699</v>
      </c>
    </row>
    <row r="1265" spans="1:5" hidden="1" x14ac:dyDescent="0.25">
      <c r="A1265">
        <v>205001272</v>
      </c>
      <c r="B1265" t="str">
        <f t="shared" si="19"/>
        <v>'205001272',</v>
      </c>
      <c r="C1265" t="s">
        <v>227</v>
      </c>
      <c r="D1265">
        <v>2019</v>
      </c>
      <c r="E1265">
        <v>0.20478393561498701</v>
      </c>
    </row>
    <row r="1266" spans="1:5" hidden="1" x14ac:dyDescent="0.25">
      <c r="A1266">
        <v>205001065</v>
      </c>
      <c r="B1266" t="str">
        <f t="shared" si="19"/>
        <v>'205001065',</v>
      </c>
      <c r="C1266" t="s">
        <v>179</v>
      </c>
      <c r="D1266">
        <v>2019</v>
      </c>
      <c r="E1266">
        <v>0.20338787016017201</v>
      </c>
    </row>
    <row r="1267" spans="1:5" hidden="1" x14ac:dyDescent="0.25">
      <c r="A1267">
        <v>205001068</v>
      </c>
      <c r="B1267" t="str">
        <f t="shared" si="19"/>
        <v>'205001068',</v>
      </c>
      <c r="C1267" t="s">
        <v>84</v>
      </c>
      <c r="D1267">
        <v>2019</v>
      </c>
      <c r="E1267">
        <v>0.201618234288505</v>
      </c>
    </row>
    <row r="1268" spans="1:5" hidden="1" x14ac:dyDescent="0.25">
      <c r="A1268">
        <v>205001228</v>
      </c>
      <c r="B1268" t="str">
        <f t="shared" si="19"/>
        <v>'205001228',</v>
      </c>
      <c r="C1268" t="s">
        <v>183</v>
      </c>
      <c r="D1268">
        <v>2019</v>
      </c>
      <c r="E1268">
        <v>0.19886612125626599</v>
      </c>
    </row>
    <row r="1269" spans="1:5" hidden="1" x14ac:dyDescent="0.25">
      <c r="A1269">
        <v>205001211</v>
      </c>
      <c r="B1269" t="str">
        <f t="shared" si="19"/>
        <v>'205001211',</v>
      </c>
      <c r="C1269" t="s">
        <v>177</v>
      </c>
      <c r="D1269">
        <v>2019</v>
      </c>
      <c r="E1269">
        <v>0.19716653281621199</v>
      </c>
    </row>
    <row r="1270" spans="1:5" hidden="1" x14ac:dyDescent="0.25">
      <c r="A1270">
        <v>205001027</v>
      </c>
      <c r="B1270" t="str">
        <f t="shared" si="19"/>
        <v>'205001027',</v>
      </c>
      <c r="C1270" t="s">
        <v>137</v>
      </c>
      <c r="D1270">
        <v>2019</v>
      </c>
      <c r="E1270">
        <v>0.196999307845419</v>
      </c>
    </row>
    <row r="1271" spans="1:5" hidden="1" x14ac:dyDescent="0.25">
      <c r="A1271">
        <v>205001117</v>
      </c>
      <c r="B1271" t="str">
        <f t="shared" si="19"/>
        <v>'205001117',</v>
      </c>
      <c r="C1271" t="s">
        <v>99</v>
      </c>
      <c r="D1271">
        <v>2019</v>
      </c>
      <c r="E1271">
        <v>0.19487683030636199</v>
      </c>
    </row>
    <row r="1272" spans="1:5" hidden="1" x14ac:dyDescent="0.25">
      <c r="A1272">
        <v>205001124</v>
      </c>
      <c r="B1272" t="str">
        <f t="shared" si="19"/>
        <v>'205001124',</v>
      </c>
      <c r="C1272" t="s">
        <v>88</v>
      </c>
      <c r="D1272">
        <v>2019</v>
      </c>
      <c r="E1272">
        <v>0.19479113509757601</v>
      </c>
    </row>
    <row r="1273" spans="1:5" hidden="1" x14ac:dyDescent="0.25">
      <c r="A1273">
        <v>205001034</v>
      </c>
      <c r="B1273" t="str">
        <f t="shared" si="19"/>
        <v>'205001034',</v>
      </c>
      <c r="C1273" t="s">
        <v>57</v>
      </c>
      <c r="D1273">
        <v>2019</v>
      </c>
      <c r="E1273">
        <v>0.19157869353151299</v>
      </c>
    </row>
    <row r="1274" spans="1:5" hidden="1" x14ac:dyDescent="0.25">
      <c r="A1274">
        <v>205001125</v>
      </c>
      <c r="B1274" t="str">
        <f t="shared" si="19"/>
        <v>'205001125',</v>
      </c>
      <c r="C1274" t="s">
        <v>61</v>
      </c>
      <c r="D1274">
        <v>2019</v>
      </c>
      <c r="E1274">
        <v>0.19146992096839899</v>
      </c>
    </row>
    <row r="1275" spans="1:5" hidden="1" x14ac:dyDescent="0.25">
      <c r="A1275">
        <v>205001069</v>
      </c>
      <c r="B1275" t="str">
        <f t="shared" si="19"/>
        <v>'205001069',</v>
      </c>
      <c r="C1275" t="s">
        <v>104</v>
      </c>
      <c r="D1275">
        <v>2019</v>
      </c>
      <c r="E1275">
        <v>0.191157004988913</v>
      </c>
    </row>
    <row r="1276" spans="1:5" hidden="1" x14ac:dyDescent="0.25">
      <c r="A1276">
        <v>205001136</v>
      </c>
      <c r="B1276" t="str">
        <f t="shared" si="19"/>
        <v>'205001136',</v>
      </c>
      <c r="C1276" t="s">
        <v>128</v>
      </c>
      <c r="D1276">
        <v>2019</v>
      </c>
      <c r="E1276">
        <v>0.189376600883572</v>
      </c>
    </row>
    <row r="1277" spans="1:5" hidden="1" x14ac:dyDescent="0.25">
      <c r="A1277">
        <v>205001251</v>
      </c>
      <c r="B1277" t="str">
        <f t="shared" si="19"/>
        <v>'205001251',</v>
      </c>
      <c r="C1277" t="s">
        <v>150</v>
      </c>
      <c r="D1277">
        <v>2019</v>
      </c>
      <c r="E1277">
        <v>0.18275313065464699</v>
      </c>
    </row>
    <row r="1278" spans="1:5" hidden="1" x14ac:dyDescent="0.25">
      <c r="A1278">
        <v>205001163</v>
      </c>
      <c r="B1278" t="str">
        <f t="shared" si="19"/>
        <v>'205001163',</v>
      </c>
      <c r="C1278" t="s">
        <v>54</v>
      </c>
      <c r="D1278">
        <v>2019</v>
      </c>
      <c r="E1278">
        <v>0.181027790897411</v>
      </c>
    </row>
    <row r="1279" spans="1:5" hidden="1" x14ac:dyDescent="0.25">
      <c r="A1279">
        <v>205001045</v>
      </c>
      <c r="B1279" t="str">
        <f t="shared" si="19"/>
        <v>'205001045',</v>
      </c>
      <c r="C1279" t="s">
        <v>63</v>
      </c>
      <c r="D1279">
        <v>2019</v>
      </c>
      <c r="E1279">
        <v>0.179690732630952</v>
      </c>
    </row>
    <row r="1280" spans="1:5" hidden="1" x14ac:dyDescent="0.25">
      <c r="A1280">
        <v>205001150</v>
      </c>
      <c r="B1280" t="str">
        <f t="shared" si="19"/>
        <v>'205001150',</v>
      </c>
      <c r="C1280" t="s">
        <v>268</v>
      </c>
      <c r="D1280">
        <v>2019</v>
      </c>
      <c r="E1280">
        <v>0.17934652378768601</v>
      </c>
    </row>
    <row r="1281" spans="1:5" hidden="1" x14ac:dyDescent="0.25">
      <c r="A1281">
        <v>205001152</v>
      </c>
      <c r="B1281" t="str">
        <f t="shared" si="19"/>
        <v>'205001152',</v>
      </c>
      <c r="C1281" t="s">
        <v>164</v>
      </c>
      <c r="D1281">
        <v>2019</v>
      </c>
      <c r="E1281">
        <v>0.17911702830193699</v>
      </c>
    </row>
    <row r="1282" spans="1:5" hidden="1" x14ac:dyDescent="0.25">
      <c r="A1282">
        <v>205001199</v>
      </c>
      <c r="B1282" t="str">
        <f t="shared" si="19"/>
        <v>'205001199',</v>
      </c>
      <c r="C1282" t="s">
        <v>263</v>
      </c>
      <c r="D1282">
        <v>2019</v>
      </c>
      <c r="E1282">
        <v>0.175228917181667</v>
      </c>
    </row>
    <row r="1283" spans="1:5" hidden="1" x14ac:dyDescent="0.25">
      <c r="A1283">
        <v>205001226</v>
      </c>
      <c r="B1283" t="str">
        <f t="shared" si="19"/>
        <v>'205001226',</v>
      </c>
      <c r="C1283" t="s">
        <v>143</v>
      </c>
      <c r="D1283">
        <v>2019</v>
      </c>
      <c r="E1283">
        <v>0.17380827789026501</v>
      </c>
    </row>
    <row r="1284" spans="1:5" hidden="1" x14ac:dyDescent="0.25">
      <c r="A1284">
        <v>2500145</v>
      </c>
      <c r="B1284" t="str">
        <f t="shared" ref="B1284:B1303" si="20">"'"&amp;A1284&amp;"'"&amp;","</f>
        <v>'2500145',</v>
      </c>
      <c r="C1284" t="s">
        <v>40</v>
      </c>
      <c r="D1284">
        <v>2019</v>
      </c>
      <c r="E1284">
        <v>0.17207193164487999</v>
      </c>
    </row>
    <row r="1285" spans="1:5" hidden="1" x14ac:dyDescent="0.25">
      <c r="A1285">
        <v>268001703</v>
      </c>
      <c r="B1285" t="str">
        <f t="shared" si="20"/>
        <v>'268001703',</v>
      </c>
      <c r="C1285" t="s">
        <v>13</v>
      </c>
      <c r="D1285">
        <v>2019</v>
      </c>
      <c r="E1285">
        <v>0.17079112962750001</v>
      </c>
    </row>
    <row r="1286" spans="1:5" hidden="1" x14ac:dyDescent="0.25">
      <c r="A1286">
        <v>205001028</v>
      </c>
      <c r="B1286" t="str">
        <f t="shared" si="20"/>
        <v>'205001028',</v>
      </c>
      <c r="C1286" t="s">
        <v>58</v>
      </c>
      <c r="D1286">
        <v>2019</v>
      </c>
      <c r="E1286">
        <v>0.16477562418934399</v>
      </c>
    </row>
    <row r="1287" spans="1:5" hidden="1" x14ac:dyDescent="0.25">
      <c r="A1287">
        <v>205001203</v>
      </c>
      <c r="B1287" t="str">
        <f t="shared" si="20"/>
        <v>'205001203',</v>
      </c>
      <c r="C1287" t="s">
        <v>153</v>
      </c>
      <c r="D1287">
        <v>2019</v>
      </c>
      <c r="E1287">
        <v>0.16363643648533799</v>
      </c>
    </row>
    <row r="1288" spans="1:5" hidden="1" x14ac:dyDescent="0.25">
      <c r="A1288">
        <v>205001258</v>
      </c>
      <c r="B1288" t="str">
        <f t="shared" si="20"/>
        <v>'205001258',</v>
      </c>
      <c r="C1288" t="s">
        <v>245</v>
      </c>
      <c r="D1288">
        <v>2019</v>
      </c>
      <c r="E1288">
        <v>0.163227739432633</v>
      </c>
    </row>
    <row r="1289" spans="1:5" hidden="1" x14ac:dyDescent="0.25">
      <c r="A1289">
        <v>205001020</v>
      </c>
      <c r="B1289" t="str">
        <f t="shared" si="20"/>
        <v>'205001020',</v>
      </c>
      <c r="C1289" t="s">
        <v>180</v>
      </c>
      <c r="D1289">
        <v>2019</v>
      </c>
      <c r="E1289">
        <v>0.16265308471873299</v>
      </c>
    </row>
    <row r="1290" spans="1:5" hidden="1" x14ac:dyDescent="0.25">
      <c r="A1290">
        <v>205001099</v>
      </c>
      <c r="B1290" t="str">
        <f t="shared" si="20"/>
        <v>'205001099',</v>
      </c>
      <c r="C1290" t="s">
        <v>265</v>
      </c>
      <c r="D1290">
        <v>2019</v>
      </c>
      <c r="E1290">
        <v>0.157546513009787</v>
      </c>
    </row>
    <row r="1291" spans="1:5" hidden="1" x14ac:dyDescent="0.25">
      <c r="A1291">
        <v>205001025</v>
      </c>
      <c r="B1291" t="str">
        <f t="shared" si="20"/>
        <v>'205001025',</v>
      </c>
      <c r="C1291" t="s">
        <v>38</v>
      </c>
      <c r="D1291">
        <v>2019</v>
      </c>
      <c r="E1291">
        <v>0.15613830265572901</v>
      </c>
    </row>
    <row r="1292" spans="1:5" hidden="1" x14ac:dyDescent="0.25">
      <c r="A1292">
        <v>205000072</v>
      </c>
      <c r="B1292" t="str">
        <f t="shared" si="20"/>
        <v>'205000072',</v>
      </c>
      <c r="C1292" t="s">
        <v>53</v>
      </c>
      <c r="D1292">
        <v>2019</v>
      </c>
      <c r="E1292">
        <v>0.15523586257892499</v>
      </c>
    </row>
    <row r="1293" spans="1:5" hidden="1" x14ac:dyDescent="0.25">
      <c r="A1293">
        <v>205001114</v>
      </c>
      <c r="B1293" t="str">
        <f t="shared" si="20"/>
        <v>'205001114',</v>
      </c>
      <c r="C1293" t="s">
        <v>264</v>
      </c>
      <c r="D1293">
        <v>2019</v>
      </c>
      <c r="E1293">
        <v>0.144595835860548</v>
      </c>
    </row>
    <row r="1294" spans="1:5" hidden="1" x14ac:dyDescent="0.25">
      <c r="A1294">
        <v>205001120</v>
      </c>
      <c r="B1294" t="str">
        <f t="shared" si="20"/>
        <v>'205001120',</v>
      </c>
      <c r="C1294" t="s">
        <v>176</v>
      </c>
      <c r="D1294">
        <v>2019</v>
      </c>
      <c r="E1294">
        <v>0.14240507214444101</v>
      </c>
    </row>
    <row r="1295" spans="1:5" hidden="1" x14ac:dyDescent="0.25">
      <c r="A1295">
        <v>105001020</v>
      </c>
      <c r="B1295" t="str">
        <f t="shared" si="20"/>
        <v>'105001020',</v>
      </c>
      <c r="C1295" t="s">
        <v>194</v>
      </c>
      <c r="D1295">
        <v>2019</v>
      </c>
      <c r="E1295">
        <v>0.139079948073635</v>
      </c>
    </row>
    <row r="1296" spans="1:5" hidden="1" x14ac:dyDescent="0.25">
      <c r="A1296">
        <v>205001278</v>
      </c>
      <c r="B1296" t="str">
        <f t="shared" si="20"/>
        <v>'205001278',</v>
      </c>
      <c r="C1296" t="s">
        <v>119</v>
      </c>
      <c r="D1296">
        <v>2019</v>
      </c>
      <c r="E1296">
        <v>0.13550712500000001</v>
      </c>
    </row>
    <row r="1297" spans="1:5" hidden="1" x14ac:dyDescent="0.25">
      <c r="A1297">
        <v>205001189</v>
      </c>
      <c r="B1297" t="str">
        <f t="shared" si="20"/>
        <v>'205001189',</v>
      </c>
      <c r="C1297" t="s">
        <v>225</v>
      </c>
      <c r="D1297">
        <v>2019</v>
      </c>
      <c r="E1297">
        <v>0.13083151983386301</v>
      </c>
    </row>
    <row r="1298" spans="1:5" hidden="1" x14ac:dyDescent="0.25">
      <c r="A1298">
        <v>205001267</v>
      </c>
      <c r="B1298" t="str">
        <f t="shared" si="20"/>
        <v>'205001267',</v>
      </c>
      <c r="C1298" t="s">
        <v>282</v>
      </c>
      <c r="D1298">
        <v>2019</v>
      </c>
      <c r="E1298">
        <v>0.12752654863596599</v>
      </c>
    </row>
    <row r="1299" spans="1:5" hidden="1" x14ac:dyDescent="0.25">
      <c r="A1299">
        <v>205001169</v>
      </c>
      <c r="B1299" t="str">
        <f t="shared" si="20"/>
        <v>'205001169',</v>
      </c>
      <c r="C1299" t="s">
        <v>79</v>
      </c>
      <c r="D1299">
        <v>2019</v>
      </c>
      <c r="E1299">
        <v>0.115966176130573</v>
      </c>
    </row>
    <row r="1300" spans="1:5" hidden="1" x14ac:dyDescent="0.25">
      <c r="A1300">
        <v>205001127</v>
      </c>
      <c r="B1300" t="str">
        <f t="shared" si="20"/>
        <v>'205001127',</v>
      </c>
      <c r="C1300" t="s">
        <v>56</v>
      </c>
      <c r="D1300">
        <v>2019</v>
      </c>
      <c r="E1300">
        <v>9.1728523374082604E-2</v>
      </c>
    </row>
    <row r="1301" spans="1:5" hidden="1" x14ac:dyDescent="0.25">
      <c r="A1301">
        <v>205001268</v>
      </c>
      <c r="B1301" t="str">
        <f t="shared" si="20"/>
        <v>'205001268',</v>
      </c>
      <c r="C1301" t="s">
        <v>258</v>
      </c>
      <c r="D1301">
        <v>2019</v>
      </c>
      <c r="E1301">
        <v>8.2977315211881397E-2</v>
      </c>
    </row>
    <row r="1302" spans="1:5" hidden="1" x14ac:dyDescent="0.25">
      <c r="A1302">
        <v>28899661</v>
      </c>
      <c r="B1302" t="str">
        <f t="shared" si="20"/>
        <v>'28899661',</v>
      </c>
      <c r="C1302" t="s">
        <v>281</v>
      </c>
      <c r="D1302">
        <v>2019</v>
      </c>
      <c r="E1302">
        <v>7.2813706961358707E-2</v>
      </c>
    </row>
    <row r="1303" spans="1:5" hidden="1" x14ac:dyDescent="0.25">
      <c r="A1303">
        <v>205001160</v>
      </c>
      <c r="B1303" t="str">
        <f t="shared" si="20"/>
        <v>'205001160',</v>
      </c>
      <c r="C1303" t="s">
        <v>214</v>
      </c>
      <c r="D1303">
        <v>2019</v>
      </c>
      <c r="E1303">
        <v>6.3343999999999998E-2</v>
      </c>
    </row>
  </sheetData>
  <autoFilter ref="A1:E1303" xr:uid="{DF652FD7-168A-4415-887F-2701C3177E4A}">
    <filterColumn colId="3">
      <filters>
        <filter val="2018"/>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5789-2F73-4E0A-BB20-B008AE739E37}">
  <dimension ref="A1:BJ654"/>
  <sheetViews>
    <sheetView workbookViewId="0">
      <selection activeCell="B1" sqref="B1"/>
    </sheetView>
  </sheetViews>
  <sheetFormatPr baseColWidth="10" defaultRowHeight="15" x14ac:dyDescent="0.25"/>
  <sheetData>
    <row r="1" spans="1:62" x14ac:dyDescent="0.25">
      <c r="A1" t="s">
        <v>287</v>
      </c>
      <c r="B1" t="s">
        <v>288</v>
      </c>
      <c r="C1" t="s">
        <v>289</v>
      </c>
      <c r="D1" t="s">
        <v>290</v>
      </c>
      <c r="E1" t="s">
        <v>291</v>
      </c>
      <c r="F1" t="s">
        <v>0</v>
      </c>
      <c r="G1" t="s">
        <v>1</v>
      </c>
      <c r="H1" t="s">
        <v>2</v>
      </c>
      <c r="I1" t="s">
        <v>292</v>
      </c>
      <c r="J1" t="s">
        <v>293</v>
      </c>
      <c r="K1" t="s">
        <v>294</v>
      </c>
      <c r="L1" t="s">
        <v>295</v>
      </c>
      <c r="M1" t="s">
        <v>296</v>
      </c>
      <c r="N1" t="s">
        <v>297</v>
      </c>
      <c r="O1" t="s">
        <v>298</v>
      </c>
      <c r="P1" t="s">
        <v>299</v>
      </c>
      <c r="Q1" t="s">
        <v>300</v>
      </c>
      <c r="R1" t="s">
        <v>301</v>
      </c>
      <c r="S1" t="s">
        <v>302</v>
      </c>
      <c r="T1" t="s">
        <v>303</v>
      </c>
      <c r="U1" t="s">
        <v>304</v>
      </c>
      <c r="V1" t="s">
        <v>305</v>
      </c>
      <c r="W1" t="s">
        <v>306</v>
      </c>
      <c r="X1" t="s">
        <v>307</v>
      </c>
      <c r="Y1" t="s">
        <v>308</v>
      </c>
      <c r="Z1" t="s">
        <v>309</v>
      </c>
      <c r="AA1" t="s">
        <v>310</v>
      </c>
      <c r="AB1" t="s">
        <v>311</v>
      </c>
      <c r="AC1" t="s">
        <v>312</v>
      </c>
      <c r="AD1" t="s">
        <v>313</v>
      </c>
      <c r="AE1" t="s">
        <v>314</v>
      </c>
      <c r="AF1" t="s">
        <v>315</v>
      </c>
      <c r="AG1" t="s">
        <v>316</v>
      </c>
      <c r="AH1" t="s">
        <v>317</v>
      </c>
      <c r="AI1" t="s">
        <v>318</v>
      </c>
      <c r="AJ1" t="s">
        <v>319</v>
      </c>
      <c r="AK1" t="s">
        <v>320</v>
      </c>
      <c r="AL1" t="s">
        <v>321</v>
      </c>
      <c r="AM1" t="s">
        <v>322</v>
      </c>
      <c r="AN1" t="s">
        <v>323</v>
      </c>
      <c r="AO1" t="s">
        <v>324</v>
      </c>
      <c r="AP1" t="s">
        <v>325</v>
      </c>
      <c r="AQ1" t="s">
        <v>326</v>
      </c>
      <c r="AR1" t="s">
        <v>327</v>
      </c>
      <c r="AS1" t="s">
        <v>328</v>
      </c>
      <c r="AT1" t="s">
        <v>329</v>
      </c>
      <c r="AU1" t="s">
        <v>330</v>
      </c>
      <c r="AV1" t="s">
        <v>331</v>
      </c>
      <c r="AW1" t="s">
        <v>332</v>
      </c>
      <c r="AX1" t="s">
        <v>333</v>
      </c>
      <c r="AY1" t="s">
        <v>334</v>
      </c>
      <c r="AZ1" t="s">
        <v>335</v>
      </c>
      <c r="BA1" t="s">
        <v>336</v>
      </c>
      <c r="BB1" t="s">
        <v>337</v>
      </c>
      <c r="BC1" t="s">
        <v>338</v>
      </c>
      <c r="BD1" t="s">
        <v>339</v>
      </c>
      <c r="BE1" t="s">
        <v>340</v>
      </c>
      <c r="BF1" t="s">
        <v>341</v>
      </c>
      <c r="BG1" t="s">
        <v>342</v>
      </c>
      <c r="BH1" t="s">
        <v>343</v>
      </c>
      <c r="BI1" t="s">
        <v>344</v>
      </c>
      <c r="BJ1" t="s">
        <v>345</v>
      </c>
    </row>
    <row r="2" spans="1:62" x14ac:dyDescent="0.25">
      <c r="A2" t="s">
        <v>346</v>
      </c>
      <c r="B2">
        <v>2011</v>
      </c>
      <c r="C2">
        <v>2011</v>
      </c>
      <c r="D2" t="s">
        <v>347</v>
      </c>
      <c r="E2" t="s">
        <v>348</v>
      </c>
      <c r="F2" t="s">
        <v>11</v>
      </c>
      <c r="G2" t="s">
        <v>349</v>
      </c>
      <c r="H2">
        <v>205001082</v>
      </c>
      <c r="I2">
        <v>11</v>
      </c>
      <c r="J2" t="s">
        <v>350</v>
      </c>
      <c r="K2" t="s">
        <v>351</v>
      </c>
      <c r="L2" t="s">
        <v>352</v>
      </c>
      <c r="M2">
        <v>3</v>
      </c>
      <c r="N2" t="s">
        <v>353</v>
      </c>
      <c r="O2">
        <v>43000000</v>
      </c>
      <c r="P2" t="s">
        <v>354</v>
      </c>
      <c r="Q2" t="s">
        <v>355</v>
      </c>
      <c r="R2" t="s">
        <v>356</v>
      </c>
      <c r="S2" t="s">
        <v>357</v>
      </c>
      <c r="T2" t="s">
        <v>357</v>
      </c>
      <c r="U2" t="s">
        <v>358</v>
      </c>
      <c r="V2" s="2">
        <v>40577</v>
      </c>
      <c r="W2" t="s">
        <v>359</v>
      </c>
      <c r="X2" t="s">
        <v>360</v>
      </c>
      <c r="Y2" t="s">
        <v>361</v>
      </c>
      <c r="Z2">
        <v>24429600</v>
      </c>
      <c r="AA2" t="s">
        <v>362</v>
      </c>
      <c r="AB2" t="s">
        <v>363</v>
      </c>
      <c r="AC2">
        <v>0</v>
      </c>
      <c r="AD2" t="s">
        <v>364</v>
      </c>
      <c r="AE2">
        <v>0</v>
      </c>
      <c r="AF2" t="s">
        <v>364</v>
      </c>
      <c r="AG2">
        <v>529297</v>
      </c>
      <c r="AH2" t="s">
        <v>365</v>
      </c>
      <c r="AI2">
        <v>811031833</v>
      </c>
      <c r="AJ2" t="s">
        <v>366</v>
      </c>
      <c r="AK2" t="s">
        <v>367</v>
      </c>
      <c r="AL2" t="s">
        <v>368</v>
      </c>
      <c r="AM2">
        <v>43586231</v>
      </c>
      <c r="AN2" t="s">
        <v>369</v>
      </c>
      <c r="AO2" s="2">
        <v>40644</v>
      </c>
      <c r="AP2" s="2">
        <v>40645</v>
      </c>
      <c r="AQ2">
        <v>8</v>
      </c>
      <c r="AR2" t="s">
        <v>370</v>
      </c>
      <c r="AS2">
        <v>0</v>
      </c>
      <c r="AT2">
        <v>0</v>
      </c>
      <c r="AU2" s="2">
        <v>40653</v>
      </c>
      <c r="AV2" t="s">
        <v>371</v>
      </c>
      <c r="AW2">
        <v>24429600</v>
      </c>
      <c r="AX2">
        <v>0</v>
      </c>
      <c r="AY2">
        <v>24429600</v>
      </c>
      <c r="AZ2" t="s">
        <v>372</v>
      </c>
      <c r="BA2">
        <v>0</v>
      </c>
      <c r="BB2" t="s">
        <v>373</v>
      </c>
      <c r="BC2">
        <v>-1</v>
      </c>
      <c r="BD2" t="s">
        <v>374</v>
      </c>
      <c r="BE2" t="s">
        <v>374</v>
      </c>
      <c r="BF2">
        <v>0</v>
      </c>
      <c r="BG2" t="s">
        <v>375</v>
      </c>
      <c r="BH2" t="s">
        <v>376</v>
      </c>
      <c r="BI2" t="s">
        <v>364</v>
      </c>
      <c r="BJ2" t="s">
        <v>377</v>
      </c>
    </row>
    <row r="3" spans="1:62" x14ac:dyDescent="0.25">
      <c r="A3" t="s">
        <v>378</v>
      </c>
      <c r="B3">
        <v>2011</v>
      </c>
      <c r="C3">
        <v>2011</v>
      </c>
      <c r="D3" t="s">
        <v>347</v>
      </c>
      <c r="E3" t="s">
        <v>379</v>
      </c>
      <c r="F3" t="s">
        <v>16</v>
      </c>
      <c r="G3" t="s">
        <v>380</v>
      </c>
      <c r="H3">
        <v>205001016</v>
      </c>
      <c r="I3">
        <v>11</v>
      </c>
      <c r="J3" t="s">
        <v>350</v>
      </c>
      <c r="K3" t="s">
        <v>351</v>
      </c>
      <c r="L3" t="s">
        <v>352</v>
      </c>
      <c r="M3">
        <v>3</v>
      </c>
      <c r="N3" t="s">
        <v>353</v>
      </c>
      <c r="O3">
        <v>44000000</v>
      </c>
      <c r="P3" t="s">
        <v>381</v>
      </c>
      <c r="Q3" t="s">
        <v>382</v>
      </c>
      <c r="R3" t="s">
        <v>383</v>
      </c>
      <c r="S3" t="s">
        <v>357</v>
      </c>
      <c r="T3" t="s">
        <v>357</v>
      </c>
      <c r="U3" t="s">
        <v>358</v>
      </c>
      <c r="V3" t="s">
        <v>384</v>
      </c>
      <c r="W3" t="s">
        <v>385</v>
      </c>
      <c r="X3" t="s">
        <v>386</v>
      </c>
      <c r="Y3" t="s">
        <v>387</v>
      </c>
      <c r="Z3">
        <v>8700000</v>
      </c>
      <c r="AA3" t="s">
        <v>362</v>
      </c>
      <c r="AB3" t="s">
        <v>363</v>
      </c>
      <c r="AC3">
        <v>0</v>
      </c>
      <c r="AD3" t="s">
        <v>364</v>
      </c>
      <c r="AE3">
        <v>0</v>
      </c>
      <c r="AF3" t="s">
        <v>364</v>
      </c>
      <c r="AG3">
        <v>606090</v>
      </c>
      <c r="AH3" t="s">
        <v>365</v>
      </c>
      <c r="AI3">
        <v>811009893</v>
      </c>
      <c r="AJ3" t="s">
        <v>388</v>
      </c>
      <c r="AK3" t="s">
        <v>367</v>
      </c>
      <c r="AL3" t="s">
        <v>368</v>
      </c>
      <c r="AM3">
        <v>71659864</v>
      </c>
      <c r="AN3" t="s">
        <v>389</v>
      </c>
      <c r="AO3" s="2">
        <v>40665</v>
      </c>
      <c r="AP3" s="2">
        <v>40666</v>
      </c>
      <c r="AQ3">
        <v>12</v>
      </c>
      <c r="AR3" t="s">
        <v>390</v>
      </c>
      <c r="AS3">
        <v>0</v>
      </c>
      <c r="AT3">
        <v>16</v>
      </c>
      <c r="AU3" s="2">
        <v>41520</v>
      </c>
      <c r="AV3" t="s">
        <v>371</v>
      </c>
      <c r="AW3">
        <v>8700000</v>
      </c>
      <c r="AX3">
        <v>4350000</v>
      </c>
      <c r="AY3">
        <v>13050000</v>
      </c>
      <c r="AZ3" t="s">
        <v>391</v>
      </c>
      <c r="BA3">
        <v>0</v>
      </c>
      <c r="BB3" t="s">
        <v>373</v>
      </c>
      <c r="BC3">
        <v>-1</v>
      </c>
      <c r="BD3" t="s">
        <v>392</v>
      </c>
      <c r="BE3" t="s">
        <v>393</v>
      </c>
      <c r="BF3">
        <v>0</v>
      </c>
      <c r="BG3" t="s">
        <v>375</v>
      </c>
      <c r="BH3" t="s">
        <v>376</v>
      </c>
      <c r="BI3" t="s">
        <v>364</v>
      </c>
      <c r="BJ3" t="s">
        <v>394</v>
      </c>
    </row>
    <row r="4" spans="1:62" x14ac:dyDescent="0.25">
      <c r="A4" t="s">
        <v>395</v>
      </c>
      <c r="B4">
        <v>2011</v>
      </c>
      <c r="C4">
        <v>2011</v>
      </c>
      <c r="D4" t="s">
        <v>347</v>
      </c>
      <c r="E4" t="s">
        <v>379</v>
      </c>
      <c r="F4" t="s">
        <v>37</v>
      </c>
      <c r="G4" t="s">
        <v>396</v>
      </c>
      <c r="H4">
        <v>205001001</v>
      </c>
      <c r="I4">
        <v>11</v>
      </c>
      <c r="J4" t="s">
        <v>350</v>
      </c>
      <c r="K4" t="s">
        <v>351</v>
      </c>
      <c r="L4" t="s">
        <v>352</v>
      </c>
      <c r="M4">
        <v>3</v>
      </c>
      <c r="N4" t="s">
        <v>353</v>
      </c>
      <c r="O4">
        <v>27000000</v>
      </c>
      <c r="P4" t="s">
        <v>397</v>
      </c>
      <c r="Q4" t="s">
        <v>398</v>
      </c>
      <c r="R4" t="s">
        <v>399</v>
      </c>
      <c r="S4" t="s">
        <v>357</v>
      </c>
      <c r="T4" t="s">
        <v>357</v>
      </c>
      <c r="U4" t="s">
        <v>358</v>
      </c>
      <c r="V4" s="2">
        <v>40852</v>
      </c>
      <c r="W4" t="s">
        <v>400</v>
      </c>
      <c r="X4">
        <v>9006200</v>
      </c>
      <c r="Y4">
        <v>4600034769</v>
      </c>
      <c r="Z4">
        <v>10199999</v>
      </c>
      <c r="AA4" t="s">
        <v>401</v>
      </c>
      <c r="AB4" t="s">
        <v>402</v>
      </c>
      <c r="AC4">
        <v>0</v>
      </c>
      <c r="AD4" t="s">
        <v>364</v>
      </c>
      <c r="AE4">
        <v>0</v>
      </c>
      <c r="AF4" t="s">
        <v>364</v>
      </c>
      <c r="AG4">
        <v>772621</v>
      </c>
      <c r="AH4" t="s">
        <v>365</v>
      </c>
      <c r="AI4">
        <v>890921246</v>
      </c>
      <c r="AJ4" t="s">
        <v>403</v>
      </c>
      <c r="AK4" t="s">
        <v>367</v>
      </c>
      <c r="AL4" t="s">
        <v>368</v>
      </c>
      <c r="AM4">
        <v>8239096</v>
      </c>
      <c r="AN4" t="s">
        <v>404</v>
      </c>
      <c r="AO4" s="2">
        <v>40723</v>
      </c>
      <c r="AP4" s="2">
        <v>40728</v>
      </c>
      <c r="AQ4">
        <v>6</v>
      </c>
      <c r="AR4" t="s">
        <v>390</v>
      </c>
      <c r="AS4">
        <v>0</v>
      </c>
      <c r="AT4">
        <v>0</v>
      </c>
      <c r="AU4" s="2">
        <v>40912</v>
      </c>
      <c r="AV4" t="s">
        <v>371</v>
      </c>
      <c r="AW4">
        <v>10199999</v>
      </c>
      <c r="AX4">
        <v>0</v>
      </c>
      <c r="AY4">
        <v>10199999</v>
      </c>
      <c r="AZ4" t="s">
        <v>398</v>
      </c>
      <c r="BA4">
        <v>0</v>
      </c>
      <c r="BB4" t="s">
        <v>373</v>
      </c>
      <c r="BC4">
        <v>-1</v>
      </c>
      <c r="BD4" t="s">
        <v>405</v>
      </c>
      <c r="BE4" t="s">
        <v>405</v>
      </c>
      <c r="BF4">
        <v>0</v>
      </c>
      <c r="BG4" t="s">
        <v>375</v>
      </c>
      <c r="BH4" t="s">
        <v>376</v>
      </c>
      <c r="BI4" t="s">
        <v>364</v>
      </c>
      <c r="BJ4" t="s">
        <v>406</v>
      </c>
    </row>
    <row r="5" spans="1:62" x14ac:dyDescent="0.25">
      <c r="A5" t="s">
        <v>407</v>
      </c>
      <c r="B5">
        <v>2011</v>
      </c>
      <c r="C5">
        <v>2011</v>
      </c>
      <c r="D5" t="s">
        <v>347</v>
      </c>
      <c r="E5" t="s">
        <v>408</v>
      </c>
      <c r="F5" t="s">
        <v>35</v>
      </c>
      <c r="G5" t="s">
        <v>409</v>
      </c>
      <c r="H5">
        <v>205001073</v>
      </c>
      <c r="I5">
        <v>11</v>
      </c>
      <c r="J5" t="s">
        <v>350</v>
      </c>
      <c r="K5" t="s">
        <v>410</v>
      </c>
      <c r="L5" t="s">
        <v>352</v>
      </c>
      <c r="M5">
        <v>3</v>
      </c>
      <c r="N5" t="s">
        <v>353</v>
      </c>
      <c r="O5">
        <v>41000000</v>
      </c>
      <c r="P5" t="s">
        <v>411</v>
      </c>
      <c r="Q5" t="s">
        <v>412</v>
      </c>
      <c r="R5" t="s">
        <v>413</v>
      </c>
      <c r="S5" t="s">
        <v>357</v>
      </c>
      <c r="T5" t="s">
        <v>357</v>
      </c>
      <c r="U5" t="s">
        <v>358</v>
      </c>
      <c r="V5" s="2">
        <v>40731</v>
      </c>
      <c r="W5" t="s">
        <v>414</v>
      </c>
      <c r="X5" t="s">
        <v>415</v>
      </c>
      <c r="Y5" t="s">
        <v>416</v>
      </c>
      <c r="Z5">
        <v>523487</v>
      </c>
      <c r="AA5" t="s">
        <v>370</v>
      </c>
      <c r="AB5" t="s">
        <v>417</v>
      </c>
      <c r="AC5">
        <v>0</v>
      </c>
      <c r="AD5" t="s">
        <v>364</v>
      </c>
      <c r="AE5">
        <v>0</v>
      </c>
      <c r="AF5" t="s">
        <v>364</v>
      </c>
      <c r="AG5">
        <v>713542</v>
      </c>
      <c r="AH5" t="s">
        <v>365</v>
      </c>
      <c r="AI5">
        <v>890921246</v>
      </c>
      <c r="AJ5" t="s">
        <v>403</v>
      </c>
      <c r="AK5" t="s">
        <v>367</v>
      </c>
      <c r="AL5" t="s">
        <v>368</v>
      </c>
      <c r="AM5">
        <v>8293096</v>
      </c>
      <c r="AN5" t="s">
        <v>418</v>
      </c>
      <c r="AO5" s="2">
        <v>40779</v>
      </c>
      <c r="AP5" s="2">
        <v>40792</v>
      </c>
      <c r="AQ5">
        <v>30</v>
      </c>
      <c r="AR5" t="s">
        <v>370</v>
      </c>
      <c r="AS5">
        <v>0</v>
      </c>
      <c r="AT5">
        <v>0</v>
      </c>
      <c r="AU5" s="2">
        <v>40822</v>
      </c>
      <c r="AV5" t="s">
        <v>371</v>
      </c>
      <c r="AW5">
        <v>523487</v>
      </c>
      <c r="AX5">
        <v>0</v>
      </c>
      <c r="AY5">
        <v>523487</v>
      </c>
      <c r="AZ5" t="s">
        <v>419</v>
      </c>
      <c r="BA5">
        <v>0</v>
      </c>
      <c r="BB5" t="s">
        <v>373</v>
      </c>
      <c r="BC5">
        <v>-1</v>
      </c>
      <c r="BD5" t="s">
        <v>420</v>
      </c>
      <c r="BE5" t="s">
        <v>421</v>
      </c>
      <c r="BF5">
        <v>0</v>
      </c>
      <c r="BG5" t="s">
        <v>375</v>
      </c>
      <c r="BH5" t="s">
        <v>376</v>
      </c>
      <c r="BI5" t="s">
        <v>364</v>
      </c>
      <c r="BJ5" t="s">
        <v>422</v>
      </c>
    </row>
    <row r="6" spans="1:62" x14ac:dyDescent="0.25">
      <c r="A6" t="s">
        <v>423</v>
      </c>
      <c r="B6">
        <v>2011</v>
      </c>
      <c r="C6">
        <v>2011</v>
      </c>
      <c r="D6" t="s">
        <v>347</v>
      </c>
      <c r="E6" t="s">
        <v>348</v>
      </c>
      <c r="F6" t="s">
        <v>11</v>
      </c>
      <c r="G6" t="s">
        <v>349</v>
      </c>
      <c r="H6">
        <v>205001082</v>
      </c>
      <c r="I6">
        <v>11</v>
      </c>
      <c r="J6" t="s">
        <v>350</v>
      </c>
      <c r="K6" t="s">
        <v>351</v>
      </c>
      <c r="L6" t="s">
        <v>352</v>
      </c>
      <c r="M6">
        <v>3</v>
      </c>
      <c r="N6" t="s">
        <v>353</v>
      </c>
      <c r="O6">
        <v>56000000</v>
      </c>
      <c r="P6" t="s">
        <v>424</v>
      </c>
      <c r="Q6" t="s">
        <v>425</v>
      </c>
      <c r="R6" t="s">
        <v>356</v>
      </c>
      <c r="S6" t="s">
        <v>357</v>
      </c>
      <c r="T6" t="s">
        <v>357</v>
      </c>
      <c r="U6" t="s">
        <v>358</v>
      </c>
      <c r="V6" t="s">
        <v>426</v>
      </c>
      <c r="W6" t="s">
        <v>427</v>
      </c>
      <c r="X6" t="s">
        <v>428</v>
      </c>
      <c r="Y6" t="s">
        <v>429</v>
      </c>
      <c r="Z6">
        <v>216812056</v>
      </c>
      <c r="AA6" t="s">
        <v>362</v>
      </c>
      <c r="AB6" t="s">
        <v>363</v>
      </c>
      <c r="AC6">
        <v>0</v>
      </c>
      <c r="AD6" t="s">
        <v>364</v>
      </c>
      <c r="AE6">
        <v>0</v>
      </c>
      <c r="AF6" t="s">
        <v>364</v>
      </c>
      <c r="AG6">
        <v>757290</v>
      </c>
      <c r="AH6" t="s">
        <v>365</v>
      </c>
      <c r="AI6">
        <v>900019789</v>
      </c>
      <c r="AJ6" t="s">
        <v>430</v>
      </c>
      <c r="AK6" t="s">
        <v>367</v>
      </c>
      <c r="AL6" t="s">
        <v>368</v>
      </c>
      <c r="AM6">
        <v>42774429</v>
      </c>
      <c r="AN6" t="s">
        <v>431</v>
      </c>
      <c r="AO6" s="2">
        <v>40857</v>
      </c>
      <c r="AP6" s="2">
        <v>40864</v>
      </c>
      <c r="AQ6">
        <v>13</v>
      </c>
      <c r="AR6" t="s">
        <v>370</v>
      </c>
      <c r="AS6">
        <v>30</v>
      </c>
      <c r="AT6">
        <v>0</v>
      </c>
      <c r="AU6" s="2">
        <v>40907</v>
      </c>
      <c r="AV6" t="s">
        <v>371</v>
      </c>
      <c r="AW6">
        <v>216812056</v>
      </c>
      <c r="AX6">
        <v>87510728</v>
      </c>
      <c r="AY6">
        <v>304322784</v>
      </c>
      <c r="AZ6" t="s">
        <v>432</v>
      </c>
      <c r="BA6">
        <v>0</v>
      </c>
      <c r="BB6" t="s">
        <v>373</v>
      </c>
      <c r="BC6">
        <v>-1</v>
      </c>
      <c r="BD6" t="s">
        <v>430</v>
      </c>
      <c r="BE6" t="s">
        <v>433</v>
      </c>
      <c r="BF6">
        <v>0</v>
      </c>
      <c r="BG6" t="s">
        <v>375</v>
      </c>
      <c r="BH6" t="s">
        <v>376</v>
      </c>
      <c r="BI6" t="s">
        <v>364</v>
      </c>
      <c r="BJ6" t="s">
        <v>434</v>
      </c>
    </row>
    <row r="7" spans="1:62" x14ac:dyDescent="0.25">
      <c r="A7" t="s">
        <v>435</v>
      </c>
      <c r="B7">
        <v>2011</v>
      </c>
      <c r="C7">
        <v>2011</v>
      </c>
      <c r="D7" t="s">
        <v>347</v>
      </c>
      <c r="E7" t="s">
        <v>348</v>
      </c>
      <c r="F7" t="s">
        <v>11</v>
      </c>
      <c r="G7" t="s">
        <v>349</v>
      </c>
      <c r="H7">
        <v>205001082</v>
      </c>
      <c r="I7">
        <v>11</v>
      </c>
      <c r="J7" t="s">
        <v>350</v>
      </c>
      <c r="K7" t="s">
        <v>351</v>
      </c>
      <c r="L7" t="s">
        <v>352</v>
      </c>
      <c r="M7">
        <v>3</v>
      </c>
      <c r="N7" t="s">
        <v>353</v>
      </c>
      <c r="O7">
        <v>43000000</v>
      </c>
      <c r="P7" t="s">
        <v>354</v>
      </c>
      <c r="Q7" t="s">
        <v>436</v>
      </c>
      <c r="R7" t="s">
        <v>356</v>
      </c>
      <c r="S7" t="s">
        <v>357</v>
      </c>
      <c r="T7" t="s">
        <v>357</v>
      </c>
      <c r="U7" t="s">
        <v>358</v>
      </c>
      <c r="V7" t="s">
        <v>437</v>
      </c>
      <c r="W7" t="s">
        <v>438</v>
      </c>
      <c r="X7" t="s">
        <v>439</v>
      </c>
      <c r="Y7" t="s">
        <v>440</v>
      </c>
      <c r="Z7">
        <v>238166204</v>
      </c>
      <c r="AA7" t="s">
        <v>362</v>
      </c>
      <c r="AB7" t="s">
        <v>363</v>
      </c>
      <c r="AC7">
        <v>0</v>
      </c>
      <c r="AD7" t="s">
        <v>364</v>
      </c>
      <c r="AE7">
        <v>0</v>
      </c>
      <c r="AF7" t="s">
        <v>364</v>
      </c>
      <c r="AG7">
        <v>757319</v>
      </c>
      <c r="AH7" t="s">
        <v>365</v>
      </c>
      <c r="AI7">
        <v>900195679</v>
      </c>
      <c r="AJ7" t="s">
        <v>441</v>
      </c>
      <c r="AK7" t="s">
        <v>367</v>
      </c>
      <c r="AL7" t="s">
        <v>368</v>
      </c>
      <c r="AM7">
        <v>71577196</v>
      </c>
      <c r="AN7" t="s">
        <v>442</v>
      </c>
      <c r="AO7" s="2">
        <v>40882</v>
      </c>
      <c r="AP7" s="2">
        <v>40882</v>
      </c>
      <c r="AQ7">
        <v>26</v>
      </c>
      <c r="AR7" t="s">
        <v>370</v>
      </c>
      <c r="AS7">
        <v>0</v>
      </c>
      <c r="AT7">
        <v>0</v>
      </c>
      <c r="AU7" s="2">
        <v>40908</v>
      </c>
      <c r="AV7" t="s">
        <v>371</v>
      </c>
      <c r="AW7">
        <v>238166204</v>
      </c>
      <c r="AX7">
        <v>0</v>
      </c>
      <c r="AY7">
        <v>238166204</v>
      </c>
      <c r="AZ7" t="s">
        <v>443</v>
      </c>
      <c r="BA7">
        <v>0</v>
      </c>
      <c r="BB7" t="s">
        <v>373</v>
      </c>
      <c r="BC7">
        <v>-1</v>
      </c>
      <c r="BD7" t="s">
        <v>444</v>
      </c>
      <c r="BE7" t="s">
        <v>445</v>
      </c>
      <c r="BF7">
        <v>0</v>
      </c>
      <c r="BG7" t="s">
        <v>375</v>
      </c>
      <c r="BH7" t="s">
        <v>376</v>
      </c>
      <c r="BI7" t="s">
        <v>364</v>
      </c>
      <c r="BJ7" t="s">
        <v>446</v>
      </c>
    </row>
    <row r="8" spans="1:62" x14ac:dyDescent="0.25">
      <c r="A8" t="s">
        <v>447</v>
      </c>
      <c r="B8">
        <v>2011</v>
      </c>
      <c r="C8">
        <v>2011</v>
      </c>
      <c r="D8" t="s">
        <v>347</v>
      </c>
      <c r="E8" t="s">
        <v>379</v>
      </c>
      <c r="F8" t="s">
        <v>37</v>
      </c>
      <c r="G8" t="s">
        <v>396</v>
      </c>
      <c r="H8">
        <v>205001001</v>
      </c>
      <c r="I8">
        <v>12</v>
      </c>
      <c r="J8" t="s">
        <v>448</v>
      </c>
      <c r="K8" t="s">
        <v>410</v>
      </c>
      <c r="L8" t="s">
        <v>449</v>
      </c>
      <c r="M8">
        <v>3</v>
      </c>
      <c r="N8" t="s">
        <v>353</v>
      </c>
      <c r="O8">
        <v>80000000</v>
      </c>
      <c r="P8" t="s">
        <v>450</v>
      </c>
      <c r="Q8" t="s">
        <v>451</v>
      </c>
      <c r="R8" t="s">
        <v>399</v>
      </c>
      <c r="S8" t="s">
        <v>373</v>
      </c>
      <c r="T8" t="s">
        <v>373</v>
      </c>
      <c r="U8" t="s">
        <v>358</v>
      </c>
      <c r="V8" s="2">
        <v>40726</v>
      </c>
      <c r="W8" t="s">
        <v>452</v>
      </c>
      <c r="X8">
        <v>4600030651</v>
      </c>
      <c r="Y8">
        <v>4600030651</v>
      </c>
      <c r="Z8">
        <v>3654955200</v>
      </c>
      <c r="AA8" t="s">
        <v>453</v>
      </c>
      <c r="AB8" t="s">
        <v>454</v>
      </c>
      <c r="AC8">
        <v>0</v>
      </c>
      <c r="AD8" t="s">
        <v>364</v>
      </c>
      <c r="AE8">
        <v>0</v>
      </c>
      <c r="AF8" t="s">
        <v>364</v>
      </c>
      <c r="AG8">
        <v>491795</v>
      </c>
      <c r="AH8" t="s">
        <v>365</v>
      </c>
      <c r="AI8">
        <v>890980040</v>
      </c>
      <c r="AJ8" t="s">
        <v>455</v>
      </c>
      <c r="AK8" t="s">
        <v>367</v>
      </c>
      <c r="AL8" t="s">
        <v>368</v>
      </c>
      <c r="AM8">
        <v>8346555</v>
      </c>
      <c r="AN8" t="s">
        <v>456</v>
      </c>
      <c r="AO8" s="2">
        <v>40570</v>
      </c>
      <c r="AP8" s="2">
        <v>40570</v>
      </c>
      <c r="AQ8">
        <v>11</v>
      </c>
      <c r="AR8" t="s">
        <v>390</v>
      </c>
      <c r="AS8">
        <v>0</v>
      </c>
      <c r="AT8">
        <v>0</v>
      </c>
      <c r="AU8" s="2">
        <v>40904</v>
      </c>
      <c r="AV8" t="s">
        <v>371</v>
      </c>
      <c r="AW8">
        <v>3654955200</v>
      </c>
      <c r="AX8">
        <v>200000000</v>
      </c>
      <c r="AY8">
        <v>3854955200</v>
      </c>
      <c r="AZ8" t="s">
        <v>451</v>
      </c>
      <c r="BA8">
        <v>0</v>
      </c>
      <c r="BB8" t="s">
        <v>373</v>
      </c>
      <c r="BC8">
        <v>-1</v>
      </c>
      <c r="BD8" t="s">
        <v>373</v>
      </c>
      <c r="BE8" t="s">
        <v>373</v>
      </c>
      <c r="BF8">
        <v>0</v>
      </c>
      <c r="BG8" t="s">
        <v>375</v>
      </c>
      <c r="BH8" t="s">
        <v>376</v>
      </c>
      <c r="BI8" t="s">
        <v>364</v>
      </c>
      <c r="BJ8" t="s">
        <v>457</v>
      </c>
    </row>
    <row r="9" spans="1:62" x14ac:dyDescent="0.25">
      <c r="A9" t="s">
        <v>458</v>
      </c>
      <c r="B9">
        <v>2011</v>
      </c>
      <c r="C9">
        <v>2011</v>
      </c>
      <c r="D9" t="s">
        <v>347</v>
      </c>
      <c r="E9" t="s">
        <v>379</v>
      </c>
      <c r="F9" t="s">
        <v>37</v>
      </c>
      <c r="G9" t="s">
        <v>396</v>
      </c>
      <c r="H9">
        <v>205001001</v>
      </c>
      <c r="I9">
        <v>12</v>
      </c>
      <c r="J9" t="s">
        <v>448</v>
      </c>
      <c r="K9" t="s">
        <v>410</v>
      </c>
      <c r="L9" t="s">
        <v>449</v>
      </c>
      <c r="M9">
        <v>3</v>
      </c>
      <c r="N9" t="s">
        <v>353</v>
      </c>
      <c r="O9">
        <v>80000000</v>
      </c>
      <c r="P9" t="s">
        <v>450</v>
      </c>
      <c r="Q9" t="s">
        <v>459</v>
      </c>
      <c r="R9" t="s">
        <v>399</v>
      </c>
      <c r="S9" t="s">
        <v>373</v>
      </c>
      <c r="T9" t="s">
        <v>373</v>
      </c>
      <c r="U9" t="s">
        <v>358</v>
      </c>
      <c r="V9" s="2">
        <v>40726</v>
      </c>
      <c r="W9" t="s">
        <v>460</v>
      </c>
      <c r="X9">
        <v>4600030665</v>
      </c>
      <c r="Y9">
        <v>4600030665</v>
      </c>
      <c r="Z9">
        <v>4229427398</v>
      </c>
      <c r="AA9" t="s">
        <v>453</v>
      </c>
      <c r="AB9" t="s">
        <v>454</v>
      </c>
      <c r="AC9">
        <v>0</v>
      </c>
      <c r="AD9" t="s">
        <v>364</v>
      </c>
      <c r="AE9">
        <v>0</v>
      </c>
      <c r="AF9" t="s">
        <v>364</v>
      </c>
      <c r="AG9">
        <v>491822</v>
      </c>
      <c r="AH9" t="s">
        <v>365</v>
      </c>
      <c r="AI9">
        <v>890980040</v>
      </c>
      <c r="AJ9" t="s">
        <v>455</v>
      </c>
      <c r="AK9" t="s">
        <v>367</v>
      </c>
      <c r="AL9" t="s">
        <v>368</v>
      </c>
      <c r="AM9">
        <v>8346555</v>
      </c>
      <c r="AN9" t="s">
        <v>456</v>
      </c>
      <c r="AO9" s="2">
        <v>40574</v>
      </c>
      <c r="AP9" s="2">
        <v>40574</v>
      </c>
      <c r="AQ9">
        <v>12</v>
      </c>
      <c r="AR9" t="s">
        <v>390</v>
      </c>
      <c r="AS9">
        <v>30</v>
      </c>
      <c r="AT9">
        <v>0</v>
      </c>
      <c r="AU9" s="2">
        <v>40970</v>
      </c>
      <c r="AV9" t="s">
        <v>371</v>
      </c>
      <c r="AW9">
        <v>4229427398</v>
      </c>
      <c r="AX9">
        <v>0</v>
      </c>
      <c r="AY9">
        <v>4229427398</v>
      </c>
      <c r="AZ9" t="s">
        <v>459</v>
      </c>
      <c r="BA9">
        <v>0</v>
      </c>
      <c r="BB9" t="s">
        <v>373</v>
      </c>
      <c r="BC9">
        <v>-1</v>
      </c>
      <c r="BD9" t="s">
        <v>373</v>
      </c>
      <c r="BE9" t="s">
        <v>373</v>
      </c>
      <c r="BF9">
        <v>0</v>
      </c>
      <c r="BG9" t="s">
        <v>375</v>
      </c>
      <c r="BH9" t="s">
        <v>376</v>
      </c>
      <c r="BI9" t="s">
        <v>364</v>
      </c>
      <c r="BJ9" t="s">
        <v>461</v>
      </c>
    </row>
    <row r="10" spans="1:62" x14ac:dyDescent="0.25">
      <c r="A10" t="s">
        <v>462</v>
      </c>
      <c r="B10">
        <v>2011</v>
      </c>
      <c r="C10">
        <v>2011</v>
      </c>
      <c r="D10" t="s">
        <v>347</v>
      </c>
      <c r="E10" t="s">
        <v>379</v>
      </c>
      <c r="F10" t="s">
        <v>37</v>
      </c>
      <c r="G10" t="s">
        <v>396</v>
      </c>
      <c r="H10">
        <v>205001001</v>
      </c>
      <c r="I10">
        <v>12</v>
      </c>
      <c r="J10" t="s">
        <v>448</v>
      </c>
      <c r="K10" t="s">
        <v>410</v>
      </c>
      <c r="L10" t="s">
        <v>449</v>
      </c>
      <c r="M10">
        <v>3</v>
      </c>
      <c r="N10" t="s">
        <v>353</v>
      </c>
      <c r="O10">
        <v>80000000</v>
      </c>
      <c r="P10" t="s">
        <v>450</v>
      </c>
      <c r="Q10" t="s">
        <v>463</v>
      </c>
      <c r="R10" t="s">
        <v>399</v>
      </c>
      <c r="S10" t="s">
        <v>373</v>
      </c>
      <c r="T10" t="s">
        <v>373</v>
      </c>
      <c r="U10" t="s">
        <v>358</v>
      </c>
      <c r="V10" t="s">
        <v>464</v>
      </c>
      <c r="W10" t="s">
        <v>465</v>
      </c>
      <c r="X10">
        <v>50054231</v>
      </c>
      <c r="Y10">
        <v>4600032802</v>
      </c>
      <c r="Z10">
        <v>1748652000</v>
      </c>
      <c r="AA10" t="s">
        <v>453</v>
      </c>
      <c r="AB10" t="s">
        <v>454</v>
      </c>
      <c r="AC10">
        <v>0</v>
      </c>
      <c r="AD10" t="s">
        <v>364</v>
      </c>
      <c r="AE10">
        <v>0</v>
      </c>
      <c r="AF10" t="s">
        <v>364</v>
      </c>
      <c r="AG10">
        <v>516699</v>
      </c>
      <c r="AH10" t="s">
        <v>365</v>
      </c>
      <c r="AI10">
        <v>890980040</v>
      </c>
      <c r="AJ10" t="s">
        <v>466</v>
      </c>
      <c r="AK10" t="s">
        <v>367</v>
      </c>
      <c r="AL10" t="s">
        <v>368</v>
      </c>
      <c r="AM10">
        <v>83465555</v>
      </c>
      <c r="AN10" t="s">
        <v>467</v>
      </c>
      <c r="AO10" s="2">
        <v>40602</v>
      </c>
      <c r="AP10" s="2">
        <v>40602</v>
      </c>
      <c r="AQ10">
        <v>5</v>
      </c>
      <c r="AR10" t="s">
        <v>390</v>
      </c>
      <c r="AS10">
        <v>0</v>
      </c>
      <c r="AT10">
        <v>0</v>
      </c>
      <c r="AU10" s="2">
        <v>40752</v>
      </c>
      <c r="AV10" t="s">
        <v>371</v>
      </c>
      <c r="AW10">
        <v>1748652000</v>
      </c>
      <c r="AX10">
        <v>0</v>
      </c>
      <c r="AY10">
        <v>1748652000</v>
      </c>
      <c r="AZ10" t="s">
        <v>463</v>
      </c>
      <c r="BA10">
        <v>0</v>
      </c>
      <c r="BB10" t="s">
        <v>373</v>
      </c>
      <c r="BC10">
        <v>-1</v>
      </c>
      <c r="BD10" t="s">
        <v>373</v>
      </c>
      <c r="BE10" t="s">
        <v>373</v>
      </c>
      <c r="BF10">
        <v>0</v>
      </c>
      <c r="BG10" t="s">
        <v>375</v>
      </c>
      <c r="BH10" t="s">
        <v>376</v>
      </c>
      <c r="BI10" t="s">
        <v>364</v>
      </c>
      <c r="BJ10" t="s">
        <v>468</v>
      </c>
    </row>
    <row r="11" spans="1:62" x14ac:dyDescent="0.25">
      <c r="A11" t="s">
        <v>469</v>
      </c>
      <c r="B11">
        <v>2011</v>
      </c>
      <c r="C11">
        <v>2011</v>
      </c>
      <c r="D11" t="s">
        <v>347</v>
      </c>
      <c r="E11" t="s">
        <v>379</v>
      </c>
      <c r="F11" t="s">
        <v>37</v>
      </c>
      <c r="G11" t="s">
        <v>396</v>
      </c>
      <c r="H11">
        <v>205001001</v>
      </c>
      <c r="I11">
        <v>12</v>
      </c>
      <c r="J11" t="s">
        <v>448</v>
      </c>
      <c r="K11" t="s">
        <v>410</v>
      </c>
      <c r="L11" t="s">
        <v>449</v>
      </c>
      <c r="M11">
        <v>3</v>
      </c>
      <c r="N11" t="s">
        <v>353</v>
      </c>
      <c r="O11">
        <v>85000000</v>
      </c>
      <c r="P11" t="s">
        <v>470</v>
      </c>
      <c r="Q11" t="s">
        <v>471</v>
      </c>
      <c r="R11" t="s">
        <v>399</v>
      </c>
      <c r="S11" t="s">
        <v>373</v>
      </c>
      <c r="T11" t="s">
        <v>373</v>
      </c>
      <c r="U11" t="s">
        <v>358</v>
      </c>
      <c r="V11" s="2">
        <v>40759</v>
      </c>
      <c r="W11" t="s">
        <v>472</v>
      </c>
      <c r="X11">
        <v>4600031107</v>
      </c>
      <c r="Y11">
        <v>4600031107</v>
      </c>
      <c r="Z11">
        <v>77400000</v>
      </c>
      <c r="AA11" t="s">
        <v>453</v>
      </c>
      <c r="AB11" t="s">
        <v>454</v>
      </c>
      <c r="AC11">
        <v>0</v>
      </c>
      <c r="AD11" t="s">
        <v>364</v>
      </c>
      <c r="AE11">
        <v>0</v>
      </c>
      <c r="AF11" t="s">
        <v>364</v>
      </c>
      <c r="AG11">
        <v>521542</v>
      </c>
      <c r="AH11" t="s">
        <v>365</v>
      </c>
      <c r="AI11">
        <v>890980040</v>
      </c>
      <c r="AJ11" t="s">
        <v>455</v>
      </c>
      <c r="AK11" t="s">
        <v>367</v>
      </c>
      <c r="AL11" t="s">
        <v>368</v>
      </c>
      <c r="AM11">
        <v>8346555</v>
      </c>
      <c r="AN11" t="s">
        <v>456</v>
      </c>
      <c r="AO11" s="2">
        <v>40604</v>
      </c>
      <c r="AP11" s="2">
        <v>40604</v>
      </c>
      <c r="AQ11">
        <v>9</v>
      </c>
      <c r="AR11" t="s">
        <v>390</v>
      </c>
      <c r="AS11">
        <v>0</v>
      </c>
      <c r="AT11">
        <v>0</v>
      </c>
      <c r="AU11" s="2">
        <v>40879</v>
      </c>
      <c r="AV11" t="s">
        <v>371</v>
      </c>
      <c r="AW11">
        <v>77400000</v>
      </c>
      <c r="AX11">
        <v>0</v>
      </c>
      <c r="AY11">
        <v>77400000</v>
      </c>
      <c r="AZ11" t="s">
        <v>471</v>
      </c>
      <c r="BA11">
        <v>0</v>
      </c>
      <c r="BB11" t="s">
        <v>373</v>
      </c>
      <c r="BC11">
        <v>-1</v>
      </c>
      <c r="BD11" t="s">
        <v>373</v>
      </c>
      <c r="BE11" t="s">
        <v>373</v>
      </c>
      <c r="BF11">
        <v>0</v>
      </c>
      <c r="BG11" t="s">
        <v>375</v>
      </c>
      <c r="BH11" t="s">
        <v>376</v>
      </c>
      <c r="BI11" t="s">
        <v>364</v>
      </c>
      <c r="BJ11" t="s">
        <v>473</v>
      </c>
    </row>
    <row r="12" spans="1:62" x14ac:dyDescent="0.25">
      <c r="A12" t="s">
        <v>474</v>
      </c>
      <c r="B12">
        <v>2011</v>
      </c>
      <c r="C12">
        <v>2011</v>
      </c>
      <c r="D12" t="s">
        <v>347</v>
      </c>
      <c r="E12" t="s">
        <v>379</v>
      </c>
      <c r="F12" t="s">
        <v>37</v>
      </c>
      <c r="G12" t="s">
        <v>396</v>
      </c>
      <c r="H12">
        <v>205001001</v>
      </c>
      <c r="I12">
        <v>12</v>
      </c>
      <c r="J12" t="s">
        <v>448</v>
      </c>
      <c r="K12" t="s">
        <v>351</v>
      </c>
      <c r="L12" t="s">
        <v>449</v>
      </c>
      <c r="M12">
        <v>3</v>
      </c>
      <c r="N12" t="s">
        <v>353</v>
      </c>
      <c r="O12">
        <v>85000000</v>
      </c>
      <c r="P12" t="s">
        <v>470</v>
      </c>
      <c r="Q12" t="s">
        <v>475</v>
      </c>
      <c r="R12" t="s">
        <v>399</v>
      </c>
      <c r="S12" t="s">
        <v>373</v>
      </c>
      <c r="T12" t="s">
        <v>373</v>
      </c>
      <c r="U12" t="s">
        <v>358</v>
      </c>
      <c r="V12" s="2">
        <v>40759</v>
      </c>
      <c r="W12" t="s">
        <v>476</v>
      </c>
      <c r="X12">
        <v>4600031120</v>
      </c>
      <c r="Y12">
        <v>4600031120</v>
      </c>
      <c r="Z12">
        <v>378780000</v>
      </c>
      <c r="AA12" t="s">
        <v>453</v>
      </c>
      <c r="AB12" t="s">
        <v>454</v>
      </c>
      <c r="AC12">
        <v>0</v>
      </c>
      <c r="AD12" t="s">
        <v>364</v>
      </c>
      <c r="AE12">
        <v>0</v>
      </c>
      <c r="AF12" t="s">
        <v>364</v>
      </c>
      <c r="AG12">
        <v>521722</v>
      </c>
      <c r="AH12" t="s">
        <v>365</v>
      </c>
      <c r="AI12">
        <v>890980040</v>
      </c>
      <c r="AJ12" t="s">
        <v>455</v>
      </c>
      <c r="AK12" t="s">
        <v>367</v>
      </c>
      <c r="AL12" t="s">
        <v>365</v>
      </c>
      <c r="AM12">
        <v>8346555</v>
      </c>
      <c r="AN12" t="s">
        <v>467</v>
      </c>
      <c r="AO12" s="2">
        <v>40602</v>
      </c>
      <c r="AP12" s="2">
        <v>40602</v>
      </c>
      <c r="AQ12">
        <v>10</v>
      </c>
      <c r="AR12" t="s">
        <v>390</v>
      </c>
      <c r="AS12">
        <v>0</v>
      </c>
      <c r="AT12">
        <v>0</v>
      </c>
      <c r="AU12" s="2">
        <v>40905</v>
      </c>
      <c r="AV12" t="s">
        <v>371</v>
      </c>
      <c r="AW12">
        <v>378780000</v>
      </c>
      <c r="AX12">
        <v>0</v>
      </c>
      <c r="AY12">
        <v>378780000</v>
      </c>
      <c r="AZ12" t="s">
        <v>475</v>
      </c>
      <c r="BA12">
        <v>0</v>
      </c>
      <c r="BB12" t="s">
        <v>373</v>
      </c>
      <c r="BC12">
        <v>-1</v>
      </c>
      <c r="BD12" t="s">
        <v>373</v>
      </c>
      <c r="BE12" t="s">
        <v>373</v>
      </c>
      <c r="BF12">
        <v>0</v>
      </c>
      <c r="BG12" t="s">
        <v>375</v>
      </c>
      <c r="BH12" t="s">
        <v>376</v>
      </c>
      <c r="BI12" t="s">
        <v>364</v>
      </c>
      <c r="BJ12" t="s">
        <v>477</v>
      </c>
    </row>
    <row r="13" spans="1:62" x14ac:dyDescent="0.25">
      <c r="A13" t="s">
        <v>478</v>
      </c>
      <c r="B13">
        <v>2011</v>
      </c>
      <c r="C13">
        <v>2011</v>
      </c>
      <c r="D13" t="s">
        <v>347</v>
      </c>
      <c r="E13" t="s">
        <v>379</v>
      </c>
      <c r="F13" t="s">
        <v>37</v>
      </c>
      <c r="G13" t="s">
        <v>396</v>
      </c>
      <c r="H13">
        <v>205001001</v>
      </c>
      <c r="I13">
        <v>12</v>
      </c>
      <c r="J13" t="s">
        <v>448</v>
      </c>
      <c r="K13" t="s">
        <v>410</v>
      </c>
      <c r="L13" t="s">
        <v>479</v>
      </c>
      <c r="M13">
        <v>3</v>
      </c>
      <c r="N13" t="s">
        <v>353</v>
      </c>
      <c r="O13">
        <v>80000000</v>
      </c>
      <c r="P13" t="s">
        <v>450</v>
      </c>
      <c r="Q13" t="s">
        <v>480</v>
      </c>
      <c r="R13" t="s">
        <v>383</v>
      </c>
      <c r="S13" t="s">
        <v>373</v>
      </c>
      <c r="T13" t="s">
        <v>373</v>
      </c>
      <c r="U13" t="s">
        <v>358</v>
      </c>
      <c r="V13" s="2">
        <v>40759</v>
      </c>
      <c r="W13" t="s">
        <v>481</v>
      </c>
      <c r="X13" t="s">
        <v>482</v>
      </c>
      <c r="Y13">
        <v>4600032938</v>
      </c>
      <c r="Z13">
        <v>883315210</v>
      </c>
      <c r="AA13" t="s">
        <v>453</v>
      </c>
      <c r="AB13" t="s">
        <v>454</v>
      </c>
      <c r="AC13">
        <v>0</v>
      </c>
      <c r="AD13" t="s">
        <v>364</v>
      </c>
      <c r="AE13">
        <v>0</v>
      </c>
      <c r="AF13" t="s">
        <v>364</v>
      </c>
      <c r="AG13">
        <v>521903</v>
      </c>
      <c r="AH13" t="s">
        <v>365</v>
      </c>
      <c r="AI13">
        <v>890980040</v>
      </c>
      <c r="AJ13" t="s">
        <v>455</v>
      </c>
      <c r="AK13" t="s">
        <v>367</v>
      </c>
      <c r="AL13" t="s">
        <v>368</v>
      </c>
      <c r="AM13">
        <v>8346555</v>
      </c>
      <c r="AN13" t="s">
        <v>467</v>
      </c>
      <c r="AO13" s="2">
        <v>40603</v>
      </c>
      <c r="AP13" s="2">
        <v>40610</v>
      </c>
      <c r="AQ13">
        <v>292</v>
      </c>
      <c r="AR13" t="s">
        <v>370</v>
      </c>
      <c r="AS13">
        <v>0</v>
      </c>
      <c r="AT13">
        <v>0</v>
      </c>
      <c r="AU13" s="2">
        <v>40610</v>
      </c>
      <c r="AV13" t="s">
        <v>371</v>
      </c>
      <c r="AW13">
        <v>883315210</v>
      </c>
      <c r="AX13">
        <v>0</v>
      </c>
      <c r="AY13">
        <v>883315210</v>
      </c>
      <c r="AZ13" t="s">
        <v>480</v>
      </c>
      <c r="BA13">
        <v>0</v>
      </c>
      <c r="BB13" t="s">
        <v>373</v>
      </c>
      <c r="BC13">
        <v>-1</v>
      </c>
      <c r="BD13" t="s">
        <v>373</v>
      </c>
      <c r="BE13" t="s">
        <v>373</v>
      </c>
      <c r="BF13">
        <v>0</v>
      </c>
      <c r="BG13" t="s">
        <v>375</v>
      </c>
      <c r="BH13" t="s">
        <v>376</v>
      </c>
      <c r="BI13" t="s">
        <v>364</v>
      </c>
      <c r="BJ13" t="s">
        <v>483</v>
      </c>
    </row>
    <row r="14" spans="1:62" x14ac:dyDescent="0.25">
      <c r="A14" t="s">
        <v>484</v>
      </c>
      <c r="B14">
        <v>2011</v>
      </c>
      <c r="C14">
        <v>2011</v>
      </c>
      <c r="D14" t="s">
        <v>347</v>
      </c>
      <c r="E14" t="s">
        <v>379</v>
      </c>
      <c r="F14" t="s">
        <v>37</v>
      </c>
      <c r="G14" t="s">
        <v>396</v>
      </c>
      <c r="H14">
        <v>205001001</v>
      </c>
      <c r="I14">
        <v>12</v>
      </c>
      <c r="J14" t="s">
        <v>448</v>
      </c>
      <c r="K14" t="s">
        <v>410</v>
      </c>
      <c r="L14" t="s">
        <v>449</v>
      </c>
      <c r="M14">
        <v>3</v>
      </c>
      <c r="N14" t="s">
        <v>353</v>
      </c>
      <c r="O14">
        <v>85000000</v>
      </c>
      <c r="P14" t="s">
        <v>470</v>
      </c>
      <c r="Q14" t="s">
        <v>485</v>
      </c>
      <c r="R14" t="s">
        <v>399</v>
      </c>
      <c r="S14" t="s">
        <v>373</v>
      </c>
      <c r="T14" t="s">
        <v>373</v>
      </c>
      <c r="U14" t="s">
        <v>358</v>
      </c>
      <c r="V14" t="s">
        <v>486</v>
      </c>
      <c r="W14" t="s">
        <v>487</v>
      </c>
      <c r="X14">
        <v>4600031432</v>
      </c>
      <c r="Y14">
        <v>4600031432</v>
      </c>
      <c r="Z14">
        <v>540530000</v>
      </c>
      <c r="AA14" t="s">
        <v>453</v>
      </c>
      <c r="AB14" t="s">
        <v>454</v>
      </c>
      <c r="AC14">
        <v>0</v>
      </c>
      <c r="AD14" t="s">
        <v>364</v>
      </c>
      <c r="AE14">
        <v>0</v>
      </c>
      <c r="AF14" t="s">
        <v>364</v>
      </c>
      <c r="AG14">
        <v>523960</v>
      </c>
      <c r="AH14" t="s">
        <v>365</v>
      </c>
      <c r="AI14">
        <v>890984002</v>
      </c>
      <c r="AJ14" t="s">
        <v>488</v>
      </c>
      <c r="AK14" t="s">
        <v>367</v>
      </c>
      <c r="AL14" t="s">
        <v>368</v>
      </c>
      <c r="AM14">
        <v>70048880</v>
      </c>
      <c r="AN14" t="s">
        <v>489</v>
      </c>
      <c r="AO14" s="2">
        <v>40616</v>
      </c>
      <c r="AP14" s="2">
        <v>40627</v>
      </c>
      <c r="AQ14">
        <v>6</v>
      </c>
      <c r="AR14" t="s">
        <v>390</v>
      </c>
      <c r="AS14">
        <v>0</v>
      </c>
      <c r="AT14">
        <v>0</v>
      </c>
      <c r="AU14" s="2">
        <v>40811</v>
      </c>
      <c r="AV14" t="s">
        <v>371</v>
      </c>
      <c r="AW14">
        <v>540530000</v>
      </c>
      <c r="AX14">
        <v>0</v>
      </c>
      <c r="AY14">
        <v>540530000</v>
      </c>
      <c r="AZ14" t="s">
        <v>485</v>
      </c>
      <c r="BA14">
        <v>0</v>
      </c>
      <c r="BB14" t="s">
        <v>373</v>
      </c>
      <c r="BC14">
        <v>-1</v>
      </c>
      <c r="BD14" t="s">
        <v>373</v>
      </c>
      <c r="BE14" t="s">
        <v>373</v>
      </c>
      <c r="BF14">
        <v>0</v>
      </c>
      <c r="BG14" t="s">
        <v>375</v>
      </c>
      <c r="BH14" t="s">
        <v>376</v>
      </c>
      <c r="BI14" t="s">
        <v>364</v>
      </c>
      <c r="BJ14" t="s">
        <v>490</v>
      </c>
    </row>
    <row r="15" spans="1:62" x14ac:dyDescent="0.25">
      <c r="A15" t="s">
        <v>491</v>
      </c>
      <c r="B15">
        <v>2011</v>
      </c>
      <c r="C15">
        <v>2011</v>
      </c>
      <c r="D15" t="s">
        <v>347</v>
      </c>
      <c r="E15" t="s">
        <v>379</v>
      </c>
      <c r="F15" t="s">
        <v>31</v>
      </c>
      <c r="G15" t="s">
        <v>492</v>
      </c>
      <c r="H15">
        <v>205000114</v>
      </c>
      <c r="I15">
        <v>12</v>
      </c>
      <c r="J15" t="s">
        <v>448</v>
      </c>
      <c r="K15" t="s">
        <v>410</v>
      </c>
      <c r="L15" t="s">
        <v>479</v>
      </c>
      <c r="M15">
        <v>3</v>
      </c>
      <c r="N15" t="s">
        <v>353</v>
      </c>
      <c r="O15">
        <v>56000000</v>
      </c>
      <c r="P15" t="s">
        <v>424</v>
      </c>
      <c r="Q15" t="s">
        <v>493</v>
      </c>
      <c r="R15" t="s">
        <v>356</v>
      </c>
      <c r="S15" t="s">
        <v>373</v>
      </c>
      <c r="T15" t="s">
        <v>373</v>
      </c>
      <c r="U15" t="s">
        <v>358</v>
      </c>
      <c r="V15" t="s">
        <v>494</v>
      </c>
      <c r="W15" t="s">
        <v>495</v>
      </c>
      <c r="X15" t="s">
        <v>496</v>
      </c>
      <c r="Y15" t="s">
        <v>497</v>
      </c>
      <c r="Z15">
        <v>103011148</v>
      </c>
      <c r="AA15" t="s">
        <v>362</v>
      </c>
      <c r="AB15" t="s">
        <v>363</v>
      </c>
      <c r="AC15">
        <v>0</v>
      </c>
      <c r="AD15" t="s">
        <v>364</v>
      </c>
      <c r="AE15">
        <v>0</v>
      </c>
      <c r="AF15" t="s">
        <v>364</v>
      </c>
      <c r="AG15">
        <v>524775</v>
      </c>
      <c r="AH15" t="s">
        <v>365</v>
      </c>
      <c r="AI15">
        <v>800014574</v>
      </c>
      <c r="AJ15" t="s">
        <v>498</v>
      </c>
      <c r="AK15" t="s">
        <v>367</v>
      </c>
      <c r="AL15" t="s">
        <v>368</v>
      </c>
      <c r="AM15">
        <v>71642177</v>
      </c>
      <c r="AN15" t="s">
        <v>499</v>
      </c>
      <c r="AO15" s="2">
        <v>40639</v>
      </c>
      <c r="AP15" s="2">
        <v>40647</v>
      </c>
      <c r="AQ15">
        <v>1</v>
      </c>
      <c r="AR15" t="s">
        <v>390</v>
      </c>
      <c r="AS15">
        <v>10</v>
      </c>
      <c r="AT15">
        <v>1</v>
      </c>
      <c r="AU15" s="2">
        <v>40718</v>
      </c>
      <c r="AV15" t="s">
        <v>371</v>
      </c>
      <c r="AW15">
        <v>103011148</v>
      </c>
      <c r="AX15">
        <v>4913064</v>
      </c>
      <c r="AY15">
        <v>107924212</v>
      </c>
      <c r="AZ15" t="s">
        <v>493</v>
      </c>
      <c r="BA15">
        <v>0</v>
      </c>
      <c r="BB15" t="s">
        <v>373</v>
      </c>
      <c r="BC15">
        <v>-1</v>
      </c>
      <c r="BD15" t="s">
        <v>373</v>
      </c>
      <c r="BE15" t="s">
        <v>373</v>
      </c>
      <c r="BF15">
        <v>0</v>
      </c>
      <c r="BG15" t="s">
        <v>375</v>
      </c>
      <c r="BH15" t="s">
        <v>376</v>
      </c>
      <c r="BI15" t="s">
        <v>364</v>
      </c>
      <c r="BJ15" t="s">
        <v>500</v>
      </c>
    </row>
    <row r="16" spans="1:62" x14ac:dyDescent="0.25">
      <c r="A16" t="s">
        <v>501</v>
      </c>
      <c r="B16">
        <v>2011</v>
      </c>
      <c r="C16">
        <v>2011</v>
      </c>
      <c r="D16" t="s">
        <v>347</v>
      </c>
      <c r="E16" t="s">
        <v>348</v>
      </c>
      <c r="F16" t="s">
        <v>39</v>
      </c>
      <c r="G16" t="s">
        <v>502</v>
      </c>
      <c r="H16">
        <v>205000012</v>
      </c>
      <c r="I16">
        <v>12</v>
      </c>
      <c r="J16" t="s">
        <v>448</v>
      </c>
      <c r="K16" t="s">
        <v>410</v>
      </c>
      <c r="L16" t="s">
        <v>449</v>
      </c>
      <c r="M16">
        <v>3</v>
      </c>
      <c r="N16" t="s">
        <v>353</v>
      </c>
      <c r="O16">
        <v>84000000</v>
      </c>
      <c r="P16" t="s">
        <v>503</v>
      </c>
      <c r="Q16" t="s">
        <v>504</v>
      </c>
      <c r="R16" t="s">
        <v>383</v>
      </c>
      <c r="S16" t="s">
        <v>373</v>
      </c>
      <c r="T16" t="s">
        <v>373</v>
      </c>
      <c r="U16" t="s">
        <v>358</v>
      </c>
      <c r="V16" t="s">
        <v>505</v>
      </c>
      <c r="W16" t="s">
        <v>506</v>
      </c>
      <c r="X16">
        <v>20110126</v>
      </c>
      <c r="Y16">
        <v>126</v>
      </c>
      <c r="Z16">
        <v>5000000000</v>
      </c>
      <c r="AA16" t="s">
        <v>453</v>
      </c>
      <c r="AB16" t="s">
        <v>454</v>
      </c>
      <c r="AC16">
        <v>0</v>
      </c>
      <c r="AD16" t="s">
        <v>364</v>
      </c>
      <c r="AE16">
        <v>0</v>
      </c>
      <c r="AF16" t="s">
        <v>364</v>
      </c>
      <c r="AG16">
        <v>527683</v>
      </c>
      <c r="AH16" t="s">
        <v>365</v>
      </c>
      <c r="AI16">
        <v>890900286</v>
      </c>
      <c r="AJ16" t="s">
        <v>455</v>
      </c>
      <c r="AK16" t="s">
        <v>367</v>
      </c>
      <c r="AL16" t="s">
        <v>368</v>
      </c>
      <c r="AM16">
        <v>8346555</v>
      </c>
      <c r="AN16" t="s">
        <v>467</v>
      </c>
      <c r="AO16" s="2">
        <v>40592</v>
      </c>
      <c r="AP16" s="2">
        <v>40637</v>
      </c>
      <c r="AQ16">
        <v>8</v>
      </c>
      <c r="AR16" t="s">
        <v>390</v>
      </c>
      <c r="AS16">
        <v>0</v>
      </c>
      <c r="AT16">
        <v>0</v>
      </c>
      <c r="AU16" s="2">
        <v>40881</v>
      </c>
      <c r="AV16" t="s">
        <v>371</v>
      </c>
      <c r="AW16">
        <v>5000000000</v>
      </c>
      <c r="AX16">
        <v>0</v>
      </c>
      <c r="AY16">
        <v>5000000000</v>
      </c>
      <c r="AZ16" t="s">
        <v>504</v>
      </c>
      <c r="BA16">
        <v>0</v>
      </c>
      <c r="BB16" t="s">
        <v>373</v>
      </c>
      <c r="BC16">
        <v>-1</v>
      </c>
      <c r="BD16" t="s">
        <v>373</v>
      </c>
      <c r="BE16" t="s">
        <v>373</v>
      </c>
      <c r="BF16">
        <v>0</v>
      </c>
      <c r="BG16" t="s">
        <v>375</v>
      </c>
      <c r="BH16" t="s">
        <v>376</v>
      </c>
      <c r="BI16" t="s">
        <v>364</v>
      </c>
      <c r="BJ16" t="s">
        <v>507</v>
      </c>
    </row>
    <row r="17" spans="1:62" x14ac:dyDescent="0.25">
      <c r="A17" t="s">
        <v>508</v>
      </c>
      <c r="B17">
        <v>2011</v>
      </c>
      <c r="C17">
        <v>2011</v>
      </c>
      <c r="D17" t="s">
        <v>347</v>
      </c>
      <c r="E17" t="s">
        <v>348</v>
      </c>
      <c r="F17" t="s">
        <v>39</v>
      </c>
      <c r="G17" t="s">
        <v>502</v>
      </c>
      <c r="H17">
        <v>205000012</v>
      </c>
      <c r="I17">
        <v>12</v>
      </c>
      <c r="J17" t="s">
        <v>448</v>
      </c>
      <c r="K17" t="s">
        <v>509</v>
      </c>
      <c r="L17" t="s">
        <v>449</v>
      </c>
      <c r="M17">
        <v>3</v>
      </c>
      <c r="N17" t="s">
        <v>353</v>
      </c>
      <c r="O17">
        <v>86000000</v>
      </c>
      <c r="P17" t="s">
        <v>510</v>
      </c>
      <c r="Q17" t="s">
        <v>511</v>
      </c>
      <c r="R17" t="s">
        <v>383</v>
      </c>
      <c r="S17" t="s">
        <v>373</v>
      </c>
      <c r="T17" t="s">
        <v>373</v>
      </c>
      <c r="U17" t="s">
        <v>358</v>
      </c>
      <c r="V17" t="s">
        <v>512</v>
      </c>
      <c r="W17" t="s">
        <v>513</v>
      </c>
      <c r="X17">
        <v>20110131</v>
      </c>
      <c r="Y17">
        <v>131</v>
      </c>
      <c r="Z17">
        <v>90000000</v>
      </c>
      <c r="AA17" t="s">
        <v>453</v>
      </c>
      <c r="AB17" t="s">
        <v>454</v>
      </c>
      <c r="AC17">
        <v>0</v>
      </c>
      <c r="AD17" t="s">
        <v>364</v>
      </c>
      <c r="AE17">
        <v>0</v>
      </c>
      <c r="AF17" t="s">
        <v>364</v>
      </c>
      <c r="AG17">
        <v>528582</v>
      </c>
      <c r="AH17" t="s">
        <v>365</v>
      </c>
      <c r="AI17">
        <v>890900286</v>
      </c>
      <c r="AJ17" t="s">
        <v>514</v>
      </c>
      <c r="AK17" t="s">
        <v>367</v>
      </c>
      <c r="AL17" t="s">
        <v>368</v>
      </c>
      <c r="AM17">
        <v>6787733</v>
      </c>
      <c r="AN17" t="s">
        <v>515</v>
      </c>
      <c r="AO17" s="2">
        <v>40596</v>
      </c>
      <c r="AP17" s="2">
        <v>40596</v>
      </c>
      <c r="AQ17">
        <v>10</v>
      </c>
      <c r="AR17" t="s">
        <v>390</v>
      </c>
      <c r="AS17">
        <v>0</v>
      </c>
      <c r="AT17">
        <v>0</v>
      </c>
      <c r="AU17" s="2">
        <v>40899</v>
      </c>
      <c r="AV17" t="s">
        <v>371</v>
      </c>
      <c r="AW17">
        <v>90000000</v>
      </c>
      <c r="AX17">
        <v>0</v>
      </c>
      <c r="AY17">
        <v>90000000</v>
      </c>
      <c r="AZ17" t="s">
        <v>511</v>
      </c>
      <c r="BA17">
        <v>0</v>
      </c>
      <c r="BB17" t="s">
        <v>373</v>
      </c>
      <c r="BC17">
        <v>-1</v>
      </c>
      <c r="BD17" t="s">
        <v>373</v>
      </c>
      <c r="BE17" t="s">
        <v>373</v>
      </c>
      <c r="BF17">
        <v>0</v>
      </c>
      <c r="BG17" t="s">
        <v>375</v>
      </c>
      <c r="BH17" t="s">
        <v>376</v>
      </c>
      <c r="BI17" t="s">
        <v>364</v>
      </c>
      <c r="BJ17" t="s">
        <v>516</v>
      </c>
    </row>
    <row r="18" spans="1:62" x14ac:dyDescent="0.25">
      <c r="A18" t="s">
        <v>517</v>
      </c>
      <c r="B18">
        <v>2011</v>
      </c>
      <c r="C18">
        <v>2011</v>
      </c>
      <c r="D18" t="s">
        <v>347</v>
      </c>
      <c r="E18" t="s">
        <v>408</v>
      </c>
      <c r="F18" t="s">
        <v>17</v>
      </c>
      <c r="G18" t="s">
        <v>518</v>
      </c>
      <c r="H18">
        <v>268001702</v>
      </c>
      <c r="I18">
        <v>12</v>
      </c>
      <c r="J18" t="s">
        <v>448</v>
      </c>
      <c r="K18" t="s">
        <v>351</v>
      </c>
      <c r="L18" t="s">
        <v>479</v>
      </c>
      <c r="M18">
        <v>3</v>
      </c>
      <c r="N18" t="s">
        <v>353</v>
      </c>
      <c r="O18">
        <v>86000000</v>
      </c>
      <c r="P18" t="s">
        <v>510</v>
      </c>
      <c r="Q18" t="s">
        <v>519</v>
      </c>
      <c r="R18" t="s">
        <v>399</v>
      </c>
      <c r="S18" t="s">
        <v>373</v>
      </c>
      <c r="T18" t="s">
        <v>373</v>
      </c>
      <c r="U18" t="s">
        <v>358</v>
      </c>
      <c r="V18" t="s">
        <v>520</v>
      </c>
      <c r="W18" t="s">
        <v>521</v>
      </c>
      <c r="X18" t="s">
        <v>522</v>
      </c>
      <c r="Y18" t="s">
        <v>523</v>
      </c>
      <c r="Z18">
        <v>28480000</v>
      </c>
      <c r="AA18" t="s">
        <v>453</v>
      </c>
      <c r="AB18" t="s">
        <v>454</v>
      </c>
      <c r="AC18">
        <v>0</v>
      </c>
      <c r="AD18" t="s">
        <v>364</v>
      </c>
      <c r="AE18">
        <v>0</v>
      </c>
      <c r="AF18" t="s">
        <v>364</v>
      </c>
      <c r="AG18">
        <v>528821</v>
      </c>
      <c r="AH18" t="s">
        <v>365</v>
      </c>
      <c r="AI18">
        <v>890984002</v>
      </c>
      <c r="AJ18" t="s">
        <v>488</v>
      </c>
      <c r="AK18" t="s">
        <v>367</v>
      </c>
      <c r="AL18" t="s">
        <v>368</v>
      </c>
      <c r="AM18">
        <v>70048880</v>
      </c>
      <c r="AN18" t="s">
        <v>489</v>
      </c>
      <c r="AO18" s="2">
        <v>40645</v>
      </c>
      <c r="AP18" s="2">
        <v>40661</v>
      </c>
      <c r="AQ18">
        <v>156</v>
      </c>
      <c r="AR18" t="s">
        <v>370</v>
      </c>
      <c r="AS18">
        <v>0</v>
      </c>
      <c r="AT18">
        <v>0</v>
      </c>
      <c r="AU18" s="2">
        <v>40661</v>
      </c>
      <c r="AV18" t="s">
        <v>371</v>
      </c>
      <c r="AW18">
        <v>28480000</v>
      </c>
      <c r="AX18">
        <v>0</v>
      </c>
      <c r="AY18">
        <v>28480000</v>
      </c>
      <c r="AZ18" t="s">
        <v>519</v>
      </c>
      <c r="BA18">
        <v>0</v>
      </c>
      <c r="BB18" t="s">
        <v>373</v>
      </c>
      <c r="BC18">
        <v>-1</v>
      </c>
      <c r="BD18" t="s">
        <v>373</v>
      </c>
      <c r="BE18" t="s">
        <v>373</v>
      </c>
      <c r="BF18">
        <v>0</v>
      </c>
      <c r="BG18" t="s">
        <v>375</v>
      </c>
      <c r="BH18" t="s">
        <v>376</v>
      </c>
      <c r="BI18" t="s">
        <v>364</v>
      </c>
      <c r="BJ18" t="s">
        <v>524</v>
      </c>
    </row>
    <row r="19" spans="1:62" x14ac:dyDescent="0.25">
      <c r="A19" t="s">
        <v>525</v>
      </c>
      <c r="B19">
        <v>2011</v>
      </c>
      <c r="C19">
        <v>2011</v>
      </c>
      <c r="D19" t="s">
        <v>347</v>
      </c>
      <c r="E19" t="s">
        <v>379</v>
      </c>
      <c r="F19" t="s">
        <v>37</v>
      </c>
      <c r="G19" t="s">
        <v>396</v>
      </c>
      <c r="H19">
        <v>205001001</v>
      </c>
      <c r="I19">
        <v>12</v>
      </c>
      <c r="J19" t="s">
        <v>448</v>
      </c>
      <c r="K19" t="s">
        <v>351</v>
      </c>
      <c r="L19" t="s">
        <v>479</v>
      </c>
      <c r="M19">
        <v>3</v>
      </c>
      <c r="N19" t="s">
        <v>353</v>
      </c>
      <c r="O19">
        <v>86000000</v>
      </c>
      <c r="P19" t="s">
        <v>510</v>
      </c>
      <c r="Q19" t="s">
        <v>526</v>
      </c>
      <c r="R19" t="s">
        <v>399</v>
      </c>
      <c r="S19" t="s">
        <v>373</v>
      </c>
      <c r="T19" t="s">
        <v>373</v>
      </c>
      <c r="U19" t="s">
        <v>358</v>
      </c>
      <c r="V19" t="s">
        <v>527</v>
      </c>
      <c r="W19" t="s">
        <v>528</v>
      </c>
      <c r="X19">
        <v>50053612</v>
      </c>
      <c r="Y19">
        <v>4600030969</v>
      </c>
      <c r="Z19">
        <v>305695335</v>
      </c>
      <c r="AA19" t="s">
        <v>453</v>
      </c>
      <c r="AB19" t="s">
        <v>454</v>
      </c>
      <c r="AC19">
        <v>0</v>
      </c>
      <c r="AD19" t="s">
        <v>364</v>
      </c>
      <c r="AE19">
        <v>0</v>
      </c>
      <c r="AF19" t="s">
        <v>364</v>
      </c>
      <c r="AG19">
        <v>529374</v>
      </c>
      <c r="AH19" t="s">
        <v>365</v>
      </c>
      <c r="AI19">
        <v>890900841</v>
      </c>
      <c r="AJ19" t="s">
        <v>529</v>
      </c>
      <c r="AK19" t="s">
        <v>367</v>
      </c>
      <c r="AL19" t="s">
        <v>368</v>
      </c>
      <c r="AM19">
        <v>32474262</v>
      </c>
      <c r="AN19" t="s">
        <v>530</v>
      </c>
      <c r="AO19" s="2">
        <v>40574</v>
      </c>
      <c r="AP19" s="2">
        <v>40590</v>
      </c>
      <c r="AQ19">
        <v>296</v>
      </c>
      <c r="AR19" t="s">
        <v>370</v>
      </c>
      <c r="AS19">
        <v>0</v>
      </c>
      <c r="AT19">
        <v>0</v>
      </c>
      <c r="AU19" s="2">
        <v>40590</v>
      </c>
      <c r="AV19" t="s">
        <v>371</v>
      </c>
      <c r="AW19">
        <v>305695335</v>
      </c>
      <c r="AX19">
        <v>0</v>
      </c>
      <c r="AY19">
        <v>305695335</v>
      </c>
      <c r="AZ19" t="s">
        <v>531</v>
      </c>
      <c r="BA19">
        <v>0</v>
      </c>
      <c r="BB19" t="s">
        <v>373</v>
      </c>
      <c r="BC19">
        <v>-1</v>
      </c>
      <c r="BD19" t="s">
        <v>373</v>
      </c>
      <c r="BE19" t="s">
        <v>373</v>
      </c>
      <c r="BF19">
        <v>0</v>
      </c>
      <c r="BG19" t="s">
        <v>375</v>
      </c>
      <c r="BH19" t="s">
        <v>376</v>
      </c>
      <c r="BI19" t="s">
        <v>364</v>
      </c>
      <c r="BJ19" t="s">
        <v>532</v>
      </c>
    </row>
    <row r="20" spans="1:62" x14ac:dyDescent="0.25">
      <c r="A20" t="s">
        <v>533</v>
      </c>
      <c r="B20">
        <v>2011</v>
      </c>
      <c r="C20">
        <v>2011</v>
      </c>
      <c r="D20" t="s">
        <v>347</v>
      </c>
      <c r="E20" t="s">
        <v>379</v>
      </c>
      <c r="F20" t="s">
        <v>37</v>
      </c>
      <c r="G20" t="s">
        <v>396</v>
      </c>
      <c r="H20">
        <v>205001001</v>
      </c>
      <c r="I20">
        <v>12</v>
      </c>
      <c r="J20" t="s">
        <v>448</v>
      </c>
      <c r="K20" t="s">
        <v>410</v>
      </c>
      <c r="L20" t="s">
        <v>479</v>
      </c>
      <c r="M20">
        <v>3</v>
      </c>
      <c r="N20" t="s">
        <v>353</v>
      </c>
      <c r="O20">
        <v>86000000</v>
      </c>
      <c r="P20" t="s">
        <v>510</v>
      </c>
      <c r="Q20" t="s">
        <v>534</v>
      </c>
      <c r="R20" t="s">
        <v>399</v>
      </c>
      <c r="S20" t="s">
        <v>373</v>
      </c>
      <c r="T20" t="s">
        <v>373</v>
      </c>
      <c r="U20" t="s">
        <v>358</v>
      </c>
      <c r="V20" s="2">
        <v>40579</v>
      </c>
      <c r="W20" t="s">
        <v>535</v>
      </c>
      <c r="X20" t="s">
        <v>536</v>
      </c>
      <c r="Y20">
        <v>4600033151</v>
      </c>
      <c r="Z20">
        <v>743041360</v>
      </c>
      <c r="AA20" t="s">
        <v>453</v>
      </c>
      <c r="AB20" t="s">
        <v>454</v>
      </c>
      <c r="AC20">
        <v>0</v>
      </c>
      <c r="AD20" t="s">
        <v>364</v>
      </c>
      <c r="AE20">
        <v>0</v>
      </c>
      <c r="AF20" t="s">
        <v>364</v>
      </c>
      <c r="AG20">
        <v>530019</v>
      </c>
      <c r="AH20" t="s">
        <v>365</v>
      </c>
      <c r="AI20">
        <v>890901481</v>
      </c>
      <c r="AJ20" t="s">
        <v>537</v>
      </c>
      <c r="AK20" t="s">
        <v>367</v>
      </c>
      <c r="AL20" t="s">
        <v>368</v>
      </c>
      <c r="AM20">
        <v>3347752</v>
      </c>
      <c r="AN20" t="s">
        <v>538</v>
      </c>
      <c r="AO20" s="2">
        <v>40624</v>
      </c>
      <c r="AP20" s="2">
        <v>40637</v>
      </c>
      <c r="AQ20">
        <v>9</v>
      </c>
      <c r="AR20" t="s">
        <v>390</v>
      </c>
      <c r="AS20">
        <v>0</v>
      </c>
      <c r="AT20">
        <v>0</v>
      </c>
      <c r="AU20" s="2">
        <v>40912</v>
      </c>
      <c r="AV20" t="s">
        <v>371</v>
      </c>
      <c r="AW20">
        <v>743041360</v>
      </c>
      <c r="AX20">
        <v>0</v>
      </c>
      <c r="AY20">
        <v>743041360</v>
      </c>
      <c r="AZ20" t="s">
        <v>534</v>
      </c>
      <c r="BA20">
        <v>0</v>
      </c>
      <c r="BB20" t="s">
        <v>373</v>
      </c>
      <c r="BC20">
        <v>-1</v>
      </c>
      <c r="BD20" t="s">
        <v>373</v>
      </c>
      <c r="BE20" t="s">
        <v>373</v>
      </c>
      <c r="BF20">
        <v>0</v>
      </c>
      <c r="BG20" t="s">
        <v>375</v>
      </c>
      <c r="BH20" t="s">
        <v>376</v>
      </c>
      <c r="BI20" t="s">
        <v>364</v>
      </c>
      <c r="BJ20" t="s">
        <v>539</v>
      </c>
    </row>
    <row r="21" spans="1:62" x14ac:dyDescent="0.25">
      <c r="A21" t="s">
        <v>540</v>
      </c>
      <c r="B21">
        <v>2011</v>
      </c>
      <c r="C21">
        <v>2011</v>
      </c>
      <c r="D21" t="s">
        <v>347</v>
      </c>
      <c r="E21" t="s">
        <v>379</v>
      </c>
      <c r="F21" t="s">
        <v>37</v>
      </c>
      <c r="G21" t="s">
        <v>396</v>
      </c>
      <c r="H21">
        <v>205001001</v>
      </c>
      <c r="I21">
        <v>12</v>
      </c>
      <c r="J21" t="s">
        <v>448</v>
      </c>
      <c r="K21" t="s">
        <v>351</v>
      </c>
      <c r="L21" t="s">
        <v>449</v>
      </c>
      <c r="M21">
        <v>3</v>
      </c>
      <c r="N21" t="s">
        <v>353</v>
      </c>
      <c r="O21">
        <v>85000000</v>
      </c>
      <c r="P21" t="s">
        <v>470</v>
      </c>
      <c r="Q21" t="s">
        <v>541</v>
      </c>
      <c r="R21" t="s">
        <v>399</v>
      </c>
      <c r="S21" t="s">
        <v>373</v>
      </c>
      <c r="T21" t="s">
        <v>373</v>
      </c>
      <c r="U21" t="s">
        <v>358</v>
      </c>
      <c r="V21" s="2">
        <v>40638</v>
      </c>
      <c r="W21" t="s">
        <v>542</v>
      </c>
      <c r="X21">
        <v>4600033053</v>
      </c>
      <c r="Y21">
        <v>4600033053</v>
      </c>
      <c r="Z21">
        <v>655127466</v>
      </c>
      <c r="AA21" t="s">
        <v>453</v>
      </c>
      <c r="AB21" t="s">
        <v>454</v>
      </c>
      <c r="AC21">
        <v>0</v>
      </c>
      <c r="AD21" t="s">
        <v>364</v>
      </c>
      <c r="AE21">
        <v>0</v>
      </c>
      <c r="AF21" t="s">
        <v>364</v>
      </c>
      <c r="AG21">
        <v>531113</v>
      </c>
      <c r="AH21" t="s">
        <v>365</v>
      </c>
      <c r="AI21">
        <v>890980040</v>
      </c>
      <c r="AJ21" t="s">
        <v>455</v>
      </c>
      <c r="AK21" t="s">
        <v>367</v>
      </c>
      <c r="AL21" t="s">
        <v>368</v>
      </c>
      <c r="AM21">
        <v>8346555</v>
      </c>
      <c r="AN21" t="s">
        <v>456</v>
      </c>
      <c r="AO21" s="2">
        <v>40624</v>
      </c>
      <c r="AP21" s="2">
        <v>40633</v>
      </c>
      <c r="AQ21">
        <v>9</v>
      </c>
      <c r="AR21" t="s">
        <v>390</v>
      </c>
      <c r="AS21">
        <v>0</v>
      </c>
      <c r="AT21">
        <v>0</v>
      </c>
      <c r="AU21" s="2">
        <v>40908</v>
      </c>
      <c r="AV21" t="s">
        <v>371</v>
      </c>
      <c r="AW21">
        <v>655127466</v>
      </c>
      <c r="AX21">
        <v>125571250</v>
      </c>
      <c r="AY21">
        <v>780698716</v>
      </c>
      <c r="AZ21" t="s">
        <v>541</v>
      </c>
      <c r="BA21">
        <v>0</v>
      </c>
      <c r="BB21" t="s">
        <v>373</v>
      </c>
      <c r="BC21">
        <v>-1</v>
      </c>
      <c r="BD21" t="s">
        <v>373</v>
      </c>
      <c r="BE21" t="s">
        <v>373</v>
      </c>
      <c r="BF21">
        <v>0</v>
      </c>
      <c r="BG21" t="s">
        <v>375</v>
      </c>
      <c r="BH21" t="s">
        <v>376</v>
      </c>
      <c r="BI21" t="s">
        <v>364</v>
      </c>
      <c r="BJ21" t="s">
        <v>543</v>
      </c>
    </row>
    <row r="22" spans="1:62" x14ac:dyDescent="0.25">
      <c r="A22" t="s">
        <v>544</v>
      </c>
      <c r="B22">
        <v>2011</v>
      </c>
      <c r="C22">
        <v>2011</v>
      </c>
      <c r="D22" t="s">
        <v>347</v>
      </c>
      <c r="E22" t="s">
        <v>379</v>
      </c>
      <c r="F22" t="s">
        <v>37</v>
      </c>
      <c r="G22" t="s">
        <v>396</v>
      </c>
      <c r="H22">
        <v>205001001</v>
      </c>
      <c r="I22">
        <v>12</v>
      </c>
      <c r="J22" t="s">
        <v>448</v>
      </c>
      <c r="K22" t="s">
        <v>410</v>
      </c>
      <c r="L22" t="s">
        <v>449</v>
      </c>
      <c r="M22">
        <v>3</v>
      </c>
      <c r="N22" t="s">
        <v>353</v>
      </c>
      <c r="O22">
        <v>85000000</v>
      </c>
      <c r="P22" t="s">
        <v>470</v>
      </c>
      <c r="Q22" t="s">
        <v>545</v>
      </c>
      <c r="R22" t="s">
        <v>399</v>
      </c>
      <c r="S22" t="s">
        <v>373</v>
      </c>
      <c r="T22" t="s">
        <v>373</v>
      </c>
      <c r="U22" t="s">
        <v>358</v>
      </c>
      <c r="V22" s="2">
        <v>40638</v>
      </c>
      <c r="W22" t="s">
        <v>546</v>
      </c>
      <c r="X22">
        <v>4600033089</v>
      </c>
      <c r="Y22">
        <v>4600033089</v>
      </c>
      <c r="Z22">
        <v>1071903246</v>
      </c>
      <c r="AA22" t="s">
        <v>453</v>
      </c>
      <c r="AB22" t="s">
        <v>454</v>
      </c>
      <c r="AC22">
        <v>0</v>
      </c>
      <c r="AD22" t="s">
        <v>364</v>
      </c>
      <c r="AE22">
        <v>0</v>
      </c>
      <c r="AF22" t="s">
        <v>364</v>
      </c>
      <c r="AG22">
        <v>531116</v>
      </c>
      <c r="AH22" t="s">
        <v>365</v>
      </c>
      <c r="AI22">
        <v>890980040</v>
      </c>
      <c r="AJ22" t="s">
        <v>455</v>
      </c>
      <c r="AK22" t="s">
        <v>367</v>
      </c>
      <c r="AL22" t="s">
        <v>368</v>
      </c>
      <c r="AM22">
        <v>8346555</v>
      </c>
      <c r="AN22" t="s">
        <v>467</v>
      </c>
      <c r="AO22" s="2">
        <v>40626</v>
      </c>
      <c r="AP22" s="2">
        <v>40634</v>
      </c>
      <c r="AQ22">
        <v>9</v>
      </c>
      <c r="AR22" t="s">
        <v>390</v>
      </c>
      <c r="AS22">
        <v>0</v>
      </c>
      <c r="AT22">
        <v>0</v>
      </c>
      <c r="AU22" s="2">
        <v>40909</v>
      </c>
      <c r="AV22" t="s">
        <v>371</v>
      </c>
      <c r="AW22">
        <v>1071903246</v>
      </c>
      <c r="AX22">
        <v>0</v>
      </c>
      <c r="AY22">
        <v>1071903246</v>
      </c>
      <c r="AZ22" t="s">
        <v>545</v>
      </c>
      <c r="BA22">
        <v>0</v>
      </c>
      <c r="BB22" t="s">
        <v>373</v>
      </c>
      <c r="BC22">
        <v>-1</v>
      </c>
      <c r="BD22" t="s">
        <v>373</v>
      </c>
      <c r="BE22" t="s">
        <v>373</v>
      </c>
      <c r="BF22">
        <v>0</v>
      </c>
      <c r="BG22" t="s">
        <v>375</v>
      </c>
      <c r="BH22" t="s">
        <v>376</v>
      </c>
      <c r="BI22" t="s">
        <v>364</v>
      </c>
      <c r="BJ22" t="s">
        <v>547</v>
      </c>
    </row>
    <row r="23" spans="1:62" x14ac:dyDescent="0.25">
      <c r="A23" t="s">
        <v>548</v>
      </c>
      <c r="B23">
        <v>2011</v>
      </c>
      <c r="C23">
        <v>2011</v>
      </c>
      <c r="D23" t="s">
        <v>347</v>
      </c>
      <c r="E23" t="s">
        <v>379</v>
      </c>
      <c r="F23" t="s">
        <v>37</v>
      </c>
      <c r="G23" t="s">
        <v>396</v>
      </c>
      <c r="H23">
        <v>205001001</v>
      </c>
      <c r="I23">
        <v>12</v>
      </c>
      <c r="J23" t="s">
        <v>448</v>
      </c>
      <c r="K23" t="s">
        <v>410</v>
      </c>
      <c r="L23" t="s">
        <v>479</v>
      </c>
      <c r="M23">
        <v>3</v>
      </c>
      <c r="N23" t="s">
        <v>353</v>
      </c>
      <c r="O23">
        <v>85000000</v>
      </c>
      <c r="P23" t="s">
        <v>470</v>
      </c>
      <c r="Q23" t="s">
        <v>549</v>
      </c>
      <c r="R23" t="s">
        <v>399</v>
      </c>
      <c r="S23" t="s">
        <v>373</v>
      </c>
      <c r="T23" t="s">
        <v>373</v>
      </c>
      <c r="U23" t="s">
        <v>358</v>
      </c>
      <c r="V23" s="2">
        <v>40638</v>
      </c>
      <c r="W23" t="s">
        <v>550</v>
      </c>
      <c r="X23">
        <v>4600033054</v>
      </c>
      <c r="Y23">
        <v>4600033054</v>
      </c>
      <c r="Z23">
        <v>679195968</v>
      </c>
      <c r="AA23" t="s">
        <v>453</v>
      </c>
      <c r="AB23" t="s">
        <v>454</v>
      </c>
      <c r="AC23">
        <v>0</v>
      </c>
      <c r="AD23" t="s">
        <v>364</v>
      </c>
      <c r="AE23">
        <v>0</v>
      </c>
      <c r="AF23" t="s">
        <v>364</v>
      </c>
      <c r="AG23">
        <v>531234</v>
      </c>
      <c r="AH23" t="s">
        <v>365</v>
      </c>
      <c r="AI23">
        <v>890980040</v>
      </c>
      <c r="AJ23" t="s">
        <v>455</v>
      </c>
      <c r="AK23" t="s">
        <v>367</v>
      </c>
      <c r="AL23" t="s">
        <v>368</v>
      </c>
      <c r="AM23">
        <v>8346555</v>
      </c>
      <c r="AN23" t="s">
        <v>467</v>
      </c>
      <c r="AO23" s="2">
        <v>40624</v>
      </c>
      <c r="AP23" s="2">
        <v>40633</v>
      </c>
      <c r="AQ23">
        <v>9</v>
      </c>
      <c r="AR23" t="s">
        <v>390</v>
      </c>
      <c r="AS23">
        <v>0</v>
      </c>
      <c r="AT23">
        <v>0</v>
      </c>
      <c r="AU23" s="2">
        <v>40908</v>
      </c>
      <c r="AV23" t="s">
        <v>371</v>
      </c>
      <c r="AW23">
        <v>679195968</v>
      </c>
      <c r="AX23">
        <v>0</v>
      </c>
      <c r="AY23">
        <v>679195968</v>
      </c>
      <c r="AZ23" t="s">
        <v>549</v>
      </c>
      <c r="BA23">
        <v>0</v>
      </c>
      <c r="BB23" t="s">
        <v>373</v>
      </c>
      <c r="BC23">
        <v>-1</v>
      </c>
      <c r="BD23" t="s">
        <v>373</v>
      </c>
      <c r="BE23" t="s">
        <v>373</v>
      </c>
      <c r="BF23">
        <v>0</v>
      </c>
      <c r="BG23" t="s">
        <v>375</v>
      </c>
      <c r="BH23" t="s">
        <v>376</v>
      </c>
      <c r="BI23" t="s">
        <v>364</v>
      </c>
      <c r="BJ23" t="s">
        <v>551</v>
      </c>
    </row>
    <row r="24" spans="1:62" x14ac:dyDescent="0.25">
      <c r="A24" t="s">
        <v>552</v>
      </c>
      <c r="B24">
        <v>2011</v>
      </c>
      <c r="C24">
        <v>2011</v>
      </c>
      <c r="D24" t="s">
        <v>347</v>
      </c>
      <c r="E24" t="s">
        <v>348</v>
      </c>
      <c r="F24" t="s">
        <v>39</v>
      </c>
      <c r="G24" t="s">
        <v>502</v>
      </c>
      <c r="H24">
        <v>205000012</v>
      </c>
      <c r="I24">
        <v>12</v>
      </c>
      <c r="J24" t="s">
        <v>448</v>
      </c>
      <c r="K24" t="s">
        <v>410</v>
      </c>
      <c r="L24" t="s">
        <v>449</v>
      </c>
      <c r="M24">
        <v>3</v>
      </c>
      <c r="N24" t="s">
        <v>353</v>
      </c>
      <c r="O24">
        <v>80000000</v>
      </c>
      <c r="P24" t="s">
        <v>450</v>
      </c>
      <c r="Q24" t="s">
        <v>553</v>
      </c>
      <c r="R24" t="s">
        <v>383</v>
      </c>
      <c r="S24" t="s">
        <v>373</v>
      </c>
      <c r="T24" t="s">
        <v>373</v>
      </c>
      <c r="U24" t="s">
        <v>358</v>
      </c>
      <c r="V24" s="2">
        <v>40674</v>
      </c>
      <c r="W24" t="s">
        <v>554</v>
      </c>
      <c r="X24">
        <v>20110226</v>
      </c>
      <c r="Y24">
        <v>226</v>
      </c>
      <c r="Z24">
        <v>600000000</v>
      </c>
      <c r="AA24" t="s">
        <v>453</v>
      </c>
      <c r="AB24" t="s">
        <v>454</v>
      </c>
      <c r="AC24">
        <v>0</v>
      </c>
      <c r="AD24" t="s">
        <v>364</v>
      </c>
      <c r="AE24">
        <v>0</v>
      </c>
      <c r="AF24" t="s">
        <v>364</v>
      </c>
      <c r="AG24">
        <v>533887</v>
      </c>
      <c r="AH24" t="s">
        <v>365</v>
      </c>
      <c r="AI24">
        <v>890900286</v>
      </c>
      <c r="AJ24" t="s">
        <v>555</v>
      </c>
      <c r="AK24" t="s">
        <v>367</v>
      </c>
      <c r="AL24" t="s">
        <v>368</v>
      </c>
      <c r="AM24" t="s">
        <v>556</v>
      </c>
      <c r="AN24" t="s">
        <v>557</v>
      </c>
      <c r="AO24" s="2">
        <v>40640</v>
      </c>
      <c r="AP24" s="2">
        <v>40640</v>
      </c>
      <c r="AQ24">
        <v>8</v>
      </c>
      <c r="AR24" t="s">
        <v>390</v>
      </c>
      <c r="AS24">
        <v>0</v>
      </c>
      <c r="AT24">
        <v>0</v>
      </c>
      <c r="AU24" s="2">
        <v>40884</v>
      </c>
      <c r="AV24" t="s">
        <v>371</v>
      </c>
      <c r="AW24">
        <v>600000000</v>
      </c>
      <c r="AX24">
        <v>0</v>
      </c>
      <c r="AY24">
        <v>600000000</v>
      </c>
      <c r="AZ24" t="s">
        <v>558</v>
      </c>
      <c r="BA24">
        <v>0</v>
      </c>
      <c r="BB24" t="s">
        <v>373</v>
      </c>
      <c r="BC24">
        <v>-1</v>
      </c>
      <c r="BD24" t="s">
        <v>373</v>
      </c>
      <c r="BE24" t="s">
        <v>373</v>
      </c>
      <c r="BF24">
        <v>0</v>
      </c>
      <c r="BG24" t="s">
        <v>375</v>
      </c>
      <c r="BH24" t="s">
        <v>376</v>
      </c>
      <c r="BI24" t="s">
        <v>364</v>
      </c>
      <c r="BJ24" t="s">
        <v>559</v>
      </c>
    </row>
    <row r="25" spans="1:62" x14ac:dyDescent="0.25">
      <c r="A25" t="s">
        <v>560</v>
      </c>
      <c r="B25">
        <v>2011</v>
      </c>
      <c r="C25">
        <v>2011</v>
      </c>
      <c r="D25" t="s">
        <v>347</v>
      </c>
      <c r="E25" t="s">
        <v>408</v>
      </c>
      <c r="F25" t="s">
        <v>17</v>
      </c>
      <c r="G25" t="s">
        <v>518</v>
      </c>
      <c r="H25">
        <v>268001702</v>
      </c>
      <c r="I25">
        <v>12</v>
      </c>
      <c r="J25" t="s">
        <v>448</v>
      </c>
      <c r="K25" t="s">
        <v>351</v>
      </c>
      <c r="L25" t="s">
        <v>479</v>
      </c>
      <c r="M25">
        <v>3</v>
      </c>
      <c r="N25" t="s">
        <v>353</v>
      </c>
      <c r="O25">
        <v>90000000</v>
      </c>
      <c r="P25" t="s">
        <v>561</v>
      </c>
      <c r="Q25" t="s">
        <v>562</v>
      </c>
      <c r="R25" t="s">
        <v>399</v>
      </c>
      <c r="S25" t="s">
        <v>373</v>
      </c>
      <c r="T25" t="s">
        <v>373</v>
      </c>
      <c r="U25" t="s">
        <v>358</v>
      </c>
      <c r="V25" t="s">
        <v>563</v>
      </c>
      <c r="W25" t="s">
        <v>564</v>
      </c>
      <c r="X25" t="s">
        <v>565</v>
      </c>
      <c r="Y25" t="s">
        <v>565</v>
      </c>
      <c r="Z25">
        <v>300000000</v>
      </c>
      <c r="AA25" t="s">
        <v>453</v>
      </c>
      <c r="AB25" t="s">
        <v>454</v>
      </c>
      <c r="AC25">
        <v>0</v>
      </c>
      <c r="AD25" t="s">
        <v>364</v>
      </c>
      <c r="AE25">
        <v>0</v>
      </c>
      <c r="AF25" t="s">
        <v>364</v>
      </c>
      <c r="AG25">
        <v>536179</v>
      </c>
      <c r="AH25" t="s">
        <v>365</v>
      </c>
      <c r="AI25">
        <v>890900841</v>
      </c>
      <c r="AJ25" t="s">
        <v>566</v>
      </c>
      <c r="AK25" t="s">
        <v>367</v>
      </c>
      <c r="AL25" t="s">
        <v>368</v>
      </c>
      <c r="AM25">
        <v>32474262</v>
      </c>
      <c r="AN25" t="s">
        <v>567</v>
      </c>
      <c r="AO25" s="2">
        <v>40662</v>
      </c>
      <c r="AP25" s="2">
        <v>40679</v>
      </c>
      <c r="AQ25">
        <v>7</v>
      </c>
      <c r="AR25" t="s">
        <v>390</v>
      </c>
      <c r="AS25">
        <v>0</v>
      </c>
      <c r="AT25">
        <v>0</v>
      </c>
      <c r="AU25" s="2">
        <v>40893</v>
      </c>
      <c r="AV25" t="s">
        <v>371</v>
      </c>
      <c r="AW25">
        <v>300000000</v>
      </c>
      <c r="AX25">
        <v>55000000</v>
      </c>
      <c r="AY25">
        <v>355000000</v>
      </c>
      <c r="AZ25" t="s">
        <v>562</v>
      </c>
      <c r="BA25">
        <v>0</v>
      </c>
      <c r="BB25" t="s">
        <v>373</v>
      </c>
      <c r="BC25">
        <v>-1</v>
      </c>
      <c r="BD25" t="s">
        <v>373</v>
      </c>
      <c r="BE25" t="s">
        <v>373</v>
      </c>
      <c r="BF25">
        <v>0</v>
      </c>
      <c r="BG25" t="s">
        <v>375</v>
      </c>
      <c r="BH25" t="s">
        <v>376</v>
      </c>
      <c r="BI25" t="s">
        <v>364</v>
      </c>
      <c r="BJ25" t="s">
        <v>568</v>
      </c>
    </row>
    <row r="26" spans="1:62" x14ac:dyDescent="0.25">
      <c r="A26" t="s">
        <v>569</v>
      </c>
      <c r="B26">
        <v>2011</v>
      </c>
      <c r="C26">
        <v>2011</v>
      </c>
      <c r="D26" t="s">
        <v>347</v>
      </c>
      <c r="E26" t="s">
        <v>379</v>
      </c>
      <c r="F26" t="s">
        <v>37</v>
      </c>
      <c r="G26" t="s">
        <v>396</v>
      </c>
      <c r="H26">
        <v>205001001</v>
      </c>
      <c r="I26">
        <v>12</v>
      </c>
      <c r="J26" t="s">
        <v>448</v>
      </c>
      <c r="K26" t="s">
        <v>351</v>
      </c>
      <c r="L26" t="s">
        <v>449</v>
      </c>
      <c r="M26">
        <v>3</v>
      </c>
      <c r="N26" t="s">
        <v>353</v>
      </c>
      <c r="O26">
        <v>85000000</v>
      </c>
      <c r="P26" t="s">
        <v>470</v>
      </c>
      <c r="Q26" t="s">
        <v>570</v>
      </c>
      <c r="R26" t="s">
        <v>399</v>
      </c>
      <c r="S26" t="s">
        <v>373</v>
      </c>
      <c r="T26" t="s">
        <v>373</v>
      </c>
      <c r="U26" t="s">
        <v>358</v>
      </c>
      <c r="V26" t="s">
        <v>571</v>
      </c>
      <c r="W26" t="s">
        <v>572</v>
      </c>
      <c r="X26">
        <v>4600023231</v>
      </c>
      <c r="Y26">
        <v>4600023231</v>
      </c>
      <c r="Z26">
        <v>165011922</v>
      </c>
      <c r="AA26" t="s">
        <v>453</v>
      </c>
      <c r="AB26" t="s">
        <v>454</v>
      </c>
      <c r="AC26">
        <v>0</v>
      </c>
      <c r="AD26" t="s">
        <v>364</v>
      </c>
      <c r="AE26">
        <v>0</v>
      </c>
      <c r="AF26" t="s">
        <v>364</v>
      </c>
      <c r="AG26">
        <v>540202</v>
      </c>
      <c r="AH26" t="s">
        <v>365</v>
      </c>
      <c r="AI26">
        <v>890980040</v>
      </c>
      <c r="AJ26" t="s">
        <v>455</v>
      </c>
      <c r="AK26" t="s">
        <v>367</v>
      </c>
      <c r="AL26" t="s">
        <v>368</v>
      </c>
      <c r="AM26">
        <v>8346555</v>
      </c>
      <c r="AN26" t="s">
        <v>456</v>
      </c>
      <c r="AO26" s="2">
        <v>40624</v>
      </c>
      <c r="AP26" s="2">
        <v>40634</v>
      </c>
      <c r="AQ26">
        <v>9</v>
      </c>
      <c r="AR26" t="s">
        <v>390</v>
      </c>
      <c r="AS26">
        <v>0</v>
      </c>
      <c r="AT26">
        <v>0</v>
      </c>
      <c r="AU26" s="2">
        <v>40909</v>
      </c>
      <c r="AV26" t="s">
        <v>371</v>
      </c>
      <c r="AW26">
        <v>165011922</v>
      </c>
      <c r="AX26">
        <v>0</v>
      </c>
      <c r="AY26">
        <v>165011922</v>
      </c>
      <c r="AZ26" t="s">
        <v>570</v>
      </c>
      <c r="BA26">
        <v>0</v>
      </c>
      <c r="BB26" t="s">
        <v>373</v>
      </c>
      <c r="BC26">
        <v>-1</v>
      </c>
      <c r="BD26" t="s">
        <v>373</v>
      </c>
      <c r="BE26" t="s">
        <v>373</v>
      </c>
      <c r="BF26">
        <v>0</v>
      </c>
      <c r="BG26" t="s">
        <v>375</v>
      </c>
      <c r="BH26" t="s">
        <v>376</v>
      </c>
      <c r="BI26" t="s">
        <v>364</v>
      </c>
      <c r="BJ26" t="s">
        <v>573</v>
      </c>
    </row>
    <row r="27" spans="1:62" x14ac:dyDescent="0.25">
      <c r="A27" t="s">
        <v>574</v>
      </c>
      <c r="B27">
        <v>2011</v>
      </c>
      <c r="C27">
        <v>2011</v>
      </c>
      <c r="D27" t="s">
        <v>347</v>
      </c>
      <c r="E27" t="s">
        <v>379</v>
      </c>
      <c r="F27" t="s">
        <v>37</v>
      </c>
      <c r="G27" t="s">
        <v>396</v>
      </c>
      <c r="H27">
        <v>205001001</v>
      </c>
      <c r="I27">
        <v>12</v>
      </c>
      <c r="J27" t="s">
        <v>448</v>
      </c>
      <c r="K27" t="s">
        <v>351</v>
      </c>
      <c r="L27" t="s">
        <v>449</v>
      </c>
      <c r="M27">
        <v>3</v>
      </c>
      <c r="N27" t="s">
        <v>353</v>
      </c>
      <c r="O27">
        <v>85000000</v>
      </c>
      <c r="P27" t="s">
        <v>470</v>
      </c>
      <c r="Q27" t="s">
        <v>575</v>
      </c>
      <c r="R27" t="s">
        <v>399</v>
      </c>
      <c r="S27" t="s">
        <v>373</v>
      </c>
      <c r="T27" t="s">
        <v>373</v>
      </c>
      <c r="U27" t="s">
        <v>358</v>
      </c>
      <c r="V27" t="s">
        <v>571</v>
      </c>
      <c r="W27" t="s">
        <v>576</v>
      </c>
      <c r="X27">
        <v>4600033231</v>
      </c>
      <c r="Y27">
        <v>4600033231</v>
      </c>
      <c r="Z27">
        <v>165011922</v>
      </c>
      <c r="AA27" t="s">
        <v>453</v>
      </c>
      <c r="AB27" t="s">
        <v>454</v>
      </c>
      <c r="AC27">
        <v>0</v>
      </c>
      <c r="AD27" t="s">
        <v>364</v>
      </c>
      <c r="AE27">
        <v>0</v>
      </c>
      <c r="AF27" t="s">
        <v>364</v>
      </c>
      <c r="AG27">
        <v>540221</v>
      </c>
      <c r="AH27" t="s">
        <v>365</v>
      </c>
      <c r="AI27">
        <v>890980040</v>
      </c>
      <c r="AJ27" t="s">
        <v>455</v>
      </c>
      <c r="AK27" t="s">
        <v>367</v>
      </c>
      <c r="AL27" t="s">
        <v>368</v>
      </c>
      <c r="AM27">
        <v>8346555</v>
      </c>
      <c r="AN27" t="s">
        <v>456</v>
      </c>
      <c r="AO27" s="2">
        <v>40624</v>
      </c>
      <c r="AP27" s="2">
        <v>40634</v>
      </c>
      <c r="AQ27">
        <v>9</v>
      </c>
      <c r="AR27" t="s">
        <v>390</v>
      </c>
      <c r="AS27">
        <v>0</v>
      </c>
      <c r="AT27">
        <v>0</v>
      </c>
      <c r="AU27" s="2">
        <v>40909</v>
      </c>
      <c r="AV27" t="s">
        <v>371</v>
      </c>
      <c r="AW27">
        <v>165011922</v>
      </c>
      <c r="AX27">
        <v>0</v>
      </c>
      <c r="AY27">
        <v>165011922</v>
      </c>
      <c r="AZ27" t="s">
        <v>575</v>
      </c>
      <c r="BA27">
        <v>0</v>
      </c>
      <c r="BB27" t="s">
        <v>373</v>
      </c>
      <c r="BC27">
        <v>-1</v>
      </c>
      <c r="BD27" t="s">
        <v>373</v>
      </c>
      <c r="BE27" t="s">
        <v>373</v>
      </c>
      <c r="BF27">
        <v>0</v>
      </c>
      <c r="BG27" t="s">
        <v>375</v>
      </c>
      <c r="BH27" t="s">
        <v>376</v>
      </c>
      <c r="BI27" t="s">
        <v>364</v>
      </c>
      <c r="BJ27" t="s">
        <v>577</v>
      </c>
    </row>
    <row r="28" spans="1:62" x14ac:dyDescent="0.25">
      <c r="A28" t="s">
        <v>578</v>
      </c>
      <c r="B28">
        <v>2011</v>
      </c>
      <c r="C28">
        <v>2011</v>
      </c>
      <c r="D28" t="s">
        <v>347</v>
      </c>
      <c r="E28" t="s">
        <v>379</v>
      </c>
      <c r="F28" t="s">
        <v>16</v>
      </c>
      <c r="G28" t="s">
        <v>380</v>
      </c>
      <c r="H28">
        <v>205001016</v>
      </c>
      <c r="I28">
        <v>12</v>
      </c>
      <c r="J28" t="s">
        <v>448</v>
      </c>
      <c r="K28" t="s">
        <v>410</v>
      </c>
      <c r="L28" t="s">
        <v>479</v>
      </c>
      <c r="M28">
        <v>3</v>
      </c>
      <c r="N28" t="s">
        <v>353</v>
      </c>
      <c r="O28">
        <v>80000000</v>
      </c>
      <c r="P28" t="s">
        <v>450</v>
      </c>
      <c r="Q28" t="s">
        <v>579</v>
      </c>
      <c r="R28" t="s">
        <v>399</v>
      </c>
      <c r="S28" t="s">
        <v>373</v>
      </c>
      <c r="T28" t="s">
        <v>373</v>
      </c>
      <c r="U28" t="s">
        <v>358</v>
      </c>
      <c r="V28" t="s">
        <v>580</v>
      </c>
      <c r="W28" t="s">
        <v>581</v>
      </c>
      <c r="X28" t="s">
        <v>582</v>
      </c>
      <c r="Y28" t="s">
        <v>583</v>
      </c>
      <c r="Z28">
        <v>49207200</v>
      </c>
      <c r="AA28" t="s">
        <v>453</v>
      </c>
      <c r="AB28" t="s">
        <v>454</v>
      </c>
      <c r="AC28">
        <v>0</v>
      </c>
      <c r="AD28" t="s">
        <v>364</v>
      </c>
      <c r="AE28">
        <v>0</v>
      </c>
      <c r="AF28" t="s">
        <v>364</v>
      </c>
      <c r="AG28">
        <v>542277</v>
      </c>
      <c r="AH28" t="s">
        <v>365</v>
      </c>
      <c r="AI28">
        <v>900042850</v>
      </c>
      <c r="AJ28" t="s">
        <v>584</v>
      </c>
      <c r="AK28" t="s">
        <v>367</v>
      </c>
      <c r="AL28" t="s">
        <v>368</v>
      </c>
      <c r="AM28">
        <v>32528842</v>
      </c>
      <c r="AN28" t="s">
        <v>585</v>
      </c>
      <c r="AO28" s="2">
        <v>40596</v>
      </c>
      <c r="AP28" s="2">
        <v>40609</v>
      </c>
      <c r="AQ28">
        <v>6</v>
      </c>
      <c r="AR28" t="s">
        <v>390</v>
      </c>
      <c r="AS28">
        <v>0</v>
      </c>
      <c r="AT28">
        <v>0</v>
      </c>
      <c r="AU28" s="2">
        <v>40793</v>
      </c>
      <c r="AV28" t="s">
        <v>371</v>
      </c>
      <c r="AW28">
        <v>49207200</v>
      </c>
      <c r="AX28">
        <v>0</v>
      </c>
      <c r="AY28">
        <v>49207200</v>
      </c>
      <c r="AZ28" t="s">
        <v>579</v>
      </c>
      <c r="BA28">
        <v>0</v>
      </c>
      <c r="BB28" t="s">
        <v>373</v>
      </c>
      <c r="BC28">
        <v>-1</v>
      </c>
      <c r="BD28" t="s">
        <v>373</v>
      </c>
      <c r="BE28" t="s">
        <v>373</v>
      </c>
      <c r="BF28">
        <v>0</v>
      </c>
      <c r="BG28" t="s">
        <v>375</v>
      </c>
      <c r="BH28" t="s">
        <v>376</v>
      </c>
      <c r="BI28" t="s">
        <v>364</v>
      </c>
      <c r="BJ28" t="s">
        <v>586</v>
      </c>
    </row>
    <row r="29" spans="1:62" x14ac:dyDescent="0.25">
      <c r="A29" t="s">
        <v>587</v>
      </c>
      <c r="B29">
        <v>2011</v>
      </c>
      <c r="C29">
        <v>2011</v>
      </c>
      <c r="D29" t="s">
        <v>347</v>
      </c>
      <c r="E29" t="s">
        <v>379</v>
      </c>
      <c r="F29" t="s">
        <v>16</v>
      </c>
      <c r="G29" t="s">
        <v>380</v>
      </c>
      <c r="H29">
        <v>205001016</v>
      </c>
      <c r="I29">
        <v>12</v>
      </c>
      <c r="J29" t="s">
        <v>448</v>
      </c>
      <c r="K29" t="s">
        <v>410</v>
      </c>
      <c r="L29" t="s">
        <v>479</v>
      </c>
      <c r="M29">
        <v>3</v>
      </c>
      <c r="N29" t="s">
        <v>353</v>
      </c>
      <c r="O29">
        <v>80000000</v>
      </c>
      <c r="P29" t="s">
        <v>450</v>
      </c>
      <c r="Q29" t="s">
        <v>588</v>
      </c>
      <c r="R29" t="s">
        <v>399</v>
      </c>
      <c r="S29" t="s">
        <v>373</v>
      </c>
      <c r="T29" t="s">
        <v>373</v>
      </c>
      <c r="U29" t="s">
        <v>358</v>
      </c>
      <c r="V29" t="s">
        <v>580</v>
      </c>
      <c r="W29" t="s">
        <v>589</v>
      </c>
      <c r="X29" t="s">
        <v>590</v>
      </c>
      <c r="Y29" t="s">
        <v>591</v>
      </c>
      <c r="Z29">
        <v>8410000</v>
      </c>
      <c r="AA29" t="s">
        <v>453</v>
      </c>
      <c r="AB29" t="s">
        <v>454</v>
      </c>
      <c r="AC29">
        <v>0</v>
      </c>
      <c r="AD29" t="s">
        <v>364</v>
      </c>
      <c r="AE29">
        <v>0</v>
      </c>
      <c r="AF29" t="s">
        <v>364</v>
      </c>
      <c r="AG29">
        <v>542310</v>
      </c>
      <c r="AH29" t="s">
        <v>365</v>
      </c>
      <c r="AI29">
        <v>900042850</v>
      </c>
      <c r="AJ29" t="s">
        <v>584</v>
      </c>
      <c r="AK29" t="s">
        <v>367</v>
      </c>
      <c r="AL29" t="s">
        <v>368</v>
      </c>
      <c r="AM29">
        <v>32528842</v>
      </c>
      <c r="AN29" t="s">
        <v>585</v>
      </c>
      <c r="AO29" s="2">
        <v>40604</v>
      </c>
      <c r="AP29" s="2">
        <v>40617</v>
      </c>
      <c r="AQ29">
        <v>6</v>
      </c>
      <c r="AR29" t="s">
        <v>390</v>
      </c>
      <c r="AS29">
        <v>0</v>
      </c>
      <c r="AT29">
        <v>12</v>
      </c>
      <c r="AU29" s="2">
        <v>41167</v>
      </c>
      <c r="AV29" t="s">
        <v>371</v>
      </c>
      <c r="AW29">
        <v>8410000</v>
      </c>
      <c r="AX29">
        <v>0</v>
      </c>
      <c r="AY29">
        <v>8410000</v>
      </c>
      <c r="AZ29" t="s">
        <v>588</v>
      </c>
      <c r="BA29">
        <v>0</v>
      </c>
      <c r="BB29" t="s">
        <v>373</v>
      </c>
      <c r="BC29">
        <v>-1</v>
      </c>
      <c r="BD29" t="s">
        <v>373</v>
      </c>
      <c r="BE29" t="s">
        <v>373</v>
      </c>
      <c r="BF29">
        <v>0</v>
      </c>
      <c r="BG29" t="s">
        <v>375</v>
      </c>
      <c r="BH29" t="s">
        <v>376</v>
      </c>
      <c r="BI29" t="s">
        <v>364</v>
      </c>
      <c r="BJ29" t="s">
        <v>592</v>
      </c>
    </row>
    <row r="30" spans="1:62" x14ac:dyDescent="0.25">
      <c r="A30" t="s">
        <v>593</v>
      </c>
      <c r="B30">
        <v>2011</v>
      </c>
      <c r="C30">
        <v>2011</v>
      </c>
      <c r="D30" t="s">
        <v>347</v>
      </c>
      <c r="E30" t="s">
        <v>379</v>
      </c>
      <c r="F30" t="s">
        <v>37</v>
      </c>
      <c r="G30" t="s">
        <v>396</v>
      </c>
      <c r="H30">
        <v>205001001</v>
      </c>
      <c r="I30">
        <v>12</v>
      </c>
      <c r="J30" t="s">
        <v>448</v>
      </c>
      <c r="K30" t="s">
        <v>351</v>
      </c>
      <c r="L30" t="s">
        <v>479</v>
      </c>
      <c r="M30">
        <v>3</v>
      </c>
      <c r="N30" t="s">
        <v>353</v>
      </c>
      <c r="O30">
        <v>80000000</v>
      </c>
      <c r="P30" t="s">
        <v>450</v>
      </c>
      <c r="Q30" t="s">
        <v>594</v>
      </c>
      <c r="R30" t="s">
        <v>595</v>
      </c>
      <c r="S30" t="s">
        <v>373</v>
      </c>
      <c r="T30" t="s">
        <v>373</v>
      </c>
      <c r="U30" t="s">
        <v>358</v>
      </c>
      <c r="V30" s="2">
        <v>40549</v>
      </c>
      <c r="W30" t="s">
        <v>596</v>
      </c>
      <c r="X30">
        <v>4600034022</v>
      </c>
      <c r="Y30">
        <v>4600034022</v>
      </c>
      <c r="Z30">
        <v>22182773</v>
      </c>
      <c r="AA30" t="s">
        <v>453</v>
      </c>
      <c r="AB30" t="s">
        <v>454</v>
      </c>
      <c r="AC30">
        <v>0</v>
      </c>
      <c r="AD30" t="s">
        <v>364</v>
      </c>
      <c r="AE30">
        <v>0</v>
      </c>
      <c r="AF30" t="s">
        <v>364</v>
      </c>
      <c r="AG30">
        <v>543495</v>
      </c>
      <c r="AH30" t="s">
        <v>365</v>
      </c>
      <c r="AI30">
        <v>890980040</v>
      </c>
      <c r="AJ30" t="s">
        <v>455</v>
      </c>
      <c r="AK30" t="s">
        <v>367</v>
      </c>
      <c r="AL30" t="s">
        <v>368</v>
      </c>
      <c r="AM30">
        <v>8346555</v>
      </c>
      <c r="AN30" t="s">
        <v>456</v>
      </c>
      <c r="AO30" s="2">
        <v>40666</v>
      </c>
      <c r="AP30" s="2">
        <v>40666</v>
      </c>
      <c r="AQ30">
        <v>8</v>
      </c>
      <c r="AR30" t="s">
        <v>390</v>
      </c>
      <c r="AS30">
        <v>0</v>
      </c>
      <c r="AT30">
        <v>0</v>
      </c>
      <c r="AU30" s="2">
        <v>40911</v>
      </c>
      <c r="AV30" t="s">
        <v>371</v>
      </c>
      <c r="AW30">
        <v>22182773</v>
      </c>
      <c r="AX30">
        <v>0</v>
      </c>
      <c r="AY30">
        <v>22182773</v>
      </c>
      <c r="AZ30" t="s">
        <v>594</v>
      </c>
      <c r="BA30">
        <v>0</v>
      </c>
      <c r="BB30" t="s">
        <v>373</v>
      </c>
      <c r="BC30">
        <v>-1</v>
      </c>
      <c r="BD30" t="s">
        <v>373</v>
      </c>
      <c r="BE30" t="s">
        <v>373</v>
      </c>
      <c r="BF30">
        <v>0</v>
      </c>
      <c r="BG30" t="s">
        <v>375</v>
      </c>
      <c r="BH30" t="s">
        <v>376</v>
      </c>
      <c r="BI30" t="s">
        <v>364</v>
      </c>
      <c r="BJ30" t="s">
        <v>597</v>
      </c>
    </row>
    <row r="31" spans="1:62" x14ac:dyDescent="0.25">
      <c r="A31" t="s">
        <v>598</v>
      </c>
      <c r="B31">
        <v>2011</v>
      </c>
      <c r="C31">
        <v>2011</v>
      </c>
      <c r="D31" t="s">
        <v>347</v>
      </c>
      <c r="E31" t="s">
        <v>379</v>
      </c>
      <c r="F31" t="s">
        <v>31</v>
      </c>
      <c r="G31" t="s">
        <v>492</v>
      </c>
      <c r="H31">
        <v>205000114</v>
      </c>
      <c r="I31">
        <v>12</v>
      </c>
      <c r="J31" t="s">
        <v>448</v>
      </c>
      <c r="K31" t="s">
        <v>351</v>
      </c>
      <c r="L31" t="s">
        <v>449</v>
      </c>
      <c r="M31">
        <v>3</v>
      </c>
      <c r="N31" t="s">
        <v>353</v>
      </c>
      <c r="O31">
        <v>80000000</v>
      </c>
      <c r="P31" t="s">
        <v>450</v>
      </c>
      <c r="Q31" t="s">
        <v>599</v>
      </c>
      <c r="R31" t="s">
        <v>383</v>
      </c>
      <c r="S31" t="s">
        <v>373</v>
      </c>
      <c r="T31" t="s">
        <v>373</v>
      </c>
      <c r="U31" t="s">
        <v>358</v>
      </c>
      <c r="V31" s="2">
        <v>40715</v>
      </c>
      <c r="W31" t="s">
        <v>600</v>
      </c>
      <c r="X31">
        <v>30</v>
      </c>
      <c r="Y31" t="s">
        <v>601</v>
      </c>
      <c r="Z31">
        <v>55000000</v>
      </c>
      <c r="AA31" t="s">
        <v>453</v>
      </c>
      <c r="AB31" t="s">
        <v>454</v>
      </c>
      <c r="AC31">
        <v>0</v>
      </c>
      <c r="AD31" t="s">
        <v>364</v>
      </c>
      <c r="AE31">
        <v>0</v>
      </c>
      <c r="AF31" t="s">
        <v>364</v>
      </c>
      <c r="AG31">
        <v>552744</v>
      </c>
      <c r="AH31" t="s">
        <v>365</v>
      </c>
      <c r="AI31">
        <v>890900286</v>
      </c>
      <c r="AJ31" t="s">
        <v>602</v>
      </c>
      <c r="AK31" t="s">
        <v>367</v>
      </c>
      <c r="AL31" t="s">
        <v>368</v>
      </c>
      <c r="AM31">
        <v>71799194</v>
      </c>
      <c r="AN31" t="s">
        <v>603</v>
      </c>
      <c r="AO31" s="2">
        <v>40711</v>
      </c>
      <c r="AP31" s="2">
        <v>40786</v>
      </c>
      <c r="AQ31">
        <v>1</v>
      </c>
      <c r="AR31" t="s">
        <v>390</v>
      </c>
      <c r="AS31">
        <v>0</v>
      </c>
      <c r="AT31">
        <v>0</v>
      </c>
      <c r="AU31" s="2">
        <v>40816</v>
      </c>
      <c r="AV31" t="s">
        <v>371</v>
      </c>
      <c r="AW31">
        <v>55000000</v>
      </c>
      <c r="AX31">
        <v>0</v>
      </c>
      <c r="AY31">
        <v>55000000</v>
      </c>
      <c r="AZ31" t="s">
        <v>599</v>
      </c>
      <c r="BA31">
        <v>0</v>
      </c>
      <c r="BB31" t="s">
        <v>373</v>
      </c>
      <c r="BC31">
        <v>-1</v>
      </c>
      <c r="BD31" t="s">
        <v>373</v>
      </c>
      <c r="BE31" t="s">
        <v>373</v>
      </c>
      <c r="BF31">
        <v>0</v>
      </c>
      <c r="BG31" t="s">
        <v>375</v>
      </c>
      <c r="BH31" t="s">
        <v>376</v>
      </c>
      <c r="BI31" t="s">
        <v>364</v>
      </c>
      <c r="BJ31" t="s">
        <v>604</v>
      </c>
    </row>
    <row r="32" spans="1:62" x14ac:dyDescent="0.25">
      <c r="A32" t="s">
        <v>605</v>
      </c>
      <c r="B32">
        <v>2011</v>
      </c>
      <c r="C32">
        <v>2011</v>
      </c>
      <c r="D32" t="s">
        <v>347</v>
      </c>
      <c r="E32" t="s">
        <v>379</v>
      </c>
      <c r="F32" t="s">
        <v>31</v>
      </c>
      <c r="G32" t="s">
        <v>492</v>
      </c>
      <c r="H32">
        <v>205000114</v>
      </c>
      <c r="I32">
        <v>12</v>
      </c>
      <c r="J32" t="s">
        <v>448</v>
      </c>
      <c r="K32" t="s">
        <v>351</v>
      </c>
      <c r="L32" t="s">
        <v>449</v>
      </c>
      <c r="M32">
        <v>3</v>
      </c>
      <c r="N32" t="s">
        <v>353</v>
      </c>
      <c r="O32">
        <v>80000000</v>
      </c>
      <c r="P32" t="s">
        <v>450</v>
      </c>
      <c r="Q32" t="s">
        <v>599</v>
      </c>
      <c r="R32" t="s">
        <v>383</v>
      </c>
      <c r="S32" t="s">
        <v>373</v>
      </c>
      <c r="T32" t="s">
        <v>373</v>
      </c>
      <c r="U32" t="s">
        <v>358</v>
      </c>
      <c r="V32" t="s">
        <v>606</v>
      </c>
      <c r="W32" t="s">
        <v>600</v>
      </c>
      <c r="X32">
        <v>30</v>
      </c>
      <c r="Y32" t="s">
        <v>601</v>
      </c>
      <c r="Z32">
        <v>55000000</v>
      </c>
      <c r="AA32" t="s">
        <v>453</v>
      </c>
      <c r="AB32" t="s">
        <v>454</v>
      </c>
      <c r="AC32">
        <v>0</v>
      </c>
      <c r="AD32" t="s">
        <v>364</v>
      </c>
      <c r="AE32">
        <v>0</v>
      </c>
      <c r="AF32" t="s">
        <v>364</v>
      </c>
      <c r="AG32">
        <v>559085</v>
      </c>
      <c r="AH32" t="s">
        <v>365</v>
      </c>
      <c r="AI32">
        <v>890900286</v>
      </c>
      <c r="AJ32" t="s">
        <v>602</v>
      </c>
      <c r="AK32" t="s">
        <v>367</v>
      </c>
      <c r="AL32" t="s">
        <v>368</v>
      </c>
      <c r="AM32">
        <v>71799194</v>
      </c>
      <c r="AN32" t="s">
        <v>603</v>
      </c>
      <c r="AO32" s="2">
        <v>40711</v>
      </c>
      <c r="AP32" s="2">
        <v>40786</v>
      </c>
      <c r="AQ32">
        <v>1</v>
      </c>
      <c r="AR32" t="s">
        <v>390</v>
      </c>
      <c r="AS32">
        <v>0</v>
      </c>
      <c r="AT32">
        <v>0</v>
      </c>
      <c r="AU32" s="2">
        <v>40816</v>
      </c>
      <c r="AV32" t="s">
        <v>371</v>
      </c>
      <c r="AW32">
        <v>55000000</v>
      </c>
      <c r="AX32">
        <v>0</v>
      </c>
      <c r="AY32">
        <v>55000000</v>
      </c>
      <c r="AZ32" t="s">
        <v>607</v>
      </c>
      <c r="BA32">
        <v>0</v>
      </c>
      <c r="BB32" t="s">
        <v>373</v>
      </c>
      <c r="BC32">
        <v>-1</v>
      </c>
      <c r="BD32" t="s">
        <v>373</v>
      </c>
      <c r="BE32" t="s">
        <v>373</v>
      </c>
      <c r="BF32">
        <v>0</v>
      </c>
      <c r="BG32" t="s">
        <v>375</v>
      </c>
      <c r="BH32" t="s">
        <v>376</v>
      </c>
      <c r="BI32" t="s">
        <v>364</v>
      </c>
      <c r="BJ32" t="s">
        <v>604</v>
      </c>
    </row>
    <row r="33" spans="1:62" x14ac:dyDescent="0.25">
      <c r="A33" t="s">
        <v>608</v>
      </c>
      <c r="B33">
        <v>2011</v>
      </c>
      <c r="C33">
        <v>2011</v>
      </c>
      <c r="D33" t="s">
        <v>347</v>
      </c>
      <c r="E33" t="s">
        <v>379</v>
      </c>
      <c r="F33" t="s">
        <v>37</v>
      </c>
      <c r="G33" t="s">
        <v>396</v>
      </c>
      <c r="H33">
        <v>205001001</v>
      </c>
      <c r="I33">
        <v>12</v>
      </c>
      <c r="J33" t="s">
        <v>448</v>
      </c>
      <c r="K33" t="s">
        <v>351</v>
      </c>
      <c r="L33" t="s">
        <v>479</v>
      </c>
      <c r="M33">
        <v>3</v>
      </c>
      <c r="N33" t="s">
        <v>353</v>
      </c>
      <c r="O33">
        <v>80000000</v>
      </c>
      <c r="P33" t="s">
        <v>450</v>
      </c>
      <c r="Q33" t="s">
        <v>609</v>
      </c>
      <c r="R33" t="s">
        <v>399</v>
      </c>
      <c r="S33" t="s">
        <v>373</v>
      </c>
      <c r="T33" t="s">
        <v>373</v>
      </c>
      <c r="U33" t="s">
        <v>358</v>
      </c>
      <c r="V33" t="s">
        <v>610</v>
      </c>
      <c r="W33" t="s">
        <v>611</v>
      </c>
      <c r="X33">
        <v>4600034573</v>
      </c>
      <c r="Y33">
        <v>4600034573</v>
      </c>
      <c r="Z33">
        <v>250000000</v>
      </c>
      <c r="AA33" t="s">
        <v>453</v>
      </c>
      <c r="AB33" t="s">
        <v>454</v>
      </c>
      <c r="AC33">
        <v>0</v>
      </c>
      <c r="AD33" t="s">
        <v>364</v>
      </c>
      <c r="AE33">
        <v>0</v>
      </c>
      <c r="AF33" t="s">
        <v>364</v>
      </c>
      <c r="AG33">
        <v>554174</v>
      </c>
      <c r="AH33" t="s">
        <v>365</v>
      </c>
      <c r="AI33">
        <v>890980040</v>
      </c>
      <c r="AJ33" t="s">
        <v>455</v>
      </c>
      <c r="AK33" t="s">
        <v>367</v>
      </c>
      <c r="AL33" t="s">
        <v>368</v>
      </c>
      <c r="AM33">
        <v>8346555</v>
      </c>
      <c r="AN33" t="s">
        <v>456</v>
      </c>
      <c r="AO33" s="2">
        <v>40702</v>
      </c>
      <c r="AP33" s="2">
        <v>40764</v>
      </c>
      <c r="AQ33">
        <v>5</v>
      </c>
      <c r="AR33" t="s">
        <v>390</v>
      </c>
      <c r="AS33">
        <v>0</v>
      </c>
      <c r="AT33">
        <v>0</v>
      </c>
      <c r="AU33" s="2">
        <v>40917</v>
      </c>
      <c r="AV33" t="s">
        <v>371</v>
      </c>
      <c r="AW33">
        <v>250000000</v>
      </c>
      <c r="AX33">
        <v>0</v>
      </c>
      <c r="AY33">
        <v>250000000</v>
      </c>
      <c r="AZ33" t="s">
        <v>609</v>
      </c>
      <c r="BA33">
        <v>0</v>
      </c>
      <c r="BB33" t="s">
        <v>373</v>
      </c>
      <c r="BC33">
        <v>-1</v>
      </c>
      <c r="BD33" t="s">
        <v>373</v>
      </c>
      <c r="BE33" t="s">
        <v>373</v>
      </c>
      <c r="BF33">
        <v>0</v>
      </c>
      <c r="BG33" t="s">
        <v>375</v>
      </c>
      <c r="BH33" t="s">
        <v>376</v>
      </c>
      <c r="BI33" t="s">
        <v>364</v>
      </c>
      <c r="BJ33" t="s">
        <v>612</v>
      </c>
    </row>
    <row r="34" spans="1:62" x14ac:dyDescent="0.25">
      <c r="A34" t="s">
        <v>613</v>
      </c>
      <c r="B34">
        <v>2011</v>
      </c>
      <c r="C34">
        <v>2011</v>
      </c>
      <c r="D34" t="s">
        <v>347</v>
      </c>
      <c r="E34" t="s">
        <v>379</v>
      </c>
      <c r="F34" t="s">
        <v>31</v>
      </c>
      <c r="G34" t="s">
        <v>492</v>
      </c>
      <c r="H34">
        <v>205000114</v>
      </c>
      <c r="I34">
        <v>12</v>
      </c>
      <c r="J34" t="s">
        <v>448</v>
      </c>
      <c r="K34" t="s">
        <v>410</v>
      </c>
      <c r="L34" t="s">
        <v>449</v>
      </c>
      <c r="M34">
        <v>3</v>
      </c>
      <c r="N34" t="s">
        <v>353</v>
      </c>
      <c r="O34">
        <v>80000000</v>
      </c>
      <c r="P34" t="s">
        <v>450</v>
      </c>
      <c r="Q34" t="s">
        <v>614</v>
      </c>
      <c r="R34" t="s">
        <v>399</v>
      </c>
      <c r="S34" t="s">
        <v>373</v>
      </c>
      <c r="T34" t="s">
        <v>373</v>
      </c>
      <c r="U34" t="s">
        <v>358</v>
      </c>
      <c r="V34" t="s">
        <v>615</v>
      </c>
      <c r="W34" t="s">
        <v>616</v>
      </c>
      <c r="X34" t="s">
        <v>617</v>
      </c>
      <c r="Y34" t="s">
        <v>618</v>
      </c>
      <c r="Z34">
        <v>130000000</v>
      </c>
      <c r="AA34" t="s">
        <v>453</v>
      </c>
      <c r="AB34" t="s">
        <v>454</v>
      </c>
      <c r="AC34">
        <v>0</v>
      </c>
      <c r="AD34" t="s">
        <v>364</v>
      </c>
      <c r="AE34">
        <v>0</v>
      </c>
      <c r="AF34" t="s">
        <v>364</v>
      </c>
      <c r="AG34">
        <v>555081</v>
      </c>
      <c r="AH34" t="s">
        <v>365</v>
      </c>
      <c r="AI34">
        <v>890980040</v>
      </c>
      <c r="AJ34" t="s">
        <v>455</v>
      </c>
      <c r="AK34" t="s">
        <v>367</v>
      </c>
      <c r="AL34" t="s">
        <v>368</v>
      </c>
      <c r="AM34">
        <v>70064464</v>
      </c>
      <c r="AN34" t="s">
        <v>619</v>
      </c>
      <c r="AO34" s="2">
        <v>40715</v>
      </c>
      <c r="AP34" s="2">
        <v>40815</v>
      </c>
      <c r="AQ34">
        <v>42</v>
      </c>
      <c r="AR34" t="s">
        <v>370</v>
      </c>
      <c r="AS34">
        <v>0</v>
      </c>
      <c r="AT34">
        <v>0</v>
      </c>
      <c r="AU34" s="2">
        <v>40857</v>
      </c>
      <c r="AV34" t="s">
        <v>371</v>
      </c>
      <c r="AW34">
        <v>130000000</v>
      </c>
      <c r="AX34">
        <v>0</v>
      </c>
      <c r="AY34">
        <v>130000000</v>
      </c>
      <c r="AZ34" t="s">
        <v>614</v>
      </c>
      <c r="BA34">
        <v>0</v>
      </c>
      <c r="BB34" t="s">
        <v>373</v>
      </c>
      <c r="BC34">
        <v>-1</v>
      </c>
      <c r="BD34" t="s">
        <v>373</v>
      </c>
      <c r="BE34" t="s">
        <v>373</v>
      </c>
      <c r="BF34">
        <v>0</v>
      </c>
      <c r="BG34" t="s">
        <v>375</v>
      </c>
      <c r="BH34" t="s">
        <v>376</v>
      </c>
      <c r="BI34" t="s">
        <v>364</v>
      </c>
      <c r="BJ34" t="s">
        <v>620</v>
      </c>
    </row>
    <row r="35" spans="1:62" x14ac:dyDescent="0.25">
      <c r="A35" t="s">
        <v>621</v>
      </c>
      <c r="B35">
        <v>2011</v>
      </c>
      <c r="C35">
        <v>2011</v>
      </c>
      <c r="D35" t="s">
        <v>347</v>
      </c>
      <c r="E35" t="s">
        <v>379</v>
      </c>
      <c r="F35" t="s">
        <v>37</v>
      </c>
      <c r="G35" t="s">
        <v>396</v>
      </c>
      <c r="H35">
        <v>205001001</v>
      </c>
      <c r="I35">
        <v>12</v>
      </c>
      <c r="J35" t="s">
        <v>448</v>
      </c>
      <c r="K35" t="s">
        <v>410</v>
      </c>
      <c r="L35" t="s">
        <v>449</v>
      </c>
      <c r="M35">
        <v>3</v>
      </c>
      <c r="N35" t="s">
        <v>353</v>
      </c>
      <c r="O35">
        <v>80000000</v>
      </c>
      <c r="P35" t="s">
        <v>450</v>
      </c>
      <c r="Q35" t="s">
        <v>622</v>
      </c>
      <c r="R35" t="s">
        <v>383</v>
      </c>
      <c r="S35" t="s">
        <v>373</v>
      </c>
      <c r="T35" t="s">
        <v>373</v>
      </c>
      <c r="U35" t="s">
        <v>358</v>
      </c>
      <c r="V35" t="s">
        <v>623</v>
      </c>
      <c r="W35" t="s">
        <v>624</v>
      </c>
      <c r="X35" t="s">
        <v>625</v>
      </c>
      <c r="Y35" t="s">
        <v>626</v>
      </c>
      <c r="Z35">
        <v>350000000</v>
      </c>
      <c r="AA35" t="s">
        <v>453</v>
      </c>
      <c r="AB35" t="s">
        <v>454</v>
      </c>
      <c r="AC35">
        <v>0</v>
      </c>
      <c r="AD35" t="s">
        <v>364</v>
      </c>
      <c r="AE35">
        <v>0</v>
      </c>
      <c r="AF35" t="s">
        <v>364</v>
      </c>
      <c r="AG35">
        <v>557721</v>
      </c>
      <c r="AH35" t="s">
        <v>365</v>
      </c>
      <c r="AI35">
        <v>890980040</v>
      </c>
      <c r="AJ35" t="s">
        <v>455</v>
      </c>
      <c r="AK35" t="s">
        <v>367</v>
      </c>
      <c r="AL35" t="s">
        <v>368</v>
      </c>
      <c r="AM35">
        <v>8346555</v>
      </c>
      <c r="AN35" t="s">
        <v>627</v>
      </c>
      <c r="AO35" s="2">
        <v>40679</v>
      </c>
      <c r="AP35" s="2">
        <v>40695</v>
      </c>
      <c r="AQ35">
        <v>7</v>
      </c>
      <c r="AR35" t="s">
        <v>390</v>
      </c>
      <c r="AS35">
        <v>0</v>
      </c>
      <c r="AT35">
        <v>0</v>
      </c>
      <c r="AU35" s="2">
        <v>40909</v>
      </c>
      <c r="AV35" t="s">
        <v>371</v>
      </c>
      <c r="AW35">
        <v>350000000</v>
      </c>
      <c r="AX35">
        <v>80000000</v>
      </c>
      <c r="AY35">
        <v>430000000</v>
      </c>
      <c r="AZ35" t="s">
        <v>622</v>
      </c>
      <c r="BA35">
        <v>0</v>
      </c>
      <c r="BB35" t="s">
        <v>373</v>
      </c>
      <c r="BC35">
        <v>-1</v>
      </c>
      <c r="BD35" t="s">
        <v>373</v>
      </c>
      <c r="BE35" t="s">
        <v>373</v>
      </c>
      <c r="BF35">
        <v>0</v>
      </c>
      <c r="BG35" t="s">
        <v>375</v>
      </c>
      <c r="BH35" t="s">
        <v>376</v>
      </c>
      <c r="BI35" t="s">
        <v>364</v>
      </c>
      <c r="BJ35" t="s">
        <v>628</v>
      </c>
    </row>
    <row r="36" spans="1:62" x14ac:dyDescent="0.25">
      <c r="A36" t="s">
        <v>629</v>
      </c>
      <c r="B36">
        <v>2011</v>
      </c>
      <c r="C36">
        <v>2011</v>
      </c>
      <c r="D36" t="s">
        <v>347</v>
      </c>
      <c r="E36" t="s">
        <v>408</v>
      </c>
      <c r="F36" t="s">
        <v>21</v>
      </c>
      <c r="G36" t="s">
        <v>630</v>
      </c>
      <c r="H36">
        <v>205000142</v>
      </c>
      <c r="I36">
        <v>12</v>
      </c>
      <c r="J36" t="s">
        <v>448</v>
      </c>
      <c r="K36" t="s">
        <v>410</v>
      </c>
      <c r="L36" t="s">
        <v>479</v>
      </c>
      <c r="M36">
        <v>3</v>
      </c>
      <c r="N36" t="s">
        <v>353</v>
      </c>
      <c r="O36">
        <v>80000000</v>
      </c>
      <c r="P36" t="s">
        <v>450</v>
      </c>
      <c r="Q36" t="s">
        <v>631</v>
      </c>
      <c r="R36" t="s">
        <v>399</v>
      </c>
      <c r="S36" t="s">
        <v>373</v>
      </c>
      <c r="T36" t="s">
        <v>373</v>
      </c>
      <c r="U36" t="s">
        <v>358</v>
      </c>
      <c r="V36" s="2">
        <v>40550</v>
      </c>
      <c r="W36" t="s">
        <v>632</v>
      </c>
      <c r="X36" t="s">
        <v>633</v>
      </c>
      <c r="Y36" t="s">
        <v>634</v>
      </c>
      <c r="Z36">
        <v>20280000</v>
      </c>
      <c r="AA36" t="s">
        <v>453</v>
      </c>
      <c r="AB36" t="s">
        <v>454</v>
      </c>
      <c r="AC36">
        <v>0</v>
      </c>
      <c r="AD36" t="s">
        <v>364</v>
      </c>
      <c r="AE36">
        <v>0</v>
      </c>
      <c r="AF36" t="s">
        <v>364</v>
      </c>
      <c r="AG36">
        <v>559073</v>
      </c>
      <c r="AH36" t="s">
        <v>368</v>
      </c>
      <c r="AI36">
        <v>70829036</v>
      </c>
      <c r="AJ36" t="s">
        <v>635</v>
      </c>
      <c r="AK36" t="s">
        <v>367</v>
      </c>
      <c r="AL36" t="s">
        <v>368</v>
      </c>
      <c r="AM36">
        <v>70829036</v>
      </c>
      <c r="AN36" t="s">
        <v>636</v>
      </c>
      <c r="AO36" s="2">
        <v>40724</v>
      </c>
      <c r="AP36" s="2">
        <v>40725</v>
      </c>
      <c r="AQ36">
        <v>156</v>
      </c>
      <c r="AR36" t="s">
        <v>370</v>
      </c>
      <c r="AS36">
        <v>0</v>
      </c>
      <c r="AT36">
        <v>0</v>
      </c>
      <c r="AU36" s="2">
        <v>40725</v>
      </c>
      <c r="AV36" t="s">
        <v>371</v>
      </c>
      <c r="AW36">
        <v>20280000</v>
      </c>
      <c r="AX36">
        <v>0</v>
      </c>
      <c r="AY36">
        <v>20280000</v>
      </c>
      <c r="AZ36" t="s">
        <v>631</v>
      </c>
      <c r="BA36">
        <v>0</v>
      </c>
      <c r="BB36" t="s">
        <v>373</v>
      </c>
      <c r="BC36">
        <v>-1</v>
      </c>
      <c r="BD36" t="s">
        <v>373</v>
      </c>
      <c r="BE36" t="s">
        <v>373</v>
      </c>
      <c r="BF36">
        <v>0</v>
      </c>
      <c r="BG36" t="s">
        <v>375</v>
      </c>
      <c r="BH36" t="s">
        <v>376</v>
      </c>
      <c r="BI36" t="s">
        <v>364</v>
      </c>
      <c r="BJ36" t="s">
        <v>637</v>
      </c>
    </row>
    <row r="37" spans="1:62" x14ac:dyDescent="0.25">
      <c r="A37" t="s">
        <v>638</v>
      </c>
      <c r="B37">
        <v>2011</v>
      </c>
      <c r="C37">
        <v>2011</v>
      </c>
      <c r="D37" t="s">
        <v>347</v>
      </c>
      <c r="E37" t="s">
        <v>379</v>
      </c>
      <c r="F37" t="s">
        <v>37</v>
      </c>
      <c r="G37" t="s">
        <v>396</v>
      </c>
      <c r="H37">
        <v>205001001</v>
      </c>
      <c r="I37">
        <v>12</v>
      </c>
      <c r="J37" t="s">
        <v>448</v>
      </c>
      <c r="K37" t="s">
        <v>351</v>
      </c>
      <c r="L37" t="s">
        <v>479</v>
      </c>
      <c r="M37">
        <v>3</v>
      </c>
      <c r="N37" t="s">
        <v>353</v>
      </c>
      <c r="O37">
        <v>80000000</v>
      </c>
      <c r="P37" t="s">
        <v>450</v>
      </c>
      <c r="Q37" t="s">
        <v>639</v>
      </c>
      <c r="R37" t="s">
        <v>383</v>
      </c>
      <c r="S37" t="s">
        <v>373</v>
      </c>
      <c r="T37" t="s">
        <v>373</v>
      </c>
      <c r="U37" t="s">
        <v>358</v>
      </c>
      <c r="V37" s="2">
        <v>40731</v>
      </c>
      <c r="W37" t="s">
        <v>640</v>
      </c>
      <c r="X37">
        <v>4600034513</v>
      </c>
      <c r="Y37">
        <v>4600034513</v>
      </c>
      <c r="Z37">
        <v>35000000</v>
      </c>
      <c r="AA37" t="s">
        <v>453</v>
      </c>
      <c r="AB37" t="s">
        <v>454</v>
      </c>
      <c r="AC37">
        <v>0</v>
      </c>
      <c r="AD37" t="s">
        <v>364</v>
      </c>
      <c r="AE37">
        <v>0</v>
      </c>
      <c r="AF37" t="s">
        <v>364</v>
      </c>
      <c r="AG37">
        <v>562238</v>
      </c>
      <c r="AH37" t="s">
        <v>365</v>
      </c>
      <c r="AI37">
        <v>890980040</v>
      </c>
      <c r="AJ37" t="s">
        <v>455</v>
      </c>
      <c r="AK37" t="s">
        <v>367</v>
      </c>
      <c r="AL37" t="s">
        <v>368</v>
      </c>
      <c r="AM37">
        <v>8346555</v>
      </c>
      <c r="AN37" t="s">
        <v>456</v>
      </c>
      <c r="AO37" s="2">
        <v>40714</v>
      </c>
      <c r="AP37" s="2">
        <v>40739</v>
      </c>
      <c r="AQ37">
        <v>5</v>
      </c>
      <c r="AR37" t="s">
        <v>390</v>
      </c>
      <c r="AS37">
        <v>0</v>
      </c>
      <c r="AT37">
        <v>0</v>
      </c>
      <c r="AU37" s="2">
        <v>40892</v>
      </c>
      <c r="AV37" t="s">
        <v>371</v>
      </c>
      <c r="AW37">
        <v>35000000</v>
      </c>
      <c r="AX37">
        <v>0</v>
      </c>
      <c r="AY37">
        <v>35000000</v>
      </c>
      <c r="AZ37" t="s">
        <v>639</v>
      </c>
      <c r="BA37">
        <v>0</v>
      </c>
      <c r="BB37" t="s">
        <v>373</v>
      </c>
      <c r="BC37">
        <v>-1</v>
      </c>
      <c r="BD37" t="s">
        <v>373</v>
      </c>
      <c r="BE37" t="s">
        <v>373</v>
      </c>
      <c r="BF37">
        <v>0</v>
      </c>
      <c r="BG37" t="s">
        <v>375</v>
      </c>
      <c r="BH37" t="s">
        <v>376</v>
      </c>
      <c r="BI37" t="s">
        <v>364</v>
      </c>
      <c r="BJ37" t="s">
        <v>641</v>
      </c>
    </row>
    <row r="38" spans="1:62" x14ac:dyDescent="0.25">
      <c r="A38" t="s">
        <v>642</v>
      </c>
      <c r="B38">
        <v>2011</v>
      </c>
      <c r="C38">
        <v>2011</v>
      </c>
      <c r="D38" t="s">
        <v>347</v>
      </c>
      <c r="E38" t="s">
        <v>379</v>
      </c>
      <c r="F38" t="s">
        <v>37</v>
      </c>
      <c r="G38" t="s">
        <v>396</v>
      </c>
      <c r="H38">
        <v>205001001</v>
      </c>
      <c r="I38">
        <v>12</v>
      </c>
      <c r="J38" t="s">
        <v>448</v>
      </c>
      <c r="K38" t="s">
        <v>410</v>
      </c>
      <c r="L38" t="s">
        <v>449</v>
      </c>
      <c r="M38">
        <v>3</v>
      </c>
      <c r="N38" t="s">
        <v>353</v>
      </c>
      <c r="O38">
        <v>86000000</v>
      </c>
      <c r="P38" t="s">
        <v>510</v>
      </c>
      <c r="Q38" t="s">
        <v>643</v>
      </c>
      <c r="R38" t="s">
        <v>399</v>
      </c>
      <c r="S38" t="s">
        <v>373</v>
      </c>
      <c r="T38" t="s">
        <v>373</v>
      </c>
      <c r="U38" t="s">
        <v>358</v>
      </c>
      <c r="V38" t="s">
        <v>644</v>
      </c>
      <c r="W38" t="s">
        <v>645</v>
      </c>
      <c r="X38">
        <v>4600034420</v>
      </c>
      <c r="Y38">
        <v>4600034420</v>
      </c>
      <c r="Z38">
        <v>581350867</v>
      </c>
      <c r="AA38" t="s">
        <v>453</v>
      </c>
      <c r="AB38" t="s">
        <v>454</v>
      </c>
      <c r="AC38">
        <v>0</v>
      </c>
      <c r="AD38" t="s">
        <v>364</v>
      </c>
      <c r="AE38">
        <v>0</v>
      </c>
      <c r="AF38" t="s">
        <v>364</v>
      </c>
      <c r="AG38">
        <v>567151</v>
      </c>
      <c r="AH38" t="s">
        <v>365</v>
      </c>
      <c r="AI38">
        <v>890980040</v>
      </c>
      <c r="AJ38" t="s">
        <v>455</v>
      </c>
      <c r="AK38" t="s">
        <v>367</v>
      </c>
      <c r="AL38" t="s">
        <v>368</v>
      </c>
      <c r="AM38">
        <v>8346555</v>
      </c>
      <c r="AN38" t="s">
        <v>456</v>
      </c>
      <c r="AO38" s="2">
        <v>40689</v>
      </c>
      <c r="AP38" s="2">
        <v>40703</v>
      </c>
      <c r="AQ38">
        <v>7</v>
      </c>
      <c r="AR38" t="s">
        <v>390</v>
      </c>
      <c r="AS38">
        <v>0</v>
      </c>
      <c r="AT38">
        <v>0</v>
      </c>
      <c r="AU38" s="2">
        <v>40917</v>
      </c>
      <c r="AV38" t="s">
        <v>371</v>
      </c>
      <c r="AW38">
        <v>581350867</v>
      </c>
      <c r="AX38">
        <v>0</v>
      </c>
      <c r="AY38">
        <v>581350867</v>
      </c>
      <c r="AZ38" t="s">
        <v>643</v>
      </c>
      <c r="BA38">
        <v>0</v>
      </c>
      <c r="BB38" t="s">
        <v>373</v>
      </c>
      <c r="BC38">
        <v>-1</v>
      </c>
      <c r="BD38" t="s">
        <v>373</v>
      </c>
      <c r="BE38" t="s">
        <v>373</v>
      </c>
      <c r="BF38">
        <v>0</v>
      </c>
      <c r="BG38" t="s">
        <v>375</v>
      </c>
      <c r="BH38" t="s">
        <v>376</v>
      </c>
      <c r="BI38" t="s">
        <v>364</v>
      </c>
      <c r="BJ38" t="s">
        <v>646</v>
      </c>
    </row>
    <row r="39" spans="1:62" x14ac:dyDescent="0.25">
      <c r="A39" t="s">
        <v>647</v>
      </c>
      <c r="B39">
        <v>2011</v>
      </c>
      <c r="C39">
        <v>2011</v>
      </c>
      <c r="D39" t="s">
        <v>347</v>
      </c>
      <c r="E39" t="s">
        <v>379</v>
      </c>
      <c r="F39" t="s">
        <v>32</v>
      </c>
      <c r="G39" t="s">
        <v>396</v>
      </c>
      <c r="H39">
        <v>28836113</v>
      </c>
      <c r="I39">
        <v>12</v>
      </c>
      <c r="J39" t="s">
        <v>448</v>
      </c>
      <c r="K39" t="s">
        <v>410</v>
      </c>
      <c r="L39" t="s">
        <v>479</v>
      </c>
      <c r="M39">
        <v>3</v>
      </c>
      <c r="N39" t="s">
        <v>353</v>
      </c>
      <c r="O39">
        <v>80000000</v>
      </c>
      <c r="P39" t="s">
        <v>450</v>
      </c>
      <c r="Q39" t="s">
        <v>648</v>
      </c>
      <c r="R39" t="s">
        <v>399</v>
      </c>
      <c r="S39" t="s">
        <v>373</v>
      </c>
      <c r="T39" t="s">
        <v>373</v>
      </c>
      <c r="U39" t="s">
        <v>358</v>
      </c>
      <c r="V39" t="s">
        <v>649</v>
      </c>
      <c r="W39" t="s">
        <v>650</v>
      </c>
      <c r="X39">
        <v>4600034421</v>
      </c>
      <c r="Y39">
        <v>4600034421</v>
      </c>
      <c r="Z39">
        <v>40000000</v>
      </c>
      <c r="AA39" t="s">
        <v>453</v>
      </c>
      <c r="AB39" t="s">
        <v>454</v>
      </c>
      <c r="AC39">
        <v>0</v>
      </c>
      <c r="AD39" t="s">
        <v>364</v>
      </c>
      <c r="AE39">
        <v>0</v>
      </c>
      <c r="AF39" t="s">
        <v>364</v>
      </c>
      <c r="AG39">
        <v>577140</v>
      </c>
      <c r="AH39" t="s">
        <v>365</v>
      </c>
      <c r="AI39">
        <v>890980040</v>
      </c>
      <c r="AJ39" t="s">
        <v>455</v>
      </c>
      <c r="AK39" t="s">
        <v>367</v>
      </c>
      <c r="AL39" t="s">
        <v>368</v>
      </c>
      <c r="AM39">
        <v>8396234</v>
      </c>
      <c r="AN39" t="s">
        <v>651</v>
      </c>
      <c r="AO39" s="2">
        <v>40688</v>
      </c>
      <c r="AP39" s="2">
        <v>40694</v>
      </c>
      <c r="AQ39">
        <v>45</v>
      </c>
      <c r="AR39" t="s">
        <v>370</v>
      </c>
      <c r="AS39">
        <v>0</v>
      </c>
      <c r="AT39">
        <v>0</v>
      </c>
      <c r="AU39" s="2">
        <v>40739</v>
      </c>
      <c r="AV39" t="s">
        <v>371</v>
      </c>
      <c r="AW39">
        <v>40000000</v>
      </c>
      <c r="AX39">
        <v>0</v>
      </c>
      <c r="AY39">
        <v>40000000</v>
      </c>
      <c r="AZ39" t="s">
        <v>648</v>
      </c>
      <c r="BA39">
        <v>0</v>
      </c>
      <c r="BB39" t="s">
        <v>373</v>
      </c>
      <c r="BC39">
        <v>-1</v>
      </c>
      <c r="BD39" t="s">
        <v>373</v>
      </c>
      <c r="BE39" t="s">
        <v>373</v>
      </c>
      <c r="BF39">
        <v>0</v>
      </c>
      <c r="BG39" t="s">
        <v>375</v>
      </c>
      <c r="BH39" t="s">
        <v>376</v>
      </c>
      <c r="BI39" t="s">
        <v>364</v>
      </c>
      <c r="BJ39" t="s">
        <v>652</v>
      </c>
    </row>
    <row r="40" spans="1:62" x14ac:dyDescent="0.25">
      <c r="A40" t="s">
        <v>653</v>
      </c>
      <c r="B40">
        <v>2011</v>
      </c>
      <c r="C40">
        <v>2011</v>
      </c>
      <c r="D40" t="s">
        <v>347</v>
      </c>
      <c r="E40" t="s">
        <v>379</v>
      </c>
      <c r="F40" t="s">
        <v>32</v>
      </c>
      <c r="G40" t="s">
        <v>396</v>
      </c>
      <c r="H40">
        <v>28836113</v>
      </c>
      <c r="I40">
        <v>12</v>
      </c>
      <c r="J40" t="s">
        <v>448</v>
      </c>
      <c r="K40" t="s">
        <v>410</v>
      </c>
      <c r="L40" t="s">
        <v>479</v>
      </c>
      <c r="M40">
        <v>3</v>
      </c>
      <c r="N40" t="s">
        <v>353</v>
      </c>
      <c r="O40">
        <v>80000000</v>
      </c>
      <c r="P40" t="s">
        <v>450</v>
      </c>
      <c r="Q40" t="s">
        <v>654</v>
      </c>
      <c r="R40" t="s">
        <v>399</v>
      </c>
      <c r="S40" t="s">
        <v>373</v>
      </c>
      <c r="T40" t="s">
        <v>373</v>
      </c>
      <c r="U40" t="s">
        <v>358</v>
      </c>
      <c r="V40" t="s">
        <v>649</v>
      </c>
      <c r="W40" t="s">
        <v>655</v>
      </c>
      <c r="X40">
        <v>4600033104</v>
      </c>
      <c r="Y40">
        <v>4600033104</v>
      </c>
      <c r="Z40">
        <v>16800000</v>
      </c>
      <c r="AA40" t="s">
        <v>453</v>
      </c>
      <c r="AB40" t="s">
        <v>454</v>
      </c>
      <c r="AC40">
        <v>0</v>
      </c>
      <c r="AD40" t="s">
        <v>364</v>
      </c>
      <c r="AE40">
        <v>0</v>
      </c>
      <c r="AF40" t="s">
        <v>364</v>
      </c>
      <c r="AG40">
        <v>577167</v>
      </c>
      <c r="AH40" t="s">
        <v>365</v>
      </c>
      <c r="AI40">
        <v>890980040</v>
      </c>
      <c r="AJ40" t="s">
        <v>455</v>
      </c>
      <c r="AK40" t="s">
        <v>367</v>
      </c>
      <c r="AL40" t="s">
        <v>368</v>
      </c>
      <c r="AM40">
        <v>70952020</v>
      </c>
      <c r="AN40" t="s">
        <v>656</v>
      </c>
      <c r="AO40" s="2">
        <v>40610</v>
      </c>
      <c r="AP40" s="2">
        <v>40610</v>
      </c>
      <c r="AQ40">
        <v>105</v>
      </c>
      <c r="AR40" t="s">
        <v>370</v>
      </c>
      <c r="AS40">
        <v>0</v>
      </c>
      <c r="AT40">
        <v>0</v>
      </c>
      <c r="AU40" s="2">
        <v>40610</v>
      </c>
      <c r="AV40" t="s">
        <v>371</v>
      </c>
      <c r="AW40">
        <v>16800000</v>
      </c>
      <c r="AX40">
        <v>0</v>
      </c>
      <c r="AY40">
        <v>16800000</v>
      </c>
      <c r="AZ40" t="s">
        <v>654</v>
      </c>
      <c r="BA40">
        <v>0</v>
      </c>
      <c r="BB40" t="s">
        <v>373</v>
      </c>
      <c r="BC40">
        <v>-1</v>
      </c>
      <c r="BD40" t="s">
        <v>373</v>
      </c>
      <c r="BE40" t="s">
        <v>373</v>
      </c>
      <c r="BF40">
        <v>0</v>
      </c>
      <c r="BG40" t="s">
        <v>375</v>
      </c>
      <c r="BH40" t="s">
        <v>376</v>
      </c>
      <c r="BI40" t="s">
        <v>364</v>
      </c>
      <c r="BJ40" t="s">
        <v>657</v>
      </c>
    </row>
    <row r="41" spans="1:62" x14ac:dyDescent="0.25">
      <c r="A41" t="s">
        <v>658</v>
      </c>
      <c r="B41">
        <v>2011</v>
      </c>
      <c r="C41">
        <v>2011</v>
      </c>
      <c r="D41" t="s">
        <v>347</v>
      </c>
      <c r="E41" t="s">
        <v>348</v>
      </c>
      <c r="F41" t="s">
        <v>39</v>
      </c>
      <c r="G41" t="s">
        <v>502</v>
      </c>
      <c r="H41">
        <v>205000012</v>
      </c>
      <c r="I41">
        <v>12</v>
      </c>
      <c r="J41" t="s">
        <v>448</v>
      </c>
      <c r="K41" t="s">
        <v>410</v>
      </c>
      <c r="L41" t="s">
        <v>449</v>
      </c>
      <c r="M41">
        <v>3</v>
      </c>
      <c r="N41" t="s">
        <v>353</v>
      </c>
      <c r="O41">
        <v>84000000</v>
      </c>
      <c r="P41" t="s">
        <v>503</v>
      </c>
      <c r="Q41" t="s">
        <v>659</v>
      </c>
      <c r="R41" t="s">
        <v>383</v>
      </c>
      <c r="S41" t="s">
        <v>373</v>
      </c>
      <c r="T41" t="s">
        <v>373</v>
      </c>
      <c r="U41" t="s">
        <v>358</v>
      </c>
      <c r="V41" s="2">
        <v>40582</v>
      </c>
      <c r="W41" t="s">
        <v>660</v>
      </c>
      <c r="X41">
        <v>20110396</v>
      </c>
      <c r="Y41">
        <v>396</v>
      </c>
      <c r="Z41">
        <v>850000000</v>
      </c>
      <c r="AA41" t="s">
        <v>453</v>
      </c>
      <c r="AB41" t="s">
        <v>454</v>
      </c>
      <c r="AC41">
        <v>0</v>
      </c>
      <c r="AD41" t="s">
        <v>364</v>
      </c>
      <c r="AE41">
        <v>0</v>
      </c>
      <c r="AF41" t="s">
        <v>364</v>
      </c>
      <c r="AG41">
        <v>578561</v>
      </c>
      <c r="AH41" t="s">
        <v>365</v>
      </c>
      <c r="AI41">
        <v>890900286</v>
      </c>
      <c r="AJ41" t="s">
        <v>555</v>
      </c>
      <c r="AK41" t="s">
        <v>367</v>
      </c>
      <c r="AL41" t="s">
        <v>368</v>
      </c>
      <c r="AM41">
        <v>15532336</v>
      </c>
      <c r="AN41" t="s">
        <v>661</v>
      </c>
      <c r="AO41" s="2">
        <v>40696</v>
      </c>
      <c r="AP41" s="2">
        <v>40696</v>
      </c>
      <c r="AQ41">
        <v>6</v>
      </c>
      <c r="AR41" t="s">
        <v>390</v>
      </c>
      <c r="AS41">
        <v>0</v>
      </c>
      <c r="AT41">
        <v>0</v>
      </c>
      <c r="AU41" s="2">
        <v>40879</v>
      </c>
      <c r="AV41" t="s">
        <v>371</v>
      </c>
      <c r="AW41">
        <v>850000000</v>
      </c>
      <c r="AX41">
        <v>0</v>
      </c>
      <c r="AY41">
        <v>850000000</v>
      </c>
      <c r="AZ41" t="s">
        <v>659</v>
      </c>
      <c r="BA41">
        <v>0</v>
      </c>
      <c r="BB41" t="s">
        <v>373</v>
      </c>
      <c r="BC41">
        <v>-1</v>
      </c>
      <c r="BD41" t="s">
        <v>373</v>
      </c>
      <c r="BE41" t="s">
        <v>373</v>
      </c>
      <c r="BF41">
        <v>0</v>
      </c>
      <c r="BG41" t="s">
        <v>375</v>
      </c>
      <c r="BH41" t="s">
        <v>376</v>
      </c>
      <c r="BI41" t="s">
        <v>364</v>
      </c>
      <c r="BJ41" t="s">
        <v>662</v>
      </c>
    </row>
    <row r="42" spans="1:62" x14ac:dyDescent="0.25">
      <c r="A42" t="s">
        <v>663</v>
      </c>
      <c r="B42">
        <v>2011</v>
      </c>
      <c r="C42">
        <v>2011</v>
      </c>
      <c r="D42" t="s">
        <v>347</v>
      </c>
      <c r="E42" t="s">
        <v>379</v>
      </c>
      <c r="F42" t="s">
        <v>37</v>
      </c>
      <c r="G42" t="s">
        <v>396</v>
      </c>
      <c r="H42">
        <v>205001001</v>
      </c>
      <c r="I42">
        <v>12</v>
      </c>
      <c r="J42" t="s">
        <v>448</v>
      </c>
      <c r="K42" t="s">
        <v>410</v>
      </c>
      <c r="L42" t="s">
        <v>449</v>
      </c>
      <c r="M42">
        <v>3</v>
      </c>
      <c r="N42" t="s">
        <v>353</v>
      </c>
      <c r="O42">
        <v>85000000</v>
      </c>
      <c r="P42" t="s">
        <v>470</v>
      </c>
      <c r="Q42" t="s">
        <v>664</v>
      </c>
      <c r="R42" t="s">
        <v>399</v>
      </c>
      <c r="S42" t="s">
        <v>373</v>
      </c>
      <c r="T42" t="s">
        <v>373</v>
      </c>
      <c r="U42" t="s">
        <v>358</v>
      </c>
      <c r="V42" s="2">
        <v>40641</v>
      </c>
      <c r="W42" t="s">
        <v>665</v>
      </c>
      <c r="X42">
        <v>4600031117</v>
      </c>
      <c r="Y42">
        <v>4600031117</v>
      </c>
      <c r="Z42">
        <v>76081500</v>
      </c>
      <c r="AA42" t="s">
        <v>453</v>
      </c>
      <c r="AB42" t="s">
        <v>454</v>
      </c>
      <c r="AC42">
        <v>0</v>
      </c>
      <c r="AD42" t="s">
        <v>364</v>
      </c>
      <c r="AE42">
        <v>0</v>
      </c>
      <c r="AF42" t="s">
        <v>364</v>
      </c>
      <c r="AG42">
        <v>581942</v>
      </c>
      <c r="AH42" t="s">
        <v>365</v>
      </c>
      <c r="AI42">
        <v>890980040</v>
      </c>
      <c r="AJ42" t="s">
        <v>455</v>
      </c>
      <c r="AK42" t="s">
        <v>367</v>
      </c>
      <c r="AL42" t="s">
        <v>368</v>
      </c>
      <c r="AM42">
        <v>8346555</v>
      </c>
      <c r="AN42" t="s">
        <v>467</v>
      </c>
      <c r="AO42" s="2">
        <v>40667</v>
      </c>
      <c r="AP42" s="2">
        <v>40674</v>
      </c>
      <c r="AQ42">
        <v>7</v>
      </c>
      <c r="AR42" t="s">
        <v>390</v>
      </c>
      <c r="AS42">
        <v>0</v>
      </c>
      <c r="AT42">
        <v>0</v>
      </c>
      <c r="AU42" s="2">
        <v>40888</v>
      </c>
      <c r="AV42" t="s">
        <v>371</v>
      </c>
      <c r="AW42">
        <v>76081500</v>
      </c>
      <c r="AX42">
        <v>0</v>
      </c>
      <c r="AY42">
        <v>76081500</v>
      </c>
      <c r="AZ42" t="s">
        <v>664</v>
      </c>
      <c r="BA42">
        <v>0</v>
      </c>
      <c r="BB42" t="s">
        <v>373</v>
      </c>
      <c r="BC42">
        <v>-1</v>
      </c>
      <c r="BD42" t="s">
        <v>373</v>
      </c>
      <c r="BE42" t="s">
        <v>373</v>
      </c>
      <c r="BF42">
        <v>0</v>
      </c>
      <c r="BG42" t="s">
        <v>375</v>
      </c>
      <c r="BH42" t="s">
        <v>376</v>
      </c>
      <c r="BI42" t="s">
        <v>364</v>
      </c>
      <c r="BJ42" t="s">
        <v>666</v>
      </c>
    </row>
    <row r="43" spans="1:62" x14ac:dyDescent="0.25">
      <c r="A43" t="s">
        <v>667</v>
      </c>
      <c r="B43">
        <v>2011</v>
      </c>
      <c r="C43">
        <v>2011</v>
      </c>
      <c r="D43" t="s">
        <v>347</v>
      </c>
      <c r="E43" t="s">
        <v>379</v>
      </c>
      <c r="F43" t="s">
        <v>37</v>
      </c>
      <c r="G43" t="s">
        <v>396</v>
      </c>
      <c r="H43">
        <v>205001001</v>
      </c>
      <c r="I43">
        <v>12</v>
      </c>
      <c r="J43" t="s">
        <v>448</v>
      </c>
      <c r="K43" t="s">
        <v>351</v>
      </c>
      <c r="L43" t="s">
        <v>479</v>
      </c>
      <c r="M43">
        <v>3</v>
      </c>
      <c r="N43" t="s">
        <v>353</v>
      </c>
      <c r="O43">
        <v>85000000</v>
      </c>
      <c r="P43" t="s">
        <v>470</v>
      </c>
      <c r="Q43" t="s">
        <v>668</v>
      </c>
      <c r="R43" t="s">
        <v>399</v>
      </c>
      <c r="S43" t="s">
        <v>373</v>
      </c>
      <c r="T43" t="s">
        <v>373</v>
      </c>
      <c r="U43" t="s">
        <v>358</v>
      </c>
      <c r="V43" s="2">
        <v>40760</v>
      </c>
      <c r="W43" t="s">
        <v>669</v>
      </c>
      <c r="X43">
        <v>4600034041</v>
      </c>
      <c r="Y43">
        <v>4600034041</v>
      </c>
      <c r="Z43">
        <v>239493600</v>
      </c>
      <c r="AA43" t="s">
        <v>453</v>
      </c>
      <c r="AB43" t="s">
        <v>454</v>
      </c>
      <c r="AC43">
        <v>0</v>
      </c>
      <c r="AD43" t="s">
        <v>364</v>
      </c>
      <c r="AE43">
        <v>0</v>
      </c>
      <c r="AF43" t="s">
        <v>364</v>
      </c>
      <c r="AG43">
        <v>582812</v>
      </c>
      <c r="AH43" t="s">
        <v>365</v>
      </c>
      <c r="AI43">
        <v>900086111</v>
      </c>
      <c r="AJ43" t="s">
        <v>670</v>
      </c>
      <c r="AK43" t="s">
        <v>367</v>
      </c>
      <c r="AL43" t="s">
        <v>368</v>
      </c>
      <c r="AM43">
        <v>71788204</v>
      </c>
      <c r="AN43" t="s">
        <v>671</v>
      </c>
      <c r="AO43" s="2">
        <v>40667</v>
      </c>
      <c r="AP43" s="2">
        <v>40679</v>
      </c>
      <c r="AQ43">
        <v>7</v>
      </c>
      <c r="AR43" t="s">
        <v>390</v>
      </c>
      <c r="AS43">
        <v>0</v>
      </c>
      <c r="AT43">
        <v>0</v>
      </c>
      <c r="AU43" s="2">
        <v>40893</v>
      </c>
      <c r="AV43" t="s">
        <v>371</v>
      </c>
      <c r="AW43">
        <v>239493600</v>
      </c>
      <c r="AX43">
        <v>0</v>
      </c>
      <c r="AY43">
        <v>239493600</v>
      </c>
      <c r="AZ43" t="s">
        <v>668</v>
      </c>
      <c r="BA43">
        <v>0</v>
      </c>
      <c r="BB43" t="s">
        <v>373</v>
      </c>
      <c r="BC43">
        <v>-1</v>
      </c>
      <c r="BD43" t="s">
        <v>373</v>
      </c>
      <c r="BE43" t="s">
        <v>373</v>
      </c>
      <c r="BF43">
        <v>0</v>
      </c>
      <c r="BG43" t="s">
        <v>375</v>
      </c>
      <c r="BH43" t="s">
        <v>376</v>
      </c>
      <c r="BI43" t="s">
        <v>364</v>
      </c>
      <c r="BJ43" t="s">
        <v>672</v>
      </c>
    </row>
    <row r="44" spans="1:62" x14ac:dyDescent="0.25">
      <c r="A44" t="s">
        <v>673</v>
      </c>
      <c r="B44">
        <v>2011</v>
      </c>
      <c r="C44">
        <v>2011</v>
      </c>
      <c r="D44" t="s">
        <v>347</v>
      </c>
      <c r="E44" t="s">
        <v>379</v>
      </c>
      <c r="F44" t="s">
        <v>37</v>
      </c>
      <c r="G44" t="s">
        <v>396</v>
      </c>
      <c r="H44">
        <v>205001001</v>
      </c>
      <c r="I44">
        <v>12</v>
      </c>
      <c r="J44" t="s">
        <v>448</v>
      </c>
      <c r="K44" t="s">
        <v>351</v>
      </c>
      <c r="L44" t="s">
        <v>449</v>
      </c>
      <c r="M44">
        <v>3</v>
      </c>
      <c r="N44" t="s">
        <v>353</v>
      </c>
      <c r="O44">
        <v>80000000</v>
      </c>
      <c r="P44" t="s">
        <v>450</v>
      </c>
      <c r="Q44" t="s">
        <v>674</v>
      </c>
      <c r="R44" t="s">
        <v>399</v>
      </c>
      <c r="S44" t="s">
        <v>373</v>
      </c>
      <c r="T44" t="s">
        <v>373</v>
      </c>
      <c r="U44" t="s">
        <v>358</v>
      </c>
      <c r="V44" s="2">
        <v>40763</v>
      </c>
      <c r="W44" t="s">
        <v>675</v>
      </c>
      <c r="X44">
        <v>50054415</v>
      </c>
      <c r="Y44">
        <v>4600033035</v>
      </c>
      <c r="Z44">
        <v>1535941000</v>
      </c>
      <c r="AA44" t="s">
        <v>453</v>
      </c>
      <c r="AB44" t="s">
        <v>454</v>
      </c>
      <c r="AC44">
        <v>0</v>
      </c>
      <c r="AD44" t="s">
        <v>364</v>
      </c>
      <c r="AE44">
        <v>0</v>
      </c>
      <c r="AF44" t="s">
        <v>364</v>
      </c>
      <c r="AG44">
        <v>584530</v>
      </c>
      <c r="AH44" t="s">
        <v>365</v>
      </c>
      <c r="AI44">
        <v>890980040</v>
      </c>
      <c r="AJ44" t="s">
        <v>455</v>
      </c>
      <c r="AK44" t="s">
        <v>367</v>
      </c>
      <c r="AL44" t="s">
        <v>368</v>
      </c>
      <c r="AM44">
        <v>8346555</v>
      </c>
      <c r="AN44" t="s">
        <v>467</v>
      </c>
      <c r="AO44" s="2">
        <v>40605</v>
      </c>
      <c r="AP44" s="2">
        <v>40617</v>
      </c>
      <c r="AQ44">
        <v>7</v>
      </c>
      <c r="AR44" t="s">
        <v>390</v>
      </c>
      <c r="AS44">
        <v>0</v>
      </c>
      <c r="AT44">
        <v>0</v>
      </c>
      <c r="AU44" s="2">
        <v>40831</v>
      </c>
      <c r="AV44" t="s">
        <v>371</v>
      </c>
      <c r="AW44">
        <v>1535941000</v>
      </c>
      <c r="AX44">
        <v>0</v>
      </c>
      <c r="AY44">
        <v>1535941000</v>
      </c>
      <c r="AZ44" t="s">
        <v>674</v>
      </c>
      <c r="BA44">
        <v>0</v>
      </c>
      <c r="BB44" t="s">
        <v>373</v>
      </c>
      <c r="BC44">
        <v>-1</v>
      </c>
      <c r="BD44" t="s">
        <v>373</v>
      </c>
      <c r="BE44" t="s">
        <v>373</v>
      </c>
      <c r="BF44">
        <v>0</v>
      </c>
      <c r="BG44" t="s">
        <v>375</v>
      </c>
      <c r="BH44" t="s">
        <v>376</v>
      </c>
      <c r="BI44" t="s">
        <v>364</v>
      </c>
      <c r="BJ44" t="s">
        <v>676</v>
      </c>
    </row>
    <row r="45" spans="1:62" x14ac:dyDescent="0.25">
      <c r="A45" t="s">
        <v>677</v>
      </c>
      <c r="B45">
        <v>2011</v>
      </c>
      <c r="C45">
        <v>2011</v>
      </c>
      <c r="D45" t="s">
        <v>347</v>
      </c>
      <c r="E45" t="s">
        <v>379</v>
      </c>
      <c r="F45" t="s">
        <v>37</v>
      </c>
      <c r="G45" t="s">
        <v>396</v>
      </c>
      <c r="H45">
        <v>205001001</v>
      </c>
      <c r="I45">
        <v>12</v>
      </c>
      <c r="J45" t="s">
        <v>448</v>
      </c>
      <c r="K45" t="s">
        <v>410</v>
      </c>
      <c r="L45" t="s">
        <v>449</v>
      </c>
      <c r="M45">
        <v>3</v>
      </c>
      <c r="N45" t="s">
        <v>353</v>
      </c>
      <c r="O45">
        <v>80000000</v>
      </c>
      <c r="P45" t="s">
        <v>450</v>
      </c>
      <c r="Q45" t="s">
        <v>678</v>
      </c>
      <c r="R45" t="s">
        <v>399</v>
      </c>
      <c r="S45" t="s">
        <v>373</v>
      </c>
      <c r="T45" t="s">
        <v>373</v>
      </c>
      <c r="U45" t="s">
        <v>358</v>
      </c>
      <c r="V45" s="2">
        <v>40794</v>
      </c>
      <c r="W45" t="s">
        <v>679</v>
      </c>
      <c r="X45">
        <v>50055613</v>
      </c>
      <c r="Y45">
        <v>4600034971</v>
      </c>
      <c r="Z45">
        <v>1615950000</v>
      </c>
      <c r="AA45" t="s">
        <v>453</v>
      </c>
      <c r="AB45" t="s">
        <v>454</v>
      </c>
      <c r="AC45">
        <v>0</v>
      </c>
      <c r="AD45" t="s">
        <v>364</v>
      </c>
      <c r="AE45">
        <v>0</v>
      </c>
      <c r="AF45" t="s">
        <v>364</v>
      </c>
      <c r="AG45">
        <v>585614</v>
      </c>
      <c r="AH45" t="s">
        <v>365</v>
      </c>
      <c r="AI45">
        <v>890980040</v>
      </c>
      <c r="AJ45" t="s">
        <v>466</v>
      </c>
      <c r="AK45" t="s">
        <v>367</v>
      </c>
      <c r="AL45" t="s">
        <v>680</v>
      </c>
      <c r="AM45">
        <v>8346555</v>
      </c>
      <c r="AN45" t="s">
        <v>467</v>
      </c>
      <c r="AO45" s="2">
        <v>40722</v>
      </c>
      <c r="AP45" s="2">
        <v>40756</v>
      </c>
      <c r="AQ45">
        <v>5</v>
      </c>
      <c r="AR45" t="s">
        <v>390</v>
      </c>
      <c r="AS45">
        <v>60</v>
      </c>
      <c r="AT45">
        <v>1</v>
      </c>
      <c r="AU45" s="2">
        <v>40999</v>
      </c>
      <c r="AV45" t="s">
        <v>371</v>
      </c>
      <c r="AW45">
        <v>1615950000</v>
      </c>
      <c r="AX45">
        <v>657409000</v>
      </c>
      <c r="AY45">
        <v>2273359000</v>
      </c>
      <c r="AZ45" t="s">
        <v>678</v>
      </c>
      <c r="BA45">
        <v>0</v>
      </c>
      <c r="BB45" t="s">
        <v>373</v>
      </c>
      <c r="BC45">
        <v>-1</v>
      </c>
      <c r="BD45" t="s">
        <v>373</v>
      </c>
      <c r="BE45" t="s">
        <v>373</v>
      </c>
      <c r="BF45">
        <v>0</v>
      </c>
      <c r="BG45" t="s">
        <v>375</v>
      </c>
      <c r="BH45" t="s">
        <v>376</v>
      </c>
      <c r="BI45" t="s">
        <v>364</v>
      </c>
      <c r="BJ45" t="s">
        <v>681</v>
      </c>
    </row>
    <row r="46" spans="1:62" x14ac:dyDescent="0.25">
      <c r="A46" t="s">
        <v>682</v>
      </c>
      <c r="B46">
        <v>2011</v>
      </c>
      <c r="C46">
        <v>2011</v>
      </c>
      <c r="D46" t="s">
        <v>347</v>
      </c>
      <c r="E46" t="s">
        <v>379</v>
      </c>
      <c r="F46" t="s">
        <v>37</v>
      </c>
      <c r="G46" t="s">
        <v>396</v>
      </c>
      <c r="H46">
        <v>205001001</v>
      </c>
      <c r="I46">
        <v>12</v>
      </c>
      <c r="J46" t="s">
        <v>448</v>
      </c>
      <c r="K46" t="s">
        <v>410</v>
      </c>
      <c r="L46" t="s">
        <v>479</v>
      </c>
      <c r="M46">
        <v>3</v>
      </c>
      <c r="N46" t="s">
        <v>353</v>
      </c>
      <c r="O46">
        <v>85000000</v>
      </c>
      <c r="P46" t="s">
        <v>470</v>
      </c>
      <c r="Q46" t="s">
        <v>683</v>
      </c>
      <c r="R46" t="s">
        <v>399</v>
      </c>
      <c r="S46" t="s">
        <v>373</v>
      </c>
      <c r="T46" t="s">
        <v>373</v>
      </c>
      <c r="U46" t="s">
        <v>358</v>
      </c>
      <c r="V46" s="2">
        <v>40794</v>
      </c>
      <c r="W46" t="s">
        <v>684</v>
      </c>
      <c r="X46">
        <v>4600033861</v>
      </c>
      <c r="Y46">
        <v>4600033861</v>
      </c>
      <c r="Z46">
        <v>200000000</v>
      </c>
      <c r="AA46" t="s">
        <v>453</v>
      </c>
      <c r="AB46" t="s">
        <v>454</v>
      </c>
      <c r="AC46">
        <v>0</v>
      </c>
      <c r="AD46" t="s">
        <v>364</v>
      </c>
      <c r="AE46">
        <v>0</v>
      </c>
      <c r="AF46" t="s">
        <v>364</v>
      </c>
      <c r="AG46">
        <v>585743</v>
      </c>
      <c r="AH46" t="s">
        <v>365</v>
      </c>
      <c r="AI46">
        <v>800240039</v>
      </c>
      <c r="AJ46" t="s">
        <v>685</v>
      </c>
      <c r="AK46" t="s">
        <v>367</v>
      </c>
      <c r="AL46" t="s">
        <v>368</v>
      </c>
      <c r="AM46">
        <v>71641082</v>
      </c>
      <c r="AN46" t="s">
        <v>686</v>
      </c>
      <c r="AO46" s="2">
        <v>40666</v>
      </c>
      <c r="AP46" s="2">
        <v>40688</v>
      </c>
      <c r="AQ46">
        <v>7</v>
      </c>
      <c r="AR46" t="s">
        <v>390</v>
      </c>
      <c r="AS46">
        <v>0</v>
      </c>
      <c r="AT46">
        <v>0</v>
      </c>
      <c r="AU46" s="2">
        <v>40902</v>
      </c>
      <c r="AV46" t="s">
        <v>371</v>
      </c>
      <c r="AW46">
        <v>200000000</v>
      </c>
      <c r="AX46">
        <v>29822066</v>
      </c>
      <c r="AY46">
        <v>229822066</v>
      </c>
      <c r="AZ46" t="s">
        <v>683</v>
      </c>
      <c r="BA46">
        <v>0</v>
      </c>
      <c r="BB46" t="s">
        <v>373</v>
      </c>
      <c r="BC46">
        <v>-1</v>
      </c>
      <c r="BD46" t="s">
        <v>373</v>
      </c>
      <c r="BE46" t="s">
        <v>373</v>
      </c>
      <c r="BF46">
        <v>0</v>
      </c>
      <c r="BG46" t="s">
        <v>375</v>
      </c>
      <c r="BH46" t="s">
        <v>376</v>
      </c>
      <c r="BI46" t="s">
        <v>364</v>
      </c>
      <c r="BJ46" t="s">
        <v>687</v>
      </c>
    </row>
    <row r="47" spans="1:62" x14ac:dyDescent="0.25">
      <c r="A47" t="s">
        <v>688</v>
      </c>
      <c r="B47">
        <v>2011</v>
      </c>
      <c r="C47">
        <v>2011</v>
      </c>
      <c r="D47" t="s">
        <v>347</v>
      </c>
      <c r="E47" t="s">
        <v>379</v>
      </c>
      <c r="F47" t="s">
        <v>37</v>
      </c>
      <c r="G47" t="s">
        <v>396</v>
      </c>
      <c r="H47">
        <v>205001001</v>
      </c>
      <c r="I47">
        <v>12</v>
      </c>
      <c r="J47" t="s">
        <v>448</v>
      </c>
      <c r="K47" t="s">
        <v>410</v>
      </c>
      <c r="L47" t="s">
        <v>479</v>
      </c>
      <c r="M47">
        <v>3</v>
      </c>
      <c r="N47" t="s">
        <v>353</v>
      </c>
      <c r="O47">
        <v>85000000</v>
      </c>
      <c r="P47" t="s">
        <v>470</v>
      </c>
      <c r="Q47" t="s">
        <v>689</v>
      </c>
      <c r="R47" t="s">
        <v>399</v>
      </c>
      <c r="S47" t="s">
        <v>373</v>
      </c>
      <c r="T47" t="s">
        <v>373</v>
      </c>
      <c r="U47" t="s">
        <v>358</v>
      </c>
      <c r="V47" s="2">
        <v>40794</v>
      </c>
      <c r="W47" t="s">
        <v>690</v>
      </c>
      <c r="X47">
        <v>4600033576</v>
      </c>
      <c r="Y47">
        <v>4600033576</v>
      </c>
      <c r="Z47">
        <v>62290000</v>
      </c>
      <c r="AA47" t="s">
        <v>453</v>
      </c>
      <c r="AB47" t="s">
        <v>454</v>
      </c>
      <c r="AC47">
        <v>0</v>
      </c>
      <c r="AD47" t="s">
        <v>364</v>
      </c>
      <c r="AE47">
        <v>0</v>
      </c>
      <c r="AF47" t="s">
        <v>364</v>
      </c>
      <c r="AG47">
        <v>585802</v>
      </c>
      <c r="AH47" t="s">
        <v>365</v>
      </c>
      <c r="AI47">
        <v>890984002</v>
      </c>
      <c r="AJ47" t="s">
        <v>488</v>
      </c>
      <c r="AK47" t="s">
        <v>367</v>
      </c>
      <c r="AL47" t="s">
        <v>368</v>
      </c>
      <c r="AM47">
        <v>70048880</v>
      </c>
      <c r="AN47" t="s">
        <v>489</v>
      </c>
      <c r="AO47" s="2">
        <v>40647</v>
      </c>
      <c r="AP47" s="2">
        <v>40668</v>
      </c>
      <c r="AQ47">
        <v>6</v>
      </c>
      <c r="AR47" t="s">
        <v>390</v>
      </c>
      <c r="AS47">
        <v>0</v>
      </c>
      <c r="AT47">
        <v>0</v>
      </c>
      <c r="AU47" s="2">
        <v>40852</v>
      </c>
      <c r="AV47" t="s">
        <v>371</v>
      </c>
      <c r="AW47">
        <v>62290000</v>
      </c>
      <c r="AX47">
        <v>0</v>
      </c>
      <c r="AY47">
        <v>62290000</v>
      </c>
      <c r="AZ47" t="s">
        <v>689</v>
      </c>
      <c r="BA47">
        <v>0</v>
      </c>
      <c r="BB47" t="s">
        <v>373</v>
      </c>
      <c r="BC47">
        <v>-1</v>
      </c>
      <c r="BD47" t="s">
        <v>373</v>
      </c>
      <c r="BE47" t="s">
        <v>373</v>
      </c>
      <c r="BF47">
        <v>0</v>
      </c>
      <c r="BG47" t="s">
        <v>375</v>
      </c>
      <c r="BH47" t="s">
        <v>376</v>
      </c>
      <c r="BI47" t="s">
        <v>364</v>
      </c>
      <c r="BJ47" t="s">
        <v>691</v>
      </c>
    </row>
    <row r="48" spans="1:62" x14ac:dyDescent="0.25">
      <c r="A48" t="s">
        <v>692</v>
      </c>
      <c r="B48">
        <v>2011</v>
      </c>
      <c r="C48">
        <v>2011</v>
      </c>
      <c r="D48" t="s">
        <v>347</v>
      </c>
      <c r="E48" t="s">
        <v>379</v>
      </c>
      <c r="F48" t="s">
        <v>37</v>
      </c>
      <c r="G48" t="s">
        <v>396</v>
      </c>
      <c r="H48">
        <v>205001001</v>
      </c>
      <c r="I48">
        <v>12</v>
      </c>
      <c r="J48" t="s">
        <v>448</v>
      </c>
      <c r="K48" t="s">
        <v>351</v>
      </c>
      <c r="L48" t="s">
        <v>479</v>
      </c>
      <c r="M48">
        <v>3</v>
      </c>
      <c r="N48" t="s">
        <v>353</v>
      </c>
      <c r="O48">
        <v>85000000</v>
      </c>
      <c r="P48" t="s">
        <v>470</v>
      </c>
      <c r="Q48" t="s">
        <v>693</v>
      </c>
      <c r="R48" t="s">
        <v>399</v>
      </c>
      <c r="S48" t="s">
        <v>373</v>
      </c>
      <c r="T48" t="s">
        <v>373</v>
      </c>
      <c r="U48" t="s">
        <v>358</v>
      </c>
      <c r="V48" s="2">
        <v>40824</v>
      </c>
      <c r="W48" t="s">
        <v>694</v>
      </c>
      <c r="X48">
        <v>4600034452</v>
      </c>
      <c r="Y48">
        <v>4600034452</v>
      </c>
      <c r="Z48">
        <v>173475000</v>
      </c>
      <c r="AA48" t="s">
        <v>453</v>
      </c>
      <c r="AB48" t="s">
        <v>454</v>
      </c>
      <c r="AC48">
        <v>0</v>
      </c>
      <c r="AD48" t="s">
        <v>364</v>
      </c>
      <c r="AE48">
        <v>0</v>
      </c>
      <c r="AF48" t="s">
        <v>364</v>
      </c>
      <c r="AG48">
        <v>586633</v>
      </c>
      <c r="AH48" t="s">
        <v>365</v>
      </c>
      <c r="AI48">
        <v>890984002</v>
      </c>
      <c r="AJ48" t="s">
        <v>488</v>
      </c>
      <c r="AK48" t="s">
        <v>367</v>
      </c>
      <c r="AL48" t="s">
        <v>368</v>
      </c>
      <c r="AM48">
        <v>70048880</v>
      </c>
      <c r="AN48" t="s">
        <v>489</v>
      </c>
      <c r="AO48" s="2">
        <v>40702</v>
      </c>
      <c r="AP48" s="2">
        <v>40707</v>
      </c>
      <c r="AQ48">
        <v>195</v>
      </c>
      <c r="AR48" t="s">
        <v>370</v>
      </c>
      <c r="AS48">
        <v>0</v>
      </c>
      <c r="AT48">
        <v>0</v>
      </c>
      <c r="AU48" s="2">
        <v>40707</v>
      </c>
      <c r="AV48" t="s">
        <v>371</v>
      </c>
      <c r="AW48">
        <v>173475000</v>
      </c>
      <c r="AX48">
        <v>0</v>
      </c>
      <c r="AY48">
        <v>173475000</v>
      </c>
      <c r="AZ48" t="s">
        <v>693</v>
      </c>
      <c r="BA48">
        <v>0</v>
      </c>
      <c r="BB48" t="s">
        <v>373</v>
      </c>
      <c r="BC48">
        <v>-1</v>
      </c>
      <c r="BD48" t="s">
        <v>373</v>
      </c>
      <c r="BE48" t="s">
        <v>373</v>
      </c>
      <c r="BF48">
        <v>0</v>
      </c>
      <c r="BG48" t="s">
        <v>375</v>
      </c>
      <c r="BH48" t="s">
        <v>376</v>
      </c>
      <c r="BI48" t="s">
        <v>364</v>
      </c>
      <c r="BJ48" t="s">
        <v>695</v>
      </c>
    </row>
    <row r="49" spans="1:62" x14ac:dyDescent="0.25">
      <c r="A49" t="s">
        <v>696</v>
      </c>
      <c r="B49">
        <v>2011</v>
      </c>
      <c r="C49">
        <v>2011</v>
      </c>
      <c r="D49" t="s">
        <v>347</v>
      </c>
      <c r="E49" t="s">
        <v>379</v>
      </c>
      <c r="F49" t="s">
        <v>37</v>
      </c>
      <c r="G49" t="s">
        <v>396</v>
      </c>
      <c r="H49">
        <v>205001001</v>
      </c>
      <c r="I49">
        <v>12</v>
      </c>
      <c r="J49" t="s">
        <v>448</v>
      </c>
      <c r="K49" t="s">
        <v>351</v>
      </c>
      <c r="L49" t="s">
        <v>449</v>
      </c>
      <c r="M49">
        <v>3</v>
      </c>
      <c r="N49" t="s">
        <v>353</v>
      </c>
      <c r="O49">
        <v>85000000</v>
      </c>
      <c r="P49" t="s">
        <v>470</v>
      </c>
      <c r="Q49" t="s">
        <v>697</v>
      </c>
      <c r="R49" t="s">
        <v>399</v>
      </c>
      <c r="S49" t="s">
        <v>373</v>
      </c>
      <c r="T49" t="s">
        <v>373</v>
      </c>
      <c r="U49" t="s">
        <v>358</v>
      </c>
      <c r="V49" s="2">
        <v>40824</v>
      </c>
      <c r="W49" t="s">
        <v>698</v>
      </c>
      <c r="X49">
        <v>4600033231</v>
      </c>
      <c r="Y49">
        <v>460033231</v>
      </c>
      <c r="Z49">
        <v>165011922</v>
      </c>
      <c r="AA49" t="s">
        <v>453</v>
      </c>
      <c r="AB49" t="s">
        <v>454</v>
      </c>
      <c r="AC49">
        <v>0</v>
      </c>
      <c r="AD49" t="s">
        <v>364</v>
      </c>
      <c r="AE49">
        <v>0</v>
      </c>
      <c r="AF49" t="s">
        <v>364</v>
      </c>
      <c r="AG49">
        <v>586789</v>
      </c>
      <c r="AH49" t="s">
        <v>365</v>
      </c>
      <c r="AI49">
        <v>890980040</v>
      </c>
      <c r="AJ49" t="s">
        <v>455</v>
      </c>
      <c r="AK49" t="s">
        <v>367</v>
      </c>
      <c r="AL49" t="s">
        <v>368</v>
      </c>
      <c r="AM49">
        <v>8346555</v>
      </c>
      <c r="AN49" t="s">
        <v>456</v>
      </c>
      <c r="AO49" s="2">
        <v>40624</v>
      </c>
      <c r="AP49" s="2">
        <v>40634</v>
      </c>
      <c r="AQ49">
        <v>9</v>
      </c>
      <c r="AR49" t="s">
        <v>390</v>
      </c>
      <c r="AS49">
        <v>0</v>
      </c>
      <c r="AT49">
        <v>0</v>
      </c>
      <c r="AU49" s="2">
        <v>40909</v>
      </c>
      <c r="AV49" t="s">
        <v>371</v>
      </c>
      <c r="AW49">
        <v>165011922</v>
      </c>
      <c r="AX49">
        <v>0</v>
      </c>
      <c r="AY49">
        <v>165011922</v>
      </c>
      <c r="AZ49" t="s">
        <v>697</v>
      </c>
      <c r="BA49">
        <v>0</v>
      </c>
      <c r="BB49" t="s">
        <v>373</v>
      </c>
      <c r="BC49">
        <v>-1</v>
      </c>
      <c r="BD49" t="s">
        <v>373</v>
      </c>
      <c r="BE49" t="s">
        <v>373</v>
      </c>
      <c r="BF49">
        <v>0</v>
      </c>
      <c r="BG49" t="s">
        <v>375</v>
      </c>
      <c r="BH49" t="s">
        <v>376</v>
      </c>
      <c r="BI49" t="s">
        <v>364</v>
      </c>
      <c r="BJ49" t="s">
        <v>699</v>
      </c>
    </row>
    <row r="50" spans="1:62" x14ac:dyDescent="0.25">
      <c r="A50" t="s">
        <v>700</v>
      </c>
      <c r="B50">
        <v>2011</v>
      </c>
      <c r="C50">
        <v>2011</v>
      </c>
      <c r="D50" t="s">
        <v>347</v>
      </c>
      <c r="E50" t="s">
        <v>379</v>
      </c>
      <c r="F50" t="s">
        <v>37</v>
      </c>
      <c r="G50" t="s">
        <v>396</v>
      </c>
      <c r="H50">
        <v>205001001</v>
      </c>
      <c r="I50">
        <v>12</v>
      </c>
      <c r="J50" t="s">
        <v>448</v>
      </c>
      <c r="K50" t="s">
        <v>410</v>
      </c>
      <c r="L50" t="s">
        <v>449</v>
      </c>
      <c r="M50">
        <v>3</v>
      </c>
      <c r="N50" t="s">
        <v>353</v>
      </c>
      <c r="O50">
        <v>85000000</v>
      </c>
      <c r="P50" t="s">
        <v>470</v>
      </c>
      <c r="Q50" t="s">
        <v>701</v>
      </c>
      <c r="R50" t="s">
        <v>399</v>
      </c>
      <c r="S50" t="s">
        <v>373</v>
      </c>
      <c r="T50" t="s">
        <v>373</v>
      </c>
      <c r="U50" t="s">
        <v>358</v>
      </c>
      <c r="V50" s="2">
        <v>40855</v>
      </c>
      <c r="W50" t="s">
        <v>702</v>
      </c>
      <c r="X50">
        <v>4600034295</v>
      </c>
      <c r="Y50">
        <v>4600034295</v>
      </c>
      <c r="Z50">
        <v>353706900</v>
      </c>
      <c r="AA50" t="s">
        <v>453</v>
      </c>
      <c r="AB50" t="s">
        <v>454</v>
      </c>
      <c r="AC50">
        <v>0</v>
      </c>
      <c r="AD50" t="s">
        <v>364</v>
      </c>
      <c r="AE50">
        <v>0</v>
      </c>
      <c r="AF50" t="s">
        <v>364</v>
      </c>
      <c r="AG50">
        <v>587906</v>
      </c>
      <c r="AH50" t="s">
        <v>365</v>
      </c>
      <c r="AI50">
        <v>890980040</v>
      </c>
      <c r="AJ50" t="s">
        <v>455</v>
      </c>
      <c r="AK50" t="s">
        <v>367</v>
      </c>
      <c r="AL50" t="s">
        <v>368</v>
      </c>
      <c r="AM50">
        <v>8346555</v>
      </c>
      <c r="AN50" t="s">
        <v>456</v>
      </c>
      <c r="AO50" s="2">
        <v>40704</v>
      </c>
      <c r="AP50" s="2">
        <v>40704</v>
      </c>
      <c r="AQ50">
        <v>6</v>
      </c>
      <c r="AR50" t="s">
        <v>390</v>
      </c>
      <c r="AS50">
        <v>0</v>
      </c>
      <c r="AT50">
        <v>0</v>
      </c>
      <c r="AU50" s="2">
        <v>40887</v>
      </c>
      <c r="AV50" t="s">
        <v>371</v>
      </c>
      <c r="AW50">
        <v>353706900</v>
      </c>
      <c r="AX50">
        <v>0</v>
      </c>
      <c r="AY50">
        <v>353706900</v>
      </c>
      <c r="AZ50" t="s">
        <v>701</v>
      </c>
      <c r="BA50">
        <v>0</v>
      </c>
      <c r="BB50" t="s">
        <v>373</v>
      </c>
      <c r="BC50">
        <v>-1</v>
      </c>
      <c r="BD50" t="s">
        <v>373</v>
      </c>
      <c r="BE50" t="s">
        <v>373</v>
      </c>
      <c r="BF50">
        <v>0</v>
      </c>
      <c r="BG50" t="s">
        <v>375</v>
      </c>
      <c r="BH50" t="s">
        <v>376</v>
      </c>
      <c r="BI50" t="s">
        <v>364</v>
      </c>
      <c r="BJ50" t="s">
        <v>703</v>
      </c>
    </row>
    <row r="51" spans="1:62" x14ac:dyDescent="0.25">
      <c r="A51" t="s">
        <v>704</v>
      </c>
      <c r="B51">
        <v>2011</v>
      </c>
      <c r="C51">
        <v>2011</v>
      </c>
      <c r="D51" t="s">
        <v>347</v>
      </c>
      <c r="E51" t="s">
        <v>379</v>
      </c>
      <c r="F51" t="s">
        <v>37</v>
      </c>
      <c r="G51" t="s">
        <v>396</v>
      </c>
      <c r="H51">
        <v>205001001</v>
      </c>
      <c r="I51">
        <v>12</v>
      </c>
      <c r="J51" t="s">
        <v>448</v>
      </c>
      <c r="K51" t="s">
        <v>410</v>
      </c>
      <c r="L51" t="s">
        <v>449</v>
      </c>
      <c r="M51">
        <v>3</v>
      </c>
      <c r="N51" t="s">
        <v>353</v>
      </c>
      <c r="O51">
        <v>80000000</v>
      </c>
      <c r="P51" t="s">
        <v>450</v>
      </c>
      <c r="Q51" t="s">
        <v>705</v>
      </c>
      <c r="R51" t="s">
        <v>399</v>
      </c>
      <c r="S51" t="s">
        <v>373</v>
      </c>
      <c r="T51" t="s">
        <v>373</v>
      </c>
      <c r="U51" t="s">
        <v>358</v>
      </c>
      <c r="V51" s="2">
        <v>40855</v>
      </c>
      <c r="W51" t="s">
        <v>706</v>
      </c>
      <c r="X51">
        <v>50055573</v>
      </c>
      <c r="Y51">
        <v>4600034908</v>
      </c>
      <c r="Z51">
        <v>1876891962</v>
      </c>
      <c r="AA51" t="s">
        <v>453</v>
      </c>
      <c r="AB51" t="s">
        <v>454</v>
      </c>
      <c r="AC51">
        <v>0</v>
      </c>
      <c r="AD51" t="s">
        <v>364</v>
      </c>
      <c r="AE51">
        <v>0</v>
      </c>
      <c r="AF51" t="s">
        <v>364</v>
      </c>
      <c r="AG51">
        <v>588219</v>
      </c>
      <c r="AH51" t="s">
        <v>365</v>
      </c>
      <c r="AI51">
        <v>890980040</v>
      </c>
      <c r="AJ51" t="s">
        <v>455</v>
      </c>
      <c r="AK51" t="s">
        <v>367</v>
      </c>
      <c r="AL51" t="s">
        <v>368</v>
      </c>
      <c r="AM51">
        <v>70064464</v>
      </c>
      <c r="AN51" t="s">
        <v>619</v>
      </c>
      <c r="AO51" s="2">
        <v>40718</v>
      </c>
      <c r="AP51" s="2">
        <v>40718</v>
      </c>
      <c r="AQ51">
        <v>6</v>
      </c>
      <c r="AR51" t="s">
        <v>390</v>
      </c>
      <c r="AS51">
        <v>143</v>
      </c>
      <c r="AT51">
        <v>0</v>
      </c>
      <c r="AU51" s="2">
        <v>41043</v>
      </c>
      <c r="AV51" t="s">
        <v>371</v>
      </c>
      <c r="AW51">
        <v>1876891962</v>
      </c>
      <c r="AX51">
        <v>933896741</v>
      </c>
      <c r="AY51">
        <v>2810788703</v>
      </c>
      <c r="AZ51" t="s">
        <v>705</v>
      </c>
      <c r="BA51">
        <v>0</v>
      </c>
      <c r="BB51" t="s">
        <v>373</v>
      </c>
      <c r="BC51">
        <v>-1</v>
      </c>
      <c r="BD51" t="s">
        <v>373</v>
      </c>
      <c r="BE51" t="s">
        <v>373</v>
      </c>
      <c r="BF51">
        <v>0</v>
      </c>
      <c r="BG51" t="s">
        <v>375</v>
      </c>
      <c r="BH51" t="s">
        <v>376</v>
      </c>
      <c r="BI51" t="s">
        <v>364</v>
      </c>
      <c r="BJ51" t="s">
        <v>707</v>
      </c>
    </row>
    <row r="52" spans="1:62" x14ac:dyDescent="0.25">
      <c r="A52" t="s">
        <v>708</v>
      </c>
      <c r="B52">
        <v>2011</v>
      </c>
      <c r="C52">
        <v>2011</v>
      </c>
      <c r="D52" t="s">
        <v>347</v>
      </c>
      <c r="E52" t="s">
        <v>379</v>
      </c>
      <c r="F52" t="s">
        <v>37</v>
      </c>
      <c r="G52" t="s">
        <v>396</v>
      </c>
      <c r="H52">
        <v>205001001</v>
      </c>
      <c r="I52">
        <v>12</v>
      </c>
      <c r="J52" t="s">
        <v>448</v>
      </c>
      <c r="K52" t="s">
        <v>410</v>
      </c>
      <c r="L52" t="s">
        <v>449</v>
      </c>
      <c r="M52">
        <v>3</v>
      </c>
      <c r="N52" t="s">
        <v>353</v>
      </c>
      <c r="O52">
        <v>80000000</v>
      </c>
      <c r="P52" t="s">
        <v>450</v>
      </c>
      <c r="Q52" t="s">
        <v>709</v>
      </c>
      <c r="R52" t="s">
        <v>399</v>
      </c>
      <c r="S52" t="s">
        <v>373</v>
      </c>
      <c r="T52" t="s">
        <v>373</v>
      </c>
      <c r="U52" t="s">
        <v>358</v>
      </c>
      <c r="V52" s="2">
        <v>40885</v>
      </c>
      <c r="W52" t="s">
        <v>710</v>
      </c>
      <c r="X52">
        <v>50055681</v>
      </c>
      <c r="Y52">
        <v>4600035016</v>
      </c>
      <c r="Z52">
        <v>2866184000</v>
      </c>
      <c r="AA52" t="s">
        <v>453</v>
      </c>
      <c r="AB52" t="s">
        <v>454</v>
      </c>
      <c r="AC52">
        <v>0</v>
      </c>
      <c r="AD52" t="s">
        <v>364</v>
      </c>
      <c r="AE52">
        <v>0</v>
      </c>
      <c r="AF52" t="s">
        <v>364</v>
      </c>
      <c r="AG52">
        <v>588910</v>
      </c>
      <c r="AH52" t="s">
        <v>365</v>
      </c>
      <c r="AI52">
        <v>890980040</v>
      </c>
      <c r="AJ52" t="s">
        <v>455</v>
      </c>
      <c r="AK52" t="s">
        <v>367</v>
      </c>
      <c r="AL52" t="s">
        <v>368</v>
      </c>
      <c r="AM52">
        <v>70064464</v>
      </c>
      <c r="AN52" t="s">
        <v>619</v>
      </c>
      <c r="AO52" s="2">
        <v>40722</v>
      </c>
      <c r="AP52" s="2">
        <v>40735</v>
      </c>
      <c r="AQ52">
        <v>95</v>
      </c>
      <c r="AR52" t="s">
        <v>370</v>
      </c>
      <c r="AS52">
        <v>50</v>
      </c>
      <c r="AT52">
        <v>0</v>
      </c>
      <c r="AU52" s="2">
        <v>40785</v>
      </c>
      <c r="AV52" t="s">
        <v>371</v>
      </c>
      <c r="AW52">
        <v>2866184000</v>
      </c>
      <c r="AX52">
        <v>1011537610</v>
      </c>
      <c r="AY52">
        <v>3877721610</v>
      </c>
      <c r="AZ52" t="s">
        <v>709</v>
      </c>
      <c r="BA52">
        <v>0</v>
      </c>
      <c r="BB52" t="s">
        <v>373</v>
      </c>
      <c r="BC52">
        <v>-1</v>
      </c>
      <c r="BD52" t="s">
        <v>373</v>
      </c>
      <c r="BE52" t="s">
        <v>373</v>
      </c>
      <c r="BF52">
        <v>0</v>
      </c>
      <c r="BG52" t="s">
        <v>375</v>
      </c>
      <c r="BH52" t="s">
        <v>376</v>
      </c>
      <c r="BI52" t="s">
        <v>364</v>
      </c>
      <c r="BJ52" t="s">
        <v>711</v>
      </c>
    </row>
    <row r="53" spans="1:62" x14ac:dyDescent="0.25">
      <c r="A53" t="s">
        <v>712</v>
      </c>
      <c r="B53">
        <v>2011</v>
      </c>
      <c r="C53">
        <v>2011</v>
      </c>
      <c r="D53" t="s">
        <v>347</v>
      </c>
      <c r="E53" t="s">
        <v>379</v>
      </c>
      <c r="F53" t="s">
        <v>37</v>
      </c>
      <c r="G53" t="s">
        <v>396</v>
      </c>
      <c r="H53">
        <v>205001001</v>
      </c>
      <c r="I53">
        <v>12</v>
      </c>
      <c r="J53" t="s">
        <v>448</v>
      </c>
      <c r="K53" t="s">
        <v>410</v>
      </c>
      <c r="L53" t="s">
        <v>449</v>
      </c>
      <c r="M53">
        <v>3</v>
      </c>
      <c r="N53" t="s">
        <v>353</v>
      </c>
      <c r="O53">
        <v>80000000</v>
      </c>
      <c r="P53" t="s">
        <v>450</v>
      </c>
      <c r="Q53" t="s">
        <v>713</v>
      </c>
      <c r="R53" t="s">
        <v>399</v>
      </c>
      <c r="S53" t="s">
        <v>373</v>
      </c>
      <c r="T53" t="s">
        <v>373</v>
      </c>
      <c r="U53" t="s">
        <v>358</v>
      </c>
      <c r="V53" s="2">
        <v>40885</v>
      </c>
      <c r="W53" t="s">
        <v>714</v>
      </c>
      <c r="X53">
        <v>45008579</v>
      </c>
      <c r="Y53">
        <v>4600034240</v>
      </c>
      <c r="Z53">
        <v>484058182</v>
      </c>
      <c r="AA53" t="s">
        <v>453</v>
      </c>
      <c r="AB53" t="s">
        <v>454</v>
      </c>
      <c r="AC53">
        <v>0</v>
      </c>
      <c r="AD53" t="s">
        <v>364</v>
      </c>
      <c r="AE53">
        <v>0</v>
      </c>
      <c r="AF53" t="s">
        <v>364</v>
      </c>
      <c r="AG53">
        <v>588951</v>
      </c>
      <c r="AH53" t="s">
        <v>365</v>
      </c>
      <c r="AI53">
        <v>900261397</v>
      </c>
      <c r="AJ53" t="s">
        <v>715</v>
      </c>
      <c r="AK53" t="s">
        <v>367</v>
      </c>
      <c r="AL53" t="s">
        <v>368</v>
      </c>
      <c r="AM53">
        <v>32519502</v>
      </c>
      <c r="AN53" t="s">
        <v>716</v>
      </c>
      <c r="AO53" s="2">
        <v>40686</v>
      </c>
      <c r="AP53" s="2">
        <v>40690</v>
      </c>
      <c r="AQ53">
        <v>8</v>
      </c>
      <c r="AR53" t="s">
        <v>390</v>
      </c>
      <c r="AS53">
        <v>0</v>
      </c>
      <c r="AT53">
        <v>0</v>
      </c>
      <c r="AU53" s="2">
        <v>40935</v>
      </c>
      <c r="AV53" t="s">
        <v>371</v>
      </c>
      <c r="AW53">
        <v>484058182</v>
      </c>
      <c r="AX53">
        <v>0</v>
      </c>
      <c r="AY53">
        <v>484058182</v>
      </c>
      <c r="AZ53" t="s">
        <v>713</v>
      </c>
      <c r="BA53">
        <v>0</v>
      </c>
      <c r="BB53" t="s">
        <v>373</v>
      </c>
      <c r="BC53">
        <v>-1</v>
      </c>
      <c r="BD53" t="s">
        <v>373</v>
      </c>
      <c r="BE53" t="s">
        <v>373</v>
      </c>
      <c r="BF53">
        <v>0</v>
      </c>
      <c r="BG53" t="s">
        <v>375</v>
      </c>
      <c r="BH53" t="s">
        <v>376</v>
      </c>
      <c r="BI53" t="s">
        <v>364</v>
      </c>
      <c r="BJ53" t="s">
        <v>717</v>
      </c>
    </row>
    <row r="54" spans="1:62" x14ac:dyDescent="0.25">
      <c r="A54" t="s">
        <v>718</v>
      </c>
      <c r="B54">
        <v>2011</v>
      </c>
      <c r="C54">
        <v>2011</v>
      </c>
      <c r="D54" t="s">
        <v>347</v>
      </c>
      <c r="E54" t="s">
        <v>379</v>
      </c>
      <c r="F54" t="s">
        <v>37</v>
      </c>
      <c r="G54" t="s">
        <v>396</v>
      </c>
      <c r="H54">
        <v>205001001</v>
      </c>
      <c r="I54">
        <v>12</v>
      </c>
      <c r="J54" t="s">
        <v>448</v>
      </c>
      <c r="K54" t="s">
        <v>351</v>
      </c>
      <c r="L54" t="s">
        <v>719</v>
      </c>
      <c r="M54">
        <v>3</v>
      </c>
      <c r="N54" t="s">
        <v>353</v>
      </c>
      <c r="O54">
        <v>85000000</v>
      </c>
      <c r="P54" t="s">
        <v>470</v>
      </c>
      <c r="Q54" t="s">
        <v>720</v>
      </c>
      <c r="R54" t="s">
        <v>399</v>
      </c>
      <c r="S54" t="s">
        <v>373</v>
      </c>
      <c r="T54" t="s">
        <v>373</v>
      </c>
      <c r="U54" t="s">
        <v>358</v>
      </c>
      <c r="V54" t="s">
        <v>721</v>
      </c>
      <c r="W54" t="s">
        <v>722</v>
      </c>
      <c r="X54">
        <v>4600034041</v>
      </c>
      <c r="Y54">
        <v>4600034041</v>
      </c>
      <c r="Z54">
        <v>239493600</v>
      </c>
      <c r="AA54" t="s">
        <v>453</v>
      </c>
      <c r="AB54" t="s">
        <v>454</v>
      </c>
      <c r="AC54">
        <v>0</v>
      </c>
      <c r="AD54" t="s">
        <v>364</v>
      </c>
      <c r="AE54">
        <v>0</v>
      </c>
      <c r="AF54" t="s">
        <v>364</v>
      </c>
      <c r="AG54">
        <v>590846</v>
      </c>
      <c r="AH54" t="s">
        <v>365</v>
      </c>
      <c r="AI54">
        <v>900086111</v>
      </c>
      <c r="AJ54" t="s">
        <v>670</v>
      </c>
      <c r="AK54" t="s">
        <v>367</v>
      </c>
      <c r="AL54" t="s">
        <v>368</v>
      </c>
      <c r="AM54">
        <v>71788204</v>
      </c>
      <c r="AN54" t="s">
        <v>671</v>
      </c>
      <c r="AO54" s="2">
        <v>40667</v>
      </c>
      <c r="AP54" s="2">
        <v>40679</v>
      </c>
      <c r="AQ54">
        <v>7</v>
      </c>
      <c r="AR54" t="s">
        <v>390</v>
      </c>
      <c r="AS54">
        <v>0</v>
      </c>
      <c r="AT54">
        <v>0</v>
      </c>
      <c r="AU54" s="2">
        <v>40893</v>
      </c>
      <c r="AV54" t="s">
        <v>371</v>
      </c>
      <c r="AW54">
        <v>239493600</v>
      </c>
      <c r="AX54">
        <v>0</v>
      </c>
      <c r="AY54">
        <v>239493600</v>
      </c>
      <c r="AZ54" t="s">
        <v>720</v>
      </c>
      <c r="BA54">
        <v>0</v>
      </c>
      <c r="BB54" t="s">
        <v>373</v>
      </c>
      <c r="BC54">
        <v>-1</v>
      </c>
      <c r="BD54" t="s">
        <v>373</v>
      </c>
      <c r="BE54" t="s">
        <v>373</v>
      </c>
      <c r="BF54">
        <v>0</v>
      </c>
      <c r="BG54" t="s">
        <v>375</v>
      </c>
      <c r="BH54" t="s">
        <v>376</v>
      </c>
      <c r="BI54" t="s">
        <v>364</v>
      </c>
      <c r="BJ54" t="s">
        <v>723</v>
      </c>
    </row>
    <row r="55" spans="1:62" x14ac:dyDescent="0.25">
      <c r="A55" t="s">
        <v>724</v>
      </c>
      <c r="B55">
        <v>2011</v>
      </c>
      <c r="C55">
        <v>2011</v>
      </c>
      <c r="D55" t="s">
        <v>347</v>
      </c>
      <c r="E55" t="s">
        <v>379</v>
      </c>
      <c r="F55" t="s">
        <v>37</v>
      </c>
      <c r="G55" t="s">
        <v>396</v>
      </c>
      <c r="H55">
        <v>205001001</v>
      </c>
      <c r="I55">
        <v>12</v>
      </c>
      <c r="J55" t="s">
        <v>448</v>
      </c>
      <c r="K55" t="s">
        <v>410</v>
      </c>
      <c r="L55" t="s">
        <v>449</v>
      </c>
      <c r="M55">
        <v>3</v>
      </c>
      <c r="N55" t="s">
        <v>353</v>
      </c>
      <c r="O55">
        <v>85000000</v>
      </c>
      <c r="P55" t="s">
        <v>470</v>
      </c>
      <c r="Q55" t="s">
        <v>725</v>
      </c>
      <c r="R55" t="s">
        <v>399</v>
      </c>
      <c r="S55" t="s">
        <v>373</v>
      </c>
      <c r="T55" t="s">
        <v>373</v>
      </c>
      <c r="U55" t="s">
        <v>358</v>
      </c>
      <c r="V55" t="s">
        <v>721</v>
      </c>
      <c r="W55" t="s">
        <v>726</v>
      </c>
      <c r="X55">
        <v>4600034497</v>
      </c>
      <c r="Y55">
        <v>4600034497</v>
      </c>
      <c r="Z55">
        <v>259965970</v>
      </c>
      <c r="AA55" t="s">
        <v>453</v>
      </c>
      <c r="AB55" t="s">
        <v>454</v>
      </c>
      <c r="AC55">
        <v>0</v>
      </c>
      <c r="AD55" t="s">
        <v>364</v>
      </c>
      <c r="AE55">
        <v>0</v>
      </c>
      <c r="AF55" t="s">
        <v>364</v>
      </c>
      <c r="AG55">
        <v>591098</v>
      </c>
      <c r="AH55" t="s">
        <v>365</v>
      </c>
      <c r="AI55">
        <v>890980040</v>
      </c>
      <c r="AJ55" t="s">
        <v>455</v>
      </c>
      <c r="AK55" t="s">
        <v>367</v>
      </c>
      <c r="AL55" t="s">
        <v>368</v>
      </c>
      <c r="AM55">
        <v>8346555</v>
      </c>
      <c r="AN55" t="s">
        <v>456</v>
      </c>
      <c r="AO55" s="2">
        <v>40702</v>
      </c>
      <c r="AP55" s="2">
        <v>40714</v>
      </c>
      <c r="AQ55">
        <v>195</v>
      </c>
      <c r="AR55" t="s">
        <v>370</v>
      </c>
      <c r="AS55">
        <v>0</v>
      </c>
      <c r="AT55">
        <v>0</v>
      </c>
      <c r="AU55" s="2">
        <v>40714</v>
      </c>
      <c r="AV55" t="s">
        <v>371</v>
      </c>
      <c r="AW55">
        <v>259965970</v>
      </c>
      <c r="AX55">
        <v>0</v>
      </c>
      <c r="AY55">
        <v>259965970</v>
      </c>
      <c r="AZ55" t="s">
        <v>725</v>
      </c>
      <c r="BA55">
        <v>0</v>
      </c>
      <c r="BB55" t="s">
        <v>373</v>
      </c>
      <c r="BC55">
        <v>-1</v>
      </c>
      <c r="BD55" t="s">
        <v>373</v>
      </c>
      <c r="BE55" t="s">
        <v>373</v>
      </c>
      <c r="BF55">
        <v>0</v>
      </c>
      <c r="BG55" t="s">
        <v>375</v>
      </c>
      <c r="BH55" t="s">
        <v>376</v>
      </c>
      <c r="BI55" t="s">
        <v>364</v>
      </c>
      <c r="BJ55" t="s">
        <v>727</v>
      </c>
    </row>
    <row r="56" spans="1:62" x14ac:dyDescent="0.25">
      <c r="A56" t="s">
        <v>728</v>
      </c>
      <c r="B56">
        <v>2011</v>
      </c>
      <c r="C56">
        <v>2011</v>
      </c>
      <c r="D56" t="s">
        <v>347</v>
      </c>
      <c r="E56" t="s">
        <v>379</v>
      </c>
      <c r="F56" t="s">
        <v>37</v>
      </c>
      <c r="G56" t="s">
        <v>396</v>
      </c>
      <c r="H56">
        <v>205001001</v>
      </c>
      <c r="I56">
        <v>12</v>
      </c>
      <c r="J56" t="s">
        <v>448</v>
      </c>
      <c r="K56" t="s">
        <v>410</v>
      </c>
      <c r="L56" t="s">
        <v>449</v>
      </c>
      <c r="M56">
        <v>3</v>
      </c>
      <c r="N56" t="s">
        <v>353</v>
      </c>
      <c r="O56">
        <v>85000000</v>
      </c>
      <c r="P56" t="s">
        <v>470</v>
      </c>
      <c r="Q56" t="s">
        <v>729</v>
      </c>
      <c r="R56" t="s">
        <v>399</v>
      </c>
      <c r="S56" t="s">
        <v>373</v>
      </c>
      <c r="T56" t="s">
        <v>373</v>
      </c>
      <c r="U56" t="s">
        <v>358</v>
      </c>
      <c r="V56" t="s">
        <v>730</v>
      </c>
      <c r="W56" t="s">
        <v>731</v>
      </c>
      <c r="X56">
        <v>4600035088</v>
      </c>
      <c r="Y56">
        <v>4600035088</v>
      </c>
      <c r="Z56">
        <v>145241034</v>
      </c>
      <c r="AA56" t="s">
        <v>453</v>
      </c>
      <c r="AB56" t="s">
        <v>454</v>
      </c>
      <c r="AC56">
        <v>0</v>
      </c>
      <c r="AD56" t="s">
        <v>364</v>
      </c>
      <c r="AE56">
        <v>0</v>
      </c>
      <c r="AF56" t="s">
        <v>364</v>
      </c>
      <c r="AG56">
        <v>591794</v>
      </c>
      <c r="AH56" t="s">
        <v>365</v>
      </c>
      <c r="AI56">
        <v>890980040</v>
      </c>
      <c r="AJ56" t="s">
        <v>455</v>
      </c>
      <c r="AK56" t="s">
        <v>367</v>
      </c>
      <c r="AL56" t="s">
        <v>368</v>
      </c>
      <c r="AM56">
        <v>8346555</v>
      </c>
      <c r="AN56" t="s">
        <v>732</v>
      </c>
      <c r="AO56" s="2">
        <v>40723</v>
      </c>
      <c r="AP56" s="2">
        <v>40731</v>
      </c>
      <c r="AQ56">
        <v>5</v>
      </c>
      <c r="AR56" t="s">
        <v>390</v>
      </c>
      <c r="AS56">
        <v>0</v>
      </c>
      <c r="AT56">
        <v>0</v>
      </c>
      <c r="AU56" s="2">
        <v>40884</v>
      </c>
      <c r="AV56" t="s">
        <v>371</v>
      </c>
      <c r="AW56">
        <v>145241034</v>
      </c>
      <c r="AX56">
        <v>0</v>
      </c>
      <c r="AY56">
        <v>145241034</v>
      </c>
      <c r="AZ56" t="s">
        <v>733</v>
      </c>
      <c r="BA56">
        <v>0</v>
      </c>
      <c r="BB56" t="s">
        <v>373</v>
      </c>
      <c r="BC56">
        <v>-1</v>
      </c>
      <c r="BD56" t="s">
        <v>373</v>
      </c>
      <c r="BE56" t="s">
        <v>373</v>
      </c>
      <c r="BF56">
        <v>0</v>
      </c>
      <c r="BG56" t="s">
        <v>375</v>
      </c>
      <c r="BH56" t="s">
        <v>376</v>
      </c>
      <c r="BI56" t="s">
        <v>364</v>
      </c>
      <c r="BJ56" t="s">
        <v>734</v>
      </c>
    </row>
    <row r="57" spans="1:62" x14ac:dyDescent="0.25">
      <c r="A57" t="s">
        <v>735</v>
      </c>
      <c r="B57">
        <v>2011</v>
      </c>
      <c r="C57">
        <v>2011</v>
      </c>
      <c r="D57" t="s">
        <v>347</v>
      </c>
      <c r="E57" t="s">
        <v>379</v>
      </c>
      <c r="F57" t="s">
        <v>37</v>
      </c>
      <c r="G57" t="s">
        <v>396</v>
      </c>
      <c r="H57">
        <v>205001001</v>
      </c>
      <c r="I57">
        <v>12</v>
      </c>
      <c r="J57" t="s">
        <v>448</v>
      </c>
      <c r="K57" t="s">
        <v>351</v>
      </c>
      <c r="L57" t="s">
        <v>449</v>
      </c>
      <c r="M57">
        <v>3</v>
      </c>
      <c r="N57" t="s">
        <v>353</v>
      </c>
      <c r="O57">
        <v>85000000</v>
      </c>
      <c r="P57" t="s">
        <v>470</v>
      </c>
      <c r="Q57" t="s">
        <v>736</v>
      </c>
      <c r="R57" t="s">
        <v>399</v>
      </c>
      <c r="S57" t="s">
        <v>373</v>
      </c>
      <c r="T57" t="s">
        <v>373</v>
      </c>
      <c r="U57" t="s">
        <v>358</v>
      </c>
      <c r="V57" t="s">
        <v>737</v>
      </c>
      <c r="W57" t="s">
        <v>738</v>
      </c>
      <c r="X57">
        <v>4600033360</v>
      </c>
      <c r="Y57">
        <v>4600033360</v>
      </c>
      <c r="Z57">
        <v>208050000</v>
      </c>
      <c r="AA57" t="s">
        <v>453</v>
      </c>
      <c r="AB57" t="s">
        <v>454</v>
      </c>
      <c r="AC57">
        <v>0</v>
      </c>
      <c r="AD57" t="s">
        <v>364</v>
      </c>
      <c r="AE57">
        <v>0</v>
      </c>
      <c r="AF57" t="s">
        <v>364</v>
      </c>
      <c r="AG57">
        <v>600508</v>
      </c>
      <c r="AH57" t="s">
        <v>365</v>
      </c>
      <c r="AI57">
        <v>890980040</v>
      </c>
      <c r="AJ57" t="s">
        <v>455</v>
      </c>
      <c r="AK57" t="s">
        <v>367</v>
      </c>
      <c r="AL57" t="s">
        <v>368</v>
      </c>
      <c r="AM57">
        <v>8346555</v>
      </c>
      <c r="AN57" t="s">
        <v>739</v>
      </c>
      <c r="AO57" s="2">
        <v>40641</v>
      </c>
      <c r="AP57" s="2">
        <v>40673</v>
      </c>
      <c r="AQ57">
        <v>7</v>
      </c>
      <c r="AR57" t="s">
        <v>390</v>
      </c>
      <c r="AS57">
        <v>0</v>
      </c>
      <c r="AT57">
        <v>0</v>
      </c>
      <c r="AU57" s="2">
        <v>40887</v>
      </c>
      <c r="AV57" t="s">
        <v>371</v>
      </c>
      <c r="AW57">
        <v>208050000</v>
      </c>
      <c r="AX57">
        <v>0</v>
      </c>
      <c r="AY57">
        <v>208050000</v>
      </c>
      <c r="AZ57" t="s">
        <v>736</v>
      </c>
      <c r="BA57">
        <v>0</v>
      </c>
      <c r="BB57" t="s">
        <v>373</v>
      </c>
      <c r="BC57">
        <v>-1</v>
      </c>
      <c r="BD57" t="s">
        <v>373</v>
      </c>
      <c r="BE57" t="s">
        <v>373</v>
      </c>
      <c r="BF57">
        <v>0</v>
      </c>
      <c r="BG57" t="s">
        <v>375</v>
      </c>
      <c r="BH57" t="s">
        <v>376</v>
      </c>
      <c r="BI57" t="s">
        <v>364</v>
      </c>
      <c r="BJ57" t="s">
        <v>740</v>
      </c>
    </row>
    <row r="58" spans="1:62" x14ac:dyDescent="0.25">
      <c r="A58" t="s">
        <v>741</v>
      </c>
      <c r="B58">
        <v>2011</v>
      </c>
      <c r="C58">
        <v>2011</v>
      </c>
      <c r="D58" t="s">
        <v>347</v>
      </c>
      <c r="E58" t="s">
        <v>379</v>
      </c>
      <c r="F58" t="s">
        <v>37</v>
      </c>
      <c r="G58" t="s">
        <v>396</v>
      </c>
      <c r="H58">
        <v>205001001</v>
      </c>
      <c r="I58">
        <v>12</v>
      </c>
      <c r="J58" t="s">
        <v>448</v>
      </c>
      <c r="K58" t="s">
        <v>410</v>
      </c>
      <c r="L58" t="s">
        <v>479</v>
      </c>
      <c r="M58">
        <v>3</v>
      </c>
      <c r="N58" t="s">
        <v>353</v>
      </c>
      <c r="O58">
        <v>85000000</v>
      </c>
      <c r="P58" t="s">
        <v>470</v>
      </c>
      <c r="Q58" t="s">
        <v>742</v>
      </c>
      <c r="R58" t="s">
        <v>399</v>
      </c>
      <c r="S58" t="s">
        <v>373</v>
      </c>
      <c r="T58" t="s">
        <v>373</v>
      </c>
      <c r="U58" t="s">
        <v>358</v>
      </c>
      <c r="V58" t="s">
        <v>743</v>
      </c>
      <c r="W58" t="s">
        <v>744</v>
      </c>
      <c r="X58">
        <v>4600034972</v>
      </c>
      <c r="Y58">
        <v>46000034972</v>
      </c>
      <c r="Z58">
        <v>89917943</v>
      </c>
      <c r="AA58" t="s">
        <v>453</v>
      </c>
      <c r="AB58" t="s">
        <v>454</v>
      </c>
      <c r="AC58">
        <v>0</v>
      </c>
      <c r="AD58" t="s">
        <v>364</v>
      </c>
      <c r="AE58">
        <v>0</v>
      </c>
      <c r="AF58" t="s">
        <v>364</v>
      </c>
      <c r="AG58">
        <v>603502</v>
      </c>
      <c r="AH58" t="s">
        <v>365</v>
      </c>
      <c r="AI58">
        <v>800240039</v>
      </c>
      <c r="AJ58" t="s">
        <v>745</v>
      </c>
      <c r="AK58" t="s">
        <v>367</v>
      </c>
      <c r="AL58" t="s">
        <v>368</v>
      </c>
      <c r="AM58">
        <v>71641082</v>
      </c>
      <c r="AN58" t="s">
        <v>686</v>
      </c>
      <c r="AO58" s="2">
        <v>40756</v>
      </c>
      <c r="AP58" s="2">
        <v>40766</v>
      </c>
      <c r="AQ58">
        <v>5</v>
      </c>
      <c r="AR58" t="s">
        <v>390</v>
      </c>
      <c r="AS58">
        <v>0</v>
      </c>
      <c r="AT58">
        <v>0</v>
      </c>
      <c r="AU58" s="2">
        <v>40919</v>
      </c>
      <c r="AV58" t="s">
        <v>371</v>
      </c>
      <c r="AW58">
        <v>89917943</v>
      </c>
      <c r="AX58">
        <v>0</v>
      </c>
      <c r="AY58">
        <v>89917943</v>
      </c>
      <c r="AZ58" t="s">
        <v>746</v>
      </c>
      <c r="BA58">
        <v>0</v>
      </c>
      <c r="BB58" t="s">
        <v>373</v>
      </c>
      <c r="BC58">
        <v>-1</v>
      </c>
      <c r="BD58" t="s">
        <v>373</v>
      </c>
      <c r="BE58" t="s">
        <v>373</v>
      </c>
      <c r="BF58">
        <v>0</v>
      </c>
      <c r="BG58" t="s">
        <v>375</v>
      </c>
      <c r="BH58" t="s">
        <v>376</v>
      </c>
      <c r="BI58" t="s">
        <v>364</v>
      </c>
      <c r="BJ58" t="s">
        <v>747</v>
      </c>
    </row>
    <row r="59" spans="1:62" x14ac:dyDescent="0.25">
      <c r="A59" t="s">
        <v>748</v>
      </c>
      <c r="B59">
        <v>2011</v>
      </c>
      <c r="C59">
        <v>2011</v>
      </c>
      <c r="D59" t="s">
        <v>347</v>
      </c>
      <c r="E59" t="s">
        <v>348</v>
      </c>
      <c r="F59" t="s">
        <v>39</v>
      </c>
      <c r="G59" t="s">
        <v>502</v>
      </c>
      <c r="H59">
        <v>205000012</v>
      </c>
      <c r="I59">
        <v>12</v>
      </c>
      <c r="J59" t="s">
        <v>448</v>
      </c>
      <c r="K59" t="s">
        <v>410</v>
      </c>
      <c r="L59" t="s">
        <v>449</v>
      </c>
      <c r="M59">
        <v>3</v>
      </c>
      <c r="N59" t="s">
        <v>353</v>
      </c>
      <c r="O59">
        <v>86000000</v>
      </c>
      <c r="P59" t="s">
        <v>510</v>
      </c>
      <c r="Q59" t="s">
        <v>749</v>
      </c>
      <c r="R59" t="s">
        <v>383</v>
      </c>
      <c r="S59" t="s">
        <v>373</v>
      </c>
      <c r="T59" t="s">
        <v>373</v>
      </c>
      <c r="U59" t="s">
        <v>358</v>
      </c>
      <c r="V59" t="s">
        <v>750</v>
      </c>
      <c r="W59" t="s">
        <v>751</v>
      </c>
      <c r="X59">
        <v>20110497</v>
      </c>
      <c r="Y59">
        <v>497</v>
      </c>
      <c r="Z59">
        <v>150000000</v>
      </c>
      <c r="AA59" t="s">
        <v>453</v>
      </c>
      <c r="AB59" t="s">
        <v>454</v>
      </c>
      <c r="AC59">
        <v>0</v>
      </c>
      <c r="AD59" t="s">
        <v>364</v>
      </c>
      <c r="AE59">
        <v>0</v>
      </c>
      <c r="AF59" t="s">
        <v>364</v>
      </c>
      <c r="AG59">
        <v>606312</v>
      </c>
      <c r="AH59" t="s">
        <v>365</v>
      </c>
      <c r="AI59">
        <v>890980040</v>
      </c>
      <c r="AJ59" t="s">
        <v>455</v>
      </c>
      <c r="AK59" t="s">
        <v>367</v>
      </c>
      <c r="AL59" t="s">
        <v>368</v>
      </c>
      <c r="AM59">
        <v>70064464</v>
      </c>
      <c r="AN59" t="s">
        <v>619</v>
      </c>
      <c r="AO59" s="2">
        <v>40714</v>
      </c>
      <c r="AP59" s="2">
        <v>40815</v>
      </c>
      <c r="AQ59">
        <v>9</v>
      </c>
      <c r="AR59" t="s">
        <v>370</v>
      </c>
      <c r="AS59">
        <v>0</v>
      </c>
      <c r="AT59">
        <v>0</v>
      </c>
      <c r="AU59" s="2">
        <v>40824</v>
      </c>
      <c r="AV59" t="s">
        <v>371</v>
      </c>
      <c r="AW59">
        <v>150000000</v>
      </c>
      <c r="AX59">
        <v>0</v>
      </c>
      <c r="AY59">
        <v>150000000</v>
      </c>
      <c r="AZ59" t="s">
        <v>749</v>
      </c>
      <c r="BA59">
        <v>0</v>
      </c>
      <c r="BB59" t="s">
        <v>373</v>
      </c>
      <c r="BC59">
        <v>-1</v>
      </c>
      <c r="BD59" t="s">
        <v>373</v>
      </c>
      <c r="BE59" t="s">
        <v>373</v>
      </c>
      <c r="BF59">
        <v>0</v>
      </c>
      <c r="BG59" t="s">
        <v>375</v>
      </c>
      <c r="BH59" t="s">
        <v>376</v>
      </c>
      <c r="BI59" t="s">
        <v>364</v>
      </c>
      <c r="BJ59" t="s">
        <v>752</v>
      </c>
    </row>
    <row r="60" spans="1:62" x14ac:dyDescent="0.25">
      <c r="A60" t="s">
        <v>753</v>
      </c>
      <c r="B60">
        <v>2011</v>
      </c>
      <c r="C60">
        <v>2011</v>
      </c>
      <c r="D60" t="s">
        <v>347</v>
      </c>
      <c r="E60" t="s">
        <v>348</v>
      </c>
      <c r="F60" t="s">
        <v>30</v>
      </c>
      <c r="G60" t="s">
        <v>754</v>
      </c>
      <c r="H60">
        <v>205001031</v>
      </c>
      <c r="I60">
        <v>12</v>
      </c>
      <c r="J60" t="s">
        <v>448</v>
      </c>
      <c r="K60" t="s">
        <v>410</v>
      </c>
      <c r="L60" t="s">
        <v>479</v>
      </c>
      <c r="M60">
        <v>3</v>
      </c>
      <c r="N60" t="s">
        <v>353</v>
      </c>
      <c r="O60">
        <v>83000000</v>
      </c>
      <c r="P60" t="s">
        <v>755</v>
      </c>
      <c r="Q60" t="s">
        <v>756</v>
      </c>
      <c r="R60" t="s">
        <v>399</v>
      </c>
      <c r="S60" t="s">
        <v>373</v>
      </c>
      <c r="T60" t="s">
        <v>373</v>
      </c>
      <c r="U60" t="s">
        <v>358</v>
      </c>
      <c r="V60" s="2">
        <v>40672</v>
      </c>
      <c r="W60" t="s">
        <v>757</v>
      </c>
      <c r="X60" t="s">
        <v>758</v>
      </c>
      <c r="Y60" t="s">
        <v>758</v>
      </c>
      <c r="Z60">
        <v>27000000</v>
      </c>
      <c r="AA60" t="s">
        <v>453</v>
      </c>
      <c r="AB60" t="s">
        <v>454</v>
      </c>
      <c r="AC60">
        <v>0</v>
      </c>
      <c r="AD60" t="s">
        <v>364</v>
      </c>
      <c r="AE60">
        <v>0</v>
      </c>
      <c r="AF60" t="s">
        <v>364</v>
      </c>
      <c r="AG60">
        <v>610022</v>
      </c>
      <c r="AH60" t="s">
        <v>365</v>
      </c>
      <c r="AI60">
        <v>890980040</v>
      </c>
      <c r="AJ60" t="s">
        <v>455</v>
      </c>
      <c r="AK60" t="s">
        <v>367</v>
      </c>
      <c r="AL60" t="s">
        <v>368</v>
      </c>
      <c r="AM60">
        <v>98547652</v>
      </c>
      <c r="AN60" t="s">
        <v>759</v>
      </c>
      <c r="AO60" s="2">
        <v>40611</v>
      </c>
      <c r="AP60" s="2">
        <v>40631</v>
      </c>
      <c r="AQ60">
        <v>285</v>
      </c>
      <c r="AR60" t="s">
        <v>370</v>
      </c>
      <c r="AS60">
        <v>0</v>
      </c>
      <c r="AT60">
        <v>0</v>
      </c>
      <c r="AU60" s="2">
        <v>40631</v>
      </c>
      <c r="AV60" t="s">
        <v>371</v>
      </c>
      <c r="AW60">
        <v>27000000</v>
      </c>
      <c r="AX60">
        <v>0</v>
      </c>
      <c r="AY60">
        <v>27000000</v>
      </c>
      <c r="AZ60" t="s">
        <v>756</v>
      </c>
      <c r="BA60">
        <v>0</v>
      </c>
      <c r="BB60" t="s">
        <v>373</v>
      </c>
      <c r="BC60">
        <v>-1</v>
      </c>
      <c r="BD60" t="s">
        <v>373</v>
      </c>
      <c r="BE60" t="s">
        <v>373</v>
      </c>
      <c r="BF60">
        <v>0</v>
      </c>
      <c r="BG60" t="s">
        <v>375</v>
      </c>
      <c r="BH60" t="s">
        <v>376</v>
      </c>
      <c r="BI60" t="s">
        <v>364</v>
      </c>
      <c r="BJ60" t="s">
        <v>760</v>
      </c>
    </row>
    <row r="61" spans="1:62" x14ac:dyDescent="0.25">
      <c r="A61" t="s">
        <v>761</v>
      </c>
      <c r="B61">
        <v>2011</v>
      </c>
      <c r="C61">
        <v>2011</v>
      </c>
      <c r="D61" t="s">
        <v>347</v>
      </c>
      <c r="E61" t="s">
        <v>348</v>
      </c>
      <c r="F61" t="s">
        <v>39</v>
      </c>
      <c r="G61" t="s">
        <v>502</v>
      </c>
      <c r="H61">
        <v>205000012</v>
      </c>
      <c r="I61">
        <v>12</v>
      </c>
      <c r="J61" t="s">
        <v>448</v>
      </c>
      <c r="K61" t="s">
        <v>410</v>
      </c>
      <c r="L61" t="s">
        <v>449</v>
      </c>
      <c r="M61">
        <v>3</v>
      </c>
      <c r="N61" t="s">
        <v>353</v>
      </c>
      <c r="O61">
        <v>86000000</v>
      </c>
      <c r="P61" t="s">
        <v>510</v>
      </c>
      <c r="Q61" t="s">
        <v>762</v>
      </c>
      <c r="R61" t="s">
        <v>383</v>
      </c>
      <c r="S61" t="s">
        <v>373</v>
      </c>
      <c r="T61" t="s">
        <v>373</v>
      </c>
      <c r="U61" t="s">
        <v>358</v>
      </c>
      <c r="V61" s="2">
        <v>40764</v>
      </c>
      <c r="W61" t="s">
        <v>763</v>
      </c>
      <c r="X61">
        <v>20110580</v>
      </c>
      <c r="Y61">
        <v>580</v>
      </c>
      <c r="Z61">
        <v>730000000</v>
      </c>
      <c r="AA61" t="s">
        <v>453</v>
      </c>
      <c r="AB61" t="s">
        <v>454</v>
      </c>
      <c r="AC61">
        <v>0</v>
      </c>
      <c r="AD61" t="s">
        <v>364</v>
      </c>
      <c r="AE61">
        <v>0</v>
      </c>
      <c r="AF61" t="s">
        <v>364</v>
      </c>
      <c r="AG61">
        <v>614025</v>
      </c>
      <c r="AH61" t="s">
        <v>365</v>
      </c>
      <c r="AI61">
        <v>890900286</v>
      </c>
      <c r="AJ61" t="s">
        <v>764</v>
      </c>
      <c r="AK61" t="s">
        <v>367</v>
      </c>
      <c r="AL61" t="s">
        <v>368</v>
      </c>
      <c r="AM61">
        <v>1553233670064460</v>
      </c>
      <c r="AN61" t="s">
        <v>765</v>
      </c>
      <c r="AO61" s="2">
        <v>40722</v>
      </c>
      <c r="AP61" s="2">
        <v>40722</v>
      </c>
      <c r="AQ61">
        <v>6</v>
      </c>
      <c r="AR61" t="s">
        <v>390</v>
      </c>
      <c r="AS61">
        <v>0</v>
      </c>
      <c r="AT61">
        <v>0</v>
      </c>
      <c r="AU61" s="2">
        <v>40905</v>
      </c>
      <c r="AV61" t="s">
        <v>371</v>
      </c>
      <c r="AW61">
        <v>730000000</v>
      </c>
      <c r="AX61">
        <v>0</v>
      </c>
      <c r="AY61">
        <v>730000000</v>
      </c>
      <c r="AZ61" t="s">
        <v>762</v>
      </c>
      <c r="BA61">
        <v>0</v>
      </c>
      <c r="BB61" t="s">
        <v>373</v>
      </c>
      <c r="BC61">
        <v>-1</v>
      </c>
      <c r="BD61" t="s">
        <v>373</v>
      </c>
      <c r="BE61" t="s">
        <v>373</v>
      </c>
      <c r="BF61">
        <v>0</v>
      </c>
      <c r="BG61" t="s">
        <v>375</v>
      </c>
      <c r="BH61" t="s">
        <v>376</v>
      </c>
      <c r="BI61" t="s">
        <v>364</v>
      </c>
      <c r="BJ61" t="s">
        <v>766</v>
      </c>
    </row>
    <row r="62" spans="1:62" x14ac:dyDescent="0.25">
      <c r="A62" t="s">
        <v>767</v>
      </c>
      <c r="B62">
        <v>2011</v>
      </c>
      <c r="C62">
        <v>2011</v>
      </c>
      <c r="D62" t="s">
        <v>347</v>
      </c>
      <c r="E62" t="s">
        <v>348</v>
      </c>
      <c r="F62" t="s">
        <v>39</v>
      </c>
      <c r="G62" t="s">
        <v>502</v>
      </c>
      <c r="H62">
        <v>205000012</v>
      </c>
      <c r="I62">
        <v>12</v>
      </c>
      <c r="J62" t="s">
        <v>448</v>
      </c>
      <c r="K62" t="s">
        <v>410</v>
      </c>
      <c r="L62" t="s">
        <v>479</v>
      </c>
      <c r="M62">
        <v>3</v>
      </c>
      <c r="N62" t="s">
        <v>353</v>
      </c>
      <c r="O62">
        <v>80000000</v>
      </c>
      <c r="P62" t="s">
        <v>450</v>
      </c>
      <c r="Q62" t="s">
        <v>768</v>
      </c>
      <c r="R62" t="s">
        <v>399</v>
      </c>
      <c r="S62" t="s">
        <v>373</v>
      </c>
      <c r="T62" t="s">
        <v>373</v>
      </c>
      <c r="U62" t="s">
        <v>358</v>
      </c>
      <c r="V62" s="2">
        <v>40764</v>
      </c>
      <c r="W62" t="s">
        <v>769</v>
      </c>
      <c r="X62">
        <v>20110570</v>
      </c>
      <c r="Y62">
        <v>570</v>
      </c>
      <c r="Z62">
        <v>47580000</v>
      </c>
      <c r="AA62" t="s">
        <v>453</v>
      </c>
      <c r="AB62" t="s">
        <v>454</v>
      </c>
      <c r="AC62">
        <v>0</v>
      </c>
      <c r="AD62" t="s">
        <v>364</v>
      </c>
      <c r="AE62">
        <v>0</v>
      </c>
      <c r="AF62" t="s">
        <v>364</v>
      </c>
      <c r="AG62">
        <v>614349</v>
      </c>
      <c r="AH62" t="s">
        <v>368</v>
      </c>
      <c r="AI62">
        <v>15348037</v>
      </c>
      <c r="AJ62" t="s">
        <v>770</v>
      </c>
      <c r="AK62" t="s">
        <v>367</v>
      </c>
      <c r="AL62" t="s">
        <v>368</v>
      </c>
      <c r="AM62">
        <v>15348037</v>
      </c>
      <c r="AN62" t="s">
        <v>770</v>
      </c>
      <c r="AO62" s="2">
        <v>40722</v>
      </c>
      <c r="AP62" s="2">
        <v>40750</v>
      </c>
      <c r="AQ62">
        <v>5</v>
      </c>
      <c r="AR62" t="s">
        <v>390</v>
      </c>
      <c r="AS62">
        <v>0</v>
      </c>
      <c r="AT62">
        <v>3</v>
      </c>
      <c r="AU62" s="2">
        <v>40994</v>
      </c>
      <c r="AV62" t="s">
        <v>371</v>
      </c>
      <c r="AW62">
        <v>47580000</v>
      </c>
      <c r="AX62">
        <v>23790000</v>
      </c>
      <c r="AY62">
        <v>71370000</v>
      </c>
      <c r="AZ62" t="s">
        <v>768</v>
      </c>
      <c r="BA62">
        <v>0</v>
      </c>
      <c r="BB62" t="s">
        <v>373</v>
      </c>
      <c r="BC62">
        <v>-1</v>
      </c>
      <c r="BD62" t="s">
        <v>373</v>
      </c>
      <c r="BE62" t="s">
        <v>373</v>
      </c>
      <c r="BF62">
        <v>0</v>
      </c>
      <c r="BG62" t="s">
        <v>375</v>
      </c>
      <c r="BH62" t="s">
        <v>376</v>
      </c>
      <c r="BI62" t="s">
        <v>364</v>
      </c>
      <c r="BJ62" t="s">
        <v>771</v>
      </c>
    </row>
    <row r="63" spans="1:62" x14ac:dyDescent="0.25">
      <c r="A63" t="s">
        <v>772</v>
      </c>
      <c r="B63">
        <v>2011</v>
      </c>
      <c r="C63">
        <v>2011</v>
      </c>
      <c r="D63" t="s">
        <v>347</v>
      </c>
      <c r="E63" t="s">
        <v>348</v>
      </c>
      <c r="F63" t="s">
        <v>39</v>
      </c>
      <c r="G63" t="s">
        <v>502</v>
      </c>
      <c r="H63">
        <v>205000012</v>
      </c>
      <c r="I63">
        <v>12</v>
      </c>
      <c r="J63" t="s">
        <v>448</v>
      </c>
      <c r="K63" t="s">
        <v>410</v>
      </c>
      <c r="L63" t="s">
        <v>449</v>
      </c>
      <c r="M63">
        <v>3</v>
      </c>
      <c r="N63" t="s">
        <v>353</v>
      </c>
      <c r="O63">
        <v>84000000</v>
      </c>
      <c r="P63" t="s">
        <v>503</v>
      </c>
      <c r="Q63" t="s">
        <v>773</v>
      </c>
      <c r="R63" t="s">
        <v>383</v>
      </c>
      <c r="S63" t="s">
        <v>373</v>
      </c>
      <c r="T63" t="s">
        <v>373</v>
      </c>
      <c r="U63" t="s">
        <v>358</v>
      </c>
      <c r="V63" s="2">
        <v>40764</v>
      </c>
      <c r="W63" t="s">
        <v>774</v>
      </c>
      <c r="X63">
        <v>20110584</v>
      </c>
      <c r="Y63">
        <v>584</v>
      </c>
      <c r="Z63">
        <v>618750000</v>
      </c>
      <c r="AA63" t="s">
        <v>453</v>
      </c>
      <c r="AB63" t="s">
        <v>454</v>
      </c>
      <c r="AC63">
        <v>0</v>
      </c>
      <c r="AD63" t="s">
        <v>364</v>
      </c>
      <c r="AE63">
        <v>0</v>
      </c>
      <c r="AF63" t="s">
        <v>364</v>
      </c>
      <c r="AG63">
        <v>614714</v>
      </c>
      <c r="AH63" t="s">
        <v>365</v>
      </c>
      <c r="AI63">
        <v>890980040</v>
      </c>
      <c r="AJ63" t="s">
        <v>775</v>
      </c>
      <c r="AK63" t="s">
        <v>367</v>
      </c>
      <c r="AL63" t="s">
        <v>368</v>
      </c>
      <c r="AM63">
        <v>8346555</v>
      </c>
      <c r="AN63" t="s">
        <v>467</v>
      </c>
      <c r="AO63" s="2">
        <v>40722</v>
      </c>
      <c r="AP63" s="2">
        <v>40723</v>
      </c>
      <c r="AQ63">
        <v>6</v>
      </c>
      <c r="AR63" t="s">
        <v>390</v>
      </c>
      <c r="AS63">
        <v>0</v>
      </c>
      <c r="AT63">
        <v>2</v>
      </c>
      <c r="AU63" s="2">
        <v>40968</v>
      </c>
      <c r="AV63" t="s">
        <v>371</v>
      </c>
      <c r="AW63">
        <v>618750000</v>
      </c>
      <c r="AX63">
        <v>281171000</v>
      </c>
      <c r="AY63">
        <v>899921000</v>
      </c>
      <c r="AZ63" t="s">
        <v>773</v>
      </c>
      <c r="BA63">
        <v>0</v>
      </c>
      <c r="BB63" t="s">
        <v>373</v>
      </c>
      <c r="BC63">
        <v>-1</v>
      </c>
      <c r="BD63" t="s">
        <v>373</v>
      </c>
      <c r="BE63" t="s">
        <v>373</v>
      </c>
      <c r="BF63">
        <v>0</v>
      </c>
      <c r="BG63" t="s">
        <v>375</v>
      </c>
      <c r="BH63" t="s">
        <v>376</v>
      </c>
      <c r="BI63" t="s">
        <v>364</v>
      </c>
      <c r="BJ63" t="s">
        <v>776</v>
      </c>
    </row>
    <row r="64" spans="1:62" x14ac:dyDescent="0.25">
      <c r="A64" t="s">
        <v>777</v>
      </c>
      <c r="B64">
        <v>2011</v>
      </c>
      <c r="C64">
        <v>2011</v>
      </c>
      <c r="D64" t="s">
        <v>347</v>
      </c>
      <c r="E64" t="s">
        <v>348</v>
      </c>
      <c r="F64" t="s">
        <v>30</v>
      </c>
      <c r="G64" t="s">
        <v>754</v>
      </c>
      <c r="H64">
        <v>205001031</v>
      </c>
      <c r="I64">
        <v>12</v>
      </c>
      <c r="J64" t="s">
        <v>448</v>
      </c>
      <c r="K64" t="s">
        <v>410</v>
      </c>
      <c r="L64" t="s">
        <v>778</v>
      </c>
      <c r="M64">
        <v>3</v>
      </c>
      <c r="N64" t="s">
        <v>353</v>
      </c>
      <c r="O64">
        <v>44000000</v>
      </c>
      <c r="P64" t="s">
        <v>381</v>
      </c>
      <c r="Q64" t="s">
        <v>779</v>
      </c>
      <c r="R64" t="s">
        <v>399</v>
      </c>
      <c r="S64" t="s">
        <v>373</v>
      </c>
      <c r="T64" t="s">
        <v>373</v>
      </c>
      <c r="U64" t="s">
        <v>358</v>
      </c>
      <c r="V64" t="s">
        <v>780</v>
      </c>
      <c r="W64" t="s">
        <v>781</v>
      </c>
      <c r="X64" t="s">
        <v>782</v>
      </c>
      <c r="Y64" t="s">
        <v>782</v>
      </c>
      <c r="Z64">
        <v>270391940</v>
      </c>
      <c r="AA64" t="s">
        <v>362</v>
      </c>
      <c r="AB64" t="s">
        <v>363</v>
      </c>
      <c r="AC64">
        <v>0</v>
      </c>
      <c r="AD64" t="s">
        <v>364</v>
      </c>
      <c r="AE64">
        <v>0</v>
      </c>
      <c r="AF64" t="s">
        <v>364</v>
      </c>
      <c r="AG64">
        <v>619860</v>
      </c>
      <c r="AH64" t="s">
        <v>365</v>
      </c>
      <c r="AI64">
        <v>800014574</v>
      </c>
      <c r="AJ64" t="s">
        <v>498</v>
      </c>
      <c r="AK64" t="s">
        <v>367</v>
      </c>
      <c r="AL64" t="s">
        <v>368</v>
      </c>
      <c r="AM64">
        <v>71642177</v>
      </c>
      <c r="AN64" t="s">
        <v>499</v>
      </c>
      <c r="AO64" s="2">
        <v>40696</v>
      </c>
      <c r="AP64" s="2">
        <v>40722</v>
      </c>
      <c r="AQ64">
        <v>2</v>
      </c>
      <c r="AR64" t="s">
        <v>390</v>
      </c>
      <c r="AS64">
        <v>0</v>
      </c>
      <c r="AT64">
        <v>0</v>
      </c>
      <c r="AU64" s="2">
        <v>40783</v>
      </c>
      <c r="AV64" t="s">
        <v>371</v>
      </c>
      <c r="AW64">
        <v>270391940</v>
      </c>
      <c r="AX64">
        <v>0</v>
      </c>
      <c r="AY64">
        <v>270391940</v>
      </c>
      <c r="AZ64" t="s">
        <v>779</v>
      </c>
      <c r="BA64">
        <v>0</v>
      </c>
      <c r="BB64" t="s">
        <v>373</v>
      </c>
      <c r="BC64">
        <v>-1</v>
      </c>
      <c r="BD64" t="s">
        <v>373</v>
      </c>
      <c r="BE64" t="s">
        <v>373</v>
      </c>
      <c r="BF64">
        <v>0</v>
      </c>
      <c r="BG64" t="s">
        <v>375</v>
      </c>
      <c r="BH64" t="s">
        <v>376</v>
      </c>
      <c r="BI64" t="s">
        <v>364</v>
      </c>
      <c r="BJ64" t="s">
        <v>783</v>
      </c>
    </row>
    <row r="65" spans="1:62" x14ac:dyDescent="0.25">
      <c r="A65" t="s">
        <v>784</v>
      </c>
      <c r="B65">
        <v>2011</v>
      </c>
      <c r="C65">
        <v>2011</v>
      </c>
      <c r="D65" t="s">
        <v>347</v>
      </c>
      <c r="E65" t="s">
        <v>348</v>
      </c>
      <c r="F65" t="s">
        <v>30</v>
      </c>
      <c r="G65" t="s">
        <v>754</v>
      </c>
      <c r="H65">
        <v>205001031</v>
      </c>
      <c r="I65">
        <v>12</v>
      </c>
      <c r="J65" t="s">
        <v>448</v>
      </c>
      <c r="K65" t="s">
        <v>410</v>
      </c>
      <c r="L65" t="s">
        <v>449</v>
      </c>
      <c r="M65">
        <v>3</v>
      </c>
      <c r="N65" t="s">
        <v>353</v>
      </c>
      <c r="O65">
        <v>80000000</v>
      </c>
      <c r="P65" t="s">
        <v>450</v>
      </c>
      <c r="Q65" t="s">
        <v>785</v>
      </c>
      <c r="R65" t="s">
        <v>399</v>
      </c>
      <c r="S65" t="s">
        <v>373</v>
      </c>
      <c r="T65" t="s">
        <v>373</v>
      </c>
      <c r="U65" t="s">
        <v>358</v>
      </c>
      <c r="V65" t="s">
        <v>780</v>
      </c>
      <c r="W65" t="s">
        <v>786</v>
      </c>
      <c r="X65" t="s">
        <v>787</v>
      </c>
      <c r="Y65" t="s">
        <v>787</v>
      </c>
      <c r="Z65">
        <v>65837153</v>
      </c>
      <c r="AA65" t="s">
        <v>453</v>
      </c>
      <c r="AB65" t="s">
        <v>454</v>
      </c>
      <c r="AC65">
        <v>0</v>
      </c>
      <c r="AD65" t="s">
        <v>364</v>
      </c>
      <c r="AE65">
        <v>0</v>
      </c>
      <c r="AF65" t="s">
        <v>364</v>
      </c>
      <c r="AG65">
        <v>620042</v>
      </c>
      <c r="AH65" t="s">
        <v>365</v>
      </c>
      <c r="AI65">
        <v>890980040</v>
      </c>
      <c r="AJ65" t="s">
        <v>455</v>
      </c>
      <c r="AK65" t="s">
        <v>367</v>
      </c>
      <c r="AL65" t="s">
        <v>368</v>
      </c>
      <c r="AM65">
        <v>8346555</v>
      </c>
      <c r="AN65" t="s">
        <v>467</v>
      </c>
      <c r="AO65" s="2">
        <v>40702</v>
      </c>
      <c r="AP65" s="2">
        <v>40710</v>
      </c>
      <c r="AQ65">
        <v>195</v>
      </c>
      <c r="AR65" t="s">
        <v>370</v>
      </c>
      <c r="AS65">
        <v>0</v>
      </c>
      <c r="AT65">
        <v>0</v>
      </c>
      <c r="AU65" s="2">
        <v>40710</v>
      </c>
      <c r="AV65" t="s">
        <v>371</v>
      </c>
      <c r="AW65">
        <v>65837153</v>
      </c>
      <c r="AX65">
        <v>0</v>
      </c>
      <c r="AY65">
        <v>65837153</v>
      </c>
      <c r="AZ65" t="s">
        <v>785</v>
      </c>
      <c r="BA65">
        <v>0</v>
      </c>
      <c r="BB65" t="s">
        <v>373</v>
      </c>
      <c r="BC65">
        <v>-1</v>
      </c>
      <c r="BD65" t="s">
        <v>373</v>
      </c>
      <c r="BE65" t="s">
        <v>373</v>
      </c>
      <c r="BF65">
        <v>0</v>
      </c>
      <c r="BG65" t="s">
        <v>375</v>
      </c>
      <c r="BH65" t="s">
        <v>376</v>
      </c>
      <c r="BI65" t="s">
        <v>364</v>
      </c>
      <c r="BJ65" t="s">
        <v>788</v>
      </c>
    </row>
    <row r="66" spans="1:62" x14ac:dyDescent="0.25">
      <c r="A66" t="s">
        <v>789</v>
      </c>
      <c r="B66">
        <v>2011</v>
      </c>
      <c r="C66">
        <v>2011</v>
      </c>
      <c r="D66" t="s">
        <v>347</v>
      </c>
      <c r="E66" t="s">
        <v>348</v>
      </c>
      <c r="F66" t="s">
        <v>39</v>
      </c>
      <c r="G66" t="s">
        <v>502</v>
      </c>
      <c r="H66">
        <v>205000012</v>
      </c>
      <c r="I66">
        <v>12</v>
      </c>
      <c r="J66" t="s">
        <v>448</v>
      </c>
      <c r="K66" t="s">
        <v>509</v>
      </c>
      <c r="L66" t="s">
        <v>449</v>
      </c>
      <c r="M66">
        <v>3</v>
      </c>
      <c r="N66" t="s">
        <v>353</v>
      </c>
      <c r="O66">
        <v>84000000</v>
      </c>
      <c r="P66" t="s">
        <v>503</v>
      </c>
      <c r="Q66" t="s">
        <v>790</v>
      </c>
      <c r="R66" t="s">
        <v>383</v>
      </c>
      <c r="S66" t="s">
        <v>373</v>
      </c>
      <c r="T66" t="s">
        <v>373</v>
      </c>
      <c r="U66" t="s">
        <v>358</v>
      </c>
      <c r="V66" t="s">
        <v>791</v>
      </c>
      <c r="W66" t="s">
        <v>792</v>
      </c>
      <c r="X66">
        <v>20110629</v>
      </c>
      <c r="Y66">
        <v>629</v>
      </c>
      <c r="Z66">
        <v>13110000000</v>
      </c>
      <c r="AA66" t="s">
        <v>453</v>
      </c>
      <c r="AB66" t="s">
        <v>454</v>
      </c>
      <c r="AC66">
        <v>0</v>
      </c>
      <c r="AD66" t="s">
        <v>364</v>
      </c>
      <c r="AE66">
        <v>0</v>
      </c>
      <c r="AF66" t="s">
        <v>364</v>
      </c>
      <c r="AG66">
        <v>620607</v>
      </c>
      <c r="AH66" t="s">
        <v>365</v>
      </c>
      <c r="AI66">
        <v>890900286</v>
      </c>
      <c r="AJ66" t="s">
        <v>555</v>
      </c>
      <c r="AK66" t="s">
        <v>367</v>
      </c>
      <c r="AL66" t="s">
        <v>368</v>
      </c>
      <c r="AM66">
        <v>8289911</v>
      </c>
      <c r="AN66" t="s">
        <v>793</v>
      </c>
      <c r="AO66" s="2">
        <v>40723</v>
      </c>
      <c r="AP66" s="2">
        <v>40723</v>
      </c>
      <c r="AQ66">
        <v>6</v>
      </c>
      <c r="AR66" t="s">
        <v>390</v>
      </c>
      <c r="AS66">
        <v>0</v>
      </c>
      <c r="AT66">
        <v>0</v>
      </c>
      <c r="AU66" s="2">
        <v>40906</v>
      </c>
      <c r="AV66" t="s">
        <v>371</v>
      </c>
      <c r="AW66">
        <v>13110000000</v>
      </c>
      <c r="AX66">
        <v>6555000000</v>
      </c>
      <c r="AY66">
        <v>19665000000</v>
      </c>
      <c r="AZ66" t="s">
        <v>790</v>
      </c>
      <c r="BA66">
        <v>0</v>
      </c>
      <c r="BB66" t="s">
        <v>373</v>
      </c>
      <c r="BC66">
        <v>-1</v>
      </c>
      <c r="BD66" t="s">
        <v>373</v>
      </c>
      <c r="BE66" t="s">
        <v>373</v>
      </c>
      <c r="BF66">
        <v>0</v>
      </c>
      <c r="BG66" t="s">
        <v>375</v>
      </c>
      <c r="BH66" t="s">
        <v>376</v>
      </c>
      <c r="BI66" t="s">
        <v>364</v>
      </c>
      <c r="BJ66" t="s">
        <v>794</v>
      </c>
    </row>
    <row r="67" spans="1:62" x14ac:dyDescent="0.25">
      <c r="A67" t="s">
        <v>795</v>
      </c>
      <c r="B67">
        <v>2011</v>
      </c>
      <c r="C67">
        <v>2011</v>
      </c>
      <c r="D67" t="s">
        <v>347</v>
      </c>
      <c r="E67" t="s">
        <v>348</v>
      </c>
      <c r="F67" t="s">
        <v>30</v>
      </c>
      <c r="G67" t="s">
        <v>754</v>
      </c>
      <c r="H67">
        <v>205001031</v>
      </c>
      <c r="I67">
        <v>12</v>
      </c>
      <c r="J67" t="s">
        <v>448</v>
      </c>
      <c r="K67" t="s">
        <v>351</v>
      </c>
      <c r="L67" t="s">
        <v>449</v>
      </c>
      <c r="M67">
        <v>3</v>
      </c>
      <c r="N67" t="s">
        <v>353</v>
      </c>
      <c r="O67">
        <v>77000000</v>
      </c>
      <c r="P67" t="s">
        <v>796</v>
      </c>
      <c r="Q67" t="s">
        <v>797</v>
      </c>
      <c r="R67" t="s">
        <v>399</v>
      </c>
      <c r="S67" t="s">
        <v>373</v>
      </c>
      <c r="T67" t="s">
        <v>373</v>
      </c>
      <c r="U67" t="s">
        <v>358</v>
      </c>
      <c r="V67" t="s">
        <v>791</v>
      </c>
      <c r="W67" t="s">
        <v>798</v>
      </c>
      <c r="X67" t="s">
        <v>799</v>
      </c>
      <c r="Y67" t="s">
        <v>799</v>
      </c>
      <c r="Z67">
        <v>97516866</v>
      </c>
      <c r="AA67" t="s">
        <v>453</v>
      </c>
      <c r="AB67" t="s">
        <v>454</v>
      </c>
      <c r="AC67">
        <v>0</v>
      </c>
      <c r="AD67" t="s">
        <v>364</v>
      </c>
      <c r="AE67">
        <v>0</v>
      </c>
      <c r="AF67" t="s">
        <v>364</v>
      </c>
      <c r="AG67">
        <v>620644</v>
      </c>
      <c r="AH67" t="s">
        <v>365</v>
      </c>
      <c r="AI67">
        <v>890980040</v>
      </c>
      <c r="AJ67" t="s">
        <v>455</v>
      </c>
      <c r="AK67" t="s">
        <v>367</v>
      </c>
      <c r="AL67" t="s">
        <v>368</v>
      </c>
      <c r="AM67">
        <v>8346555</v>
      </c>
      <c r="AN67" t="s">
        <v>456</v>
      </c>
      <c r="AO67" s="2">
        <v>40723</v>
      </c>
      <c r="AP67" s="2">
        <v>40746</v>
      </c>
      <c r="AQ67">
        <v>5</v>
      </c>
      <c r="AR67" t="s">
        <v>390</v>
      </c>
      <c r="AS67">
        <v>0</v>
      </c>
      <c r="AT67">
        <v>4</v>
      </c>
      <c r="AU67" s="2">
        <v>41021</v>
      </c>
      <c r="AV67" t="s">
        <v>371</v>
      </c>
      <c r="AW67">
        <v>97516866</v>
      </c>
      <c r="AX67">
        <v>0</v>
      </c>
      <c r="AY67">
        <v>97516866</v>
      </c>
      <c r="AZ67" t="s">
        <v>797</v>
      </c>
      <c r="BA67">
        <v>0</v>
      </c>
      <c r="BB67" t="s">
        <v>373</v>
      </c>
      <c r="BC67">
        <v>-1</v>
      </c>
      <c r="BD67" t="s">
        <v>373</v>
      </c>
      <c r="BE67" t="s">
        <v>373</v>
      </c>
      <c r="BF67">
        <v>0</v>
      </c>
      <c r="BG67" t="s">
        <v>375</v>
      </c>
      <c r="BH67" t="s">
        <v>376</v>
      </c>
      <c r="BI67" t="s">
        <v>364</v>
      </c>
      <c r="BJ67" t="s">
        <v>800</v>
      </c>
    </row>
    <row r="68" spans="1:62" x14ac:dyDescent="0.25">
      <c r="A68" t="s">
        <v>801</v>
      </c>
      <c r="B68">
        <v>2011</v>
      </c>
      <c r="C68">
        <v>2011</v>
      </c>
      <c r="D68" t="s">
        <v>347</v>
      </c>
      <c r="E68" t="s">
        <v>348</v>
      </c>
      <c r="F68" t="s">
        <v>30</v>
      </c>
      <c r="G68" t="s">
        <v>754</v>
      </c>
      <c r="H68">
        <v>205001031</v>
      </c>
      <c r="I68">
        <v>12</v>
      </c>
      <c r="J68" t="s">
        <v>448</v>
      </c>
      <c r="K68" t="s">
        <v>410</v>
      </c>
      <c r="L68" t="s">
        <v>449</v>
      </c>
      <c r="M68">
        <v>3</v>
      </c>
      <c r="N68" t="s">
        <v>353</v>
      </c>
      <c r="O68">
        <v>83000000</v>
      </c>
      <c r="P68" t="s">
        <v>755</v>
      </c>
      <c r="Q68" t="s">
        <v>802</v>
      </c>
      <c r="R68" t="s">
        <v>399</v>
      </c>
      <c r="S68" t="s">
        <v>373</v>
      </c>
      <c r="T68" t="s">
        <v>373</v>
      </c>
      <c r="U68" t="s">
        <v>358</v>
      </c>
      <c r="V68" t="s">
        <v>791</v>
      </c>
      <c r="W68" t="s">
        <v>803</v>
      </c>
      <c r="X68" t="s">
        <v>804</v>
      </c>
      <c r="Y68" t="s">
        <v>804</v>
      </c>
      <c r="Z68">
        <v>192505446</v>
      </c>
      <c r="AA68" t="s">
        <v>453</v>
      </c>
      <c r="AB68" t="s">
        <v>454</v>
      </c>
      <c r="AC68">
        <v>0</v>
      </c>
      <c r="AD68" t="s">
        <v>364</v>
      </c>
      <c r="AE68">
        <v>0</v>
      </c>
      <c r="AF68" t="s">
        <v>364</v>
      </c>
      <c r="AG68">
        <v>620962</v>
      </c>
      <c r="AH68" t="s">
        <v>365</v>
      </c>
      <c r="AI68">
        <v>890980040</v>
      </c>
      <c r="AJ68" t="s">
        <v>455</v>
      </c>
      <c r="AK68" t="s">
        <v>367</v>
      </c>
      <c r="AL68" t="s">
        <v>368</v>
      </c>
      <c r="AM68">
        <v>70064464</v>
      </c>
      <c r="AN68" t="s">
        <v>619</v>
      </c>
      <c r="AO68" s="2">
        <v>40722</v>
      </c>
      <c r="AP68" s="2">
        <v>40730</v>
      </c>
      <c r="AQ68">
        <v>6</v>
      </c>
      <c r="AR68" t="s">
        <v>390</v>
      </c>
      <c r="AS68">
        <v>0</v>
      </c>
      <c r="AT68">
        <v>0</v>
      </c>
      <c r="AU68" s="2">
        <v>40914</v>
      </c>
      <c r="AV68" t="s">
        <v>371</v>
      </c>
      <c r="AW68">
        <v>192505446</v>
      </c>
      <c r="AX68">
        <v>0</v>
      </c>
      <c r="AY68">
        <v>192505446</v>
      </c>
      <c r="AZ68" t="s">
        <v>802</v>
      </c>
      <c r="BA68">
        <v>0</v>
      </c>
      <c r="BB68" t="s">
        <v>373</v>
      </c>
      <c r="BC68">
        <v>-1</v>
      </c>
      <c r="BD68" t="s">
        <v>373</v>
      </c>
      <c r="BE68" t="s">
        <v>373</v>
      </c>
      <c r="BF68">
        <v>0</v>
      </c>
      <c r="BG68" t="s">
        <v>375</v>
      </c>
      <c r="BH68" t="s">
        <v>376</v>
      </c>
      <c r="BI68" t="s">
        <v>364</v>
      </c>
      <c r="BJ68" t="s">
        <v>805</v>
      </c>
    </row>
    <row r="69" spans="1:62" x14ac:dyDescent="0.25">
      <c r="A69" t="s">
        <v>806</v>
      </c>
      <c r="B69">
        <v>2011</v>
      </c>
      <c r="C69">
        <v>2011</v>
      </c>
      <c r="D69" t="s">
        <v>347</v>
      </c>
      <c r="E69" t="s">
        <v>348</v>
      </c>
      <c r="F69" t="s">
        <v>39</v>
      </c>
      <c r="G69" t="s">
        <v>502</v>
      </c>
      <c r="H69">
        <v>205000012</v>
      </c>
      <c r="I69">
        <v>12</v>
      </c>
      <c r="J69" t="s">
        <v>448</v>
      </c>
      <c r="K69" t="s">
        <v>410</v>
      </c>
      <c r="L69" t="s">
        <v>449</v>
      </c>
      <c r="M69">
        <v>3</v>
      </c>
      <c r="N69" t="s">
        <v>353</v>
      </c>
      <c r="O69">
        <v>84000000</v>
      </c>
      <c r="P69" t="s">
        <v>503</v>
      </c>
      <c r="Q69" t="s">
        <v>807</v>
      </c>
      <c r="R69" t="s">
        <v>383</v>
      </c>
      <c r="S69" t="s">
        <v>373</v>
      </c>
      <c r="T69" t="s">
        <v>373</v>
      </c>
      <c r="U69" t="s">
        <v>358</v>
      </c>
      <c r="V69" t="s">
        <v>808</v>
      </c>
      <c r="W69" t="s">
        <v>809</v>
      </c>
      <c r="X69">
        <v>20110575</v>
      </c>
      <c r="Y69">
        <v>575</v>
      </c>
      <c r="Z69">
        <v>405000000</v>
      </c>
      <c r="AA69" t="s">
        <v>453</v>
      </c>
      <c r="AB69" t="s">
        <v>454</v>
      </c>
      <c r="AC69">
        <v>0</v>
      </c>
      <c r="AD69" t="s">
        <v>364</v>
      </c>
      <c r="AE69">
        <v>0</v>
      </c>
      <c r="AF69" t="s">
        <v>364</v>
      </c>
      <c r="AG69">
        <v>623246</v>
      </c>
      <c r="AH69" t="s">
        <v>365</v>
      </c>
      <c r="AI69">
        <v>890900286</v>
      </c>
      <c r="AJ69" t="s">
        <v>555</v>
      </c>
      <c r="AK69" t="s">
        <v>367</v>
      </c>
      <c r="AL69" t="s">
        <v>368</v>
      </c>
      <c r="AM69">
        <v>71779194</v>
      </c>
      <c r="AN69" t="s">
        <v>603</v>
      </c>
      <c r="AO69" s="2">
        <v>40722</v>
      </c>
      <c r="AP69" s="2">
        <v>40778</v>
      </c>
      <c r="AQ69">
        <v>6</v>
      </c>
      <c r="AR69" t="s">
        <v>390</v>
      </c>
      <c r="AS69">
        <v>0</v>
      </c>
      <c r="AT69">
        <v>0</v>
      </c>
      <c r="AU69" s="2">
        <v>40962</v>
      </c>
      <c r="AV69" t="s">
        <v>371</v>
      </c>
      <c r="AW69">
        <v>405000000</v>
      </c>
      <c r="AX69">
        <v>0</v>
      </c>
      <c r="AY69">
        <v>405000000</v>
      </c>
      <c r="AZ69" t="s">
        <v>807</v>
      </c>
      <c r="BA69">
        <v>0</v>
      </c>
      <c r="BB69" t="s">
        <v>373</v>
      </c>
      <c r="BC69">
        <v>-1</v>
      </c>
      <c r="BD69" t="s">
        <v>373</v>
      </c>
      <c r="BE69" t="s">
        <v>373</v>
      </c>
      <c r="BF69">
        <v>0</v>
      </c>
      <c r="BG69" t="s">
        <v>375</v>
      </c>
      <c r="BH69" t="s">
        <v>376</v>
      </c>
      <c r="BI69" t="s">
        <v>364</v>
      </c>
      <c r="BJ69" t="s">
        <v>810</v>
      </c>
    </row>
    <row r="70" spans="1:62" x14ac:dyDescent="0.25">
      <c r="A70" t="s">
        <v>811</v>
      </c>
      <c r="B70">
        <v>2011</v>
      </c>
      <c r="C70">
        <v>2011</v>
      </c>
      <c r="D70" t="s">
        <v>347</v>
      </c>
      <c r="E70" t="s">
        <v>379</v>
      </c>
      <c r="F70" t="s">
        <v>37</v>
      </c>
      <c r="G70" t="s">
        <v>396</v>
      </c>
      <c r="H70">
        <v>205001001</v>
      </c>
      <c r="I70">
        <v>12</v>
      </c>
      <c r="J70" t="s">
        <v>448</v>
      </c>
      <c r="K70" t="s">
        <v>351</v>
      </c>
      <c r="L70" t="s">
        <v>449</v>
      </c>
      <c r="M70">
        <v>3</v>
      </c>
      <c r="N70" t="s">
        <v>353</v>
      </c>
      <c r="O70">
        <v>80000000</v>
      </c>
      <c r="P70" t="s">
        <v>450</v>
      </c>
      <c r="Q70" t="s">
        <v>812</v>
      </c>
      <c r="R70" t="s">
        <v>383</v>
      </c>
      <c r="S70" t="s">
        <v>373</v>
      </c>
      <c r="T70" t="s">
        <v>373</v>
      </c>
      <c r="U70" t="s">
        <v>358</v>
      </c>
      <c r="V70" t="s">
        <v>813</v>
      </c>
      <c r="W70" t="s">
        <v>814</v>
      </c>
      <c r="X70">
        <v>4600035083</v>
      </c>
      <c r="Y70">
        <v>4600035083</v>
      </c>
      <c r="Z70">
        <v>29914500</v>
      </c>
      <c r="AA70" t="s">
        <v>453</v>
      </c>
      <c r="AB70" t="s">
        <v>454</v>
      </c>
      <c r="AC70">
        <v>0</v>
      </c>
      <c r="AD70" t="s">
        <v>364</v>
      </c>
      <c r="AE70">
        <v>0</v>
      </c>
      <c r="AF70" t="s">
        <v>364</v>
      </c>
      <c r="AG70">
        <v>632830</v>
      </c>
      <c r="AH70" t="s">
        <v>365</v>
      </c>
      <c r="AI70">
        <v>890980040</v>
      </c>
      <c r="AJ70" t="s">
        <v>455</v>
      </c>
      <c r="AK70" t="s">
        <v>367</v>
      </c>
      <c r="AL70" t="s">
        <v>368</v>
      </c>
      <c r="AM70">
        <v>8346555</v>
      </c>
      <c r="AN70" t="s">
        <v>456</v>
      </c>
      <c r="AO70" s="2">
        <v>40723</v>
      </c>
      <c r="AP70" s="2">
        <v>40749</v>
      </c>
      <c r="AQ70">
        <v>50</v>
      </c>
      <c r="AR70" t="s">
        <v>370</v>
      </c>
      <c r="AS70">
        <v>0</v>
      </c>
      <c r="AT70">
        <v>0</v>
      </c>
      <c r="AU70" s="2">
        <v>40799</v>
      </c>
      <c r="AV70" t="s">
        <v>371</v>
      </c>
      <c r="AW70">
        <v>29914500</v>
      </c>
      <c r="AX70">
        <v>0</v>
      </c>
      <c r="AY70">
        <v>29914500</v>
      </c>
      <c r="AZ70" t="s">
        <v>812</v>
      </c>
      <c r="BA70">
        <v>0</v>
      </c>
      <c r="BB70" t="s">
        <v>373</v>
      </c>
      <c r="BC70">
        <v>-1</v>
      </c>
      <c r="BD70" t="s">
        <v>373</v>
      </c>
      <c r="BE70" t="s">
        <v>373</v>
      </c>
      <c r="BF70">
        <v>0</v>
      </c>
      <c r="BG70" t="s">
        <v>375</v>
      </c>
      <c r="BH70" t="s">
        <v>376</v>
      </c>
      <c r="BI70" t="s">
        <v>364</v>
      </c>
      <c r="BJ70" t="s">
        <v>815</v>
      </c>
    </row>
    <row r="71" spans="1:62" x14ac:dyDescent="0.25">
      <c r="A71" t="s">
        <v>816</v>
      </c>
      <c r="B71">
        <v>2011</v>
      </c>
      <c r="C71">
        <v>2011</v>
      </c>
      <c r="D71" t="s">
        <v>347</v>
      </c>
      <c r="E71" t="s">
        <v>348</v>
      </c>
      <c r="F71" t="s">
        <v>39</v>
      </c>
      <c r="G71" t="s">
        <v>502</v>
      </c>
      <c r="H71">
        <v>205000012</v>
      </c>
      <c r="I71">
        <v>12</v>
      </c>
      <c r="J71" t="s">
        <v>448</v>
      </c>
      <c r="K71" t="s">
        <v>351</v>
      </c>
      <c r="L71" t="s">
        <v>449</v>
      </c>
      <c r="M71">
        <v>3</v>
      </c>
      <c r="N71" t="s">
        <v>353</v>
      </c>
      <c r="O71">
        <v>55000000</v>
      </c>
      <c r="P71" t="s">
        <v>817</v>
      </c>
      <c r="Q71" t="s">
        <v>818</v>
      </c>
      <c r="R71" t="s">
        <v>383</v>
      </c>
      <c r="S71" t="s">
        <v>373</v>
      </c>
      <c r="T71" t="s">
        <v>373</v>
      </c>
      <c r="U71" t="s">
        <v>358</v>
      </c>
      <c r="V71" s="2">
        <v>40857</v>
      </c>
      <c r="W71" t="s">
        <v>819</v>
      </c>
      <c r="X71">
        <v>20110635</v>
      </c>
      <c r="Y71">
        <v>635</v>
      </c>
      <c r="Z71">
        <v>4042600</v>
      </c>
      <c r="AA71" t="s">
        <v>362</v>
      </c>
      <c r="AB71" t="s">
        <v>363</v>
      </c>
      <c r="AC71">
        <v>0</v>
      </c>
      <c r="AD71" t="s">
        <v>364</v>
      </c>
      <c r="AE71">
        <v>0</v>
      </c>
      <c r="AF71" t="s">
        <v>364</v>
      </c>
      <c r="AG71">
        <v>645923</v>
      </c>
      <c r="AH71" t="s">
        <v>365</v>
      </c>
      <c r="AI71">
        <v>890900286</v>
      </c>
      <c r="AJ71" t="s">
        <v>555</v>
      </c>
      <c r="AK71" t="s">
        <v>367</v>
      </c>
      <c r="AL71" t="s">
        <v>368</v>
      </c>
      <c r="AM71">
        <v>71746649</v>
      </c>
      <c r="AN71" t="s">
        <v>820</v>
      </c>
      <c r="AO71" s="2">
        <v>40723</v>
      </c>
      <c r="AP71" s="2">
        <v>40724</v>
      </c>
      <c r="AQ71">
        <v>15</v>
      </c>
      <c r="AR71" t="s">
        <v>370</v>
      </c>
      <c r="AS71">
        <v>0</v>
      </c>
      <c r="AT71">
        <v>0</v>
      </c>
      <c r="AU71" s="2">
        <v>40739</v>
      </c>
      <c r="AV71" t="s">
        <v>371</v>
      </c>
      <c r="AW71">
        <v>4042600</v>
      </c>
      <c r="AX71">
        <v>0</v>
      </c>
      <c r="AY71">
        <v>4042600</v>
      </c>
      <c r="AZ71" t="s">
        <v>818</v>
      </c>
      <c r="BA71">
        <v>0</v>
      </c>
      <c r="BB71" t="s">
        <v>373</v>
      </c>
      <c r="BC71">
        <v>-1</v>
      </c>
      <c r="BD71" t="s">
        <v>373</v>
      </c>
      <c r="BE71" t="s">
        <v>373</v>
      </c>
      <c r="BF71">
        <v>0</v>
      </c>
      <c r="BG71" t="s">
        <v>375</v>
      </c>
      <c r="BH71" t="s">
        <v>376</v>
      </c>
      <c r="BI71" t="s">
        <v>364</v>
      </c>
      <c r="BJ71" t="s">
        <v>821</v>
      </c>
    </row>
    <row r="72" spans="1:62" x14ac:dyDescent="0.25">
      <c r="A72" t="s">
        <v>822</v>
      </c>
      <c r="B72">
        <v>2011</v>
      </c>
      <c r="C72">
        <v>2011</v>
      </c>
      <c r="D72" t="s">
        <v>347</v>
      </c>
      <c r="E72" t="s">
        <v>379</v>
      </c>
      <c r="F72" t="s">
        <v>34</v>
      </c>
      <c r="G72" t="s">
        <v>823</v>
      </c>
      <c r="H72">
        <v>205000113</v>
      </c>
      <c r="I72">
        <v>12</v>
      </c>
      <c r="J72" t="s">
        <v>448</v>
      </c>
      <c r="K72" t="s">
        <v>351</v>
      </c>
      <c r="L72" t="s">
        <v>449</v>
      </c>
      <c r="M72">
        <v>3</v>
      </c>
      <c r="N72" t="s">
        <v>353</v>
      </c>
      <c r="O72">
        <v>80000000</v>
      </c>
      <c r="P72" t="s">
        <v>450</v>
      </c>
      <c r="Q72" t="s">
        <v>824</v>
      </c>
      <c r="R72" t="s">
        <v>383</v>
      </c>
      <c r="S72" t="s">
        <v>373</v>
      </c>
      <c r="T72" t="s">
        <v>373</v>
      </c>
      <c r="U72" t="s">
        <v>358</v>
      </c>
      <c r="V72" s="2">
        <v>40554</v>
      </c>
      <c r="W72" t="s">
        <v>825</v>
      </c>
      <c r="X72" t="s">
        <v>826</v>
      </c>
      <c r="Y72" t="s">
        <v>826</v>
      </c>
      <c r="Z72">
        <v>3533402971</v>
      </c>
      <c r="AA72" t="s">
        <v>453</v>
      </c>
      <c r="AB72" t="s">
        <v>454</v>
      </c>
      <c r="AC72">
        <v>0</v>
      </c>
      <c r="AD72" t="s">
        <v>364</v>
      </c>
      <c r="AE72">
        <v>0</v>
      </c>
      <c r="AF72" t="s">
        <v>364</v>
      </c>
      <c r="AG72">
        <v>664757</v>
      </c>
      <c r="AH72" t="s">
        <v>365</v>
      </c>
      <c r="AI72">
        <v>890980040</v>
      </c>
      <c r="AJ72" t="s">
        <v>455</v>
      </c>
      <c r="AK72" t="s">
        <v>367</v>
      </c>
      <c r="AL72" t="s">
        <v>368</v>
      </c>
      <c r="AM72">
        <v>8346555</v>
      </c>
      <c r="AN72" t="s">
        <v>456</v>
      </c>
      <c r="AO72" s="2">
        <v>40704</v>
      </c>
      <c r="AP72" s="2">
        <v>40711</v>
      </c>
      <c r="AQ72">
        <v>7</v>
      </c>
      <c r="AR72" t="s">
        <v>390</v>
      </c>
      <c r="AS72">
        <v>0</v>
      </c>
      <c r="AT72">
        <v>0</v>
      </c>
      <c r="AU72" s="2">
        <v>40925</v>
      </c>
      <c r="AV72" t="s">
        <v>371</v>
      </c>
      <c r="AW72">
        <v>3533402971</v>
      </c>
      <c r="AX72">
        <v>0</v>
      </c>
      <c r="AY72">
        <v>3533402971</v>
      </c>
      <c r="AZ72" t="s">
        <v>824</v>
      </c>
      <c r="BA72">
        <v>0</v>
      </c>
      <c r="BB72" t="s">
        <v>373</v>
      </c>
      <c r="BC72">
        <v>-1</v>
      </c>
      <c r="BD72" t="s">
        <v>373</v>
      </c>
      <c r="BE72" t="s">
        <v>373</v>
      </c>
      <c r="BF72">
        <v>0</v>
      </c>
      <c r="BG72" t="s">
        <v>375</v>
      </c>
      <c r="BH72" t="s">
        <v>376</v>
      </c>
      <c r="BI72" t="s">
        <v>364</v>
      </c>
      <c r="BJ72" t="s">
        <v>827</v>
      </c>
    </row>
    <row r="73" spans="1:62" x14ac:dyDescent="0.25">
      <c r="A73" t="s">
        <v>828</v>
      </c>
      <c r="B73">
        <v>2011</v>
      </c>
      <c r="C73">
        <v>2011</v>
      </c>
      <c r="D73" t="s">
        <v>347</v>
      </c>
      <c r="E73" t="s">
        <v>379</v>
      </c>
      <c r="F73" t="s">
        <v>29</v>
      </c>
      <c r="G73" t="s">
        <v>396</v>
      </c>
      <c r="H73">
        <v>28881560</v>
      </c>
      <c r="I73">
        <v>12</v>
      </c>
      <c r="J73" t="s">
        <v>448</v>
      </c>
      <c r="K73" t="s">
        <v>351</v>
      </c>
      <c r="L73" t="s">
        <v>778</v>
      </c>
      <c r="M73">
        <v>3</v>
      </c>
      <c r="N73" t="s">
        <v>353</v>
      </c>
      <c r="O73">
        <v>80000000</v>
      </c>
      <c r="P73" t="s">
        <v>450</v>
      </c>
      <c r="Q73" t="s">
        <v>829</v>
      </c>
      <c r="R73" t="s">
        <v>399</v>
      </c>
      <c r="S73" t="s">
        <v>373</v>
      </c>
      <c r="T73" t="s">
        <v>373</v>
      </c>
      <c r="U73" t="s">
        <v>358</v>
      </c>
      <c r="V73" s="2">
        <v>40858</v>
      </c>
      <c r="W73" t="s">
        <v>830</v>
      </c>
      <c r="X73">
        <v>4600033302</v>
      </c>
      <c r="Y73">
        <v>4600033302</v>
      </c>
      <c r="Z73">
        <v>21000000</v>
      </c>
      <c r="AA73" t="s">
        <v>453</v>
      </c>
      <c r="AB73" t="s">
        <v>454</v>
      </c>
      <c r="AC73">
        <v>0</v>
      </c>
      <c r="AD73" t="s">
        <v>364</v>
      </c>
      <c r="AE73">
        <v>0</v>
      </c>
      <c r="AF73" t="s">
        <v>364</v>
      </c>
      <c r="AG73">
        <v>674389</v>
      </c>
      <c r="AH73" t="s">
        <v>365</v>
      </c>
      <c r="AI73">
        <v>890900841</v>
      </c>
      <c r="AJ73" t="s">
        <v>831</v>
      </c>
      <c r="AK73" t="s">
        <v>367</v>
      </c>
      <c r="AL73" t="s">
        <v>368</v>
      </c>
      <c r="AM73">
        <v>32474262</v>
      </c>
      <c r="AN73" t="s">
        <v>832</v>
      </c>
      <c r="AO73" s="2">
        <v>40625</v>
      </c>
      <c r="AP73" s="2">
        <v>40625</v>
      </c>
      <c r="AQ73">
        <v>284</v>
      </c>
      <c r="AR73" t="s">
        <v>370</v>
      </c>
      <c r="AS73">
        <v>0</v>
      </c>
      <c r="AT73">
        <v>0</v>
      </c>
      <c r="AU73" s="2">
        <v>40625</v>
      </c>
      <c r="AV73" t="s">
        <v>371</v>
      </c>
      <c r="AW73">
        <v>21000000</v>
      </c>
      <c r="AX73">
        <v>10500000</v>
      </c>
      <c r="AY73">
        <v>31500000</v>
      </c>
      <c r="AZ73" t="s">
        <v>829</v>
      </c>
      <c r="BA73">
        <v>0</v>
      </c>
      <c r="BB73" t="s">
        <v>373</v>
      </c>
      <c r="BC73">
        <v>-1</v>
      </c>
      <c r="BD73" t="s">
        <v>373</v>
      </c>
      <c r="BE73" t="s">
        <v>373</v>
      </c>
      <c r="BF73">
        <v>0</v>
      </c>
      <c r="BG73" t="s">
        <v>375</v>
      </c>
      <c r="BH73" t="s">
        <v>376</v>
      </c>
      <c r="BI73" t="s">
        <v>364</v>
      </c>
      <c r="BJ73" t="s">
        <v>833</v>
      </c>
    </row>
    <row r="74" spans="1:62" x14ac:dyDescent="0.25">
      <c r="A74" t="s">
        <v>834</v>
      </c>
      <c r="B74">
        <v>2011</v>
      </c>
      <c r="C74">
        <v>2011</v>
      </c>
      <c r="D74" t="s">
        <v>347</v>
      </c>
      <c r="E74" t="s">
        <v>348</v>
      </c>
      <c r="F74" t="s">
        <v>39</v>
      </c>
      <c r="G74" t="s">
        <v>502</v>
      </c>
      <c r="H74">
        <v>205000012</v>
      </c>
      <c r="I74">
        <v>12</v>
      </c>
      <c r="J74" t="s">
        <v>448</v>
      </c>
      <c r="K74" t="s">
        <v>410</v>
      </c>
      <c r="L74" t="s">
        <v>479</v>
      </c>
      <c r="M74">
        <v>3</v>
      </c>
      <c r="N74" t="s">
        <v>353</v>
      </c>
      <c r="O74">
        <v>80000000</v>
      </c>
      <c r="P74" t="s">
        <v>450</v>
      </c>
      <c r="Q74" t="s">
        <v>835</v>
      </c>
      <c r="R74" t="s">
        <v>413</v>
      </c>
      <c r="S74" t="s">
        <v>373</v>
      </c>
      <c r="T74" t="s">
        <v>373</v>
      </c>
      <c r="U74" t="s">
        <v>358</v>
      </c>
      <c r="V74" t="s">
        <v>836</v>
      </c>
      <c r="W74" t="s">
        <v>837</v>
      </c>
      <c r="X74">
        <v>20110672</v>
      </c>
      <c r="Y74">
        <v>672</v>
      </c>
      <c r="Z74">
        <v>45000000</v>
      </c>
      <c r="AA74" t="s">
        <v>453</v>
      </c>
      <c r="AB74" t="s">
        <v>454</v>
      </c>
      <c r="AC74">
        <v>0</v>
      </c>
      <c r="AD74" t="s">
        <v>364</v>
      </c>
      <c r="AE74">
        <v>0</v>
      </c>
      <c r="AF74" t="s">
        <v>364</v>
      </c>
      <c r="AG74">
        <v>686733</v>
      </c>
      <c r="AH74" t="s">
        <v>365</v>
      </c>
      <c r="AI74">
        <v>860000018</v>
      </c>
      <c r="AJ74" t="s">
        <v>838</v>
      </c>
      <c r="AK74" t="s">
        <v>839</v>
      </c>
      <c r="AL74" t="s">
        <v>368</v>
      </c>
      <c r="AM74">
        <v>70567787</v>
      </c>
      <c r="AN74" t="s">
        <v>840</v>
      </c>
      <c r="AO74" s="2">
        <v>40847</v>
      </c>
      <c r="AP74" s="2">
        <v>40848</v>
      </c>
      <c r="AQ74">
        <v>12</v>
      </c>
      <c r="AR74" t="s">
        <v>390</v>
      </c>
      <c r="AS74">
        <v>0</v>
      </c>
      <c r="AT74">
        <v>2</v>
      </c>
      <c r="AU74" s="2">
        <v>41275</v>
      </c>
      <c r="AV74" t="s">
        <v>371</v>
      </c>
      <c r="AW74">
        <v>45000000</v>
      </c>
      <c r="AX74">
        <v>20000000</v>
      </c>
      <c r="AY74">
        <v>65000000</v>
      </c>
      <c r="AZ74" t="s">
        <v>835</v>
      </c>
      <c r="BA74">
        <v>0</v>
      </c>
      <c r="BB74" t="s">
        <v>373</v>
      </c>
      <c r="BC74">
        <v>-1</v>
      </c>
      <c r="BD74" t="s">
        <v>373</v>
      </c>
      <c r="BE74" t="s">
        <v>373</v>
      </c>
      <c r="BF74">
        <v>0</v>
      </c>
      <c r="BG74" t="s">
        <v>375</v>
      </c>
      <c r="BH74" t="s">
        <v>376</v>
      </c>
      <c r="BI74" t="s">
        <v>364</v>
      </c>
      <c r="BJ74" t="s">
        <v>841</v>
      </c>
    </row>
    <row r="75" spans="1:62" x14ac:dyDescent="0.25">
      <c r="A75" t="s">
        <v>842</v>
      </c>
      <c r="B75">
        <v>2011</v>
      </c>
      <c r="C75">
        <v>2011</v>
      </c>
      <c r="D75" t="s">
        <v>347</v>
      </c>
      <c r="E75" t="s">
        <v>379</v>
      </c>
      <c r="F75" t="s">
        <v>36</v>
      </c>
      <c r="G75" t="s">
        <v>843</v>
      </c>
      <c r="H75">
        <v>205001092</v>
      </c>
      <c r="I75">
        <v>12</v>
      </c>
      <c r="J75" t="s">
        <v>448</v>
      </c>
      <c r="K75" t="s">
        <v>351</v>
      </c>
      <c r="L75" t="s">
        <v>778</v>
      </c>
      <c r="M75">
        <v>3</v>
      </c>
      <c r="N75" t="s">
        <v>353</v>
      </c>
      <c r="O75">
        <v>90000000</v>
      </c>
      <c r="P75" t="s">
        <v>561</v>
      </c>
      <c r="Q75" t="s">
        <v>844</v>
      </c>
      <c r="R75" t="s">
        <v>399</v>
      </c>
      <c r="S75" t="s">
        <v>373</v>
      </c>
      <c r="T75" t="s">
        <v>373</v>
      </c>
      <c r="U75" t="s">
        <v>358</v>
      </c>
      <c r="V75" s="2">
        <v>40555</v>
      </c>
      <c r="W75" t="s">
        <v>845</v>
      </c>
      <c r="X75" t="s">
        <v>846</v>
      </c>
      <c r="Y75" t="s">
        <v>846</v>
      </c>
      <c r="Z75">
        <v>1400000</v>
      </c>
      <c r="AA75" t="s">
        <v>453</v>
      </c>
      <c r="AB75" t="s">
        <v>454</v>
      </c>
      <c r="AC75">
        <v>0</v>
      </c>
      <c r="AD75" t="s">
        <v>364</v>
      </c>
      <c r="AE75">
        <v>0</v>
      </c>
      <c r="AF75" t="s">
        <v>364</v>
      </c>
      <c r="AG75">
        <v>694800</v>
      </c>
      <c r="AH75" t="s">
        <v>680</v>
      </c>
      <c r="AI75">
        <v>890900841</v>
      </c>
      <c r="AJ75" t="s">
        <v>566</v>
      </c>
      <c r="AK75" t="s">
        <v>367</v>
      </c>
      <c r="AL75" t="s">
        <v>368</v>
      </c>
      <c r="AM75">
        <v>70061474</v>
      </c>
      <c r="AN75" t="s">
        <v>847</v>
      </c>
      <c r="AO75" s="2">
        <v>40876</v>
      </c>
      <c r="AP75" s="2">
        <v>40877</v>
      </c>
      <c r="AQ75">
        <v>1</v>
      </c>
      <c r="AR75" t="s">
        <v>370</v>
      </c>
      <c r="AS75">
        <v>0</v>
      </c>
      <c r="AT75">
        <v>0</v>
      </c>
      <c r="AU75" s="2">
        <v>40878</v>
      </c>
      <c r="AV75" t="s">
        <v>371</v>
      </c>
      <c r="AW75">
        <v>1400000</v>
      </c>
      <c r="AX75">
        <v>0</v>
      </c>
      <c r="AY75">
        <v>1400000</v>
      </c>
      <c r="AZ75" t="s">
        <v>844</v>
      </c>
      <c r="BA75">
        <v>0</v>
      </c>
      <c r="BB75" t="s">
        <v>373</v>
      </c>
      <c r="BC75">
        <v>-1</v>
      </c>
      <c r="BD75" t="s">
        <v>373</v>
      </c>
      <c r="BE75" t="s">
        <v>373</v>
      </c>
      <c r="BF75">
        <v>0</v>
      </c>
      <c r="BG75" t="s">
        <v>375</v>
      </c>
      <c r="BH75" t="s">
        <v>376</v>
      </c>
      <c r="BI75" t="s">
        <v>364</v>
      </c>
      <c r="BJ75" t="s">
        <v>848</v>
      </c>
    </row>
    <row r="76" spans="1:62" x14ac:dyDescent="0.25">
      <c r="A76" t="s">
        <v>849</v>
      </c>
      <c r="B76">
        <v>2011</v>
      </c>
      <c r="C76">
        <v>2011</v>
      </c>
      <c r="D76" t="s">
        <v>347</v>
      </c>
      <c r="E76" t="s">
        <v>379</v>
      </c>
      <c r="F76" t="s">
        <v>37</v>
      </c>
      <c r="G76" t="s">
        <v>396</v>
      </c>
      <c r="H76">
        <v>205001001</v>
      </c>
      <c r="I76">
        <v>12</v>
      </c>
      <c r="J76" t="s">
        <v>448</v>
      </c>
      <c r="K76" t="s">
        <v>410</v>
      </c>
      <c r="L76" t="s">
        <v>479</v>
      </c>
      <c r="M76">
        <v>3</v>
      </c>
      <c r="N76" t="s">
        <v>353</v>
      </c>
      <c r="O76">
        <v>86000000</v>
      </c>
      <c r="P76" t="s">
        <v>510</v>
      </c>
      <c r="Q76" t="s">
        <v>850</v>
      </c>
      <c r="R76" t="s">
        <v>399</v>
      </c>
      <c r="S76" t="s">
        <v>373</v>
      </c>
      <c r="T76" t="s">
        <v>373</v>
      </c>
      <c r="U76" t="s">
        <v>358</v>
      </c>
      <c r="V76" s="2">
        <v>40706</v>
      </c>
      <c r="W76" t="s">
        <v>851</v>
      </c>
      <c r="X76" t="s">
        <v>852</v>
      </c>
      <c r="Y76">
        <v>4600034214</v>
      </c>
      <c r="Z76">
        <v>400007245</v>
      </c>
      <c r="AA76" t="s">
        <v>453</v>
      </c>
      <c r="AB76" t="s">
        <v>454</v>
      </c>
      <c r="AC76">
        <v>0</v>
      </c>
      <c r="AD76" t="s">
        <v>364</v>
      </c>
      <c r="AE76">
        <v>0</v>
      </c>
      <c r="AF76" t="s">
        <v>364</v>
      </c>
      <c r="AG76">
        <v>699642</v>
      </c>
      <c r="AH76" t="s">
        <v>365</v>
      </c>
      <c r="AI76">
        <v>890900841</v>
      </c>
      <c r="AJ76" t="s">
        <v>566</v>
      </c>
      <c r="AK76" t="s">
        <v>367</v>
      </c>
      <c r="AL76" t="s">
        <v>368</v>
      </c>
      <c r="AM76">
        <v>70095002</v>
      </c>
      <c r="AN76" t="s">
        <v>853</v>
      </c>
      <c r="AO76" s="2">
        <v>40693</v>
      </c>
      <c r="AP76" s="2">
        <v>40729</v>
      </c>
      <c r="AQ76">
        <v>175</v>
      </c>
      <c r="AR76" t="s">
        <v>370</v>
      </c>
      <c r="AS76">
        <v>0</v>
      </c>
      <c r="AT76">
        <v>0</v>
      </c>
      <c r="AU76" s="2">
        <v>40729</v>
      </c>
      <c r="AV76" t="s">
        <v>371</v>
      </c>
      <c r="AW76">
        <v>400007245</v>
      </c>
      <c r="AX76">
        <v>0</v>
      </c>
      <c r="AY76">
        <v>400007245</v>
      </c>
      <c r="AZ76" t="s">
        <v>850</v>
      </c>
      <c r="BA76">
        <v>0</v>
      </c>
      <c r="BB76" t="s">
        <v>373</v>
      </c>
      <c r="BC76">
        <v>-1</v>
      </c>
      <c r="BD76" t="s">
        <v>373</v>
      </c>
      <c r="BE76" t="s">
        <v>373</v>
      </c>
      <c r="BF76">
        <v>0</v>
      </c>
      <c r="BG76" t="s">
        <v>375</v>
      </c>
      <c r="BH76" t="s">
        <v>376</v>
      </c>
      <c r="BI76" t="s">
        <v>364</v>
      </c>
      <c r="BJ76" t="s">
        <v>854</v>
      </c>
    </row>
    <row r="77" spans="1:62" x14ac:dyDescent="0.25">
      <c r="A77" t="s">
        <v>855</v>
      </c>
      <c r="B77">
        <v>2011</v>
      </c>
      <c r="C77">
        <v>2011</v>
      </c>
      <c r="D77" t="s">
        <v>347</v>
      </c>
      <c r="E77" t="s">
        <v>379</v>
      </c>
      <c r="F77" t="s">
        <v>29</v>
      </c>
      <c r="G77" t="s">
        <v>396</v>
      </c>
      <c r="H77">
        <v>28881560</v>
      </c>
      <c r="I77">
        <v>12</v>
      </c>
      <c r="J77" t="s">
        <v>448</v>
      </c>
      <c r="K77" t="s">
        <v>351</v>
      </c>
      <c r="L77" t="s">
        <v>778</v>
      </c>
      <c r="M77">
        <v>3</v>
      </c>
      <c r="N77" t="s">
        <v>353</v>
      </c>
      <c r="O77">
        <v>80000000</v>
      </c>
      <c r="P77" t="s">
        <v>450</v>
      </c>
      <c r="Q77" t="s">
        <v>856</v>
      </c>
      <c r="R77" t="s">
        <v>399</v>
      </c>
      <c r="S77" t="s">
        <v>373</v>
      </c>
      <c r="T77" t="s">
        <v>373</v>
      </c>
      <c r="U77" t="s">
        <v>358</v>
      </c>
      <c r="V77" s="2">
        <v>40706</v>
      </c>
      <c r="W77" t="s">
        <v>857</v>
      </c>
      <c r="X77">
        <v>4600036821</v>
      </c>
      <c r="Y77">
        <v>4600036821</v>
      </c>
      <c r="Z77">
        <v>15000000</v>
      </c>
      <c r="AA77" t="s">
        <v>453</v>
      </c>
      <c r="AB77" t="s">
        <v>454</v>
      </c>
      <c r="AC77">
        <v>0</v>
      </c>
      <c r="AD77" t="s">
        <v>364</v>
      </c>
      <c r="AE77">
        <v>0</v>
      </c>
      <c r="AF77" t="s">
        <v>364</v>
      </c>
      <c r="AG77">
        <v>700158</v>
      </c>
      <c r="AH77" t="s">
        <v>365</v>
      </c>
      <c r="AI77">
        <v>890900841</v>
      </c>
      <c r="AJ77" t="s">
        <v>831</v>
      </c>
      <c r="AK77" t="s">
        <v>367</v>
      </c>
      <c r="AL77" t="s">
        <v>368</v>
      </c>
      <c r="AM77">
        <v>70061747</v>
      </c>
      <c r="AN77" t="s">
        <v>847</v>
      </c>
      <c r="AO77" s="2">
        <v>40883</v>
      </c>
      <c r="AP77" s="2">
        <v>40883</v>
      </c>
      <c r="AQ77">
        <v>25</v>
      </c>
      <c r="AR77" t="s">
        <v>370</v>
      </c>
      <c r="AS77">
        <v>0</v>
      </c>
      <c r="AT77">
        <v>0</v>
      </c>
      <c r="AU77" s="2">
        <v>40908</v>
      </c>
      <c r="AV77" t="s">
        <v>371</v>
      </c>
      <c r="AW77">
        <v>15000000</v>
      </c>
      <c r="AX77">
        <v>0</v>
      </c>
      <c r="AY77">
        <v>15000000</v>
      </c>
      <c r="AZ77" t="s">
        <v>856</v>
      </c>
      <c r="BA77">
        <v>0</v>
      </c>
      <c r="BB77" t="s">
        <v>373</v>
      </c>
      <c r="BC77">
        <v>-1</v>
      </c>
      <c r="BD77" t="s">
        <v>373</v>
      </c>
      <c r="BE77" t="s">
        <v>373</v>
      </c>
      <c r="BF77">
        <v>0</v>
      </c>
      <c r="BG77" t="s">
        <v>375</v>
      </c>
      <c r="BH77" t="s">
        <v>376</v>
      </c>
      <c r="BI77" t="s">
        <v>364</v>
      </c>
      <c r="BJ77" t="s">
        <v>858</v>
      </c>
    </row>
    <row r="78" spans="1:62" x14ac:dyDescent="0.25">
      <c r="A78" t="s">
        <v>859</v>
      </c>
      <c r="B78">
        <v>2011</v>
      </c>
      <c r="C78">
        <v>2011</v>
      </c>
      <c r="D78" t="s">
        <v>347</v>
      </c>
      <c r="E78" t="s">
        <v>379</v>
      </c>
      <c r="F78" t="s">
        <v>37</v>
      </c>
      <c r="G78" t="s">
        <v>396</v>
      </c>
      <c r="H78">
        <v>205001001</v>
      </c>
      <c r="I78">
        <v>12</v>
      </c>
      <c r="J78" t="s">
        <v>448</v>
      </c>
      <c r="K78" t="s">
        <v>410</v>
      </c>
      <c r="L78" t="s">
        <v>479</v>
      </c>
      <c r="M78">
        <v>3</v>
      </c>
      <c r="N78" t="s">
        <v>353</v>
      </c>
      <c r="O78">
        <v>86000000</v>
      </c>
      <c r="P78" t="s">
        <v>510</v>
      </c>
      <c r="Q78" t="s">
        <v>860</v>
      </c>
      <c r="R78" t="s">
        <v>399</v>
      </c>
      <c r="S78" t="s">
        <v>373</v>
      </c>
      <c r="T78" t="s">
        <v>373</v>
      </c>
      <c r="U78" t="s">
        <v>358</v>
      </c>
      <c r="V78" s="2">
        <v>40706</v>
      </c>
      <c r="W78" t="s">
        <v>861</v>
      </c>
      <c r="X78" t="s">
        <v>862</v>
      </c>
      <c r="Y78" t="s">
        <v>862</v>
      </c>
      <c r="Z78">
        <v>180166250</v>
      </c>
      <c r="AA78" t="s">
        <v>453</v>
      </c>
      <c r="AB78" t="s">
        <v>454</v>
      </c>
      <c r="AC78">
        <v>0</v>
      </c>
      <c r="AD78" t="s">
        <v>364</v>
      </c>
      <c r="AE78">
        <v>0</v>
      </c>
      <c r="AF78" t="s">
        <v>364</v>
      </c>
      <c r="AG78">
        <v>700216</v>
      </c>
      <c r="AH78" t="s">
        <v>365</v>
      </c>
      <c r="AI78">
        <v>900261397</v>
      </c>
      <c r="AJ78" t="s">
        <v>863</v>
      </c>
      <c r="AK78" t="s">
        <v>367</v>
      </c>
      <c r="AL78" t="s">
        <v>368</v>
      </c>
      <c r="AM78">
        <v>32519502</v>
      </c>
      <c r="AN78" t="s">
        <v>864</v>
      </c>
      <c r="AO78" s="2">
        <v>40715</v>
      </c>
      <c r="AP78" s="2">
        <v>40724</v>
      </c>
      <c r="AQ78">
        <v>12</v>
      </c>
      <c r="AR78" t="s">
        <v>390</v>
      </c>
      <c r="AS78">
        <v>0</v>
      </c>
      <c r="AT78">
        <v>0</v>
      </c>
      <c r="AU78" s="2">
        <v>41090</v>
      </c>
      <c r="AV78" t="s">
        <v>371</v>
      </c>
      <c r="AW78">
        <v>180166250</v>
      </c>
      <c r="AX78">
        <v>0</v>
      </c>
      <c r="AY78">
        <v>180166250</v>
      </c>
      <c r="AZ78" t="s">
        <v>860</v>
      </c>
      <c r="BA78">
        <v>0</v>
      </c>
      <c r="BB78" t="s">
        <v>373</v>
      </c>
      <c r="BC78">
        <v>-1</v>
      </c>
      <c r="BD78" t="s">
        <v>373</v>
      </c>
      <c r="BE78" t="s">
        <v>373</v>
      </c>
      <c r="BF78">
        <v>0</v>
      </c>
      <c r="BG78" t="s">
        <v>375</v>
      </c>
      <c r="BH78" t="s">
        <v>376</v>
      </c>
      <c r="BI78" t="s">
        <v>364</v>
      </c>
      <c r="BJ78" t="s">
        <v>865</v>
      </c>
    </row>
    <row r="79" spans="1:62" x14ac:dyDescent="0.25">
      <c r="A79" t="s">
        <v>866</v>
      </c>
      <c r="B79">
        <v>2011</v>
      </c>
      <c r="C79">
        <v>2011</v>
      </c>
      <c r="D79" t="s">
        <v>347</v>
      </c>
      <c r="E79" t="s">
        <v>379</v>
      </c>
      <c r="F79" t="s">
        <v>37</v>
      </c>
      <c r="G79" t="s">
        <v>396</v>
      </c>
      <c r="H79">
        <v>205001001</v>
      </c>
      <c r="I79">
        <v>12</v>
      </c>
      <c r="J79" t="s">
        <v>448</v>
      </c>
      <c r="K79" t="s">
        <v>410</v>
      </c>
      <c r="L79" t="s">
        <v>479</v>
      </c>
      <c r="M79">
        <v>3</v>
      </c>
      <c r="N79" t="s">
        <v>353</v>
      </c>
      <c r="O79">
        <v>86000000</v>
      </c>
      <c r="P79" t="s">
        <v>510</v>
      </c>
      <c r="Q79" t="s">
        <v>867</v>
      </c>
      <c r="R79" t="s">
        <v>399</v>
      </c>
      <c r="S79" t="s">
        <v>373</v>
      </c>
      <c r="T79" t="s">
        <v>373</v>
      </c>
      <c r="U79" t="s">
        <v>358</v>
      </c>
      <c r="V79" s="2">
        <v>40889</v>
      </c>
      <c r="W79" t="s">
        <v>868</v>
      </c>
      <c r="X79" t="s">
        <v>536</v>
      </c>
      <c r="Y79" t="s">
        <v>869</v>
      </c>
      <c r="Z79">
        <v>743014360</v>
      </c>
      <c r="AA79" t="s">
        <v>453</v>
      </c>
      <c r="AB79" t="s">
        <v>454</v>
      </c>
      <c r="AC79">
        <v>0</v>
      </c>
      <c r="AD79" t="s">
        <v>364</v>
      </c>
      <c r="AE79">
        <v>0</v>
      </c>
      <c r="AF79" t="s">
        <v>364</v>
      </c>
      <c r="AG79">
        <v>703936</v>
      </c>
      <c r="AH79" t="s">
        <v>365</v>
      </c>
      <c r="AI79">
        <v>890901481</v>
      </c>
      <c r="AJ79" t="s">
        <v>870</v>
      </c>
      <c r="AK79" t="s">
        <v>367</v>
      </c>
      <c r="AL79" t="s">
        <v>368</v>
      </c>
      <c r="AM79">
        <v>3347752</v>
      </c>
      <c r="AN79" t="s">
        <v>538</v>
      </c>
      <c r="AO79" s="2">
        <v>40624</v>
      </c>
      <c r="AP79" s="2">
        <v>40637</v>
      </c>
      <c r="AQ79">
        <v>9</v>
      </c>
      <c r="AR79" t="s">
        <v>390</v>
      </c>
      <c r="AS79">
        <v>0</v>
      </c>
      <c r="AT79">
        <v>0</v>
      </c>
      <c r="AU79" s="2">
        <v>40912</v>
      </c>
      <c r="AV79" t="s">
        <v>371</v>
      </c>
      <c r="AW79">
        <v>743014360</v>
      </c>
      <c r="AX79">
        <v>0</v>
      </c>
      <c r="AY79">
        <v>743014360</v>
      </c>
      <c r="AZ79" t="s">
        <v>867</v>
      </c>
      <c r="BA79">
        <v>0</v>
      </c>
      <c r="BB79" t="s">
        <v>373</v>
      </c>
      <c r="BC79">
        <v>-1</v>
      </c>
      <c r="BD79" t="s">
        <v>373</v>
      </c>
      <c r="BE79" t="s">
        <v>373</v>
      </c>
      <c r="BF79">
        <v>0</v>
      </c>
      <c r="BG79" t="s">
        <v>375</v>
      </c>
      <c r="BH79" t="s">
        <v>376</v>
      </c>
      <c r="BI79" t="s">
        <v>364</v>
      </c>
      <c r="BJ79" t="s">
        <v>871</v>
      </c>
    </row>
    <row r="80" spans="1:62" x14ac:dyDescent="0.25">
      <c r="A80" t="s">
        <v>872</v>
      </c>
      <c r="B80">
        <v>2011</v>
      </c>
      <c r="C80">
        <v>2011</v>
      </c>
      <c r="D80" t="s">
        <v>347</v>
      </c>
      <c r="E80" t="s">
        <v>348</v>
      </c>
      <c r="F80" t="s">
        <v>39</v>
      </c>
      <c r="G80" t="s">
        <v>502</v>
      </c>
      <c r="H80">
        <v>205000012</v>
      </c>
      <c r="I80">
        <v>12</v>
      </c>
      <c r="J80" t="s">
        <v>448</v>
      </c>
      <c r="K80" t="s">
        <v>410</v>
      </c>
      <c r="L80" t="s">
        <v>449</v>
      </c>
      <c r="M80">
        <v>3</v>
      </c>
      <c r="N80" t="s">
        <v>353</v>
      </c>
      <c r="O80">
        <v>93000000</v>
      </c>
      <c r="P80" t="s">
        <v>873</v>
      </c>
      <c r="Q80" t="s">
        <v>874</v>
      </c>
      <c r="R80" t="s">
        <v>383</v>
      </c>
      <c r="S80" t="s">
        <v>373</v>
      </c>
      <c r="T80" t="s">
        <v>373</v>
      </c>
      <c r="U80" t="s">
        <v>358</v>
      </c>
      <c r="V80" s="2">
        <v>40889</v>
      </c>
      <c r="W80" t="s">
        <v>875</v>
      </c>
      <c r="X80">
        <v>20110740</v>
      </c>
      <c r="Y80">
        <v>740</v>
      </c>
      <c r="Z80">
        <v>15000000</v>
      </c>
      <c r="AA80" t="s">
        <v>453</v>
      </c>
      <c r="AB80" t="s">
        <v>454</v>
      </c>
      <c r="AC80">
        <v>0</v>
      </c>
      <c r="AD80" t="s">
        <v>364</v>
      </c>
      <c r="AE80">
        <v>0</v>
      </c>
      <c r="AF80" t="s">
        <v>364</v>
      </c>
      <c r="AG80">
        <v>704067</v>
      </c>
      <c r="AH80" t="s">
        <v>365</v>
      </c>
      <c r="AI80">
        <v>890980040</v>
      </c>
      <c r="AJ80" t="s">
        <v>455</v>
      </c>
      <c r="AK80" t="s">
        <v>367</v>
      </c>
      <c r="AL80" t="s">
        <v>368</v>
      </c>
      <c r="AM80">
        <v>70118203</v>
      </c>
      <c r="AN80" t="s">
        <v>876</v>
      </c>
      <c r="AO80" s="2">
        <v>40878</v>
      </c>
      <c r="AP80" s="2">
        <v>40882</v>
      </c>
      <c r="AQ80">
        <v>2</v>
      </c>
      <c r="AR80" t="s">
        <v>370</v>
      </c>
      <c r="AS80">
        <v>0</v>
      </c>
      <c r="AT80">
        <v>0</v>
      </c>
      <c r="AU80" s="2">
        <v>40884</v>
      </c>
      <c r="AV80" t="s">
        <v>371</v>
      </c>
      <c r="AW80">
        <v>15000000</v>
      </c>
      <c r="AX80">
        <v>0</v>
      </c>
      <c r="AY80">
        <v>15000000</v>
      </c>
      <c r="AZ80" t="s">
        <v>874</v>
      </c>
      <c r="BA80">
        <v>0</v>
      </c>
      <c r="BB80" t="s">
        <v>373</v>
      </c>
      <c r="BC80">
        <v>-1</v>
      </c>
      <c r="BD80" t="s">
        <v>373</v>
      </c>
      <c r="BE80" t="s">
        <v>373</v>
      </c>
      <c r="BF80">
        <v>0</v>
      </c>
      <c r="BG80" t="s">
        <v>375</v>
      </c>
      <c r="BH80" t="s">
        <v>376</v>
      </c>
      <c r="BI80" t="s">
        <v>364</v>
      </c>
      <c r="BJ80" t="s">
        <v>877</v>
      </c>
    </row>
    <row r="81" spans="1:62" x14ac:dyDescent="0.25">
      <c r="A81" t="s">
        <v>878</v>
      </c>
      <c r="B81">
        <v>2011</v>
      </c>
      <c r="C81">
        <v>2011</v>
      </c>
      <c r="D81" t="s">
        <v>347</v>
      </c>
      <c r="E81" t="s">
        <v>348</v>
      </c>
      <c r="F81" t="s">
        <v>33</v>
      </c>
      <c r="G81" t="s">
        <v>879</v>
      </c>
      <c r="H81">
        <v>205001033</v>
      </c>
      <c r="I81">
        <v>12</v>
      </c>
      <c r="J81" t="s">
        <v>448</v>
      </c>
      <c r="K81" t="s">
        <v>410</v>
      </c>
      <c r="L81" t="s">
        <v>449</v>
      </c>
      <c r="M81">
        <v>3</v>
      </c>
      <c r="N81" t="s">
        <v>353</v>
      </c>
      <c r="O81">
        <v>80000000</v>
      </c>
      <c r="P81" t="s">
        <v>450</v>
      </c>
      <c r="Q81" t="s">
        <v>880</v>
      </c>
      <c r="R81" t="s">
        <v>383</v>
      </c>
      <c r="S81" t="s">
        <v>373</v>
      </c>
      <c r="T81" t="s">
        <v>373</v>
      </c>
      <c r="U81" t="s">
        <v>358</v>
      </c>
      <c r="V81" t="s">
        <v>881</v>
      </c>
      <c r="W81" t="s">
        <v>882</v>
      </c>
      <c r="X81" t="s">
        <v>883</v>
      </c>
      <c r="Y81" t="s">
        <v>883</v>
      </c>
      <c r="Z81">
        <v>59999850</v>
      </c>
      <c r="AA81" t="s">
        <v>453</v>
      </c>
      <c r="AB81" t="s">
        <v>454</v>
      </c>
      <c r="AC81">
        <v>0</v>
      </c>
      <c r="AD81" t="s">
        <v>364</v>
      </c>
      <c r="AE81">
        <v>0</v>
      </c>
      <c r="AF81" t="s">
        <v>364</v>
      </c>
      <c r="AG81">
        <v>712319</v>
      </c>
      <c r="AH81" t="s">
        <v>365</v>
      </c>
      <c r="AI81">
        <v>890980040</v>
      </c>
      <c r="AJ81" t="s">
        <v>455</v>
      </c>
      <c r="AK81" t="s">
        <v>367</v>
      </c>
      <c r="AL81" t="s">
        <v>368</v>
      </c>
      <c r="AM81">
        <v>8346555</v>
      </c>
      <c r="AN81" t="s">
        <v>467</v>
      </c>
      <c r="AO81" s="2">
        <v>40892</v>
      </c>
      <c r="AP81" s="2">
        <v>40896</v>
      </c>
      <c r="AQ81">
        <v>11</v>
      </c>
      <c r="AR81" t="s">
        <v>370</v>
      </c>
      <c r="AS81">
        <v>0</v>
      </c>
      <c r="AT81">
        <v>0</v>
      </c>
      <c r="AU81" s="2">
        <v>40907</v>
      </c>
      <c r="AV81" t="s">
        <v>371</v>
      </c>
      <c r="AW81">
        <v>59999850</v>
      </c>
      <c r="AX81">
        <v>0</v>
      </c>
      <c r="AY81">
        <v>59999850</v>
      </c>
      <c r="AZ81" t="s">
        <v>880</v>
      </c>
      <c r="BA81">
        <v>0</v>
      </c>
      <c r="BB81" t="s">
        <v>373</v>
      </c>
      <c r="BC81">
        <v>-1</v>
      </c>
      <c r="BD81" t="s">
        <v>373</v>
      </c>
      <c r="BE81" t="s">
        <v>373</v>
      </c>
      <c r="BF81">
        <v>0</v>
      </c>
      <c r="BG81" t="s">
        <v>375</v>
      </c>
      <c r="BH81" t="s">
        <v>376</v>
      </c>
      <c r="BI81" t="s">
        <v>364</v>
      </c>
      <c r="BJ81" t="s">
        <v>884</v>
      </c>
    </row>
    <row r="82" spans="1:62" x14ac:dyDescent="0.25">
      <c r="A82" t="s">
        <v>885</v>
      </c>
      <c r="B82">
        <v>2011</v>
      </c>
      <c r="C82">
        <v>2011</v>
      </c>
      <c r="D82" t="s">
        <v>347</v>
      </c>
      <c r="E82" t="s">
        <v>379</v>
      </c>
      <c r="F82" t="s">
        <v>37</v>
      </c>
      <c r="G82" t="s">
        <v>396</v>
      </c>
      <c r="H82">
        <v>205001001</v>
      </c>
      <c r="I82">
        <v>12</v>
      </c>
      <c r="J82" t="s">
        <v>448</v>
      </c>
      <c r="K82" t="s">
        <v>351</v>
      </c>
      <c r="L82" t="s">
        <v>449</v>
      </c>
      <c r="M82">
        <v>3</v>
      </c>
      <c r="N82" t="s">
        <v>353</v>
      </c>
      <c r="O82">
        <v>80000000</v>
      </c>
      <c r="P82" t="s">
        <v>450</v>
      </c>
      <c r="Q82" t="s">
        <v>886</v>
      </c>
      <c r="R82" t="s">
        <v>399</v>
      </c>
      <c r="S82" t="s">
        <v>373</v>
      </c>
      <c r="T82" t="s">
        <v>373</v>
      </c>
      <c r="U82" t="s">
        <v>358</v>
      </c>
      <c r="V82" t="s">
        <v>887</v>
      </c>
      <c r="W82" t="s">
        <v>888</v>
      </c>
      <c r="X82">
        <v>50054230</v>
      </c>
      <c r="Y82">
        <v>4600032803</v>
      </c>
      <c r="Z82">
        <v>2742071000</v>
      </c>
      <c r="AA82" t="s">
        <v>453</v>
      </c>
      <c r="AB82" t="s">
        <v>454</v>
      </c>
      <c r="AC82">
        <v>0</v>
      </c>
      <c r="AD82" t="s">
        <v>364</v>
      </c>
      <c r="AE82">
        <v>0</v>
      </c>
      <c r="AF82" t="s">
        <v>364</v>
      </c>
      <c r="AG82">
        <v>716286</v>
      </c>
      <c r="AH82" t="s">
        <v>365</v>
      </c>
      <c r="AI82">
        <v>890980040</v>
      </c>
      <c r="AJ82" t="s">
        <v>889</v>
      </c>
      <c r="AK82" t="s">
        <v>367</v>
      </c>
      <c r="AL82" t="s">
        <v>368</v>
      </c>
      <c r="AM82">
        <v>8346555</v>
      </c>
      <c r="AN82" t="s">
        <v>467</v>
      </c>
      <c r="AO82" s="2">
        <v>40592</v>
      </c>
      <c r="AP82" s="2">
        <v>40602</v>
      </c>
      <c r="AQ82">
        <v>10</v>
      </c>
      <c r="AR82" t="s">
        <v>390</v>
      </c>
      <c r="AS82">
        <v>0</v>
      </c>
      <c r="AT82">
        <v>0</v>
      </c>
      <c r="AU82" s="2">
        <v>40905</v>
      </c>
      <c r="AV82" t="s">
        <v>371</v>
      </c>
      <c r="AW82">
        <v>2742071000</v>
      </c>
      <c r="AX82">
        <v>1063594000</v>
      </c>
      <c r="AY82">
        <v>3805665000</v>
      </c>
      <c r="AZ82" t="s">
        <v>886</v>
      </c>
      <c r="BA82">
        <v>0</v>
      </c>
      <c r="BB82" t="s">
        <v>373</v>
      </c>
      <c r="BC82">
        <v>-1</v>
      </c>
      <c r="BD82" t="s">
        <v>373</v>
      </c>
      <c r="BE82" t="s">
        <v>373</v>
      </c>
      <c r="BF82">
        <v>0</v>
      </c>
      <c r="BG82" t="s">
        <v>375</v>
      </c>
      <c r="BH82" t="s">
        <v>376</v>
      </c>
      <c r="BI82" t="s">
        <v>364</v>
      </c>
      <c r="BJ82" t="s">
        <v>890</v>
      </c>
    </row>
    <row r="83" spans="1:62" x14ac:dyDescent="0.25">
      <c r="A83" t="s">
        <v>891</v>
      </c>
      <c r="B83">
        <v>2011</v>
      </c>
      <c r="C83">
        <v>2011</v>
      </c>
      <c r="D83" t="s">
        <v>347</v>
      </c>
      <c r="E83" t="s">
        <v>379</v>
      </c>
      <c r="F83" t="s">
        <v>37</v>
      </c>
      <c r="G83" t="s">
        <v>396</v>
      </c>
      <c r="H83">
        <v>205001001</v>
      </c>
      <c r="I83">
        <v>12</v>
      </c>
      <c r="J83" t="s">
        <v>448</v>
      </c>
      <c r="K83" t="s">
        <v>351</v>
      </c>
      <c r="L83" t="s">
        <v>449</v>
      </c>
      <c r="M83">
        <v>3</v>
      </c>
      <c r="N83" t="s">
        <v>353</v>
      </c>
      <c r="O83">
        <v>80000000</v>
      </c>
      <c r="P83" t="s">
        <v>450</v>
      </c>
      <c r="Q83" t="s">
        <v>892</v>
      </c>
      <c r="R83" t="s">
        <v>399</v>
      </c>
      <c r="S83" t="s">
        <v>373</v>
      </c>
      <c r="T83" t="s">
        <v>373</v>
      </c>
      <c r="U83" t="s">
        <v>358</v>
      </c>
      <c r="V83" t="s">
        <v>887</v>
      </c>
      <c r="W83" t="s">
        <v>893</v>
      </c>
      <c r="X83">
        <v>50056475</v>
      </c>
      <c r="Y83">
        <v>4600036479</v>
      </c>
      <c r="Z83">
        <v>978893677</v>
      </c>
      <c r="AA83" t="s">
        <v>453</v>
      </c>
      <c r="AB83" t="s">
        <v>454</v>
      </c>
      <c r="AC83">
        <v>0</v>
      </c>
      <c r="AD83" t="s">
        <v>364</v>
      </c>
      <c r="AE83">
        <v>0</v>
      </c>
      <c r="AF83" t="s">
        <v>364</v>
      </c>
      <c r="AG83">
        <v>716624</v>
      </c>
      <c r="AH83" t="s">
        <v>365</v>
      </c>
      <c r="AI83">
        <v>890980040</v>
      </c>
      <c r="AJ83" t="s">
        <v>455</v>
      </c>
      <c r="AK83" t="s">
        <v>367</v>
      </c>
      <c r="AL83" t="s">
        <v>680</v>
      </c>
      <c r="AM83">
        <v>8346555</v>
      </c>
      <c r="AN83" t="s">
        <v>467</v>
      </c>
      <c r="AO83" s="2">
        <v>40863</v>
      </c>
      <c r="AP83" s="2">
        <v>40886</v>
      </c>
      <c r="AQ83">
        <v>75</v>
      </c>
      <c r="AR83" t="s">
        <v>370</v>
      </c>
      <c r="AS83">
        <v>80</v>
      </c>
      <c r="AT83">
        <v>0</v>
      </c>
      <c r="AU83" s="2">
        <v>40966</v>
      </c>
      <c r="AV83" t="s">
        <v>371</v>
      </c>
      <c r="AW83">
        <v>978893677</v>
      </c>
      <c r="AX83">
        <v>471000000</v>
      </c>
      <c r="AY83">
        <v>1449893677</v>
      </c>
      <c r="AZ83" t="s">
        <v>892</v>
      </c>
      <c r="BA83">
        <v>0</v>
      </c>
      <c r="BB83" t="s">
        <v>373</v>
      </c>
      <c r="BC83">
        <v>-1</v>
      </c>
      <c r="BD83" t="s">
        <v>373</v>
      </c>
      <c r="BE83" t="s">
        <v>373</v>
      </c>
      <c r="BF83">
        <v>0</v>
      </c>
      <c r="BG83" t="s">
        <v>375</v>
      </c>
      <c r="BH83" t="s">
        <v>376</v>
      </c>
      <c r="BI83" t="s">
        <v>364</v>
      </c>
      <c r="BJ83" t="s">
        <v>894</v>
      </c>
    </row>
    <row r="84" spans="1:62" x14ac:dyDescent="0.25">
      <c r="A84" t="s">
        <v>895</v>
      </c>
      <c r="B84">
        <v>2011</v>
      </c>
      <c r="C84">
        <v>2011</v>
      </c>
      <c r="D84" t="s">
        <v>347</v>
      </c>
      <c r="E84" t="s">
        <v>348</v>
      </c>
      <c r="F84" t="s">
        <v>39</v>
      </c>
      <c r="G84" t="s">
        <v>502</v>
      </c>
      <c r="H84">
        <v>205000012</v>
      </c>
      <c r="I84">
        <v>12</v>
      </c>
      <c r="J84" t="s">
        <v>448</v>
      </c>
      <c r="K84" t="s">
        <v>410</v>
      </c>
      <c r="L84" t="s">
        <v>449</v>
      </c>
      <c r="M84">
        <v>3</v>
      </c>
      <c r="N84" t="s">
        <v>353</v>
      </c>
      <c r="O84">
        <v>55000000</v>
      </c>
      <c r="P84" t="s">
        <v>817</v>
      </c>
      <c r="Q84" t="s">
        <v>896</v>
      </c>
      <c r="R84" t="s">
        <v>383</v>
      </c>
      <c r="S84" t="s">
        <v>373</v>
      </c>
      <c r="T84" t="s">
        <v>373</v>
      </c>
      <c r="U84" t="s">
        <v>358</v>
      </c>
      <c r="V84" t="s">
        <v>897</v>
      </c>
      <c r="W84" t="s">
        <v>898</v>
      </c>
      <c r="X84">
        <v>20110752</v>
      </c>
      <c r="Y84">
        <v>752</v>
      </c>
      <c r="Z84">
        <v>12830000</v>
      </c>
      <c r="AA84" t="s">
        <v>362</v>
      </c>
      <c r="AB84" t="s">
        <v>363</v>
      </c>
      <c r="AC84">
        <v>0</v>
      </c>
      <c r="AD84" t="s">
        <v>364</v>
      </c>
      <c r="AE84">
        <v>0</v>
      </c>
      <c r="AF84" t="s">
        <v>364</v>
      </c>
      <c r="AG84">
        <v>727536</v>
      </c>
      <c r="AH84" t="s">
        <v>365</v>
      </c>
      <c r="AI84">
        <v>890980040</v>
      </c>
      <c r="AJ84" t="s">
        <v>455</v>
      </c>
      <c r="AK84" t="s">
        <v>367</v>
      </c>
      <c r="AL84" t="s">
        <v>368</v>
      </c>
      <c r="AM84">
        <v>8346555</v>
      </c>
      <c r="AN84" t="s">
        <v>899</v>
      </c>
      <c r="AO84" s="2">
        <v>40883</v>
      </c>
      <c r="AP84" s="2">
        <v>40883</v>
      </c>
      <c r="AQ84">
        <v>8</v>
      </c>
      <c r="AR84" t="s">
        <v>370</v>
      </c>
      <c r="AS84">
        <v>0</v>
      </c>
      <c r="AT84">
        <v>0</v>
      </c>
      <c r="AU84" s="2">
        <v>40891</v>
      </c>
      <c r="AV84" t="s">
        <v>371</v>
      </c>
      <c r="AW84">
        <v>12830000</v>
      </c>
      <c r="AX84">
        <v>0</v>
      </c>
      <c r="AY84">
        <v>12830000</v>
      </c>
      <c r="AZ84" t="s">
        <v>896</v>
      </c>
      <c r="BA84">
        <v>0</v>
      </c>
      <c r="BB84" t="s">
        <v>373</v>
      </c>
      <c r="BC84">
        <v>-1</v>
      </c>
      <c r="BD84" t="s">
        <v>373</v>
      </c>
      <c r="BE84" t="s">
        <v>373</v>
      </c>
      <c r="BF84">
        <v>0</v>
      </c>
      <c r="BG84" t="s">
        <v>375</v>
      </c>
      <c r="BH84" t="s">
        <v>376</v>
      </c>
      <c r="BI84" t="s">
        <v>364</v>
      </c>
      <c r="BJ84" t="s">
        <v>900</v>
      </c>
    </row>
    <row r="85" spans="1:62" x14ac:dyDescent="0.25">
      <c r="A85" t="s">
        <v>901</v>
      </c>
      <c r="B85">
        <v>2011</v>
      </c>
      <c r="C85">
        <v>2011</v>
      </c>
      <c r="D85" t="s">
        <v>347</v>
      </c>
      <c r="E85" t="s">
        <v>379</v>
      </c>
      <c r="F85" t="s">
        <v>37</v>
      </c>
      <c r="G85" t="s">
        <v>396</v>
      </c>
      <c r="H85">
        <v>205001001</v>
      </c>
      <c r="I85">
        <v>12</v>
      </c>
      <c r="J85" t="s">
        <v>448</v>
      </c>
      <c r="K85" t="s">
        <v>410</v>
      </c>
      <c r="L85" t="s">
        <v>449</v>
      </c>
      <c r="M85">
        <v>3</v>
      </c>
      <c r="N85" t="s">
        <v>353</v>
      </c>
      <c r="O85">
        <v>80000000</v>
      </c>
      <c r="P85" t="s">
        <v>450</v>
      </c>
      <c r="Q85" t="s">
        <v>902</v>
      </c>
      <c r="R85" t="s">
        <v>399</v>
      </c>
      <c r="S85" t="s">
        <v>373</v>
      </c>
      <c r="T85" t="s">
        <v>373</v>
      </c>
      <c r="U85" t="s">
        <v>358</v>
      </c>
      <c r="V85" t="s">
        <v>903</v>
      </c>
      <c r="W85" t="s">
        <v>904</v>
      </c>
      <c r="X85">
        <v>50056429</v>
      </c>
      <c r="Y85">
        <v>4600036391</v>
      </c>
      <c r="Z85">
        <v>1132134702</v>
      </c>
      <c r="AA85" t="s">
        <v>453</v>
      </c>
      <c r="AB85" t="s">
        <v>454</v>
      </c>
      <c r="AC85">
        <v>0</v>
      </c>
      <c r="AD85" t="s">
        <v>364</v>
      </c>
      <c r="AE85">
        <v>0</v>
      </c>
      <c r="AF85" t="s">
        <v>364</v>
      </c>
      <c r="AG85">
        <v>734544</v>
      </c>
      <c r="AH85" t="s">
        <v>365</v>
      </c>
      <c r="AI85">
        <v>890980040</v>
      </c>
      <c r="AJ85" t="s">
        <v>455</v>
      </c>
      <c r="AK85" t="s">
        <v>367</v>
      </c>
      <c r="AL85" t="s">
        <v>368</v>
      </c>
      <c r="AM85">
        <v>8346555</v>
      </c>
      <c r="AN85" t="s">
        <v>467</v>
      </c>
      <c r="AO85" s="2">
        <v>40858</v>
      </c>
      <c r="AP85" s="2">
        <v>40869</v>
      </c>
      <c r="AQ85">
        <v>40</v>
      </c>
      <c r="AR85" t="s">
        <v>370</v>
      </c>
      <c r="AS85">
        <v>20</v>
      </c>
      <c r="AT85">
        <v>0</v>
      </c>
      <c r="AU85" s="2">
        <v>40929</v>
      </c>
      <c r="AV85" t="s">
        <v>371</v>
      </c>
      <c r="AW85">
        <v>1132134702</v>
      </c>
      <c r="AX85">
        <v>566067351</v>
      </c>
      <c r="AY85">
        <v>1698202053</v>
      </c>
      <c r="AZ85" t="s">
        <v>902</v>
      </c>
      <c r="BA85">
        <v>0</v>
      </c>
      <c r="BB85" t="s">
        <v>373</v>
      </c>
      <c r="BC85">
        <v>-1</v>
      </c>
      <c r="BD85" t="s">
        <v>373</v>
      </c>
      <c r="BE85" t="s">
        <v>373</v>
      </c>
      <c r="BF85">
        <v>0</v>
      </c>
      <c r="BG85" t="s">
        <v>375</v>
      </c>
      <c r="BH85" t="s">
        <v>376</v>
      </c>
      <c r="BI85" t="s">
        <v>364</v>
      </c>
      <c r="BJ85" t="s">
        <v>905</v>
      </c>
    </row>
    <row r="86" spans="1:62" x14ac:dyDescent="0.25">
      <c r="A86" t="s">
        <v>906</v>
      </c>
      <c r="B86">
        <v>2011</v>
      </c>
      <c r="C86">
        <v>2011</v>
      </c>
      <c r="D86" t="s">
        <v>347</v>
      </c>
      <c r="E86" t="s">
        <v>379</v>
      </c>
      <c r="F86" t="s">
        <v>34</v>
      </c>
      <c r="G86" t="s">
        <v>823</v>
      </c>
      <c r="H86">
        <v>205000113</v>
      </c>
      <c r="I86">
        <v>13</v>
      </c>
      <c r="J86" t="s">
        <v>907</v>
      </c>
      <c r="K86" t="s">
        <v>351</v>
      </c>
      <c r="L86" t="s">
        <v>352</v>
      </c>
      <c r="M86">
        <v>3</v>
      </c>
      <c r="N86" t="s">
        <v>353</v>
      </c>
      <c r="O86">
        <v>44000000</v>
      </c>
      <c r="P86" t="s">
        <v>381</v>
      </c>
      <c r="Q86" t="s">
        <v>908</v>
      </c>
      <c r="R86" t="s">
        <v>413</v>
      </c>
      <c r="S86" t="s">
        <v>357</v>
      </c>
      <c r="T86" t="s">
        <v>357</v>
      </c>
      <c r="U86" t="s">
        <v>358</v>
      </c>
      <c r="V86" s="2">
        <v>40551</v>
      </c>
      <c r="W86" t="s">
        <v>909</v>
      </c>
      <c r="X86" t="s">
        <v>910</v>
      </c>
      <c r="Y86" t="s">
        <v>911</v>
      </c>
      <c r="Z86">
        <v>2482400</v>
      </c>
      <c r="AA86" t="s">
        <v>362</v>
      </c>
      <c r="AB86" t="s">
        <v>363</v>
      </c>
      <c r="AC86">
        <v>0</v>
      </c>
      <c r="AD86" t="s">
        <v>364</v>
      </c>
      <c r="AE86">
        <v>0</v>
      </c>
      <c r="AF86" t="s">
        <v>364</v>
      </c>
      <c r="AG86">
        <v>586948</v>
      </c>
      <c r="AH86" t="s">
        <v>365</v>
      </c>
      <c r="AI86">
        <v>890940618</v>
      </c>
      <c r="AJ86" t="s">
        <v>912</v>
      </c>
      <c r="AK86" t="s">
        <v>367</v>
      </c>
      <c r="AL86" t="s">
        <v>368</v>
      </c>
      <c r="AM86">
        <v>43519415</v>
      </c>
      <c r="AN86" t="s">
        <v>913</v>
      </c>
      <c r="AO86" s="2">
        <v>40765</v>
      </c>
      <c r="AP86" s="2">
        <v>40770</v>
      </c>
      <c r="AQ86">
        <v>30</v>
      </c>
      <c r="AR86" t="s">
        <v>370</v>
      </c>
      <c r="AS86">
        <v>0</v>
      </c>
      <c r="AT86">
        <v>0</v>
      </c>
      <c r="AU86" s="2">
        <v>40800</v>
      </c>
      <c r="AV86" t="s">
        <v>371</v>
      </c>
      <c r="AW86">
        <v>2482400</v>
      </c>
      <c r="AX86">
        <v>0</v>
      </c>
      <c r="AY86">
        <v>2482400</v>
      </c>
      <c r="AZ86" t="s">
        <v>908</v>
      </c>
      <c r="BA86">
        <v>0</v>
      </c>
      <c r="BB86" t="s">
        <v>373</v>
      </c>
      <c r="BC86">
        <v>-1</v>
      </c>
      <c r="BD86" t="s">
        <v>373</v>
      </c>
      <c r="BE86" t="s">
        <v>373</v>
      </c>
      <c r="BF86">
        <v>0</v>
      </c>
      <c r="BG86" t="s">
        <v>375</v>
      </c>
      <c r="BH86" t="s">
        <v>376</v>
      </c>
      <c r="BI86" t="s">
        <v>364</v>
      </c>
      <c r="BJ86" t="s">
        <v>914</v>
      </c>
    </row>
    <row r="87" spans="1:62" x14ac:dyDescent="0.25">
      <c r="A87" t="s">
        <v>915</v>
      </c>
      <c r="B87">
        <v>2011</v>
      </c>
      <c r="C87">
        <v>2011</v>
      </c>
      <c r="D87" t="s">
        <v>347</v>
      </c>
      <c r="E87" t="s">
        <v>379</v>
      </c>
      <c r="F87" t="s">
        <v>34</v>
      </c>
      <c r="G87" t="s">
        <v>823</v>
      </c>
      <c r="H87">
        <v>205000113</v>
      </c>
      <c r="I87">
        <v>13</v>
      </c>
      <c r="J87" t="s">
        <v>907</v>
      </c>
      <c r="K87" t="s">
        <v>351</v>
      </c>
      <c r="L87" t="s">
        <v>352</v>
      </c>
      <c r="M87">
        <v>3</v>
      </c>
      <c r="N87" t="s">
        <v>353</v>
      </c>
      <c r="O87">
        <v>81000000</v>
      </c>
      <c r="P87" t="s">
        <v>916</v>
      </c>
      <c r="Q87" t="s">
        <v>917</v>
      </c>
      <c r="R87" t="s">
        <v>413</v>
      </c>
      <c r="S87" t="s">
        <v>357</v>
      </c>
      <c r="T87" t="s">
        <v>357</v>
      </c>
      <c r="U87" t="s">
        <v>358</v>
      </c>
      <c r="V87" s="2">
        <v>40551</v>
      </c>
      <c r="W87" t="s">
        <v>918</v>
      </c>
      <c r="X87" t="s">
        <v>919</v>
      </c>
      <c r="Y87" t="s">
        <v>920</v>
      </c>
      <c r="Z87">
        <v>20189977</v>
      </c>
      <c r="AA87" t="s">
        <v>453</v>
      </c>
      <c r="AB87" t="s">
        <v>454</v>
      </c>
      <c r="AC87">
        <v>0</v>
      </c>
      <c r="AD87" t="s">
        <v>364</v>
      </c>
      <c r="AE87">
        <v>0</v>
      </c>
      <c r="AF87" t="s">
        <v>364</v>
      </c>
      <c r="AG87">
        <v>586992</v>
      </c>
      <c r="AH87" t="s">
        <v>365</v>
      </c>
      <c r="AI87">
        <v>811034540</v>
      </c>
      <c r="AJ87" t="s">
        <v>921</v>
      </c>
      <c r="AK87" t="s">
        <v>367</v>
      </c>
      <c r="AL87" t="s">
        <v>368</v>
      </c>
      <c r="AM87">
        <v>71752902</v>
      </c>
      <c r="AN87" t="s">
        <v>922</v>
      </c>
      <c r="AO87" s="2">
        <v>40765</v>
      </c>
      <c r="AP87" s="2">
        <v>40770</v>
      </c>
      <c r="AQ87">
        <v>5</v>
      </c>
      <c r="AR87" t="s">
        <v>370</v>
      </c>
      <c r="AS87">
        <v>0</v>
      </c>
      <c r="AT87">
        <v>0</v>
      </c>
      <c r="AU87" s="2">
        <v>40775</v>
      </c>
      <c r="AV87" t="s">
        <v>371</v>
      </c>
      <c r="AW87">
        <v>20189977</v>
      </c>
      <c r="AX87">
        <v>0</v>
      </c>
      <c r="AY87">
        <v>20189977</v>
      </c>
      <c r="AZ87" t="s">
        <v>917</v>
      </c>
      <c r="BA87">
        <v>0</v>
      </c>
      <c r="BB87" t="s">
        <v>373</v>
      </c>
      <c r="BC87">
        <v>-1</v>
      </c>
      <c r="BD87" t="s">
        <v>373</v>
      </c>
      <c r="BE87" t="s">
        <v>373</v>
      </c>
      <c r="BF87">
        <v>0</v>
      </c>
      <c r="BG87" t="s">
        <v>375</v>
      </c>
      <c r="BH87" t="s">
        <v>376</v>
      </c>
      <c r="BI87" t="s">
        <v>364</v>
      </c>
      <c r="BJ87" t="s">
        <v>923</v>
      </c>
    </row>
    <row r="88" spans="1:62" x14ac:dyDescent="0.25">
      <c r="A88" t="s">
        <v>924</v>
      </c>
      <c r="B88">
        <v>2011</v>
      </c>
      <c r="C88">
        <v>2011</v>
      </c>
      <c r="D88" t="s">
        <v>347</v>
      </c>
      <c r="E88" t="s">
        <v>348</v>
      </c>
      <c r="F88" t="s">
        <v>12</v>
      </c>
      <c r="G88" t="s">
        <v>371</v>
      </c>
      <c r="H88">
        <v>122003000</v>
      </c>
      <c r="I88">
        <v>13</v>
      </c>
      <c r="J88" t="s">
        <v>907</v>
      </c>
      <c r="K88" t="s">
        <v>351</v>
      </c>
      <c r="L88" t="s">
        <v>352</v>
      </c>
      <c r="M88">
        <v>3</v>
      </c>
      <c r="N88" t="s">
        <v>353</v>
      </c>
      <c r="O88">
        <v>44000000</v>
      </c>
      <c r="P88" t="s">
        <v>381</v>
      </c>
      <c r="Q88" t="s">
        <v>925</v>
      </c>
      <c r="R88" t="s">
        <v>383</v>
      </c>
      <c r="S88" t="s">
        <v>357</v>
      </c>
      <c r="T88" t="s">
        <v>357</v>
      </c>
      <c r="U88" t="s">
        <v>358</v>
      </c>
      <c r="V88" s="2">
        <v>40641</v>
      </c>
      <c r="W88" t="s">
        <v>926</v>
      </c>
      <c r="X88" t="s">
        <v>927</v>
      </c>
      <c r="Y88" t="s">
        <v>927</v>
      </c>
      <c r="Z88">
        <v>9761000</v>
      </c>
      <c r="AA88" t="s">
        <v>362</v>
      </c>
      <c r="AB88" t="s">
        <v>363</v>
      </c>
      <c r="AC88">
        <v>0</v>
      </c>
      <c r="AD88" t="s">
        <v>364</v>
      </c>
      <c r="AE88">
        <v>0</v>
      </c>
      <c r="AF88" t="s">
        <v>364</v>
      </c>
      <c r="AG88">
        <v>586548</v>
      </c>
      <c r="AH88" t="s">
        <v>365</v>
      </c>
      <c r="AI88">
        <v>890907052</v>
      </c>
      <c r="AJ88" t="s">
        <v>928</v>
      </c>
      <c r="AK88" t="s">
        <v>367</v>
      </c>
      <c r="AL88" t="s">
        <v>368</v>
      </c>
      <c r="AM88">
        <v>71593347</v>
      </c>
      <c r="AN88" t="s">
        <v>929</v>
      </c>
      <c r="AO88" s="2">
        <v>40767</v>
      </c>
      <c r="AP88" s="2">
        <v>40767</v>
      </c>
      <c r="AQ88">
        <v>10</v>
      </c>
      <c r="AR88" t="s">
        <v>370</v>
      </c>
      <c r="AS88">
        <v>0</v>
      </c>
      <c r="AT88">
        <v>0</v>
      </c>
      <c r="AU88" s="2">
        <v>40777</v>
      </c>
      <c r="AV88" t="s">
        <v>371</v>
      </c>
      <c r="AW88">
        <v>9761000</v>
      </c>
      <c r="AX88">
        <v>0</v>
      </c>
      <c r="AY88">
        <v>9761000</v>
      </c>
      <c r="AZ88" t="s">
        <v>930</v>
      </c>
      <c r="BA88">
        <v>0</v>
      </c>
      <c r="BB88" t="s">
        <v>373</v>
      </c>
      <c r="BC88">
        <v>-1</v>
      </c>
      <c r="BD88" t="s">
        <v>373</v>
      </c>
      <c r="BE88" t="s">
        <v>373</v>
      </c>
      <c r="BF88">
        <v>0</v>
      </c>
      <c r="BG88" t="s">
        <v>375</v>
      </c>
      <c r="BH88" t="s">
        <v>376</v>
      </c>
      <c r="BI88" t="s">
        <v>364</v>
      </c>
      <c r="BJ88" t="s">
        <v>931</v>
      </c>
    </row>
    <row r="89" spans="1:62" x14ac:dyDescent="0.25">
      <c r="A89" t="s">
        <v>932</v>
      </c>
      <c r="B89">
        <v>2011</v>
      </c>
      <c r="C89">
        <v>2011</v>
      </c>
      <c r="D89" t="s">
        <v>347</v>
      </c>
      <c r="E89" t="s">
        <v>348</v>
      </c>
      <c r="F89" t="s">
        <v>11</v>
      </c>
      <c r="G89" t="s">
        <v>349</v>
      </c>
      <c r="H89">
        <v>205001082</v>
      </c>
      <c r="I89">
        <v>13</v>
      </c>
      <c r="J89" t="s">
        <v>907</v>
      </c>
      <c r="K89" t="s">
        <v>351</v>
      </c>
      <c r="L89" t="s">
        <v>352</v>
      </c>
      <c r="M89">
        <v>3</v>
      </c>
      <c r="N89" t="s">
        <v>353</v>
      </c>
      <c r="O89">
        <v>52000000</v>
      </c>
      <c r="P89" t="s">
        <v>933</v>
      </c>
      <c r="Q89" t="s">
        <v>934</v>
      </c>
      <c r="R89" t="s">
        <v>356</v>
      </c>
      <c r="S89" t="s">
        <v>357</v>
      </c>
      <c r="T89" t="s">
        <v>357</v>
      </c>
      <c r="U89" t="s">
        <v>935</v>
      </c>
      <c r="V89" t="s">
        <v>730</v>
      </c>
      <c r="W89" t="s">
        <v>936</v>
      </c>
      <c r="X89" t="s">
        <v>937</v>
      </c>
      <c r="Y89">
        <v>17128</v>
      </c>
      <c r="Z89">
        <v>2833663</v>
      </c>
      <c r="AA89" t="s">
        <v>362</v>
      </c>
      <c r="AB89" t="s">
        <v>363</v>
      </c>
      <c r="AC89">
        <v>0</v>
      </c>
      <c r="AD89" t="s">
        <v>364</v>
      </c>
      <c r="AE89">
        <v>0</v>
      </c>
      <c r="AF89" t="s">
        <v>364</v>
      </c>
      <c r="AG89">
        <v>616339</v>
      </c>
      <c r="AH89" t="s">
        <v>680</v>
      </c>
      <c r="AI89">
        <v>800215509</v>
      </c>
      <c r="AJ89" t="s">
        <v>938</v>
      </c>
      <c r="AK89" t="s">
        <v>367</v>
      </c>
      <c r="AL89" t="s">
        <v>680</v>
      </c>
      <c r="AM89">
        <v>8002155092</v>
      </c>
      <c r="AN89" t="s">
        <v>939</v>
      </c>
      <c r="AO89" s="2">
        <v>40779</v>
      </c>
      <c r="AP89" s="2">
        <v>40812</v>
      </c>
      <c r="AQ89">
        <v>5</v>
      </c>
      <c r="AR89" t="s">
        <v>370</v>
      </c>
      <c r="AS89">
        <v>0</v>
      </c>
      <c r="AT89">
        <v>0</v>
      </c>
      <c r="AU89" s="2">
        <v>40817</v>
      </c>
      <c r="AV89" t="s">
        <v>371</v>
      </c>
      <c r="AW89">
        <v>2833663</v>
      </c>
      <c r="AX89">
        <v>0</v>
      </c>
      <c r="AY89">
        <v>2833663</v>
      </c>
      <c r="AZ89" t="s">
        <v>940</v>
      </c>
      <c r="BA89">
        <v>0</v>
      </c>
      <c r="BB89" t="s">
        <v>373</v>
      </c>
      <c r="BC89">
        <v>-1</v>
      </c>
      <c r="BD89" t="s">
        <v>373</v>
      </c>
      <c r="BE89" t="s">
        <v>373</v>
      </c>
      <c r="BF89">
        <v>0</v>
      </c>
      <c r="BG89" t="s">
        <v>375</v>
      </c>
      <c r="BH89" t="s">
        <v>376</v>
      </c>
      <c r="BI89" t="s">
        <v>364</v>
      </c>
      <c r="BJ89" t="s">
        <v>941</v>
      </c>
    </row>
    <row r="90" spans="1:62" x14ac:dyDescent="0.25">
      <c r="A90" t="s">
        <v>942</v>
      </c>
      <c r="B90">
        <v>2011</v>
      </c>
      <c r="C90">
        <v>2011</v>
      </c>
      <c r="D90" t="s">
        <v>347</v>
      </c>
      <c r="E90" t="s">
        <v>408</v>
      </c>
      <c r="F90" t="s">
        <v>27</v>
      </c>
      <c r="G90" t="s">
        <v>943</v>
      </c>
      <c r="H90">
        <v>205172023</v>
      </c>
      <c r="I90">
        <v>13</v>
      </c>
      <c r="J90" t="s">
        <v>907</v>
      </c>
      <c r="K90" t="s">
        <v>410</v>
      </c>
      <c r="L90" t="s">
        <v>352</v>
      </c>
      <c r="M90">
        <v>3</v>
      </c>
      <c r="N90" t="s">
        <v>353</v>
      </c>
      <c r="O90">
        <v>43000000</v>
      </c>
      <c r="P90" t="s">
        <v>354</v>
      </c>
      <c r="Q90" t="s">
        <v>944</v>
      </c>
      <c r="R90" t="s">
        <v>356</v>
      </c>
      <c r="S90" t="s">
        <v>357</v>
      </c>
      <c r="T90" t="s">
        <v>357</v>
      </c>
      <c r="U90" t="s">
        <v>358</v>
      </c>
      <c r="V90" t="s">
        <v>945</v>
      </c>
      <c r="W90" t="s">
        <v>946</v>
      </c>
      <c r="X90" t="s">
        <v>947</v>
      </c>
      <c r="Y90" t="s">
        <v>947</v>
      </c>
      <c r="Z90">
        <v>11363561</v>
      </c>
      <c r="AA90" t="s">
        <v>362</v>
      </c>
      <c r="AB90" t="s">
        <v>363</v>
      </c>
      <c r="AC90">
        <v>0</v>
      </c>
      <c r="AD90" t="s">
        <v>364</v>
      </c>
      <c r="AE90">
        <v>0</v>
      </c>
      <c r="AF90" t="s">
        <v>364</v>
      </c>
      <c r="AG90">
        <v>646491</v>
      </c>
      <c r="AH90" t="s">
        <v>365</v>
      </c>
      <c r="AI90">
        <v>811034540</v>
      </c>
      <c r="AJ90" t="s">
        <v>921</v>
      </c>
      <c r="AK90" t="s">
        <v>367</v>
      </c>
      <c r="AL90" t="s">
        <v>368</v>
      </c>
      <c r="AM90">
        <v>71752902</v>
      </c>
      <c r="AN90" t="s">
        <v>922</v>
      </c>
      <c r="AO90" s="2">
        <v>40819</v>
      </c>
      <c r="AP90" s="2">
        <v>40827</v>
      </c>
      <c r="AQ90">
        <v>20</v>
      </c>
      <c r="AR90" t="s">
        <v>370</v>
      </c>
      <c r="AS90">
        <v>0</v>
      </c>
      <c r="AT90">
        <v>0</v>
      </c>
      <c r="AU90" s="2">
        <v>40847</v>
      </c>
      <c r="AV90" t="s">
        <v>371</v>
      </c>
      <c r="AW90">
        <v>11363561</v>
      </c>
      <c r="AX90">
        <v>0</v>
      </c>
      <c r="AY90">
        <v>11363561</v>
      </c>
      <c r="AZ90" t="s">
        <v>944</v>
      </c>
      <c r="BA90">
        <v>0</v>
      </c>
      <c r="BB90" t="s">
        <v>373</v>
      </c>
      <c r="BC90">
        <v>-1</v>
      </c>
      <c r="BD90" t="s">
        <v>373</v>
      </c>
      <c r="BE90" t="s">
        <v>373</v>
      </c>
      <c r="BF90">
        <v>0</v>
      </c>
      <c r="BG90" t="s">
        <v>375</v>
      </c>
      <c r="BH90" t="s">
        <v>376</v>
      </c>
      <c r="BI90" t="s">
        <v>364</v>
      </c>
      <c r="BJ90" t="s">
        <v>948</v>
      </c>
    </row>
    <row r="91" spans="1:62" x14ac:dyDescent="0.25">
      <c r="A91" t="s">
        <v>949</v>
      </c>
      <c r="B91">
        <v>2011</v>
      </c>
      <c r="C91">
        <v>2011</v>
      </c>
      <c r="D91" t="s">
        <v>347</v>
      </c>
      <c r="E91" t="s">
        <v>408</v>
      </c>
      <c r="F91" t="s">
        <v>35</v>
      </c>
      <c r="G91" t="s">
        <v>409</v>
      </c>
      <c r="H91">
        <v>205001073</v>
      </c>
      <c r="I91">
        <v>13</v>
      </c>
      <c r="J91" t="s">
        <v>907</v>
      </c>
      <c r="K91" t="s">
        <v>410</v>
      </c>
      <c r="L91" t="s">
        <v>352</v>
      </c>
      <c r="M91">
        <v>3</v>
      </c>
      <c r="N91" t="s">
        <v>353</v>
      </c>
      <c r="O91">
        <v>72000000</v>
      </c>
      <c r="P91" t="s">
        <v>950</v>
      </c>
      <c r="Q91" t="s">
        <v>951</v>
      </c>
      <c r="R91" t="s">
        <v>952</v>
      </c>
      <c r="S91" t="s">
        <v>357</v>
      </c>
      <c r="T91" t="s">
        <v>357</v>
      </c>
      <c r="U91" t="s">
        <v>358</v>
      </c>
      <c r="V91" t="s">
        <v>953</v>
      </c>
      <c r="W91" t="s">
        <v>954</v>
      </c>
      <c r="X91" t="s">
        <v>955</v>
      </c>
      <c r="Y91" t="s">
        <v>956</v>
      </c>
      <c r="Z91">
        <v>6457539</v>
      </c>
      <c r="AA91" t="s">
        <v>453</v>
      </c>
      <c r="AB91" t="s">
        <v>454</v>
      </c>
      <c r="AC91">
        <v>0</v>
      </c>
      <c r="AD91" t="s">
        <v>364</v>
      </c>
      <c r="AE91">
        <v>0</v>
      </c>
      <c r="AF91" t="s">
        <v>364</v>
      </c>
      <c r="AG91">
        <v>692764</v>
      </c>
      <c r="AH91" t="s">
        <v>365</v>
      </c>
      <c r="AI91">
        <v>860013704</v>
      </c>
      <c r="AJ91" t="s">
        <v>957</v>
      </c>
      <c r="AK91" t="s">
        <v>367</v>
      </c>
      <c r="AL91" t="s">
        <v>368</v>
      </c>
      <c r="AM91">
        <v>3436868</v>
      </c>
      <c r="AN91" t="s">
        <v>958</v>
      </c>
      <c r="AO91" s="2">
        <v>40802</v>
      </c>
      <c r="AP91" s="2">
        <v>40826</v>
      </c>
      <c r="AQ91">
        <v>30</v>
      </c>
      <c r="AR91" t="s">
        <v>370</v>
      </c>
      <c r="AS91">
        <v>0</v>
      </c>
      <c r="AT91">
        <v>0</v>
      </c>
      <c r="AU91" s="2">
        <v>40856</v>
      </c>
      <c r="AV91" t="s">
        <v>371</v>
      </c>
      <c r="AW91">
        <v>6457539</v>
      </c>
      <c r="AX91">
        <v>0</v>
      </c>
      <c r="AY91">
        <v>6457539</v>
      </c>
      <c r="AZ91" t="s">
        <v>959</v>
      </c>
      <c r="BA91">
        <v>0</v>
      </c>
      <c r="BB91" t="s">
        <v>373</v>
      </c>
      <c r="BC91">
        <v>-1</v>
      </c>
      <c r="BD91" t="s">
        <v>373</v>
      </c>
      <c r="BE91" t="s">
        <v>373</v>
      </c>
      <c r="BF91">
        <v>0</v>
      </c>
      <c r="BG91" t="s">
        <v>375</v>
      </c>
      <c r="BH91" t="s">
        <v>376</v>
      </c>
      <c r="BI91" t="s">
        <v>364</v>
      </c>
      <c r="BJ91" t="s">
        <v>960</v>
      </c>
    </row>
    <row r="92" spans="1:62" x14ac:dyDescent="0.25">
      <c r="A92" t="s">
        <v>961</v>
      </c>
      <c r="B92">
        <v>2011</v>
      </c>
      <c r="C92">
        <v>2011</v>
      </c>
      <c r="D92" t="s">
        <v>347</v>
      </c>
      <c r="E92" t="s">
        <v>408</v>
      </c>
      <c r="F92" t="s">
        <v>35</v>
      </c>
      <c r="G92" t="s">
        <v>409</v>
      </c>
      <c r="H92">
        <v>205001073</v>
      </c>
      <c r="I92">
        <v>13</v>
      </c>
      <c r="J92" t="s">
        <v>907</v>
      </c>
      <c r="K92" t="s">
        <v>410</v>
      </c>
      <c r="L92" t="s">
        <v>352</v>
      </c>
      <c r="M92">
        <v>3</v>
      </c>
      <c r="N92" t="s">
        <v>353</v>
      </c>
      <c r="O92">
        <v>56000000</v>
      </c>
      <c r="P92" t="s">
        <v>424</v>
      </c>
      <c r="Q92" t="s">
        <v>962</v>
      </c>
      <c r="R92" t="s">
        <v>413</v>
      </c>
      <c r="S92" t="s">
        <v>357</v>
      </c>
      <c r="T92" t="s">
        <v>357</v>
      </c>
      <c r="U92" t="s">
        <v>358</v>
      </c>
      <c r="V92" s="2">
        <v>40764</v>
      </c>
      <c r="W92" t="s">
        <v>963</v>
      </c>
      <c r="X92" t="s">
        <v>964</v>
      </c>
      <c r="Y92" t="s">
        <v>965</v>
      </c>
      <c r="Z92">
        <v>464000</v>
      </c>
      <c r="AA92" t="s">
        <v>362</v>
      </c>
      <c r="AB92" t="s">
        <v>363</v>
      </c>
      <c r="AC92">
        <v>0</v>
      </c>
      <c r="AD92" t="s">
        <v>364</v>
      </c>
      <c r="AE92">
        <v>0</v>
      </c>
      <c r="AF92" t="s">
        <v>364</v>
      </c>
      <c r="AG92">
        <v>731511</v>
      </c>
      <c r="AH92" t="s">
        <v>365</v>
      </c>
      <c r="AI92">
        <v>890935773</v>
      </c>
      <c r="AJ92" t="s">
        <v>966</v>
      </c>
      <c r="AK92" t="s">
        <v>367</v>
      </c>
      <c r="AL92" t="s">
        <v>368</v>
      </c>
      <c r="AM92">
        <v>4275322</v>
      </c>
      <c r="AN92" t="s">
        <v>967</v>
      </c>
      <c r="AO92" s="2">
        <v>40809</v>
      </c>
      <c r="AP92" s="2">
        <v>40905</v>
      </c>
      <c r="AQ92">
        <v>15</v>
      </c>
      <c r="AR92" t="s">
        <v>370</v>
      </c>
      <c r="AS92">
        <v>0</v>
      </c>
      <c r="AT92">
        <v>0</v>
      </c>
      <c r="AU92" s="2">
        <v>40920</v>
      </c>
      <c r="AV92" t="s">
        <v>371</v>
      </c>
      <c r="AW92">
        <v>464000</v>
      </c>
      <c r="AX92">
        <v>0</v>
      </c>
      <c r="AY92">
        <v>464000</v>
      </c>
      <c r="AZ92" t="s">
        <v>968</v>
      </c>
      <c r="BA92">
        <v>0</v>
      </c>
      <c r="BB92" t="s">
        <v>373</v>
      </c>
      <c r="BC92">
        <v>-1</v>
      </c>
      <c r="BD92" t="s">
        <v>373</v>
      </c>
      <c r="BE92" t="s">
        <v>373</v>
      </c>
      <c r="BF92">
        <v>0</v>
      </c>
      <c r="BG92" t="s">
        <v>375</v>
      </c>
      <c r="BH92" t="s">
        <v>376</v>
      </c>
      <c r="BI92" t="s">
        <v>364</v>
      </c>
      <c r="BJ92" t="s">
        <v>969</v>
      </c>
    </row>
    <row r="93" spans="1:62" x14ac:dyDescent="0.25">
      <c r="A93" t="s">
        <v>970</v>
      </c>
      <c r="B93">
        <v>2011</v>
      </c>
      <c r="C93">
        <v>2011</v>
      </c>
      <c r="D93" t="s">
        <v>347</v>
      </c>
      <c r="E93" t="s">
        <v>408</v>
      </c>
      <c r="F93" t="s">
        <v>27</v>
      </c>
      <c r="G93" t="s">
        <v>943</v>
      </c>
      <c r="H93">
        <v>205172023</v>
      </c>
      <c r="I93">
        <v>13</v>
      </c>
      <c r="J93" t="s">
        <v>907</v>
      </c>
      <c r="K93" t="s">
        <v>351</v>
      </c>
      <c r="L93" t="s">
        <v>352</v>
      </c>
      <c r="M93">
        <v>3</v>
      </c>
      <c r="N93" t="s">
        <v>353</v>
      </c>
      <c r="O93">
        <v>82000000</v>
      </c>
      <c r="P93" t="s">
        <v>971</v>
      </c>
      <c r="Q93" t="s">
        <v>972</v>
      </c>
      <c r="R93" t="s">
        <v>399</v>
      </c>
      <c r="S93" t="s">
        <v>357</v>
      </c>
      <c r="T93" t="s">
        <v>357</v>
      </c>
      <c r="U93" t="s">
        <v>358</v>
      </c>
      <c r="V93" t="s">
        <v>973</v>
      </c>
      <c r="W93" t="s">
        <v>974</v>
      </c>
      <c r="X93" t="s">
        <v>975</v>
      </c>
      <c r="Y93" t="s">
        <v>975</v>
      </c>
      <c r="Z93">
        <v>13403183</v>
      </c>
      <c r="AA93" t="s">
        <v>453</v>
      </c>
      <c r="AB93" t="s">
        <v>454</v>
      </c>
      <c r="AC93">
        <v>0</v>
      </c>
      <c r="AD93" t="s">
        <v>364</v>
      </c>
      <c r="AE93">
        <v>0</v>
      </c>
      <c r="AF93" t="s">
        <v>364</v>
      </c>
      <c r="AG93">
        <v>652635</v>
      </c>
      <c r="AH93" t="s">
        <v>365</v>
      </c>
      <c r="AI93">
        <v>811037658</v>
      </c>
      <c r="AJ93" t="s">
        <v>976</v>
      </c>
      <c r="AK93" t="s">
        <v>367</v>
      </c>
      <c r="AL93" t="s">
        <v>368</v>
      </c>
      <c r="AM93">
        <v>71668692</v>
      </c>
      <c r="AN93" t="s">
        <v>977</v>
      </c>
      <c r="AO93" s="2">
        <v>40823</v>
      </c>
      <c r="AP93" s="2">
        <v>40827</v>
      </c>
      <c r="AQ93">
        <v>80</v>
      </c>
      <c r="AR93" t="s">
        <v>370</v>
      </c>
      <c r="AS93">
        <v>0</v>
      </c>
      <c r="AT93">
        <v>0</v>
      </c>
      <c r="AU93" s="2">
        <v>40827</v>
      </c>
      <c r="AV93" t="s">
        <v>371</v>
      </c>
      <c r="AW93">
        <v>13403183</v>
      </c>
      <c r="AX93">
        <v>0</v>
      </c>
      <c r="AY93">
        <v>13403183</v>
      </c>
      <c r="AZ93" t="s">
        <v>972</v>
      </c>
      <c r="BA93">
        <v>0</v>
      </c>
      <c r="BB93" t="s">
        <v>373</v>
      </c>
      <c r="BC93">
        <v>-1</v>
      </c>
      <c r="BD93" t="s">
        <v>373</v>
      </c>
      <c r="BE93" t="s">
        <v>373</v>
      </c>
      <c r="BF93">
        <v>0</v>
      </c>
      <c r="BG93" t="s">
        <v>375</v>
      </c>
      <c r="BH93" t="s">
        <v>376</v>
      </c>
      <c r="BI93" t="s">
        <v>364</v>
      </c>
      <c r="BJ93" t="s">
        <v>978</v>
      </c>
    </row>
    <row r="94" spans="1:62" x14ac:dyDescent="0.25">
      <c r="A94" t="s">
        <v>979</v>
      </c>
      <c r="B94">
        <v>2011</v>
      </c>
      <c r="C94">
        <v>2011</v>
      </c>
      <c r="D94" t="s">
        <v>347</v>
      </c>
      <c r="E94" t="s">
        <v>379</v>
      </c>
      <c r="F94" t="s">
        <v>37</v>
      </c>
      <c r="G94" t="s">
        <v>396</v>
      </c>
      <c r="H94">
        <v>205001001</v>
      </c>
      <c r="I94">
        <v>13</v>
      </c>
      <c r="J94" t="s">
        <v>907</v>
      </c>
      <c r="K94" t="s">
        <v>351</v>
      </c>
      <c r="L94" t="s">
        <v>352</v>
      </c>
      <c r="M94">
        <v>3</v>
      </c>
      <c r="N94" t="s">
        <v>353</v>
      </c>
      <c r="O94">
        <v>43000000</v>
      </c>
      <c r="P94" t="s">
        <v>354</v>
      </c>
      <c r="Q94" t="s">
        <v>980</v>
      </c>
      <c r="R94" t="s">
        <v>413</v>
      </c>
      <c r="S94" t="s">
        <v>357</v>
      </c>
      <c r="T94" t="s">
        <v>357</v>
      </c>
      <c r="U94" t="s">
        <v>358</v>
      </c>
      <c r="V94" t="s">
        <v>981</v>
      </c>
      <c r="W94" t="s">
        <v>982</v>
      </c>
      <c r="X94">
        <v>9006670</v>
      </c>
      <c r="Y94">
        <v>4600036296</v>
      </c>
      <c r="Z94">
        <v>23363233</v>
      </c>
      <c r="AA94" t="s">
        <v>362</v>
      </c>
      <c r="AB94" t="s">
        <v>363</v>
      </c>
      <c r="AC94">
        <v>0</v>
      </c>
      <c r="AD94" t="s">
        <v>364</v>
      </c>
      <c r="AE94">
        <v>0</v>
      </c>
      <c r="AF94" t="s">
        <v>364</v>
      </c>
      <c r="AG94">
        <v>673676</v>
      </c>
      <c r="AH94" t="s">
        <v>365</v>
      </c>
      <c r="AI94">
        <v>811034540</v>
      </c>
      <c r="AJ94" t="s">
        <v>921</v>
      </c>
      <c r="AK94" t="s">
        <v>367</v>
      </c>
      <c r="AL94" t="s">
        <v>368</v>
      </c>
      <c r="AM94">
        <v>71752902</v>
      </c>
      <c r="AN94" t="s">
        <v>922</v>
      </c>
      <c r="AO94" s="2">
        <v>40863</v>
      </c>
      <c r="AP94" s="2">
        <v>40868</v>
      </c>
      <c r="AQ94">
        <v>24</v>
      </c>
      <c r="AR94" t="s">
        <v>390</v>
      </c>
      <c r="AS94">
        <v>0</v>
      </c>
      <c r="AT94">
        <v>0</v>
      </c>
      <c r="AU94" s="2">
        <v>41599</v>
      </c>
      <c r="AV94" t="s">
        <v>371</v>
      </c>
      <c r="AW94">
        <v>23363233</v>
      </c>
      <c r="AX94">
        <v>0</v>
      </c>
      <c r="AY94">
        <v>23363233</v>
      </c>
      <c r="AZ94" t="s">
        <v>983</v>
      </c>
      <c r="BA94">
        <v>0</v>
      </c>
      <c r="BB94" t="s">
        <v>373</v>
      </c>
      <c r="BC94">
        <v>-1</v>
      </c>
      <c r="BD94" t="s">
        <v>373</v>
      </c>
      <c r="BE94" t="s">
        <v>373</v>
      </c>
      <c r="BF94">
        <v>0</v>
      </c>
      <c r="BG94" t="s">
        <v>375</v>
      </c>
      <c r="BH94" t="s">
        <v>376</v>
      </c>
      <c r="BI94" t="s">
        <v>364</v>
      </c>
      <c r="BJ94" t="s">
        <v>984</v>
      </c>
    </row>
    <row r="95" spans="1:62" x14ac:dyDescent="0.25">
      <c r="A95" t="s">
        <v>985</v>
      </c>
      <c r="B95">
        <v>2011</v>
      </c>
      <c r="C95">
        <v>2011</v>
      </c>
      <c r="D95" t="s">
        <v>347</v>
      </c>
      <c r="E95" t="s">
        <v>348</v>
      </c>
      <c r="F95" t="s">
        <v>11</v>
      </c>
      <c r="G95" t="s">
        <v>349</v>
      </c>
      <c r="H95">
        <v>205001082</v>
      </c>
      <c r="I95">
        <v>13</v>
      </c>
      <c r="J95" t="s">
        <v>907</v>
      </c>
      <c r="K95" t="s">
        <v>351</v>
      </c>
      <c r="L95" t="s">
        <v>352</v>
      </c>
      <c r="M95">
        <v>3</v>
      </c>
      <c r="N95" t="s">
        <v>353</v>
      </c>
      <c r="O95">
        <v>46000000</v>
      </c>
      <c r="P95" t="s">
        <v>986</v>
      </c>
      <c r="Q95" t="s">
        <v>987</v>
      </c>
      <c r="R95" t="s">
        <v>356</v>
      </c>
      <c r="S95" t="s">
        <v>357</v>
      </c>
      <c r="T95" t="s">
        <v>357</v>
      </c>
      <c r="U95" t="s">
        <v>358</v>
      </c>
      <c r="V95" t="s">
        <v>988</v>
      </c>
      <c r="W95" t="s">
        <v>989</v>
      </c>
      <c r="X95" t="s">
        <v>990</v>
      </c>
      <c r="Y95">
        <v>17215</v>
      </c>
      <c r="Z95">
        <v>3499597</v>
      </c>
      <c r="AA95" t="s">
        <v>362</v>
      </c>
      <c r="AB95" t="s">
        <v>363</v>
      </c>
      <c r="AC95">
        <v>0</v>
      </c>
      <c r="AD95" t="s">
        <v>364</v>
      </c>
      <c r="AE95">
        <v>0</v>
      </c>
      <c r="AF95" t="s">
        <v>364</v>
      </c>
      <c r="AG95">
        <v>680241</v>
      </c>
      <c r="AH95" t="s">
        <v>680</v>
      </c>
      <c r="AI95">
        <v>890937010</v>
      </c>
      <c r="AJ95" t="s">
        <v>991</v>
      </c>
      <c r="AK95" t="s">
        <v>367</v>
      </c>
      <c r="AL95" t="s">
        <v>680</v>
      </c>
      <c r="AM95">
        <v>8909370105</v>
      </c>
      <c r="AN95" t="s">
        <v>991</v>
      </c>
      <c r="AO95" s="2">
        <v>40858</v>
      </c>
      <c r="AP95" s="2">
        <v>40861</v>
      </c>
      <c r="AQ95">
        <v>15</v>
      </c>
      <c r="AR95" t="s">
        <v>370</v>
      </c>
      <c r="AS95">
        <v>0</v>
      </c>
      <c r="AT95">
        <v>0</v>
      </c>
      <c r="AU95" s="2">
        <v>40876</v>
      </c>
      <c r="AV95" t="s">
        <v>371</v>
      </c>
      <c r="AW95">
        <v>3499597</v>
      </c>
      <c r="AX95">
        <v>0</v>
      </c>
      <c r="AY95">
        <v>3499597</v>
      </c>
      <c r="AZ95" t="s">
        <v>987</v>
      </c>
      <c r="BA95">
        <v>0</v>
      </c>
      <c r="BB95" t="s">
        <v>373</v>
      </c>
      <c r="BC95">
        <v>-1</v>
      </c>
      <c r="BD95" t="s">
        <v>373</v>
      </c>
      <c r="BE95" t="s">
        <v>373</v>
      </c>
      <c r="BF95">
        <v>0</v>
      </c>
      <c r="BG95" t="s">
        <v>375</v>
      </c>
      <c r="BH95" t="s">
        <v>376</v>
      </c>
      <c r="BI95" t="s">
        <v>364</v>
      </c>
      <c r="BJ95" t="s">
        <v>992</v>
      </c>
    </row>
    <row r="96" spans="1:62" x14ac:dyDescent="0.25">
      <c r="A96" t="s">
        <v>993</v>
      </c>
      <c r="B96">
        <v>2011</v>
      </c>
      <c r="C96">
        <v>2011</v>
      </c>
      <c r="D96" t="s">
        <v>347</v>
      </c>
      <c r="E96" t="s">
        <v>994</v>
      </c>
      <c r="F96" t="s">
        <v>10</v>
      </c>
      <c r="G96" t="s">
        <v>371</v>
      </c>
      <c r="H96">
        <v>122045000</v>
      </c>
      <c r="I96">
        <v>13</v>
      </c>
      <c r="J96" t="s">
        <v>907</v>
      </c>
      <c r="K96" t="s">
        <v>351</v>
      </c>
      <c r="L96" t="s">
        <v>352</v>
      </c>
      <c r="M96">
        <v>3</v>
      </c>
      <c r="N96" t="s">
        <v>353</v>
      </c>
      <c r="O96">
        <v>90000000</v>
      </c>
      <c r="P96" t="s">
        <v>561</v>
      </c>
      <c r="Q96" t="s">
        <v>995</v>
      </c>
      <c r="R96" t="s">
        <v>383</v>
      </c>
      <c r="S96" t="s">
        <v>357</v>
      </c>
      <c r="T96" t="s">
        <v>357</v>
      </c>
      <c r="U96" t="s">
        <v>358</v>
      </c>
      <c r="V96" t="s">
        <v>988</v>
      </c>
      <c r="W96" t="s">
        <v>996</v>
      </c>
      <c r="X96" t="s">
        <v>997</v>
      </c>
      <c r="Y96" t="s">
        <v>998</v>
      </c>
      <c r="Z96">
        <v>3929088</v>
      </c>
      <c r="AA96" t="s">
        <v>453</v>
      </c>
      <c r="AB96" t="s">
        <v>454</v>
      </c>
      <c r="AC96">
        <v>0</v>
      </c>
      <c r="AD96" t="s">
        <v>364</v>
      </c>
      <c r="AE96">
        <v>0</v>
      </c>
      <c r="AF96" t="s">
        <v>364</v>
      </c>
      <c r="AG96">
        <v>670480</v>
      </c>
      <c r="AH96" t="s">
        <v>365</v>
      </c>
      <c r="AI96">
        <v>890900841</v>
      </c>
      <c r="AJ96" t="s">
        <v>999</v>
      </c>
      <c r="AK96" t="s">
        <v>367</v>
      </c>
      <c r="AL96" t="s">
        <v>368</v>
      </c>
      <c r="AM96">
        <v>70061474</v>
      </c>
      <c r="AN96" t="s">
        <v>847</v>
      </c>
      <c r="AO96" s="2">
        <v>40855</v>
      </c>
      <c r="AP96" s="2">
        <v>40866</v>
      </c>
      <c r="AQ96">
        <v>1</v>
      </c>
      <c r="AR96" t="s">
        <v>370</v>
      </c>
      <c r="AS96">
        <v>0</v>
      </c>
      <c r="AT96">
        <v>0</v>
      </c>
      <c r="AU96" s="2">
        <v>40867</v>
      </c>
      <c r="AV96" t="s">
        <v>371</v>
      </c>
      <c r="AW96">
        <v>3929088</v>
      </c>
      <c r="AX96">
        <v>0</v>
      </c>
      <c r="AY96">
        <v>3929088</v>
      </c>
      <c r="AZ96" t="s">
        <v>995</v>
      </c>
      <c r="BA96">
        <v>0</v>
      </c>
      <c r="BB96" t="s">
        <v>373</v>
      </c>
      <c r="BC96">
        <v>-1</v>
      </c>
      <c r="BD96" t="s">
        <v>373</v>
      </c>
      <c r="BE96" t="s">
        <v>373</v>
      </c>
      <c r="BF96">
        <v>0</v>
      </c>
      <c r="BG96" t="s">
        <v>375</v>
      </c>
      <c r="BH96" t="s">
        <v>376</v>
      </c>
      <c r="BI96" t="s">
        <v>364</v>
      </c>
      <c r="BJ96" t="s">
        <v>1000</v>
      </c>
    </row>
    <row r="97" spans="1:62" x14ac:dyDescent="0.25">
      <c r="A97" t="s">
        <v>1001</v>
      </c>
      <c r="B97">
        <v>2011</v>
      </c>
      <c r="C97">
        <v>2011</v>
      </c>
      <c r="D97" t="s">
        <v>347</v>
      </c>
      <c r="E97" t="s">
        <v>379</v>
      </c>
      <c r="F97" t="s">
        <v>37</v>
      </c>
      <c r="G97" t="s">
        <v>396</v>
      </c>
      <c r="H97">
        <v>205001001</v>
      </c>
      <c r="I97">
        <v>13</v>
      </c>
      <c r="J97" t="s">
        <v>907</v>
      </c>
      <c r="K97" t="s">
        <v>410</v>
      </c>
      <c r="L97" t="s">
        <v>352</v>
      </c>
      <c r="M97">
        <v>3</v>
      </c>
      <c r="N97" t="s">
        <v>353</v>
      </c>
      <c r="O97">
        <v>82000000</v>
      </c>
      <c r="P97" t="s">
        <v>971</v>
      </c>
      <c r="Q97" t="s">
        <v>1002</v>
      </c>
      <c r="R97" t="s">
        <v>399</v>
      </c>
      <c r="S97" t="s">
        <v>357</v>
      </c>
      <c r="T97" t="s">
        <v>357</v>
      </c>
      <c r="U97" t="s">
        <v>358</v>
      </c>
      <c r="V97" s="2">
        <v>40827</v>
      </c>
      <c r="W97" t="s">
        <v>1003</v>
      </c>
      <c r="X97">
        <v>9006777</v>
      </c>
      <c r="Y97">
        <v>4600036771</v>
      </c>
      <c r="Z97">
        <v>20048280</v>
      </c>
      <c r="AA97" t="s">
        <v>453</v>
      </c>
      <c r="AB97" t="s">
        <v>454</v>
      </c>
      <c r="AC97">
        <v>0</v>
      </c>
      <c r="AD97" t="s">
        <v>364</v>
      </c>
      <c r="AE97">
        <v>0</v>
      </c>
      <c r="AF97" t="s">
        <v>364</v>
      </c>
      <c r="AG97">
        <v>714906</v>
      </c>
      <c r="AH97" t="s">
        <v>365</v>
      </c>
      <c r="AI97">
        <v>811037658</v>
      </c>
      <c r="AJ97" t="s">
        <v>1004</v>
      </c>
      <c r="AK97" t="s">
        <v>367</v>
      </c>
      <c r="AL97" t="s">
        <v>368</v>
      </c>
      <c r="AM97">
        <v>71668692</v>
      </c>
      <c r="AN97" t="s">
        <v>977</v>
      </c>
      <c r="AO97" s="2">
        <v>40879</v>
      </c>
      <c r="AP97" s="2">
        <v>40890</v>
      </c>
      <c r="AQ97">
        <v>1</v>
      </c>
      <c r="AR97" t="s">
        <v>390</v>
      </c>
      <c r="AS97">
        <v>0</v>
      </c>
      <c r="AT97">
        <v>0</v>
      </c>
      <c r="AU97" s="2">
        <v>40921</v>
      </c>
      <c r="AV97" t="s">
        <v>371</v>
      </c>
      <c r="AW97">
        <v>20048280</v>
      </c>
      <c r="AX97">
        <v>0</v>
      </c>
      <c r="AY97">
        <v>20048280</v>
      </c>
      <c r="AZ97" t="s">
        <v>1005</v>
      </c>
      <c r="BA97">
        <v>0</v>
      </c>
      <c r="BB97" t="s">
        <v>373</v>
      </c>
      <c r="BC97">
        <v>-1</v>
      </c>
      <c r="BD97" t="s">
        <v>373</v>
      </c>
      <c r="BE97" t="s">
        <v>373</v>
      </c>
      <c r="BF97">
        <v>0</v>
      </c>
      <c r="BG97" t="s">
        <v>375</v>
      </c>
      <c r="BH97" t="s">
        <v>376</v>
      </c>
      <c r="BI97" t="s">
        <v>364</v>
      </c>
      <c r="BJ97" t="s">
        <v>1006</v>
      </c>
    </row>
    <row r="98" spans="1:62" x14ac:dyDescent="0.25">
      <c r="A98" t="s">
        <v>1007</v>
      </c>
      <c r="B98">
        <v>2011</v>
      </c>
      <c r="C98">
        <v>2011</v>
      </c>
      <c r="D98" t="s">
        <v>347</v>
      </c>
      <c r="E98" t="s">
        <v>379</v>
      </c>
      <c r="F98" t="s">
        <v>34</v>
      </c>
      <c r="G98" t="s">
        <v>823</v>
      </c>
      <c r="H98">
        <v>205000113</v>
      </c>
      <c r="I98">
        <v>13</v>
      </c>
      <c r="J98" t="s">
        <v>907</v>
      </c>
      <c r="K98" t="s">
        <v>351</v>
      </c>
      <c r="L98" t="s">
        <v>352</v>
      </c>
      <c r="M98">
        <v>3</v>
      </c>
      <c r="N98" t="s">
        <v>353</v>
      </c>
      <c r="O98">
        <v>85000000</v>
      </c>
      <c r="P98" t="s">
        <v>470</v>
      </c>
      <c r="Q98" t="s">
        <v>1008</v>
      </c>
      <c r="R98" t="s">
        <v>399</v>
      </c>
      <c r="S98" t="s">
        <v>357</v>
      </c>
      <c r="T98" t="s">
        <v>357</v>
      </c>
      <c r="U98" t="s">
        <v>358</v>
      </c>
      <c r="V98" s="2">
        <v>40858</v>
      </c>
      <c r="W98" t="s">
        <v>1009</v>
      </c>
      <c r="X98" t="s">
        <v>1010</v>
      </c>
      <c r="Y98" t="s">
        <v>1011</v>
      </c>
      <c r="Z98">
        <v>3207000</v>
      </c>
      <c r="AA98" t="s">
        <v>453</v>
      </c>
      <c r="AB98" t="s">
        <v>454</v>
      </c>
      <c r="AC98">
        <v>0</v>
      </c>
      <c r="AD98" t="s">
        <v>364</v>
      </c>
      <c r="AE98">
        <v>0</v>
      </c>
      <c r="AF98" t="s">
        <v>364</v>
      </c>
      <c r="AG98">
        <v>683578</v>
      </c>
      <c r="AH98" t="s">
        <v>365</v>
      </c>
      <c r="AI98">
        <v>890900841</v>
      </c>
      <c r="AJ98" t="s">
        <v>1012</v>
      </c>
      <c r="AK98" t="s">
        <v>367</v>
      </c>
      <c r="AL98" t="s">
        <v>368</v>
      </c>
      <c r="AM98">
        <v>70061474</v>
      </c>
      <c r="AN98" t="s">
        <v>847</v>
      </c>
      <c r="AO98" s="2">
        <v>40869</v>
      </c>
      <c r="AP98" s="2">
        <v>40870</v>
      </c>
      <c r="AQ98">
        <v>15</v>
      </c>
      <c r="AR98" t="s">
        <v>370</v>
      </c>
      <c r="AS98">
        <v>0</v>
      </c>
      <c r="AT98">
        <v>0</v>
      </c>
      <c r="AU98" s="2">
        <v>40885</v>
      </c>
      <c r="AV98" t="s">
        <v>371</v>
      </c>
      <c r="AW98">
        <v>3207000</v>
      </c>
      <c r="AX98">
        <v>0</v>
      </c>
      <c r="AY98">
        <v>3207000</v>
      </c>
      <c r="AZ98" t="s">
        <v>1008</v>
      </c>
      <c r="BA98">
        <v>0</v>
      </c>
      <c r="BB98" t="s">
        <v>373</v>
      </c>
      <c r="BC98">
        <v>-1</v>
      </c>
      <c r="BD98" t="s">
        <v>373</v>
      </c>
      <c r="BE98" t="s">
        <v>373</v>
      </c>
      <c r="BF98">
        <v>0</v>
      </c>
      <c r="BG98" t="s">
        <v>375</v>
      </c>
      <c r="BH98" t="s">
        <v>376</v>
      </c>
      <c r="BI98" t="s">
        <v>364</v>
      </c>
      <c r="BJ98" t="s">
        <v>1013</v>
      </c>
    </row>
    <row r="99" spans="1:62" x14ac:dyDescent="0.25">
      <c r="A99" t="s">
        <v>1014</v>
      </c>
      <c r="B99">
        <v>2011</v>
      </c>
      <c r="C99">
        <v>2011</v>
      </c>
      <c r="D99" t="s">
        <v>347</v>
      </c>
      <c r="E99" t="s">
        <v>348</v>
      </c>
      <c r="F99" t="s">
        <v>30</v>
      </c>
      <c r="G99" t="s">
        <v>754</v>
      </c>
      <c r="H99">
        <v>205001031</v>
      </c>
      <c r="I99">
        <v>13</v>
      </c>
      <c r="J99" t="s">
        <v>907</v>
      </c>
      <c r="K99" t="s">
        <v>410</v>
      </c>
      <c r="L99" t="s">
        <v>352</v>
      </c>
      <c r="M99">
        <v>3</v>
      </c>
      <c r="N99" t="s">
        <v>353</v>
      </c>
      <c r="O99">
        <v>31000000</v>
      </c>
      <c r="P99" t="s">
        <v>1015</v>
      </c>
      <c r="Q99" t="s">
        <v>1016</v>
      </c>
      <c r="R99" t="s">
        <v>413</v>
      </c>
      <c r="S99" t="s">
        <v>357</v>
      </c>
      <c r="T99" t="s">
        <v>357</v>
      </c>
      <c r="U99" t="s">
        <v>1017</v>
      </c>
      <c r="V99" t="s">
        <v>1018</v>
      </c>
      <c r="W99" t="s">
        <v>1019</v>
      </c>
      <c r="X99" t="s">
        <v>1020</v>
      </c>
      <c r="Y99" t="s">
        <v>1021</v>
      </c>
      <c r="Z99">
        <v>20399272</v>
      </c>
      <c r="AA99" t="s">
        <v>370</v>
      </c>
      <c r="AB99" t="s">
        <v>417</v>
      </c>
      <c r="AC99">
        <v>0</v>
      </c>
      <c r="AD99" t="s">
        <v>364</v>
      </c>
      <c r="AE99">
        <v>0</v>
      </c>
      <c r="AF99" t="s">
        <v>364</v>
      </c>
      <c r="AG99">
        <v>694765</v>
      </c>
      <c r="AH99" t="s">
        <v>365</v>
      </c>
      <c r="AI99">
        <v>890937010</v>
      </c>
      <c r="AJ99" t="s">
        <v>1022</v>
      </c>
      <c r="AK99" t="s">
        <v>367</v>
      </c>
      <c r="AL99" t="s">
        <v>368</v>
      </c>
      <c r="AM99">
        <v>71579953</v>
      </c>
      <c r="AN99" t="s">
        <v>1023</v>
      </c>
      <c r="AO99" s="2">
        <v>40878</v>
      </c>
      <c r="AP99" s="2">
        <v>40878</v>
      </c>
      <c r="AQ99">
        <v>15</v>
      </c>
      <c r="AR99" t="s">
        <v>370</v>
      </c>
      <c r="AS99">
        <v>0</v>
      </c>
      <c r="AT99">
        <v>0</v>
      </c>
      <c r="AU99" s="2">
        <v>40893</v>
      </c>
      <c r="AV99" t="s">
        <v>371</v>
      </c>
      <c r="AW99">
        <v>20399272</v>
      </c>
      <c r="AX99">
        <v>0</v>
      </c>
      <c r="AY99">
        <v>20399272</v>
      </c>
      <c r="AZ99" t="s">
        <v>1016</v>
      </c>
      <c r="BA99">
        <v>0</v>
      </c>
      <c r="BB99" t="s">
        <v>373</v>
      </c>
      <c r="BC99">
        <v>-1</v>
      </c>
      <c r="BD99" t="s">
        <v>373</v>
      </c>
      <c r="BE99" t="s">
        <v>373</v>
      </c>
      <c r="BF99">
        <v>0</v>
      </c>
      <c r="BG99" t="s">
        <v>375</v>
      </c>
      <c r="BH99" t="s">
        <v>376</v>
      </c>
      <c r="BI99" t="s">
        <v>364</v>
      </c>
      <c r="BJ99" t="s">
        <v>1024</v>
      </c>
    </row>
    <row r="100" spans="1:62" x14ac:dyDescent="0.25">
      <c r="A100" t="s">
        <v>1025</v>
      </c>
      <c r="B100">
        <v>2011</v>
      </c>
      <c r="C100">
        <v>2011</v>
      </c>
      <c r="D100" t="s">
        <v>347</v>
      </c>
      <c r="E100" t="s">
        <v>379</v>
      </c>
      <c r="F100" t="s">
        <v>37</v>
      </c>
      <c r="G100" t="s">
        <v>396</v>
      </c>
      <c r="H100">
        <v>205001001</v>
      </c>
      <c r="I100">
        <v>13</v>
      </c>
      <c r="J100" t="s">
        <v>907</v>
      </c>
      <c r="K100" t="s">
        <v>351</v>
      </c>
      <c r="L100" t="s">
        <v>352</v>
      </c>
      <c r="M100">
        <v>3</v>
      </c>
      <c r="N100" t="s">
        <v>353</v>
      </c>
      <c r="O100">
        <v>56000000</v>
      </c>
      <c r="P100" t="s">
        <v>424</v>
      </c>
      <c r="Q100" t="s">
        <v>1026</v>
      </c>
      <c r="R100" t="s">
        <v>413</v>
      </c>
      <c r="S100" t="s">
        <v>357</v>
      </c>
      <c r="T100" t="s">
        <v>357</v>
      </c>
      <c r="U100" t="s">
        <v>358</v>
      </c>
      <c r="V100" t="s">
        <v>1018</v>
      </c>
      <c r="W100" t="s">
        <v>1027</v>
      </c>
      <c r="X100">
        <v>9006820</v>
      </c>
      <c r="Y100">
        <v>4600036732</v>
      </c>
      <c r="Z100">
        <v>18722400</v>
      </c>
      <c r="AA100" t="s">
        <v>362</v>
      </c>
      <c r="AB100" t="s">
        <v>363</v>
      </c>
      <c r="AC100">
        <v>0</v>
      </c>
      <c r="AD100" t="s">
        <v>364</v>
      </c>
      <c r="AE100">
        <v>0</v>
      </c>
      <c r="AF100" t="s">
        <v>364</v>
      </c>
      <c r="AG100">
        <v>702143</v>
      </c>
      <c r="AH100" t="s">
        <v>365</v>
      </c>
      <c r="AI100">
        <v>890907052</v>
      </c>
      <c r="AJ100" t="s">
        <v>928</v>
      </c>
      <c r="AK100" t="s">
        <v>367</v>
      </c>
      <c r="AL100" t="s">
        <v>368</v>
      </c>
      <c r="AM100">
        <v>71593347</v>
      </c>
      <c r="AN100" t="s">
        <v>929</v>
      </c>
      <c r="AO100" s="2">
        <v>40882</v>
      </c>
      <c r="AP100" s="2">
        <v>40896</v>
      </c>
      <c r="AQ100">
        <v>20</v>
      </c>
      <c r="AR100" t="s">
        <v>370</v>
      </c>
      <c r="AS100">
        <v>0</v>
      </c>
      <c r="AT100">
        <v>0</v>
      </c>
      <c r="AU100" s="2">
        <v>40916</v>
      </c>
      <c r="AV100" t="s">
        <v>371</v>
      </c>
      <c r="AW100">
        <v>18722400</v>
      </c>
      <c r="AX100">
        <v>0</v>
      </c>
      <c r="AY100">
        <v>18722400</v>
      </c>
      <c r="AZ100" t="s">
        <v>1028</v>
      </c>
      <c r="BA100">
        <v>0</v>
      </c>
      <c r="BB100" t="s">
        <v>373</v>
      </c>
      <c r="BC100">
        <v>-1</v>
      </c>
      <c r="BD100" t="s">
        <v>373</v>
      </c>
      <c r="BE100" t="s">
        <v>373</v>
      </c>
      <c r="BF100">
        <v>0</v>
      </c>
      <c r="BG100" t="s">
        <v>375</v>
      </c>
      <c r="BH100" t="s">
        <v>376</v>
      </c>
      <c r="BI100" t="s">
        <v>364</v>
      </c>
      <c r="BJ100" t="s">
        <v>1029</v>
      </c>
    </row>
    <row r="101" spans="1:62" x14ac:dyDescent="0.25">
      <c r="A101" t="s">
        <v>1030</v>
      </c>
      <c r="B101">
        <v>2011</v>
      </c>
      <c r="C101">
        <v>2011</v>
      </c>
      <c r="D101" t="s">
        <v>347</v>
      </c>
      <c r="E101" t="s">
        <v>379</v>
      </c>
      <c r="F101" t="s">
        <v>37</v>
      </c>
      <c r="G101" t="s">
        <v>396</v>
      </c>
      <c r="H101">
        <v>205001001</v>
      </c>
      <c r="I101">
        <v>13</v>
      </c>
      <c r="J101" t="s">
        <v>907</v>
      </c>
      <c r="K101" t="s">
        <v>351</v>
      </c>
      <c r="L101" t="s">
        <v>352</v>
      </c>
      <c r="M101">
        <v>3</v>
      </c>
      <c r="N101" t="s">
        <v>353</v>
      </c>
      <c r="O101">
        <v>77000000</v>
      </c>
      <c r="P101" t="s">
        <v>796</v>
      </c>
      <c r="Q101" t="s">
        <v>1031</v>
      </c>
      <c r="R101" t="s">
        <v>413</v>
      </c>
      <c r="S101" t="s">
        <v>357</v>
      </c>
      <c r="T101" t="s">
        <v>357</v>
      </c>
      <c r="U101" t="s">
        <v>358</v>
      </c>
      <c r="V101" s="2">
        <v>40706</v>
      </c>
      <c r="W101" t="s">
        <v>1032</v>
      </c>
      <c r="X101">
        <v>9006871</v>
      </c>
      <c r="Y101">
        <v>4600037264</v>
      </c>
      <c r="Z101">
        <v>38500000</v>
      </c>
      <c r="AA101" t="s">
        <v>453</v>
      </c>
      <c r="AB101" t="s">
        <v>454</v>
      </c>
      <c r="AC101">
        <v>0</v>
      </c>
      <c r="AD101" t="s">
        <v>364</v>
      </c>
      <c r="AE101">
        <v>0</v>
      </c>
      <c r="AF101" t="s">
        <v>364</v>
      </c>
      <c r="AG101">
        <v>772248</v>
      </c>
      <c r="AH101" t="s">
        <v>365</v>
      </c>
      <c r="AI101">
        <v>890921246</v>
      </c>
      <c r="AJ101" t="s">
        <v>403</v>
      </c>
      <c r="AK101" t="s">
        <v>367</v>
      </c>
      <c r="AL101" t="s">
        <v>365</v>
      </c>
      <c r="AM101">
        <v>8909212466</v>
      </c>
      <c r="AN101" t="s">
        <v>418</v>
      </c>
      <c r="AO101" s="2">
        <v>40897</v>
      </c>
      <c r="AP101" s="2">
        <v>40903</v>
      </c>
      <c r="AQ101">
        <v>1</v>
      </c>
      <c r="AR101" t="s">
        <v>390</v>
      </c>
      <c r="AS101">
        <v>0</v>
      </c>
      <c r="AT101">
        <v>0</v>
      </c>
      <c r="AU101" s="2">
        <v>40934</v>
      </c>
      <c r="AV101" t="s">
        <v>371</v>
      </c>
      <c r="AW101">
        <v>38500000</v>
      </c>
      <c r="AX101">
        <v>0</v>
      </c>
      <c r="AY101">
        <v>38500000</v>
      </c>
      <c r="AZ101" t="s">
        <v>1031</v>
      </c>
      <c r="BA101">
        <v>0</v>
      </c>
      <c r="BB101" t="s">
        <v>373</v>
      </c>
      <c r="BC101">
        <v>-1</v>
      </c>
      <c r="BD101" t="s">
        <v>373</v>
      </c>
      <c r="BE101" t="s">
        <v>373</v>
      </c>
      <c r="BF101">
        <v>0</v>
      </c>
      <c r="BG101" t="s">
        <v>375</v>
      </c>
      <c r="BH101" t="s">
        <v>376</v>
      </c>
      <c r="BI101" t="s">
        <v>364</v>
      </c>
      <c r="BJ101" t="s">
        <v>1033</v>
      </c>
    </row>
    <row r="102" spans="1:62" x14ac:dyDescent="0.25">
      <c r="A102" t="s">
        <v>1034</v>
      </c>
      <c r="B102">
        <v>2011</v>
      </c>
      <c r="C102">
        <v>2011</v>
      </c>
      <c r="D102" t="s">
        <v>347</v>
      </c>
      <c r="E102" t="s">
        <v>408</v>
      </c>
      <c r="F102" t="s">
        <v>20</v>
      </c>
      <c r="G102" t="s">
        <v>371</v>
      </c>
      <c r="H102">
        <v>205000102</v>
      </c>
      <c r="I102">
        <v>13</v>
      </c>
      <c r="J102" t="s">
        <v>907</v>
      </c>
      <c r="K102" t="s">
        <v>351</v>
      </c>
      <c r="L102" t="s">
        <v>352</v>
      </c>
      <c r="M102">
        <v>3</v>
      </c>
      <c r="N102" t="s">
        <v>353</v>
      </c>
      <c r="O102">
        <v>44000000</v>
      </c>
      <c r="P102" t="s">
        <v>381</v>
      </c>
      <c r="Q102" t="s">
        <v>1035</v>
      </c>
      <c r="R102" t="s">
        <v>356</v>
      </c>
      <c r="S102" t="s">
        <v>357</v>
      </c>
      <c r="T102" t="s">
        <v>357</v>
      </c>
      <c r="U102" t="s">
        <v>358</v>
      </c>
      <c r="V102" t="s">
        <v>1036</v>
      </c>
      <c r="W102" t="s">
        <v>1037</v>
      </c>
      <c r="X102" t="s">
        <v>1038</v>
      </c>
      <c r="Y102" t="s">
        <v>1039</v>
      </c>
      <c r="Z102">
        <v>21066203</v>
      </c>
      <c r="AA102" t="s">
        <v>362</v>
      </c>
      <c r="AB102" t="s">
        <v>363</v>
      </c>
      <c r="AC102">
        <v>0</v>
      </c>
      <c r="AD102" t="s">
        <v>364</v>
      </c>
      <c r="AE102">
        <v>0</v>
      </c>
      <c r="AF102" t="s">
        <v>364</v>
      </c>
      <c r="AG102">
        <v>729618</v>
      </c>
      <c r="AH102" t="s">
        <v>365</v>
      </c>
      <c r="AI102">
        <v>811034540</v>
      </c>
      <c r="AJ102" t="s">
        <v>921</v>
      </c>
      <c r="AK102" t="s">
        <v>367</v>
      </c>
      <c r="AL102" t="s">
        <v>368</v>
      </c>
      <c r="AM102">
        <v>71752902</v>
      </c>
      <c r="AN102" t="s">
        <v>922</v>
      </c>
      <c r="AO102" s="2">
        <v>40900</v>
      </c>
      <c r="AP102" s="2">
        <v>40900</v>
      </c>
      <c r="AQ102">
        <v>4</v>
      </c>
      <c r="AR102" t="s">
        <v>370</v>
      </c>
      <c r="AS102">
        <v>0</v>
      </c>
      <c r="AT102">
        <v>0</v>
      </c>
      <c r="AU102" s="2">
        <v>40904</v>
      </c>
      <c r="AV102" t="s">
        <v>371</v>
      </c>
      <c r="AW102">
        <v>21066203</v>
      </c>
      <c r="AX102">
        <v>0</v>
      </c>
      <c r="AY102">
        <v>21066203</v>
      </c>
      <c r="AZ102" t="s">
        <v>1035</v>
      </c>
      <c r="BA102">
        <v>0</v>
      </c>
      <c r="BB102" t="s">
        <v>373</v>
      </c>
      <c r="BC102">
        <v>-1</v>
      </c>
      <c r="BD102" t="s">
        <v>373</v>
      </c>
      <c r="BE102" t="s">
        <v>373</v>
      </c>
      <c r="BF102">
        <v>0</v>
      </c>
      <c r="BG102" t="s">
        <v>375</v>
      </c>
      <c r="BH102" t="s">
        <v>376</v>
      </c>
      <c r="BI102" t="s">
        <v>364</v>
      </c>
      <c r="BJ102" t="s">
        <v>1040</v>
      </c>
    </row>
    <row r="103" spans="1:62" x14ac:dyDescent="0.25">
      <c r="A103" t="s">
        <v>1041</v>
      </c>
      <c r="B103">
        <v>2011</v>
      </c>
      <c r="C103">
        <v>2011</v>
      </c>
      <c r="D103" t="s">
        <v>347</v>
      </c>
      <c r="E103" t="s">
        <v>994</v>
      </c>
      <c r="F103" t="s">
        <v>10</v>
      </c>
      <c r="G103" t="s">
        <v>371</v>
      </c>
      <c r="H103">
        <v>122045000</v>
      </c>
      <c r="I103">
        <v>13</v>
      </c>
      <c r="J103" t="s">
        <v>907</v>
      </c>
      <c r="K103" t="s">
        <v>351</v>
      </c>
      <c r="L103" t="s">
        <v>352</v>
      </c>
      <c r="M103">
        <v>3</v>
      </c>
      <c r="N103" t="s">
        <v>353</v>
      </c>
      <c r="O103">
        <v>32000000</v>
      </c>
      <c r="P103" t="s">
        <v>1042</v>
      </c>
      <c r="Q103" t="s">
        <v>1043</v>
      </c>
      <c r="R103" t="s">
        <v>356</v>
      </c>
      <c r="S103" t="s">
        <v>357</v>
      </c>
      <c r="T103" t="s">
        <v>357</v>
      </c>
      <c r="U103" t="s">
        <v>358</v>
      </c>
      <c r="V103" t="s">
        <v>1036</v>
      </c>
      <c r="W103" t="s">
        <v>1044</v>
      </c>
      <c r="X103" t="s">
        <v>1045</v>
      </c>
      <c r="Y103" t="s">
        <v>1046</v>
      </c>
      <c r="Z103">
        <v>14488311</v>
      </c>
      <c r="AA103" t="s">
        <v>370</v>
      </c>
      <c r="AB103" t="s">
        <v>417</v>
      </c>
      <c r="AC103">
        <v>0</v>
      </c>
      <c r="AD103" t="s">
        <v>364</v>
      </c>
      <c r="AE103">
        <v>0</v>
      </c>
      <c r="AF103" t="s">
        <v>364</v>
      </c>
      <c r="AG103">
        <v>723104</v>
      </c>
      <c r="AH103" t="s">
        <v>365</v>
      </c>
      <c r="AI103">
        <v>811034540</v>
      </c>
      <c r="AJ103" t="s">
        <v>921</v>
      </c>
      <c r="AK103" t="s">
        <v>367</v>
      </c>
      <c r="AL103" t="s">
        <v>368</v>
      </c>
      <c r="AM103">
        <v>71752902</v>
      </c>
      <c r="AN103" t="s">
        <v>922</v>
      </c>
      <c r="AO103" s="2">
        <v>40900</v>
      </c>
      <c r="AP103" s="2">
        <v>40900</v>
      </c>
      <c r="AQ103">
        <v>5</v>
      </c>
      <c r="AR103" t="s">
        <v>370</v>
      </c>
      <c r="AS103">
        <v>0</v>
      </c>
      <c r="AT103">
        <v>0</v>
      </c>
      <c r="AU103" s="2">
        <v>40905</v>
      </c>
      <c r="AV103" t="s">
        <v>371</v>
      </c>
      <c r="AW103">
        <v>14488311</v>
      </c>
      <c r="AX103">
        <v>0</v>
      </c>
      <c r="AY103">
        <v>14488311</v>
      </c>
      <c r="AZ103" t="s">
        <v>1043</v>
      </c>
      <c r="BA103">
        <v>0</v>
      </c>
      <c r="BB103" t="s">
        <v>373</v>
      </c>
      <c r="BC103">
        <v>-1</v>
      </c>
      <c r="BD103" t="s">
        <v>373</v>
      </c>
      <c r="BE103" t="s">
        <v>373</v>
      </c>
      <c r="BF103">
        <v>0</v>
      </c>
      <c r="BG103" t="s">
        <v>375</v>
      </c>
      <c r="BH103" t="s">
        <v>376</v>
      </c>
      <c r="BI103" t="s">
        <v>364</v>
      </c>
      <c r="BJ103" t="s">
        <v>1047</v>
      </c>
    </row>
    <row r="104" spans="1:62" x14ac:dyDescent="0.25">
      <c r="A104" t="s">
        <v>1048</v>
      </c>
      <c r="B104">
        <v>2011</v>
      </c>
      <c r="C104">
        <v>2011</v>
      </c>
      <c r="D104" t="s">
        <v>347</v>
      </c>
      <c r="E104" t="s">
        <v>379</v>
      </c>
      <c r="F104" t="s">
        <v>37</v>
      </c>
      <c r="G104" t="s">
        <v>396</v>
      </c>
      <c r="H104">
        <v>205001001</v>
      </c>
      <c r="I104">
        <v>15</v>
      </c>
      <c r="J104" t="s">
        <v>1049</v>
      </c>
      <c r="K104" t="s">
        <v>351</v>
      </c>
      <c r="L104" t="s">
        <v>352</v>
      </c>
      <c r="M104">
        <v>3</v>
      </c>
      <c r="N104" t="s">
        <v>353</v>
      </c>
      <c r="O104">
        <v>77000000</v>
      </c>
      <c r="P104" t="s">
        <v>796</v>
      </c>
      <c r="Q104" t="s">
        <v>1050</v>
      </c>
      <c r="R104" t="s">
        <v>1051</v>
      </c>
      <c r="S104" t="s">
        <v>357</v>
      </c>
      <c r="T104" t="s">
        <v>357</v>
      </c>
      <c r="U104" t="s">
        <v>358</v>
      </c>
      <c r="V104" t="s">
        <v>623</v>
      </c>
      <c r="W104" t="s">
        <v>1052</v>
      </c>
      <c r="X104">
        <v>20001845</v>
      </c>
      <c r="Y104">
        <v>4600035649</v>
      </c>
      <c r="Z104">
        <v>172413680</v>
      </c>
      <c r="AA104" t="s">
        <v>453</v>
      </c>
      <c r="AB104" t="s">
        <v>454</v>
      </c>
      <c r="AC104">
        <v>0</v>
      </c>
      <c r="AD104" t="s">
        <v>364</v>
      </c>
      <c r="AE104">
        <v>0</v>
      </c>
      <c r="AF104" t="s">
        <v>364</v>
      </c>
      <c r="AG104">
        <v>773288</v>
      </c>
      <c r="AH104" t="s">
        <v>365</v>
      </c>
      <c r="AI104">
        <v>890980040</v>
      </c>
      <c r="AJ104" t="s">
        <v>455</v>
      </c>
      <c r="AK104" t="s">
        <v>367</v>
      </c>
      <c r="AL104" t="s">
        <v>368</v>
      </c>
      <c r="AM104">
        <v>8346555</v>
      </c>
      <c r="AN104" t="s">
        <v>467</v>
      </c>
      <c r="AO104" s="2">
        <v>40785</v>
      </c>
      <c r="AP104" s="2">
        <v>40791</v>
      </c>
      <c r="AQ104">
        <v>5</v>
      </c>
      <c r="AR104" t="s">
        <v>390</v>
      </c>
      <c r="AS104">
        <v>0</v>
      </c>
      <c r="AT104">
        <v>0</v>
      </c>
      <c r="AU104" s="2">
        <v>40944</v>
      </c>
      <c r="AV104" t="s">
        <v>371</v>
      </c>
      <c r="AW104">
        <v>172413680</v>
      </c>
      <c r="AX104">
        <v>0</v>
      </c>
      <c r="AY104">
        <v>172413680</v>
      </c>
      <c r="AZ104" t="s">
        <v>1050</v>
      </c>
      <c r="BA104">
        <v>0</v>
      </c>
      <c r="BB104" t="s">
        <v>373</v>
      </c>
      <c r="BC104">
        <v>-1</v>
      </c>
      <c r="BD104" t="s">
        <v>455</v>
      </c>
      <c r="BE104" t="s">
        <v>1053</v>
      </c>
      <c r="BF104">
        <v>0</v>
      </c>
      <c r="BG104" t="s">
        <v>375</v>
      </c>
      <c r="BH104" t="s">
        <v>376</v>
      </c>
      <c r="BI104" t="s">
        <v>364</v>
      </c>
      <c r="BJ104" t="s">
        <v>1054</v>
      </c>
    </row>
    <row r="105" spans="1:62" x14ac:dyDescent="0.25">
      <c r="A105" t="s">
        <v>1055</v>
      </c>
      <c r="B105">
        <v>2011</v>
      </c>
      <c r="C105">
        <v>2011</v>
      </c>
      <c r="D105" t="s">
        <v>347</v>
      </c>
      <c r="E105" t="s">
        <v>408</v>
      </c>
      <c r="F105" t="s">
        <v>20</v>
      </c>
      <c r="G105" t="s">
        <v>371</v>
      </c>
      <c r="H105">
        <v>205000102</v>
      </c>
      <c r="I105">
        <v>1</v>
      </c>
      <c r="J105" t="s">
        <v>1056</v>
      </c>
      <c r="K105" t="s">
        <v>351</v>
      </c>
      <c r="L105" t="s">
        <v>352</v>
      </c>
      <c r="M105">
        <v>3</v>
      </c>
      <c r="N105" t="s">
        <v>353</v>
      </c>
      <c r="O105">
        <v>56000000</v>
      </c>
      <c r="P105" t="s">
        <v>424</v>
      </c>
      <c r="Q105" t="s">
        <v>1057</v>
      </c>
      <c r="R105" t="s">
        <v>356</v>
      </c>
      <c r="S105" t="s">
        <v>357</v>
      </c>
      <c r="T105" t="s">
        <v>357</v>
      </c>
      <c r="U105" t="s">
        <v>358</v>
      </c>
      <c r="V105" t="s">
        <v>1058</v>
      </c>
      <c r="W105" t="s">
        <v>1059</v>
      </c>
      <c r="X105" t="s">
        <v>1060</v>
      </c>
      <c r="Y105" t="s">
        <v>1061</v>
      </c>
      <c r="Z105">
        <v>722718500</v>
      </c>
      <c r="AA105" t="s">
        <v>362</v>
      </c>
      <c r="AB105" t="s">
        <v>363</v>
      </c>
      <c r="AC105">
        <v>0</v>
      </c>
      <c r="AD105" t="s">
        <v>364</v>
      </c>
      <c r="AE105">
        <v>0</v>
      </c>
      <c r="AF105" t="s">
        <v>364</v>
      </c>
      <c r="AG105">
        <v>646839</v>
      </c>
      <c r="AH105" t="s">
        <v>365</v>
      </c>
      <c r="AI105">
        <v>900019789</v>
      </c>
      <c r="AJ105" t="s">
        <v>430</v>
      </c>
      <c r="AK105" t="s">
        <v>367</v>
      </c>
      <c r="AL105" t="s">
        <v>368</v>
      </c>
      <c r="AM105">
        <v>42774429</v>
      </c>
      <c r="AN105" t="s">
        <v>431</v>
      </c>
      <c r="AO105" s="2">
        <v>40731</v>
      </c>
      <c r="AP105" s="2">
        <v>40753</v>
      </c>
      <c r="AQ105">
        <v>90</v>
      </c>
      <c r="AR105" t="s">
        <v>370</v>
      </c>
      <c r="AS105">
        <v>0</v>
      </c>
      <c r="AT105">
        <v>0</v>
      </c>
      <c r="AU105" s="2">
        <v>40753</v>
      </c>
      <c r="AV105" t="s">
        <v>371</v>
      </c>
      <c r="AW105">
        <v>722718500</v>
      </c>
      <c r="AX105">
        <v>0</v>
      </c>
      <c r="AY105">
        <v>722718500</v>
      </c>
      <c r="AZ105" t="s">
        <v>1057</v>
      </c>
      <c r="BA105">
        <v>0</v>
      </c>
      <c r="BB105" t="s">
        <v>373</v>
      </c>
      <c r="BC105">
        <v>-1</v>
      </c>
      <c r="BD105" t="s">
        <v>1062</v>
      </c>
      <c r="BE105" t="s">
        <v>1063</v>
      </c>
      <c r="BF105">
        <v>0</v>
      </c>
      <c r="BG105" t="s">
        <v>375</v>
      </c>
      <c r="BH105" t="s">
        <v>376</v>
      </c>
      <c r="BI105" t="s">
        <v>364</v>
      </c>
      <c r="BJ105" t="s">
        <v>1064</v>
      </c>
    </row>
    <row r="106" spans="1:62" x14ac:dyDescent="0.25">
      <c r="A106" t="s">
        <v>1065</v>
      </c>
      <c r="B106">
        <v>2011</v>
      </c>
      <c r="C106">
        <v>2011</v>
      </c>
      <c r="D106" t="s">
        <v>347</v>
      </c>
      <c r="E106" t="s">
        <v>379</v>
      </c>
      <c r="F106" t="s">
        <v>37</v>
      </c>
      <c r="G106" t="s">
        <v>396</v>
      </c>
      <c r="H106">
        <v>205001001</v>
      </c>
      <c r="I106">
        <v>4</v>
      </c>
      <c r="J106" t="s">
        <v>1066</v>
      </c>
      <c r="K106" t="s">
        <v>410</v>
      </c>
      <c r="L106" t="s">
        <v>352</v>
      </c>
      <c r="M106">
        <v>2</v>
      </c>
      <c r="N106" t="s">
        <v>1066</v>
      </c>
      <c r="O106">
        <v>86000000</v>
      </c>
      <c r="P106" t="s">
        <v>510</v>
      </c>
      <c r="Q106" t="s">
        <v>1067</v>
      </c>
      <c r="R106" t="s">
        <v>383</v>
      </c>
      <c r="S106" t="s">
        <v>373</v>
      </c>
      <c r="T106" t="s">
        <v>373</v>
      </c>
      <c r="U106" t="s">
        <v>358</v>
      </c>
      <c r="V106" s="2">
        <v>40610</v>
      </c>
      <c r="W106" t="s">
        <v>1068</v>
      </c>
      <c r="X106">
        <v>4600033934</v>
      </c>
      <c r="Y106">
        <v>4600033934</v>
      </c>
      <c r="Z106">
        <v>21420000</v>
      </c>
      <c r="AA106" t="s">
        <v>453</v>
      </c>
      <c r="AB106" t="s">
        <v>454</v>
      </c>
      <c r="AC106">
        <v>0</v>
      </c>
      <c r="AD106" t="s">
        <v>364</v>
      </c>
      <c r="AE106">
        <v>0</v>
      </c>
      <c r="AF106" t="s">
        <v>364</v>
      </c>
      <c r="AG106">
        <v>579965</v>
      </c>
      <c r="AH106" t="s">
        <v>365</v>
      </c>
      <c r="AI106">
        <v>890980040</v>
      </c>
      <c r="AJ106" t="s">
        <v>455</v>
      </c>
      <c r="AK106" t="s">
        <v>367</v>
      </c>
      <c r="AL106" t="s">
        <v>368</v>
      </c>
      <c r="AM106">
        <v>8346555</v>
      </c>
      <c r="AN106" t="s">
        <v>467</v>
      </c>
      <c r="AO106" s="2">
        <v>40648</v>
      </c>
      <c r="AP106" s="2">
        <v>40690</v>
      </c>
      <c r="AQ106">
        <v>8</v>
      </c>
      <c r="AR106" t="s">
        <v>390</v>
      </c>
      <c r="AS106">
        <v>0</v>
      </c>
      <c r="AT106">
        <v>0</v>
      </c>
      <c r="AU106" s="2">
        <v>40935</v>
      </c>
      <c r="AV106" t="s">
        <v>371</v>
      </c>
      <c r="AW106">
        <v>21420000</v>
      </c>
      <c r="AX106">
        <v>0</v>
      </c>
      <c r="AY106">
        <v>21420000</v>
      </c>
      <c r="AZ106" t="s">
        <v>1067</v>
      </c>
      <c r="BA106">
        <v>0</v>
      </c>
      <c r="BB106" t="s">
        <v>373</v>
      </c>
      <c r="BC106">
        <v>-1</v>
      </c>
      <c r="BD106" t="s">
        <v>373</v>
      </c>
      <c r="BE106" t="s">
        <v>373</v>
      </c>
      <c r="BF106">
        <v>0</v>
      </c>
      <c r="BG106" t="s">
        <v>375</v>
      </c>
      <c r="BH106" t="s">
        <v>376</v>
      </c>
      <c r="BI106" t="s">
        <v>364</v>
      </c>
      <c r="BJ106" t="s">
        <v>1069</v>
      </c>
    </row>
    <row r="107" spans="1:62" x14ac:dyDescent="0.25">
      <c r="A107" t="s">
        <v>1070</v>
      </c>
      <c r="B107">
        <v>2011</v>
      </c>
      <c r="C107">
        <v>2011</v>
      </c>
      <c r="D107" t="s">
        <v>347</v>
      </c>
      <c r="E107" t="s">
        <v>408</v>
      </c>
      <c r="F107" t="s">
        <v>27</v>
      </c>
      <c r="G107" t="s">
        <v>943</v>
      </c>
      <c r="H107">
        <v>205172023</v>
      </c>
      <c r="I107">
        <v>4</v>
      </c>
      <c r="J107" t="s">
        <v>1066</v>
      </c>
      <c r="K107" t="s">
        <v>351</v>
      </c>
      <c r="L107" t="s">
        <v>352</v>
      </c>
      <c r="M107">
        <v>2</v>
      </c>
      <c r="N107" t="s">
        <v>1066</v>
      </c>
      <c r="O107">
        <v>80000000</v>
      </c>
      <c r="P107" t="s">
        <v>450</v>
      </c>
      <c r="Q107" t="s">
        <v>1071</v>
      </c>
      <c r="R107" t="s">
        <v>383</v>
      </c>
      <c r="S107" t="s">
        <v>373</v>
      </c>
      <c r="T107" t="s">
        <v>373</v>
      </c>
      <c r="U107" t="s">
        <v>358</v>
      </c>
      <c r="V107" t="s">
        <v>426</v>
      </c>
      <c r="W107" t="s">
        <v>1072</v>
      </c>
      <c r="X107" t="s">
        <v>1073</v>
      </c>
      <c r="Y107" t="s">
        <v>1074</v>
      </c>
      <c r="Z107">
        <v>1650000000</v>
      </c>
      <c r="AA107" t="s">
        <v>453</v>
      </c>
      <c r="AB107" t="s">
        <v>454</v>
      </c>
      <c r="AC107">
        <v>0</v>
      </c>
      <c r="AD107" t="s">
        <v>364</v>
      </c>
      <c r="AE107">
        <v>0</v>
      </c>
      <c r="AF107" t="s">
        <v>364</v>
      </c>
      <c r="AG107">
        <v>648019</v>
      </c>
      <c r="AH107" t="s">
        <v>365</v>
      </c>
      <c r="AI107">
        <v>890900841</v>
      </c>
      <c r="AJ107" t="s">
        <v>1075</v>
      </c>
      <c r="AK107" t="s">
        <v>367</v>
      </c>
      <c r="AL107" t="s">
        <v>368</v>
      </c>
      <c r="AM107">
        <v>32474262</v>
      </c>
      <c r="AN107" t="s">
        <v>530</v>
      </c>
      <c r="AO107" s="2">
        <v>40718</v>
      </c>
      <c r="AP107" s="2">
        <v>40771</v>
      </c>
      <c r="AQ107">
        <v>135</v>
      </c>
      <c r="AR107" t="s">
        <v>370</v>
      </c>
      <c r="AS107">
        <v>0</v>
      </c>
      <c r="AT107">
        <v>4</v>
      </c>
      <c r="AU107" s="2">
        <v>40893</v>
      </c>
      <c r="AV107" t="s">
        <v>371</v>
      </c>
      <c r="AW107">
        <v>1650000000</v>
      </c>
      <c r="AX107">
        <v>0</v>
      </c>
      <c r="AY107">
        <v>1650000000</v>
      </c>
      <c r="AZ107" t="s">
        <v>1071</v>
      </c>
      <c r="BA107">
        <v>0</v>
      </c>
      <c r="BB107" t="s">
        <v>373</v>
      </c>
      <c r="BC107">
        <v>-1</v>
      </c>
      <c r="BD107" t="s">
        <v>373</v>
      </c>
      <c r="BE107" t="s">
        <v>373</v>
      </c>
      <c r="BF107">
        <v>0</v>
      </c>
      <c r="BG107" t="s">
        <v>375</v>
      </c>
      <c r="BH107" t="s">
        <v>376</v>
      </c>
      <c r="BI107" t="s">
        <v>364</v>
      </c>
      <c r="BJ107" t="s">
        <v>1076</v>
      </c>
    </row>
    <row r="108" spans="1:62" x14ac:dyDescent="0.25">
      <c r="A108" t="s">
        <v>1077</v>
      </c>
      <c r="B108">
        <v>2011</v>
      </c>
      <c r="C108">
        <v>2011</v>
      </c>
      <c r="D108" t="s">
        <v>347</v>
      </c>
      <c r="E108" t="s">
        <v>379</v>
      </c>
      <c r="F108" t="s">
        <v>34</v>
      </c>
      <c r="G108" t="s">
        <v>823</v>
      </c>
      <c r="H108">
        <v>205000113</v>
      </c>
      <c r="I108">
        <v>4</v>
      </c>
      <c r="J108" t="s">
        <v>1066</v>
      </c>
      <c r="K108" t="s">
        <v>351</v>
      </c>
      <c r="L108" t="s">
        <v>352</v>
      </c>
      <c r="M108">
        <v>2</v>
      </c>
      <c r="N108" t="s">
        <v>1066</v>
      </c>
      <c r="O108">
        <v>80000000</v>
      </c>
      <c r="P108" t="s">
        <v>450</v>
      </c>
      <c r="Q108" t="s">
        <v>1078</v>
      </c>
      <c r="R108" t="s">
        <v>399</v>
      </c>
      <c r="S108" t="s">
        <v>373</v>
      </c>
      <c r="T108" t="s">
        <v>373</v>
      </c>
      <c r="U108" t="s">
        <v>1079</v>
      </c>
      <c r="V108" s="2">
        <v>40554</v>
      </c>
      <c r="W108" t="s">
        <v>1080</v>
      </c>
      <c r="X108" t="s">
        <v>1081</v>
      </c>
      <c r="Y108" t="s">
        <v>1081</v>
      </c>
      <c r="Z108">
        <v>8458847</v>
      </c>
      <c r="AA108" t="s">
        <v>453</v>
      </c>
      <c r="AB108" t="s">
        <v>454</v>
      </c>
      <c r="AC108">
        <v>0</v>
      </c>
      <c r="AD108" t="s">
        <v>364</v>
      </c>
      <c r="AE108">
        <v>0</v>
      </c>
      <c r="AF108" t="s">
        <v>364</v>
      </c>
      <c r="AG108">
        <v>664546</v>
      </c>
      <c r="AH108" t="s">
        <v>365</v>
      </c>
      <c r="AI108">
        <v>890900841</v>
      </c>
      <c r="AJ108" t="s">
        <v>1082</v>
      </c>
      <c r="AK108" t="s">
        <v>367</v>
      </c>
      <c r="AL108" t="s">
        <v>368</v>
      </c>
      <c r="AM108">
        <v>32474262</v>
      </c>
      <c r="AN108" t="s">
        <v>530</v>
      </c>
      <c r="AO108" s="2">
        <v>40597</v>
      </c>
      <c r="AP108" s="2">
        <v>40602</v>
      </c>
      <c r="AQ108">
        <v>45</v>
      </c>
      <c r="AR108" t="s">
        <v>370</v>
      </c>
      <c r="AS108">
        <v>0</v>
      </c>
      <c r="AT108">
        <v>0</v>
      </c>
      <c r="AU108" s="2">
        <v>40647</v>
      </c>
      <c r="AV108" t="s">
        <v>371</v>
      </c>
      <c r="AW108">
        <v>8458847</v>
      </c>
      <c r="AX108">
        <v>0</v>
      </c>
      <c r="AY108">
        <v>8458847</v>
      </c>
      <c r="AZ108" t="s">
        <v>1078</v>
      </c>
      <c r="BA108">
        <v>0</v>
      </c>
      <c r="BB108" t="s">
        <v>373</v>
      </c>
      <c r="BC108">
        <v>-1</v>
      </c>
      <c r="BD108" t="s">
        <v>373</v>
      </c>
      <c r="BE108" t="s">
        <v>373</v>
      </c>
      <c r="BF108">
        <v>0</v>
      </c>
      <c r="BG108" t="s">
        <v>375</v>
      </c>
      <c r="BH108" t="s">
        <v>376</v>
      </c>
      <c r="BI108" t="s">
        <v>364</v>
      </c>
      <c r="BJ108" t="s">
        <v>1083</v>
      </c>
    </row>
    <row r="109" spans="1:62" x14ac:dyDescent="0.25">
      <c r="A109" t="s">
        <v>1084</v>
      </c>
      <c r="B109">
        <v>2011</v>
      </c>
      <c r="C109">
        <v>2011</v>
      </c>
      <c r="D109" t="s">
        <v>347</v>
      </c>
      <c r="E109" t="s">
        <v>379</v>
      </c>
      <c r="F109" t="s">
        <v>34</v>
      </c>
      <c r="G109" t="s">
        <v>823</v>
      </c>
      <c r="H109">
        <v>205000113</v>
      </c>
      <c r="I109">
        <v>4</v>
      </c>
      <c r="J109" t="s">
        <v>1066</v>
      </c>
      <c r="K109" t="s">
        <v>351</v>
      </c>
      <c r="L109" t="s">
        <v>352</v>
      </c>
      <c r="M109">
        <v>2</v>
      </c>
      <c r="N109" t="s">
        <v>1066</v>
      </c>
      <c r="O109">
        <v>80000000</v>
      </c>
      <c r="P109" t="s">
        <v>450</v>
      </c>
      <c r="Q109" t="s">
        <v>1085</v>
      </c>
      <c r="R109" t="s">
        <v>383</v>
      </c>
      <c r="S109" t="s">
        <v>373</v>
      </c>
      <c r="T109" t="s">
        <v>373</v>
      </c>
      <c r="U109" t="s">
        <v>358</v>
      </c>
      <c r="V109" s="2">
        <v>40554</v>
      </c>
      <c r="W109" t="s">
        <v>1086</v>
      </c>
      <c r="X109" t="s">
        <v>1087</v>
      </c>
      <c r="Y109" t="s">
        <v>1087</v>
      </c>
      <c r="Z109">
        <v>106499721</v>
      </c>
      <c r="AA109" t="s">
        <v>453</v>
      </c>
      <c r="AB109" t="s">
        <v>454</v>
      </c>
      <c r="AC109">
        <v>0</v>
      </c>
      <c r="AD109" t="s">
        <v>364</v>
      </c>
      <c r="AE109">
        <v>0</v>
      </c>
      <c r="AF109" t="s">
        <v>364</v>
      </c>
      <c r="AG109">
        <v>664606</v>
      </c>
      <c r="AH109" t="s">
        <v>365</v>
      </c>
      <c r="AI109">
        <v>890900841</v>
      </c>
      <c r="AJ109" t="s">
        <v>1082</v>
      </c>
      <c r="AK109" t="s">
        <v>367</v>
      </c>
      <c r="AL109" t="s">
        <v>368</v>
      </c>
      <c r="AM109">
        <v>32474262</v>
      </c>
      <c r="AN109" t="s">
        <v>530</v>
      </c>
      <c r="AO109" s="2">
        <v>40627</v>
      </c>
      <c r="AP109" s="2">
        <v>40632</v>
      </c>
      <c r="AQ109">
        <v>9</v>
      </c>
      <c r="AR109" t="s">
        <v>390</v>
      </c>
      <c r="AS109">
        <v>0</v>
      </c>
      <c r="AT109">
        <v>0</v>
      </c>
      <c r="AU109" s="2">
        <v>40907</v>
      </c>
      <c r="AV109" t="s">
        <v>371</v>
      </c>
      <c r="AW109">
        <v>106499721</v>
      </c>
      <c r="AX109">
        <v>0</v>
      </c>
      <c r="AY109">
        <v>106499721</v>
      </c>
      <c r="AZ109" t="s">
        <v>1085</v>
      </c>
      <c r="BA109">
        <v>0</v>
      </c>
      <c r="BB109" t="s">
        <v>373</v>
      </c>
      <c r="BC109">
        <v>-1</v>
      </c>
      <c r="BD109" t="s">
        <v>373</v>
      </c>
      <c r="BE109" t="s">
        <v>373</v>
      </c>
      <c r="BF109">
        <v>0</v>
      </c>
      <c r="BG109" t="s">
        <v>375</v>
      </c>
      <c r="BH109" t="s">
        <v>376</v>
      </c>
      <c r="BI109" t="s">
        <v>364</v>
      </c>
      <c r="BJ109" t="s">
        <v>1088</v>
      </c>
    </row>
    <row r="110" spans="1:62" x14ac:dyDescent="0.25">
      <c r="A110" t="s">
        <v>1089</v>
      </c>
      <c r="B110">
        <v>2011</v>
      </c>
      <c r="C110">
        <v>2011</v>
      </c>
      <c r="D110" t="s">
        <v>347</v>
      </c>
      <c r="E110" t="s">
        <v>379</v>
      </c>
      <c r="F110" t="s">
        <v>34</v>
      </c>
      <c r="G110" t="s">
        <v>823</v>
      </c>
      <c r="H110">
        <v>205000113</v>
      </c>
      <c r="I110">
        <v>4</v>
      </c>
      <c r="J110" t="s">
        <v>1066</v>
      </c>
      <c r="K110" t="s">
        <v>351</v>
      </c>
      <c r="L110" t="s">
        <v>352</v>
      </c>
      <c r="M110">
        <v>2</v>
      </c>
      <c r="N110" t="s">
        <v>1066</v>
      </c>
      <c r="O110">
        <v>90000000</v>
      </c>
      <c r="P110" t="s">
        <v>561</v>
      </c>
      <c r="Q110" t="s">
        <v>1090</v>
      </c>
      <c r="R110" t="s">
        <v>383</v>
      </c>
      <c r="S110" t="s">
        <v>373</v>
      </c>
      <c r="T110" t="s">
        <v>373</v>
      </c>
      <c r="U110" t="s">
        <v>358</v>
      </c>
      <c r="V110" s="2">
        <v>40554</v>
      </c>
      <c r="W110" t="s">
        <v>1091</v>
      </c>
      <c r="X110" t="s">
        <v>1092</v>
      </c>
      <c r="Y110" t="s">
        <v>1092</v>
      </c>
      <c r="Z110">
        <v>353959165</v>
      </c>
      <c r="AA110" t="s">
        <v>453</v>
      </c>
      <c r="AB110" t="s">
        <v>454</v>
      </c>
      <c r="AC110">
        <v>0</v>
      </c>
      <c r="AD110" t="s">
        <v>364</v>
      </c>
      <c r="AE110">
        <v>0</v>
      </c>
      <c r="AF110" t="s">
        <v>364</v>
      </c>
      <c r="AG110">
        <v>664629</v>
      </c>
      <c r="AH110" t="s">
        <v>365</v>
      </c>
      <c r="AI110">
        <v>890900841</v>
      </c>
      <c r="AJ110" t="s">
        <v>1082</v>
      </c>
      <c r="AK110" t="s">
        <v>367</v>
      </c>
      <c r="AL110" t="s">
        <v>368</v>
      </c>
      <c r="AM110">
        <v>70095002</v>
      </c>
      <c r="AN110" t="s">
        <v>853</v>
      </c>
      <c r="AO110" s="2">
        <v>40662</v>
      </c>
      <c r="AP110" s="2">
        <v>40665</v>
      </c>
      <c r="AQ110">
        <v>8</v>
      </c>
      <c r="AR110" t="s">
        <v>390</v>
      </c>
      <c r="AS110">
        <v>0</v>
      </c>
      <c r="AT110">
        <v>0</v>
      </c>
      <c r="AU110" s="2">
        <v>40910</v>
      </c>
      <c r="AV110" t="s">
        <v>371</v>
      </c>
      <c r="AW110">
        <v>353959165</v>
      </c>
      <c r="AX110">
        <v>0</v>
      </c>
      <c r="AY110">
        <v>353959165</v>
      </c>
      <c r="AZ110" t="s">
        <v>1090</v>
      </c>
      <c r="BA110">
        <v>0</v>
      </c>
      <c r="BB110" t="s">
        <v>373</v>
      </c>
      <c r="BC110">
        <v>-1</v>
      </c>
      <c r="BD110" t="s">
        <v>373</v>
      </c>
      <c r="BE110" t="s">
        <v>373</v>
      </c>
      <c r="BF110">
        <v>0</v>
      </c>
      <c r="BG110" t="s">
        <v>375</v>
      </c>
      <c r="BH110" t="s">
        <v>376</v>
      </c>
      <c r="BI110" t="s">
        <v>364</v>
      </c>
      <c r="BJ110" t="s">
        <v>1093</v>
      </c>
    </row>
    <row r="111" spans="1:62" x14ac:dyDescent="0.25">
      <c r="A111" t="s">
        <v>1094</v>
      </c>
      <c r="B111">
        <v>2011</v>
      </c>
      <c r="C111">
        <v>2011</v>
      </c>
      <c r="D111" t="s">
        <v>347</v>
      </c>
      <c r="E111" t="s">
        <v>379</v>
      </c>
      <c r="F111" t="s">
        <v>34</v>
      </c>
      <c r="G111" t="s">
        <v>823</v>
      </c>
      <c r="H111">
        <v>205000113</v>
      </c>
      <c r="I111">
        <v>4</v>
      </c>
      <c r="J111" t="s">
        <v>1066</v>
      </c>
      <c r="K111" t="s">
        <v>351</v>
      </c>
      <c r="L111" t="s">
        <v>352</v>
      </c>
      <c r="M111">
        <v>2</v>
      </c>
      <c r="N111" t="s">
        <v>1066</v>
      </c>
      <c r="O111">
        <v>80000000</v>
      </c>
      <c r="P111" t="s">
        <v>450</v>
      </c>
      <c r="Q111" t="s">
        <v>1095</v>
      </c>
      <c r="R111" t="s">
        <v>383</v>
      </c>
      <c r="S111" t="s">
        <v>373</v>
      </c>
      <c r="T111" t="s">
        <v>373</v>
      </c>
      <c r="U111" t="s">
        <v>358</v>
      </c>
      <c r="V111" s="2">
        <v>40585</v>
      </c>
      <c r="W111" t="s">
        <v>1096</v>
      </c>
      <c r="X111" t="s">
        <v>1097</v>
      </c>
      <c r="Y111" t="s">
        <v>1097</v>
      </c>
      <c r="Z111">
        <v>111844465</v>
      </c>
      <c r="AA111" t="s">
        <v>453</v>
      </c>
      <c r="AB111" t="s">
        <v>454</v>
      </c>
      <c r="AC111">
        <v>0</v>
      </c>
      <c r="AD111" t="s">
        <v>364</v>
      </c>
      <c r="AE111">
        <v>0</v>
      </c>
      <c r="AF111" t="s">
        <v>364</v>
      </c>
      <c r="AG111">
        <v>665687</v>
      </c>
      <c r="AH111" t="s">
        <v>365</v>
      </c>
      <c r="AI111">
        <v>890900841</v>
      </c>
      <c r="AJ111" t="s">
        <v>1082</v>
      </c>
      <c r="AK111" t="s">
        <v>367</v>
      </c>
      <c r="AL111" t="s">
        <v>368</v>
      </c>
      <c r="AM111">
        <v>70095002</v>
      </c>
      <c r="AN111" t="s">
        <v>853</v>
      </c>
      <c r="AO111" s="2">
        <v>40745</v>
      </c>
      <c r="AP111" s="2">
        <v>40752</v>
      </c>
      <c r="AQ111">
        <v>5</v>
      </c>
      <c r="AR111" t="s">
        <v>390</v>
      </c>
      <c r="AS111">
        <v>0</v>
      </c>
      <c r="AT111">
        <v>0</v>
      </c>
      <c r="AU111" s="2">
        <v>40905</v>
      </c>
      <c r="AV111" t="s">
        <v>371</v>
      </c>
      <c r="AW111">
        <v>111844465</v>
      </c>
      <c r="AX111">
        <v>0</v>
      </c>
      <c r="AY111">
        <v>111844465</v>
      </c>
      <c r="AZ111" t="s">
        <v>1095</v>
      </c>
      <c r="BA111">
        <v>0</v>
      </c>
      <c r="BB111" t="s">
        <v>373</v>
      </c>
      <c r="BC111">
        <v>-1</v>
      </c>
      <c r="BD111" t="s">
        <v>373</v>
      </c>
      <c r="BE111" t="s">
        <v>373</v>
      </c>
      <c r="BF111">
        <v>0</v>
      </c>
      <c r="BG111" t="s">
        <v>375</v>
      </c>
      <c r="BH111" t="s">
        <v>376</v>
      </c>
      <c r="BI111" t="s">
        <v>364</v>
      </c>
      <c r="BJ111" t="s">
        <v>1098</v>
      </c>
    </row>
    <row r="112" spans="1:62" x14ac:dyDescent="0.25">
      <c r="A112" t="s">
        <v>1099</v>
      </c>
      <c r="B112">
        <v>2011</v>
      </c>
      <c r="C112">
        <v>2011</v>
      </c>
      <c r="D112" t="s">
        <v>347</v>
      </c>
      <c r="E112" t="s">
        <v>348</v>
      </c>
      <c r="F112" t="s">
        <v>28</v>
      </c>
      <c r="G112" t="s">
        <v>1100</v>
      </c>
      <c r="H112">
        <v>205001017</v>
      </c>
      <c r="I112">
        <v>9</v>
      </c>
      <c r="J112" t="s">
        <v>1101</v>
      </c>
      <c r="K112" t="s">
        <v>410</v>
      </c>
      <c r="L112" t="s">
        <v>352</v>
      </c>
      <c r="M112">
        <v>3</v>
      </c>
      <c r="N112" t="s">
        <v>353</v>
      </c>
      <c r="O112">
        <v>44000000</v>
      </c>
      <c r="P112" t="s">
        <v>381</v>
      </c>
      <c r="Q112" t="s">
        <v>1102</v>
      </c>
      <c r="R112" t="s">
        <v>413</v>
      </c>
      <c r="S112" t="s">
        <v>357</v>
      </c>
      <c r="T112" t="s">
        <v>357</v>
      </c>
      <c r="U112" t="s">
        <v>358</v>
      </c>
      <c r="V112" t="s">
        <v>1103</v>
      </c>
      <c r="W112" t="s">
        <v>1104</v>
      </c>
      <c r="X112" t="s">
        <v>1105</v>
      </c>
      <c r="Y112" t="s">
        <v>1106</v>
      </c>
      <c r="Z112">
        <v>3563520</v>
      </c>
      <c r="AA112" t="s">
        <v>362</v>
      </c>
      <c r="AB112" t="s">
        <v>363</v>
      </c>
      <c r="AC112">
        <v>0</v>
      </c>
      <c r="AD112" t="s">
        <v>364</v>
      </c>
      <c r="AE112">
        <v>0</v>
      </c>
      <c r="AF112" t="s">
        <v>364</v>
      </c>
      <c r="AG112">
        <v>533855</v>
      </c>
      <c r="AH112" t="s">
        <v>365</v>
      </c>
      <c r="AI112">
        <v>811034540</v>
      </c>
      <c r="AJ112" t="s">
        <v>921</v>
      </c>
      <c r="AK112" t="s">
        <v>367</v>
      </c>
      <c r="AL112" t="s">
        <v>368</v>
      </c>
      <c r="AM112">
        <v>71752902</v>
      </c>
      <c r="AN112" t="s">
        <v>1107</v>
      </c>
      <c r="AO112" s="2">
        <v>40665</v>
      </c>
      <c r="AP112" s="2">
        <v>40667</v>
      </c>
      <c r="AQ112">
        <v>30</v>
      </c>
      <c r="AR112" t="s">
        <v>370</v>
      </c>
      <c r="AS112">
        <v>0</v>
      </c>
      <c r="AT112">
        <v>0</v>
      </c>
      <c r="AU112" s="2">
        <v>40697</v>
      </c>
      <c r="AV112" t="s">
        <v>371</v>
      </c>
      <c r="AW112">
        <v>3563520</v>
      </c>
      <c r="AX112">
        <v>0</v>
      </c>
      <c r="AY112">
        <v>3563520</v>
      </c>
      <c r="AZ112" t="s">
        <v>1108</v>
      </c>
      <c r="BA112">
        <v>0</v>
      </c>
      <c r="BB112" t="s">
        <v>373</v>
      </c>
      <c r="BC112">
        <v>-1</v>
      </c>
      <c r="BD112" t="s">
        <v>1109</v>
      </c>
      <c r="BE112" t="s">
        <v>1110</v>
      </c>
      <c r="BF112">
        <v>0</v>
      </c>
      <c r="BG112" t="s">
        <v>375</v>
      </c>
      <c r="BH112" t="s">
        <v>376</v>
      </c>
      <c r="BI112" t="s">
        <v>364</v>
      </c>
      <c r="BJ112" t="s">
        <v>1111</v>
      </c>
    </row>
    <row r="113" spans="1:62" x14ac:dyDescent="0.25">
      <c r="A113" t="s">
        <v>1112</v>
      </c>
      <c r="B113">
        <v>2011</v>
      </c>
      <c r="C113">
        <v>2011</v>
      </c>
      <c r="D113" t="s">
        <v>347</v>
      </c>
      <c r="E113" t="s">
        <v>408</v>
      </c>
      <c r="F113" t="s">
        <v>21</v>
      </c>
      <c r="G113" t="s">
        <v>630</v>
      </c>
      <c r="H113">
        <v>205000142</v>
      </c>
      <c r="I113">
        <v>9</v>
      </c>
      <c r="J113" t="s">
        <v>1101</v>
      </c>
      <c r="K113" t="s">
        <v>410</v>
      </c>
      <c r="L113" t="s">
        <v>352</v>
      </c>
      <c r="M113">
        <v>3</v>
      </c>
      <c r="N113" t="s">
        <v>353</v>
      </c>
      <c r="O113">
        <v>44000000</v>
      </c>
      <c r="P113" t="s">
        <v>381</v>
      </c>
      <c r="Q113" t="s">
        <v>1113</v>
      </c>
      <c r="R113" t="s">
        <v>356</v>
      </c>
      <c r="S113" t="s">
        <v>357</v>
      </c>
      <c r="T113" t="s">
        <v>357</v>
      </c>
      <c r="U113" t="s">
        <v>358</v>
      </c>
      <c r="V113" t="s">
        <v>505</v>
      </c>
      <c r="W113" t="s">
        <v>1114</v>
      </c>
      <c r="X113" s="3">
        <v>40634</v>
      </c>
      <c r="Y113" t="s">
        <v>1115</v>
      </c>
      <c r="Z113">
        <v>23708312</v>
      </c>
      <c r="AA113" t="s">
        <v>362</v>
      </c>
      <c r="AB113" t="s">
        <v>363</v>
      </c>
      <c r="AC113">
        <v>0</v>
      </c>
      <c r="AD113" t="s">
        <v>364</v>
      </c>
      <c r="AE113">
        <v>0</v>
      </c>
      <c r="AF113" t="s">
        <v>364</v>
      </c>
      <c r="AG113">
        <v>539724</v>
      </c>
      <c r="AH113" t="s">
        <v>365</v>
      </c>
      <c r="AI113">
        <v>890907052</v>
      </c>
      <c r="AJ113" t="s">
        <v>928</v>
      </c>
      <c r="AK113" t="s">
        <v>367</v>
      </c>
      <c r="AL113" t="s">
        <v>368</v>
      </c>
      <c r="AM113">
        <v>71593347</v>
      </c>
      <c r="AN113" t="s">
        <v>929</v>
      </c>
      <c r="AO113" s="2">
        <v>40687</v>
      </c>
      <c r="AP113" s="2">
        <v>40689</v>
      </c>
      <c r="AQ113">
        <v>30</v>
      </c>
      <c r="AR113" t="s">
        <v>370</v>
      </c>
      <c r="AS113">
        <v>0</v>
      </c>
      <c r="AT113">
        <v>0</v>
      </c>
      <c r="AU113" s="2">
        <v>40719</v>
      </c>
      <c r="AV113" t="s">
        <v>371</v>
      </c>
      <c r="AW113">
        <v>23708312</v>
      </c>
      <c r="AX113">
        <v>0</v>
      </c>
      <c r="AY113">
        <v>23708312</v>
      </c>
      <c r="AZ113" t="s">
        <v>1116</v>
      </c>
      <c r="BA113">
        <v>0</v>
      </c>
      <c r="BB113" t="s">
        <v>373</v>
      </c>
      <c r="BC113">
        <v>-1</v>
      </c>
      <c r="BD113" t="s">
        <v>1117</v>
      </c>
      <c r="BE113" t="s">
        <v>1118</v>
      </c>
      <c r="BF113">
        <v>0</v>
      </c>
      <c r="BG113" t="s">
        <v>375</v>
      </c>
      <c r="BH113" t="s">
        <v>376</v>
      </c>
      <c r="BI113" t="s">
        <v>364</v>
      </c>
      <c r="BJ113" t="s">
        <v>1119</v>
      </c>
    </row>
    <row r="114" spans="1:62" x14ac:dyDescent="0.25">
      <c r="A114" t="s">
        <v>1120</v>
      </c>
      <c r="B114">
        <v>2011</v>
      </c>
      <c r="C114">
        <v>2011</v>
      </c>
      <c r="D114" t="s">
        <v>347</v>
      </c>
      <c r="E114" t="s">
        <v>408</v>
      </c>
      <c r="F114" t="s">
        <v>35</v>
      </c>
      <c r="G114" t="s">
        <v>409</v>
      </c>
      <c r="H114">
        <v>205001073</v>
      </c>
      <c r="I114">
        <v>9</v>
      </c>
      <c r="J114" t="s">
        <v>1101</v>
      </c>
      <c r="K114" t="s">
        <v>410</v>
      </c>
      <c r="L114" t="s">
        <v>352</v>
      </c>
      <c r="M114">
        <v>3</v>
      </c>
      <c r="N114" t="s">
        <v>353</v>
      </c>
      <c r="O114">
        <v>43000000</v>
      </c>
      <c r="P114" t="s">
        <v>354</v>
      </c>
      <c r="Q114" t="s">
        <v>1121</v>
      </c>
      <c r="R114" t="s">
        <v>413</v>
      </c>
      <c r="S114" t="s">
        <v>357</v>
      </c>
      <c r="T114" t="s">
        <v>357</v>
      </c>
      <c r="U114" t="s">
        <v>358</v>
      </c>
      <c r="V114" s="2">
        <v>40638</v>
      </c>
      <c r="W114" t="s">
        <v>1122</v>
      </c>
      <c r="X114" t="s">
        <v>1123</v>
      </c>
      <c r="Y114" t="s">
        <v>1124</v>
      </c>
      <c r="Z114">
        <v>6298800</v>
      </c>
      <c r="AA114" t="s">
        <v>362</v>
      </c>
      <c r="AB114" t="s">
        <v>363</v>
      </c>
      <c r="AC114">
        <v>0</v>
      </c>
      <c r="AD114" t="s">
        <v>364</v>
      </c>
      <c r="AE114">
        <v>0</v>
      </c>
      <c r="AF114" t="s">
        <v>364</v>
      </c>
      <c r="AG114">
        <v>570311</v>
      </c>
      <c r="AH114" t="s">
        <v>365</v>
      </c>
      <c r="AI114">
        <v>811034540</v>
      </c>
      <c r="AJ114" t="s">
        <v>921</v>
      </c>
      <c r="AK114" t="s">
        <v>367</v>
      </c>
      <c r="AL114" t="s">
        <v>368</v>
      </c>
      <c r="AM114">
        <v>71752902</v>
      </c>
      <c r="AN114" t="s">
        <v>922</v>
      </c>
      <c r="AO114" s="2">
        <v>40703</v>
      </c>
      <c r="AP114" s="2">
        <v>40715</v>
      </c>
      <c r="AQ114">
        <v>30</v>
      </c>
      <c r="AR114" t="s">
        <v>370</v>
      </c>
      <c r="AS114">
        <v>0</v>
      </c>
      <c r="AT114">
        <v>0</v>
      </c>
      <c r="AU114" s="2">
        <v>40745</v>
      </c>
      <c r="AV114" t="s">
        <v>371</v>
      </c>
      <c r="AW114">
        <v>6298800</v>
      </c>
      <c r="AX114">
        <v>0</v>
      </c>
      <c r="AY114">
        <v>6298800</v>
      </c>
      <c r="AZ114" t="s">
        <v>1125</v>
      </c>
      <c r="BA114">
        <v>0</v>
      </c>
      <c r="BB114" t="s">
        <v>373</v>
      </c>
      <c r="BC114">
        <v>-1</v>
      </c>
      <c r="BD114" t="s">
        <v>1126</v>
      </c>
      <c r="BE114" t="s">
        <v>1127</v>
      </c>
      <c r="BF114">
        <v>0</v>
      </c>
      <c r="BG114" t="s">
        <v>375</v>
      </c>
      <c r="BH114" t="s">
        <v>376</v>
      </c>
      <c r="BI114" t="s">
        <v>364</v>
      </c>
      <c r="BJ114" t="s">
        <v>1128</v>
      </c>
    </row>
    <row r="115" spans="1:62" x14ac:dyDescent="0.25">
      <c r="A115" t="s">
        <v>1129</v>
      </c>
      <c r="B115">
        <v>2011</v>
      </c>
      <c r="C115">
        <v>2011</v>
      </c>
      <c r="D115" t="s">
        <v>347</v>
      </c>
      <c r="E115" t="s">
        <v>408</v>
      </c>
      <c r="F115" t="s">
        <v>35</v>
      </c>
      <c r="G115" t="s">
        <v>409</v>
      </c>
      <c r="H115">
        <v>205001073</v>
      </c>
      <c r="I115">
        <v>9</v>
      </c>
      <c r="J115" t="s">
        <v>1101</v>
      </c>
      <c r="K115" t="s">
        <v>410</v>
      </c>
      <c r="L115" t="s">
        <v>352</v>
      </c>
      <c r="M115">
        <v>3</v>
      </c>
      <c r="N115" t="s">
        <v>353</v>
      </c>
      <c r="O115">
        <v>51000000</v>
      </c>
      <c r="P115" t="s">
        <v>1130</v>
      </c>
      <c r="Q115" t="s">
        <v>1131</v>
      </c>
      <c r="R115" t="s">
        <v>413</v>
      </c>
      <c r="S115" t="s">
        <v>357</v>
      </c>
      <c r="T115" t="s">
        <v>357</v>
      </c>
      <c r="U115" t="s">
        <v>358</v>
      </c>
      <c r="V115" s="2">
        <v>40821</v>
      </c>
      <c r="W115" t="s">
        <v>1132</v>
      </c>
      <c r="X115" t="s">
        <v>1133</v>
      </c>
      <c r="Y115" t="s">
        <v>1134</v>
      </c>
      <c r="Z115">
        <v>21928720</v>
      </c>
      <c r="AA115" t="s">
        <v>362</v>
      </c>
      <c r="AB115" t="s">
        <v>363</v>
      </c>
      <c r="AC115">
        <v>0</v>
      </c>
      <c r="AD115" t="s">
        <v>364</v>
      </c>
      <c r="AE115">
        <v>0</v>
      </c>
      <c r="AF115" t="s">
        <v>364</v>
      </c>
      <c r="AG115">
        <v>637077</v>
      </c>
      <c r="AH115" t="s">
        <v>365</v>
      </c>
      <c r="AI115">
        <v>900028721</v>
      </c>
      <c r="AJ115" t="s">
        <v>1135</v>
      </c>
      <c r="AK115" t="s">
        <v>367</v>
      </c>
      <c r="AL115" t="s">
        <v>368</v>
      </c>
      <c r="AM115">
        <v>43970895</v>
      </c>
      <c r="AN115" t="s">
        <v>1136</v>
      </c>
      <c r="AO115" s="2">
        <v>40703</v>
      </c>
      <c r="AP115" s="2">
        <v>40714</v>
      </c>
      <c r="AQ115">
        <v>210</v>
      </c>
      <c r="AR115" t="s">
        <v>370</v>
      </c>
      <c r="AS115">
        <v>0</v>
      </c>
      <c r="AT115">
        <v>0</v>
      </c>
      <c r="AU115" s="2">
        <v>40714</v>
      </c>
      <c r="AV115" t="s">
        <v>371</v>
      </c>
      <c r="AW115">
        <v>21928720</v>
      </c>
      <c r="AX115">
        <v>0</v>
      </c>
      <c r="AY115">
        <v>21928720</v>
      </c>
      <c r="AZ115" t="s">
        <v>1137</v>
      </c>
      <c r="BA115">
        <v>0</v>
      </c>
      <c r="BB115" t="s">
        <v>373</v>
      </c>
      <c r="BC115">
        <v>-1</v>
      </c>
      <c r="BD115" t="s">
        <v>1138</v>
      </c>
      <c r="BE115" t="s">
        <v>1139</v>
      </c>
      <c r="BF115">
        <v>0</v>
      </c>
      <c r="BG115" t="s">
        <v>375</v>
      </c>
      <c r="BH115" t="s">
        <v>376</v>
      </c>
      <c r="BI115" t="s">
        <v>364</v>
      </c>
      <c r="BJ115" t="s">
        <v>1140</v>
      </c>
    </row>
    <row r="116" spans="1:62" x14ac:dyDescent="0.25">
      <c r="A116" t="s">
        <v>1141</v>
      </c>
      <c r="B116">
        <v>2011</v>
      </c>
      <c r="C116">
        <v>2011</v>
      </c>
      <c r="D116" t="s">
        <v>347</v>
      </c>
      <c r="E116" t="s">
        <v>348</v>
      </c>
      <c r="F116" t="s">
        <v>12</v>
      </c>
      <c r="G116" t="s">
        <v>371</v>
      </c>
      <c r="H116">
        <v>122003000</v>
      </c>
      <c r="I116">
        <v>9</v>
      </c>
      <c r="J116" t="s">
        <v>1101</v>
      </c>
      <c r="K116" t="s">
        <v>410</v>
      </c>
      <c r="L116" t="s">
        <v>352</v>
      </c>
      <c r="M116">
        <v>3</v>
      </c>
      <c r="N116" t="s">
        <v>353</v>
      </c>
      <c r="O116">
        <v>40000000</v>
      </c>
      <c r="P116" t="s">
        <v>1142</v>
      </c>
      <c r="Q116" t="s">
        <v>1143</v>
      </c>
      <c r="R116" t="s">
        <v>356</v>
      </c>
      <c r="S116" t="s">
        <v>357</v>
      </c>
      <c r="T116" t="s">
        <v>357</v>
      </c>
      <c r="U116" t="s">
        <v>358</v>
      </c>
      <c r="V116" s="2">
        <v>40882</v>
      </c>
      <c r="W116" t="s">
        <v>1144</v>
      </c>
      <c r="X116" t="s">
        <v>1145</v>
      </c>
      <c r="Y116" t="s">
        <v>1146</v>
      </c>
      <c r="Z116">
        <v>7870000</v>
      </c>
      <c r="AA116" t="s">
        <v>370</v>
      </c>
      <c r="AB116" t="s">
        <v>417</v>
      </c>
      <c r="AC116">
        <v>0</v>
      </c>
      <c r="AD116" t="s">
        <v>364</v>
      </c>
      <c r="AE116">
        <v>0</v>
      </c>
      <c r="AF116" t="s">
        <v>364</v>
      </c>
      <c r="AG116">
        <v>902993</v>
      </c>
      <c r="AH116" t="s">
        <v>365</v>
      </c>
      <c r="AI116">
        <v>811031833</v>
      </c>
      <c r="AJ116" t="s">
        <v>1147</v>
      </c>
      <c r="AK116" t="s">
        <v>367</v>
      </c>
      <c r="AL116" t="s">
        <v>368</v>
      </c>
      <c r="AM116">
        <v>43586231</v>
      </c>
      <c r="AN116" t="s">
        <v>1148</v>
      </c>
      <c r="AO116" s="2">
        <v>40714</v>
      </c>
      <c r="AP116" s="2">
        <v>40716</v>
      </c>
      <c r="AQ116">
        <v>30</v>
      </c>
      <c r="AR116" t="s">
        <v>370</v>
      </c>
      <c r="AS116">
        <v>0</v>
      </c>
      <c r="AT116">
        <v>0</v>
      </c>
      <c r="AU116" s="2">
        <v>40746</v>
      </c>
      <c r="AV116" t="s">
        <v>371</v>
      </c>
      <c r="AW116">
        <v>7870000</v>
      </c>
      <c r="AX116">
        <v>0</v>
      </c>
      <c r="AY116">
        <v>7870000</v>
      </c>
      <c r="AZ116" t="s">
        <v>1149</v>
      </c>
      <c r="BA116">
        <v>0</v>
      </c>
      <c r="BB116" t="s">
        <v>373</v>
      </c>
      <c r="BC116">
        <v>-1</v>
      </c>
      <c r="BD116" t="s">
        <v>1150</v>
      </c>
      <c r="BE116" t="s">
        <v>1151</v>
      </c>
      <c r="BF116">
        <v>0</v>
      </c>
      <c r="BG116" t="s">
        <v>375</v>
      </c>
      <c r="BH116" t="s">
        <v>376</v>
      </c>
      <c r="BI116" t="s">
        <v>364</v>
      </c>
      <c r="BJ116" t="s">
        <v>1152</v>
      </c>
    </row>
    <row r="117" spans="1:62" x14ac:dyDescent="0.25">
      <c r="A117" t="s">
        <v>1153</v>
      </c>
      <c r="B117">
        <v>2011</v>
      </c>
      <c r="C117">
        <v>2011</v>
      </c>
      <c r="D117" t="s">
        <v>347</v>
      </c>
      <c r="E117" t="s">
        <v>408</v>
      </c>
      <c r="F117" t="s">
        <v>35</v>
      </c>
      <c r="G117" t="s">
        <v>409</v>
      </c>
      <c r="H117">
        <v>205001073</v>
      </c>
      <c r="I117">
        <v>9</v>
      </c>
      <c r="J117" t="s">
        <v>1101</v>
      </c>
      <c r="K117" t="s">
        <v>410</v>
      </c>
      <c r="L117" t="s">
        <v>352</v>
      </c>
      <c r="M117">
        <v>3</v>
      </c>
      <c r="N117" t="s">
        <v>353</v>
      </c>
      <c r="O117">
        <v>56000000</v>
      </c>
      <c r="P117" t="s">
        <v>424</v>
      </c>
      <c r="Q117" t="s">
        <v>1154</v>
      </c>
      <c r="R117" t="s">
        <v>413</v>
      </c>
      <c r="S117" t="s">
        <v>357</v>
      </c>
      <c r="T117" t="s">
        <v>357</v>
      </c>
      <c r="U117" t="s">
        <v>358</v>
      </c>
      <c r="V117" t="s">
        <v>610</v>
      </c>
      <c r="W117" t="s">
        <v>1155</v>
      </c>
      <c r="X117" t="s">
        <v>1156</v>
      </c>
      <c r="Y117" t="s">
        <v>1157</v>
      </c>
      <c r="Z117">
        <v>108052840</v>
      </c>
      <c r="AA117" t="s">
        <v>362</v>
      </c>
      <c r="AB117" t="s">
        <v>363</v>
      </c>
      <c r="AC117">
        <v>0</v>
      </c>
      <c r="AD117" t="s">
        <v>364</v>
      </c>
      <c r="AE117">
        <v>0</v>
      </c>
      <c r="AF117" t="s">
        <v>364</v>
      </c>
      <c r="AG117">
        <v>751763</v>
      </c>
      <c r="AH117" t="s">
        <v>365</v>
      </c>
      <c r="AI117">
        <v>890907052</v>
      </c>
      <c r="AJ117" t="s">
        <v>1158</v>
      </c>
      <c r="AK117" t="s">
        <v>367</v>
      </c>
      <c r="AL117" t="s">
        <v>368</v>
      </c>
      <c r="AM117">
        <v>71593347</v>
      </c>
      <c r="AN117" t="s">
        <v>929</v>
      </c>
      <c r="AO117" s="2">
        <v>40760</v>
      </c>
      <c r="AP117" s="2">
        <v>40784</v>
      </c>
      <c r="AQ117">
        <v>60</v>
      </c>
      <c r="AR117" t="s">
        <v>370</v>
      </c>
      <c r="AS117">
        <v>0</v>
      </c>
      <c r="AT117">
        <v>0</v>
      </c>
      <c r="AU117" s="2">
        <v>40784</v>
      </c>
      <c r="AV117" t="s">
        <v>371</v>
      </c>
      <c r="AW117">
        <v>108052840</v>
      </c>
      <c r="AX117">
        <v>0</v>
      </c>
      <c r="AY117">
        <v>108052840</v>
      </c>
      <c r="AZ117" t="s">
        <v>1159</v>
      </c>
      <c r="BA117">
        <v>0</v>
      </c>
      <c r="BB117" t="s">
        <v>373</v>
      </c>
      <c r="BC117">
        <v>-1</v>
      </c>
      <c r="BD117" t="s">
        <v>1160</v>
      </c>
      <c r="BE117" t="s">
        <v>1161</v>
      </c>
      <c r="BF117">
        <v>0</v>
      </c>
      <c r="BG117" t="s">
        <v>375</v>
      </c>
      <c r="BH117" t="s">
        <v>376</v>
      </c>
      <c r="BI117" t="s">
        <v>364</v>
      </c>
      <c r="BJ117" t="s">
        <v>1162</v>
      </c>
    </row>
    <row r="118" spans="1:62" x14ac:dyDescent="0.25">
      <c r="A118" t="s">
        <v>1163</v>
      </c>
      <c r="B118">
        <v>2011</v>
      </c>
      <c r="C118">
        <v>2011</v>
      </c>
      <c r="D118" t="s">
        <v>347</v>
      </c>
      <c r="E118" t="s">
        <v>348</v>
      </c>
      <c r="F118" t="s">
        <v>11</v>
      </c>
      <c r="G118" t="s">
        <v>349</v>
      </c>
      <c r="H118">
        <v>205001082</v>
      </c>
      <c r="I118">
        <v>9</v>
      </c>
      <c r="J118" t="s">
        <v>1101</v>
      </c>
      <c r="K118" t="s">
        <v>351</v>
      </c>
      <c r="L118" t="s">
        <v>352</v>
      </c>
      <c r="M118">
        <v>3</v>
      </c>
      <c r="N118" t="s">
        <v>353</v>
      </c>
      <c r="O118">
        <v>44000000</v>
      </c>
      <c r="P118" t="s">
        <v>381</v>
      </c>
      <c r="Q118" t="s">
        <v>1164</v>
      </c>
      <c r="R118" t="s">
        <v>356</v>
      </c>
      <c r="S118" t="s">
        <v>357</v>
      </c>
      <c r="T118" t="s">
        <v>357</v>
      </c>
      <c r="U118" t="s">
        <v>358</v>
      </c>
      <c r="V118" s="2">
        <v>40701</v>
      </c>
      <c r="W118" t="s">
        <v>1165</v>
      </c>
      <c r="X118" t="s">
        <v>1166</v>
      </c>
      <c r="Y118" t="s">
        <v>1167</v>
      </c>
      <c r="Z118">
        <v>62600000</v>
      </c>
      <c r="AA118" t="s">
        <v>362</v>
      </c>
      <c r="AB118" t="s">
        <v>363</v>
      </c>
      <c r="AC118">
        <v>0</v>
      </c>
      <c r="AD118" t="s">
        <v>364</v>
      </c>
      <c r="AE118">
        <v>0</v>
      </c>
      <c r="AF118" t="s">
        <v>364</v>
      </c>
      <c r="AG118">
        <v>592112</v>
      </c>
      <c r="AH118" t="s">
        <v>680</v>
      </c>
      <c r="AI118">
        <v>890907052</v>
      </c>
      <c r="AJ118" t="s">
        <v>1168</v>
      </c>
      <c r="AK118" t="s">
        <v>367</v>
      </c>
      <c r="AL118" t="s">
        <v>368</v>
      </c>
      <c r="AM118">
        <v>71593347</v>
      </c>
      <c r="AN118" t="s">
        <v>929</v>
      </c>
      <c r="AO118" s="2">
        <v>40760</v>
      </c>
      <c r="AP118" s="2">
        <v>40764</v>
      </c>
      <c r="AQ118">
        <v>30</v>
      </c>
      <c r="AR118" t="s">
        <v>370</v>
      </c>
      <c r="AS118">
        <v>0</v>
      </c>
      <c r="AT118">
        <v>0</v>
      </c>
      <c r="AU118" s="2">
        <v>40794</v>
      </c>
      <c r="AV118" t="s">
        <v>371</v>
      </c>
      <c r="AW118">
        <v>62600000</v>
      </c>
      <c r="AX118">
        <v>0</v>
      </c>
      <c r="AY118">
        <v>62600000</v>
      </c>
      <c r="AZ118" t="s">
        <v>1169</v>
      </c>
      <c r="BA118">
        <v>0</v>
      </c>
      <c r="BB118" t="s">
        <v>373</v>
      </c>
      <c r="BC118">
        <v>-1</v>
      </c>
      <c r="BD118" t="s">
        <v>1170</v>
      </c>
      <c r="BE118" t="s">
        <v>1171</v>
      </c>
      <c r="BF118">
        <v>0</v>
      </c>
      <c r="BG118" t="s">
        <v>375</v>
      </c>
      <c r="BH118" t="s">
        <v>376</v>
      </c>
      <c r="BI118" t="s">
        <v>364</v>
      </c>
      <c r="BJ118" t="s">
        <v>1172</v>
      </c>
    </row>
    <row r="119" spans="1:62" x14ac:dyDescent="0.25">
      <c r="A119" t="s">
        <v>1173</v>
      </c>
      <c r="B119">
        <v>2011</v>
      </c>
      <c r="C119">
        <v>2011</v>
      </c>
      <c r="D119" t="s">
        <v>347</v>
      </c>
      <c r="E119" t="s">
        <v>408</v>
      </c>
      <c r="F119" t="s">
        <v>21</v>
      </c>
      <c r="G119" t="s">
        <v>630</v>
      </c>
      <c r="H119">
        <v>205000142</v>
      </c>
      <c r="I119">
        <v>9</v>
      </c>
      <c r="J119" t="s">
        <v>1101</v>
      </c>
      <c r="K119" t="s">
        <v>410</v>
      </c>
      <c r="L119" t="s">
        <v>352</v>
      </c>
      <c r="M119">
        <v>3</v>
      </c>
      <c r="N119" t="s">
        <v>353</v>
      </c>
      <c r="O119">
        <v>80000000</v>
      </c>
      <c r="P119" t="s">
        <v>450</v>
      </c>
      <c r="Q119" t="s">
        <v>1174</v>
      </c>
      <c r="R119" t="s">
        <v>399</v>
      </c>
      <c r="S119" t="s">
        <v>357</v>
      </c>
      <c r="T119" t="s">
        <v>357</v>
      </c>
      <c r="U119" t="s">
        <v>358</v>
      </c>
      <c r="V119" t="s">
        <v>1175</v>
      </c>
      <c r="W119" t="s">
        <v>1176</v>
      </c>
      <c r="X119" t="s">
        <v>1177</v>
      </c>
      <c r="Y119" t="s">
        <v>1178</v>
      </c>
      <c r="Z119">
        <v>120000000</v>
      </c>
      <c r="AA119" t="s">
        <v>453</v>
      </c>
      <c r="AB119" t="s">
        <v>454</v>
      </c>
      <c r="AC119">
        <v>0</v>
      </c>
      <c r="AD119" t="s">
        <v>364</v>
      </c>
      <c r="AE119">
        <v>0</v>
      </c>
      <c r="AF119" t="s">
        <v>364</v>
      </c>
      <c r="AG119">
        <v>598123</v>
      </c>
      <c r="AH119" t="s">
        <v>365</v>
      </c>
      <c r="AI119">
        <v>811037658</v>
      </c>
      <c r="AJ119" t="s">
        <v>1004</v>
      </c>
      <c r="AK119" t="s">
        <v>367</v>
      </c>
      <c r="AL119" t="s">
        <v>368</v>
      </c>
      <c r="AM119">
        <v>71668892</v>
      </c>
      <c r="AN119" t="s">
        <v>977</v>
      </c>
      <c r="AO119" s="2">
        <v>40773</v>
      </c>
      <c r="AP119" s="2">
        <v>40778</v>
      </c>
      <c r="AQ119">
        <v>128</v>
      </c>
      <c r="AR119" t="s">
        <v>370</v>
      </c>
      <c r="AS119">
        <v>0</v>
      </c>
      <c r="AT119">
        <v>2</v>
      </c>
      <c r="AU119" s="2">
        <v>40839</v>
      </c>
      <c r="AV119" t="s">
        <v>371</v>
      </c>
      <c r="AW119">
        <v>120000000</v>
      </c>
      <c r="AX119">
        <v>21600000</v>
      </c>
      <c r="AY119">
        <v>141600000</v>
      </c>
      <c r="AZ119" t="s">
        <v>1179</v>
      </c>
      <c r="BA119">
        <v>0</v>
      </c>
      <c r="BB119" t="s">
        <v>373</v>
      </c>
      <c r="BC119">
        <v>-1</v>
      </c>
      <c r="BD119" t="s">
        <v>1180</v>
      </c>
      <c r="BE119" t="s">
        <v>1181</v>
      </c>
      <c r="BF119">
        <v>0</v>
      </c>
      <c r="BG119" t="s">
        <v>375</v>
      </c>
      <c r="BH119" t="s">
        <v>376</v>
      </c>
      <c r="BI119" t="s">
        <v>364</v>
      </c>
      <c r="BJ119" t="s">
        <v>1182</v>
      </c>
    </row>
    <row r="120" spans="1:62" x14ac:dyDescent="0.25">
      <c r="A120" t="s">
        <v>1183</v>
      </c>
      <c r="B120">
        <v>2011</v>
      </c>
      <c r="C120">
        <v>2011</v>
      </c>
      <c r="D120" t="s">
        <v>347</v>
      </c>
      <c r="E120" t="s">
        <v>408</v>
      </c>
      <c r="F120" t="s">
        <v>35</v>
      </c>
      <c r="G120" t="s">
        <v>409</v>
      </c>
      <c r="H120">
        <v>205001073</v>
      </c>
      <c r="I120">
        <v>9</v>
      </c>
      <c r="J120" t="s">
        <v>1101</v>
      </c>
      <c r="K120" t="s">
        <v>410</v>
      </c>
      <c r="L120" t="s">
        <v>352</v>
      </c>
      <c r="M120">
        <v>3</v>
      </c>
      <c r="N120" t="s">
        <v>353</v>
      </c>
      <c r="O120">
        <v>41000000</v>
      </c>
      <c r="P120" t="s">
        <v>411</v>
      </c>
      <c r="Q120" t="s">
        <v>1184</v>
      </c>
      <c r="R120" t="s">
        <v>413</v>
      </c>
      <c r="S120" t="s">
        <v>357</v>
      </c>
      <c r="T120" t="s">
        <v>357</v>
      </c>
      <c r="U120" t="s">
        <v>358</v>
      </c>
      <c r="V120" t="s">
        <v>1185</v>
      </c>
      <c r="W120" t="s">
        <v>1186</v>
      </c>
      <c r="X120" t="s">
        <v>1187</v>
      </c>
      <c r="Y120" t="s">
        <v>1188</v>
      </c>
      <c r="Z120">
        <v>40339123</v>
      </c>
      <c r="AA120" t="s">
        <v>370</v>
      </c>
      <c r="AB120" t="s">
        <v>417</v>
      </c>
      <c r="AC120">
        <v>0</v>
      </c>
      <c r="AD120" t="s">
        <v>364</v>
      </c>
      <c r="AE120">
        <v>0</v>
      </c>
      <c r="AF120" t="s">
        <v>364</v>
      </c>
      <c r="AG120">
        <v>710133</v>
      </c>
      <c r="AH120" t="s">
        <v>365</v>
      </c>
      <c r="AI120">
        <v>860013704</v>
      </c>
      <c r="AJ120" t="s">
        <v>1189</v>
      </c>
      <c r="AK120" t="s">
        <v>367</v>
      </c>
      <c r="AL120" t="s">
        <v>368</v>
      </c>
      <c r="AM120">
        <v>71786402</v>
      </c>
      <c r="AN120" t="s">
        <v>1190</v>
      </c>
      <c r="AO120" s="2">
        <v>40802</v>
      </c>
      <c r="AP120" s="2">
        <v>40816</v>
      </c>
      <c r="AQ120">
        <v>1</v>
      </c>
      <c r="AR120" t="s">
        <v>390</v>
      </c>
      <c r="AS120">
        <v>0</v>
      </c>
      <c r="AT120">
        <v>0</v>
      </c>
      <c r="AU120" s="2">
        <v>40846</v>
      </c>
      <c r="AV120" t="s">
        <v>371</v>
      </c>
      <c r="AW120">
        <v>40339123</v>
      </c>
      <c r="AX120">
        <v>0</v>
      </c>
      <c r="AY120">
        <v>40339123</v>
      </c>
      <c r="AZ120" t="s">
        <v>1191</v>
      </c>
      <c r="BA120">
        <v>0</v>
      </c>
      <c r="BB120" t="s">
        <v>373</v>
      </c>
      <c r="BC120">
        <v>-1</v>
      </c>
      <c r="BD120" t="s">
        <v>1192</v>
      </c>
      <c r="BE120" t="s">
        <v>1193</v>
      </c>
      <c r="BF120">
        <v>0</v>
      </c>
      <c r="BG120" t="s">
        <v>375</v>
      </c>
      <c r="BH120" t="s">
        <v>376</v>
      </c>
      <c r="BI120" t="s">
        <v>364</v>
      </c>
      <c r="BJ120" t="s">
        <v>1194</v>
      </c>
    </row>
    <row r="121" spans="1:62" x14ac:dyDescent="0.25">
      <c r="A121" t="s">
        <v>1195</v>
      </c>
      <c r="B121">
        <v>2011</v>
      </c>
      <c r="C121">
        <v>2011</v>
      </c>
      <c r="D121" t="s">
        <v>347</v>
      </c>
      <c r="E121" t="s">
        <v>379</v>
      </c>
      <c r="F121" t="s">
        <v>36</v>
      </c>
      <c r="G121" t="s">
        <v>843</v>
      </c>
      <c r="H121">
        <v>205001092</v>
      </c>
      <c r="I121">
        <v>9</v>
      </c>
      <c r="J121" t="s">
        <v>1101</v>
      </c>
      <c r="K121" t="s">
        <v>410</v>
      </c>
      <c r="L121" t="s">
        <v>352</v>
      </c>
      <c r="M121">
        <v>3</v>
      </c>
      <c r="N121" t="s">
        <v>353</v>
      </c>
      <c r="O121">
        <v>43000000</v>
      </c>
      <c r="P121" t="s">
        <v>354</v>
      </c>
      <c r="Q121" t="s">
        <v>1196</v>
      </c>
      <c r="R121" t="s">
        <v>413</v>
      </c>
      <c r="S121" t="s">
        <v>357</v>
      </c>
      <c r="T121" t="s">
        <v>357</v>
      </c>
      <c r="U121" t="s">
        <v>1197</v>
      </c>
      <c r="V121" t="s">
        <v>737</v>
      </c>
      <c r="W121" t="s">
        <v>1198</v>
      </c>
      <c r="X121" s="4">
        <v>43772</v>
      </c>
      <c r="Y121" t="s">
        <v>1199</v>
      </c>
      <c r="Z121">
        <v>21988100</v>
      </c>
      <c r="AA121" t="s">
        <v>362</v>
      </c>
      <c r="AB121" t="s">
        <v>363</v>
      </c>
      <c r="AC121">
        <v>0</v>
      </c>
      <c r="AD121" t="s">
        <v>364</v>
      </c>
      <c r="AE121">
        <v>0</v>
      </c>
      <c r="AF121" t="s">
        <v>364</v>
      </c>
      <c r="AG121">
        <v>809192</v>
      </c>
      <c r="AH121" t="s">
        <v>365</v>
      </c>
      <c r="AI121">
        <v>811034540</v>
      </c>
      <c r="AJ121" t="s">
        <v>1200</v>
      </c>
      <c r="AK121" t="s">
        <v>367</v>
      </c>
      <c r="AL121" t="s">
        <v>368</v>
      </c>
      <c r="AM121">
        <v>71752902</v>
      </c>
      <c r="AN121" t="s">
        <v>922</v>
      </c>
      <c r="AO121" s="2">
        <v>40819</v>
      </c>
      <c r="AP121" s="2">
        <v>40828</v>
      </c>
      <c r="AQ121">
        <v>15</v>
      </c>
      <c r="AR121" t="s">
        <v>370</v>
      </c>
      <c r="AS121">
        <v>15</v>
      </c>
      <c r="AT121">
        <v>0</v>
      </c>
      <c r="AU121" s="2">
        <v>40858</v>
      </c>
      <c r="AV121" t="s">
        <v>371</v>
      </c>
      <c r="AW121">
        <v>21988100</v>
      </c>
      <c r="AX121">
        <v>6000000</v>
      </c>
      <c r="AY121">
        <v>27988100</v>
      </c>
      <c r="AZ121" t="s">
        <v>1196</v>
      </c>
      <c r="BA121">
        <v>0</v>
      </c>
      <c r="BB121" t="s">
        <v>373</v>
      </c>
      <c r="BC121">
        <v>-1</v>
      </c>
      <c r="BD121" t="s">
        <v>1201</v>
      </c>
      <c r="BE121" t="s">
        <v>1201</v>
      </c>
      <c r="BF121">
        <v>0</v>
      </c>
      <c r="BG121" t="s">
        <v>375</v>
      </c>
      <c r="BH121" t="s">
        <v>376</v>
      </c>
      <c r="BI121" t="s">
        <v>364</v>
      </c>
      <c r="BJ121" t="s">
        <v>1202</v>
      </c>
    </row>
    <row r="122" spans="1:62" x14ac:dyDescent="0.25">
      <c r="A122" t="s">
        <v>1203</v>
      </c>
      <c r="B122">
        <v>2011</v>
      </c>
      <c r="C122">
        <v>2011</v>
      </c>
      <c r="D122" t="s">
        <v>347</v>
      </c>
      <c r="E122" t="s">
        <v>348</v>
      </c>
      <c r="F122" t="s">
        <v>39</v>
      </c>
      <c r="G122" t="s">
        <v>502</v>
      </c>
      <c r="H122">
        <v>205000012</v>
      </c>
      <c r="I122">
        <v>9</v>
      </c>
      <c r="J122" t="s">
        <v>1101</v>
      </c>
      <c r="K122" t="s">
        <v>410</v>
      </c>
      <c r="L122" t="s">
        <v>352</v>
      </c>
      <c r="M122">
        <v>3</v>
      </c>
      <c r="N122" t="s">
        <v>353</v>
      </c>
      <c r="O122">
        <v>30000000</v>
      </c>
      <c r="P122" t="s">
        <v>1204</v>
      </c>
      <c r="Q122" t="s">
        <v>1205</v>
      </c>
      <c r="R122" t="s">
        <v>413</v>
      </c>
      <c r="S122" t="s">
        <v>357</v>
      </c>
      <c r="T122" t="s">
        <v>357</v>
      </c>
      <c r="U122" t="s">
        <v>358</v>
      </c>
      <c r="V122" t="s">
        <v>1206</v>
      </c>
      <c r="W122" t="s">
        <v>1207</v>
      </c>
      <c r="X122" t="s">
        <v>1208</v>
      </c>
      <c r="Y122">
        <v>677</v>
      </c>
      <c r="Z122">
        <v>730575000</v>
      </c>
      <c r="AA122" t="s">
        <v>370</v>
      </c>
      <c r="AB122" t="s">
        <v>417</v>
      </c>
      <c r="AC122">
        <v>0</v>
      </c>
      <c r="AD122" t="s">
        <v>364</v>
      </c>
      <c r="AE122">
        <v>0</v>
      </c>
      <c r="AF122" t="s">
        <v>364</v>
      </c>
      <c r="AG122">
        <v>1882487</v>
      </c>
      <c r="AH122" t="s">
        <v>365</v>
      </c>
      <c r="AI122">
        <v>800014574</v>
      </c>
      <c r="AJ122" t="s">
        <v>498</v>
      </c>
      <c r="AK122" t="s">
        <v>367</v>
      </c>
      <c r="AL122" t="s">
        <v>368</v>
      </c>
      <c r="AM122">
        <v>1037577761</v>
      </c>
      <c r="AN122" t="s">
        <v>1209</v>
      </c>
      <c r="AO122" s="2">
        <v>40850</v>
      </c>
      <c r="AP122" s="2">
        <v>40872</v>
      </c>
      <c r="AQ122">
        <v>1</v>
      </c>
      <c r="AR122" t="s">
        <v>390</v>
      </c>
      <c r="AS122">
        <v>0</v>
      </c>
      <c r="AT122">
        <v>0</v>
      </c>
      <c r="AU122" s="2">
        <v>40902</v>
      </c>
      <c r="AV122" t="s">
        <v>371</v>
      </c>
      <c r="AW122">
        <v>730575000</v>
      </c>
      <c r="AX122">
        <v>0</v>
      </c>
      <c r="AY122">
        <v>730575000</v>
      </c>
      <c r="AZ122" t="s">
        <v>1205</v>
      </c>
      <c r="BA122">
        <v>0</v>
      </c>
      <c r="BB122" t="s">
        <v>373</v>
      </c>
      <c r="BC122">
        <v>-1</v>
      </c>
      <c r="BD122" t="s">
        <v>1210</v>
      </c>
      <c r="BE122" t="s">
        <v>1210</v>
      </c>
      <c r="BF122">
        <v>0</v>
      </c>
      <c r="BG122" t="s">
        <v>375</v>
      </c>
      <c r="BH122" t="s">
        <v>376</v>
      </c>
      <c r="BI122" t="s">
        <v>364</v>
      </c>
      <c r="BJ122" t="s">
        <v>1211</v>
      </c>
    </row>
    <row r="123" spans="1:62" x14ac:dyDescent="0.25">
      <c r="A123" t="s">
        <v>1212</v>
      </c>
      <c r="B123">
        <v>2011</v>
      </c>
      <c r="C123">
        <v>2011</v>
      </c>
      <c r="D123" t="s">
        <v>347</v>
      </c>
      <c r="E123" t="s">
        <v>408</v>
      </c>
      <c r="F123" t="s">
        <v>20</v>
      </c>
      <c r="G123" t="s">
        <v>371</v>
      </c>
      <c r="H123">
        <v>205000102</v>
      </c>
      <c r="I123">
        <v>9</v>
      </c>
      <c r="J123" t="s">
        <v>1101</v>
      </c>
      <c r="K123" t="s">
        <v>351</v>
      </c>
      <c r="L123" t="s">
        <v>352</v>
      </c>
      <c r="M123">
        <v>3</v>
      </c>
      <c r="N123" t="s">
        <v>353</v>
      </c>
      <c r="O123">
        <v>51000000</v>
      </c>
      <c r="P123" t="s">
        <v>1130</v>
      </c>
      <c r="Q123" t="s">
        <v>1213</v>
      </c>
      <c r="R123" t="s">
        <v>413</v>
      </c>
      <c r="S123" t="s">
        <v>357</v>
      </c>
      <c r="T123" t="s">
        <v>357</v>
      </c>
      <c r="U123" t="s">
        <v>358</v>
      </c>
      <c r="V123" t="s">
        <v>1206</v>
      </c>
      <c r="W123" t="s">
        <v>1214</v>
      </c>
      <c r="X123" t="s">
        <v>1215</v>
      </c>
      <c r="Y123" t="s">
        <v>1216</v>
      </c>
      <c r="Z123">
        <v>35988758</v>
      </c>
      <c r="AA123" t="s">
        <v>362</v>
      </c>
      <c r="AB123" t="s">
        <v>363</v>
      </c>
      <c r="AC123">
        <v>0</v>
      </c>
      <c r="AD123" t="s">
        <v>364</v>
      </c>
      <c r="AE123">
        <v>0</v>
      </c>
      <c r="AF123" t="s">
        <v>364</v>
      </c>
      <c r="AG123">
        <v>727382</v>
      </c>
      <c r="AH123" t="s">
        <v>365</v>
      </c>
      <c r="AI123">
        <v>900228842</v>
      </c>
      <c r="AJ123" t="s">
        <v>1217</v>
      </c>
      <c r="AK123" t="s">
        <v>367</v>
      </c>
      <c r="AL123" t="s">
        <v>368</v>
      </c>
      <c r="AM123">
        <v>826323692</v>
      </c>
      <c r="AN123" t="s">
        <v>1218</v>
      </c>
      <c r="AO123" s="2">
        <v>40836</v>
      </c>
      <c r="AP123" s="2">
        <v>40836</v>
      </c>
      <c r="AQ123">
        <v>30</v>
      </c>
      <c r="AR123" t="s">
        <v>370</v>
      </c>
      <c r="AS123">
        <v>0</v>
      </c>
      <c r="AT123">
        <v>0</v>
      </c>
      <c r="AU123" s="2">
        <v>40866</v>
      </c>
      <c r="AV123" t="s">
        <v>371</v>
      </c>
      <c r="AW123">
        <v>35988758</v>
      </c>
      <c r="AX123">
        <v>0</v>
      </c>
      <c r="AY123">
        <v>35988758</v>
      </c>
      <c r="AZ123" t="s">
        <v>1219</v>
      </c>
      <c r="BA123">
        <v>0</v>
      </c>
      <c r="BB123" t="s">
        <v>373</v>
      </c>
      <c r="BC123">
        <v>-1</v>
      </c>
      <c r="BD123" t="s">
        <v>1220</v>
      </c>
      <c r="BE123" t="s">
        <v>1221</v>
      </c>
      <c r="BF123">
        <v>0</v>
      </c>
      <c r="BG123" t="s">
        <v>375</v>
      </c>
      <c r="BH123" t="s">
        <v>376</v>
      </c>
      <c r="BI123" t="s">
        <v>364</v>
      </c>
      <c r="BJ123" t="s">
        <v>1222</v>
      </c>
    </row>
    <row r="124" spans="1:62" x14ac:dyDescent="0.25">
      <c r="A124" t="s">
        <v>1223</v>
      </c>
      <c r="B124">
        <v>2011</v>
      </c>
      <c r="C124">
        <v>2012</v>
      </c>
      <c r="D124" t="s">
        <v>347</v>
      </c>
      <c r="E124" t="s">
        <v>348</v>
      </c>
      <c r="F124" t="s">
        <v>39</v>
      </c>
      <c r="G124" t="s">
        <v>502</v>
      </c>
      <c r="H124">
        <v>205000012</v>
      </c>
      <c r="I124">
        <v>9</v>
      </c>
      <c r="J124" t="s">
        <v>1101</v>
      </c>
      <c r="K124" t="s">
        <v>410</v>
      </c>
      <c r="L124" t="s">
        <v>352</v>
      </c>
      <c r="M124">
        <v>3</v>
      </c>
      <c r="N124" t="s">
        <v>353</v>
      </c>
      <c r="O124">
        <v>56000000</v>
      </c>
      <c r="P124" t="s">
        <v>424</v>
      </c>
      <c r="Q124" t="s">
        <v>1224</v>
      </c>
      <c r="R124" t="s">
        <v>413</v>
      </c>
      <c r="S124" t="s">
        <v>357</v>
      </c>
      <c r="T124" t="s">
        <v>357</v>
      </c>
      <c r="U124" t="s">
        <v>358</v>
      </c>
      <c r="V124" s="2">
        <v>40706</v>
      </c>
      <c r="W124" t="s">
        <v>1225</v>
      </c>
      <c r="X124">
        <v>2011032</v>
      </c>
      <c r="Y124">
        <v>48</v>
      </c>
      <c r="Z124">
        <v>325732000</v>
      </c>
      <c r="AA124" t="s">
        <v>362</v>
      </c>
      <c r="AB124" t="s">
        <v>363</v>
      </c>
      <c r="AC124">
        <v>0</v>
      </c>
      <c r="AD124" t="s">
        <v>364</v>
      </c>
      <c r="AE124">
        <v>0</v>
      </c>
      <c r="AF124" t="s">
        <v>364</v>
      </c>
      <c r="AG124">
        <v>781853</v>
      </c>
      <c r="AH124" t="s">
        <v>365</v>
      </c>
      <c r="AI124">
        <v>800014574</v>
      </c>
      <c r="AJ124" t="s">
        <v>498</v>
      </c>
      <c r="AK124" t="s">
        <v>367</v>
      </c>
      <c r="AL124" t="s">
        <v>368</v>
      </c>
      <c r="AM124">
        <v>1037577761</v>
      </c>
      <c r="AN124" t="s">
        <v>1226</v>
      </c>
      <c r="AO124" s="2">
        <v>40934</v>
      </c>
      <c r="AP124" s="2">
        <v>40934</v>
      </c>
      <c r="AQ124">
        <v>45</v>
      </c>
      <c r="AR124" t="s">
        <v>370</v>
      </c>
      <c r="AS124">
        <v>0</v>
      </c>
      <c r="AT124">
        <v>0</v>
      </c>
      <c r="AU124" s="2">
        <v>40979</v>
      </c>
      <c r="AV124" t="s">
        <v>371</v>
      </c>
      <c r="AW124">
        <v>325732000</v>
      </c>
      <c r="AX124">
        <v>0</v>
      </c>
      <c r="AY124">
        <v>325732000</v>
      </c>
      <c r="AZ124" t="s">
        <v>1227</v>
      </c>
      <c r="BA124">
        <v>0</v>
      </c>
      <c r="BB124" t="s">
        <v>373</v>
      </c>
      <c r="BC124">
        <v>-1</v>
      </c>
      <c r="BD124" t="s">
        <v>1228</v>
      </c>
      <c r="BE124" t="s">
        <v>1229</v>
      </c>
      <c r="BF124">
        <v>0</v>
      </c>
      <c r="BG124" t="s">
        <v>375</v>
      </c>
      <c r="BH124" t="s">
        <v>376</v>
      </c>
      <c r="BI124" t="s">
        <v>364</v>
      </c>
      <c r="BJ124" t="s">
        <v>1230</v>
      </c>
    </row>
    <row r="125" spans="1:62" x14ac:dyDescent="0.25">
      <c r="A125" t="s">
        <v>1231</v>
      </c>
      <c r="B125">
        <v>2012</v>
      </c>
      <c r="C125">
        <v>2012</v>
      </c>
      <c r="D125" t="s">
        <v>347</v>
      </c>
      <c r="E125" t="s">
        <v>348</v>
      </c>
      <c r="F125" t="s">
        <v>39</v>
      </c>
      <c r="G125" t="s">
        <v>502</v>
      </c>
      <c r="H125">
        <v>205000012</v>
      </c>
      <c r="I125">
        <v>11</v>
      </c>
      <c r="J125" t="s">
        <v>350</v>
      </c>
      <c r="K125" t="s">
        <v>410</v>
      </c>
      <c r="L125" t="s">
        <v>352</v>
      </c>
      <c r="M125">
        <v>3</v>
      </c>
      <c r="N125" t="s">
        <v>353</v>
      </c>
      <c r="O125">
        <v>83000000</v>
      </c>
      <c r="P125" t="s">
        <v>755</v>
      </c>
      <c r="Q125" t="s">
        <v>1232</v>
      </c>
      <c r="R125" t="s">
        <v>399</v>
      </c>
      <c r="S125" t="s">
        <v>357</v>
      </c>
      <c r="T125" t="s">
        <v>357</v>
      </c>
      <c r="U125" t="s">
        <v>358</v>
      </c>
      <c r="V125" t="s">
        <v>1233</v>
      </c>
      <c r="W125" t="s">
        <v>1234</v>
      </c>
      <c r="X125" t="s">
        <v>1235</v>
      </c>
      <c r="Y125">
        <v>304</v>
      </c>
      <c r="Z125">
        <v>187486635</v>
      </c>
      <c r="AA125" t="s">
        <v>453</v>
      </c>
      <c r="AB125" t="s">
        <v>454</v>
      </c>
      <c r="AC125">
        <v>0</v>
      </c>
      <c r="AD125" t="s">
        <v>364</v>
      </c>
      <c r="AE125">
        <v>0</v>
      </c>
      <c r="AF125" t="s">
        <v>364</v>
      </c>
      <c r="AG125">
        <v>1135203</v>
      </c>
      <c r="AH125" t="s">
        <v>365</v>
      </c>
      <c r="AI125">
        <v>900195679</v>
      </c>
      <c r="AJ125" t="s">
        <v>441</v>
      </c>
      <c r="AK125" t="s">
        <v>367</v>
      </c>
      <c r="AL125" t="s">
        <v>368</v>
      </c>
      <c r="AM125">
        <v>71577196</v>
      </c>
      <c r="AN125" t="s">
        <v>442</v>
      </c>
      <c r="AO125" s="2">
        <v>41185</v>
      </c>
      <c r="AP125" s="2">
        <v>41185</v>
      </c>
      <c r="AQ125">
        <v>30</v>
      </c>
      <c r="AR125" t="s">
        <v>370</v>
      </c>
      <c r="AS125">
        <v>0</v>
      </c>
      <c r="AT125">
        <v>0</v>
      </c>
      <c r="AU125" s="2">
        <v>41215</v>
      </c>
      <c r="AV125" t="s">
        <v>371</v>
      </c>
      <c r="AW125">
        <v>187486635</v>
      </c>
      <c r="AX125">
        <v>0</v>
      </c>
      <c r="AY125">
        <v>187486635</v>
      </c>
      <c r="AZ125" t="s">
        <v>1236</v>
      </c>
      <c r="BA125">
        <v>0</v>
      </c>
      <c r="BB125" t="s">
        <v>373</v>
      </c>
      <c r="BC125">
        <v>-1</v>
      </c>
      <c r="BD125" t="s">
        <v>1237</v>
      </c>
      <c r="BE125" t="s">
        <v>1238</v>
      </c>
      <c r="BF125">
        <v>0</v>
      </c>
      <c r="BG125" t="s">
        <v>375</v>
      </c>
      <c r="BH125" t="s">
        <v>376</v>
      </c>
      <c r="BI125" t="s">
        <v>364</v>
      </c>
      <c r="BJ125" t="s">
        <v>1239</v>
      </c>
    </row>
    <row r="126" spans="1:62" x14ac:dyDescent="0.25">
      <c r="A126" t="s">
        <v>1240</v>
      </c>
      <c r="B126">
        <v>2012</v>
      </c>
      <c r="C126">
        <v>2012</v>
      </c>
      <c r="D126" t="s">
        <v>347</v>
      </c>
      <c r="E126" t="s">
        <v>408</v>
      </c>
      <c r="F126" t="s">
        <v>17</v>
      </c>
      <c r="G126" t="s">
        <v>518</v>
      </c>
      <c r="H126">
        <v>268001702</v>
      </c>
      <c r="I126">
        <v>11</v>
      </c>
      <c r="J126" t="s">
        <v>350</v>
      </c>
      <c r="K126" t="s">
        <v>351</v>
      </c>
      <c r="L126" t="s">
        <v>352</v>
      </c>
      <c r="M126">
        <v>3</v>
      </c>
      <c r="N126" t="s">
        <v>353</v>
      </c>
      <c r="O126">
        <v>72000000</v>
      </c>
      <c r="P126" t="s">
        <v>950</v>
      </c>
      <c r="Q126" t="s">
        <v>1241</v>
      </c>
      <c r="R126" t="s">
        <v>399</v>
      </c>
      <c r="S126" t="s">
        <v>357</v>
      </c>
      <c r="T126" t="s">
        <v>357</v>
      </c>
      <c r="U126" t="s">
        <v>358</v>
      </c>
      <c r="V126" t="s">
        <v>1242</v>
      </c>
      <c r="W126" t="s">
        <v>1243</v>
      </c>
      <c r="X126" t="s">
        <v>1244</v>
      </c>
      <c r="Y126" t="s">
        <v>1244</v>
      </c>
      <c r="Z126">
        <v>81329016</v>
      </c>
      <c r="AA126" t="s">
        <v>453</v>
      </c>
      <c r="AB126" t="s">
        <v>454</v>
      </c>
      <c r="AC126">
        <v>0</v>
      </c>
      <c r="AD126" t="s">
        <v>364</v>
      </c>
      <c r="AE126">
        <v>0</v>
      </c>
      <c r="AF126" t="s">
        <v>364</v>
      </c>
      <c r="AG126">
        <v>1229031</v>
      </c>
      <c r="AH126" t="s">
        <v>365</v>
      </c>
      <c r="AI126">
        <v>800014574</v>
      </c>
      <c r="AJ126" t="s">
        <v>498</v>
      </c>
      <c r="AK126" t="s">
        <v>367</v>
      </c>
      <c r="AL126" t="s">
        <v>368</v>
      </c>
      <c r="AM126">
        <v>1037577761</v>
      </c>
      <c r="AN126" t="s">
        <v>1226</v>
      </c>
      <c r="AO126" s="2">
        <v>41242</v>
      </c>
      <c r="AP126" s="2">
        <v>41248</v>
      </c>
      <c r="AQ126">
        <v>20</v>
      </c>
      <c r="AR126" t="s">
        <v>370</v>
      </c>
      <c r="AS126">
        <v>0</v>
      </c>
      <c r="AT126">
        <v>0</v>
      </c>
      <c r="AU126" s="2">
        <v>41268</v>
      </c>
      <c r="AV126" t="s">
        <v>371</v>
      </c>
      <c r="AW126">
        <v>81329016</v>
      </c>
      <c r="AX126">
        <v>0</v>
      </c>
      <c r="AY126">
        <v>81329016</v>
      </c>
      <c r="AZ126" t="s">
        <v>1245</v>
      </c>
      <c r="BA126">
        <v>0</v>
      </c>
      <c r="BB126" t="s">
        <v>373</v>
      </c>
      <c r="BC126">
        <v>-1</v>
      </c>
      <c r="BD126" t="s">
        <v>1246</v>
      </c>
      <c r="BE126" t="s">
        <v>1247</v>
      </c>
      <c r="BF126">
        <v>0</v>
      </c>
      <c r="BG126" t="s">
        <v>375</v>
      </c>
      <c r="BH126" t="s">
        <v>376</v>
      </c>
      <c r="BI126" t="s">
        <v>364</v>
      </c>
      <c r="BJ126" t="s">
        <v>1248</v>
      </c>
    </row>
    <row r="127" spans="1:62" x14ac:dyDescent="0.25">
      <c r="A127" t="s">
        <v>1249</v>
      </c>
      <c r="B127">
        <v>2012</v>
      </c>
      <c r="C127">
        <v>2012</v>
      </c>
      <c r="D127" t="s">
        <v>347</v>
      </c>
      <c r="E127" t="s">
        <v>348</v>
      </c>
      <c r="F127" t="s">
        <v>40</v>
      </c>
      <c r="G127" t="s">
        <v>1250</v>
      </c>
      <c r="H127">
        <v>2500145</v>
      </c>
      <c r="I127">
        <v>11</v>
      </c>
      <c r="J127" t="s">
        <v>350</v>
      </c>
      <c r="K127" t="s">
        <v>351</v>
      </c>
      <c r="L127" t="s">
        <v>352</v>
      </c>
      <c r="M127">
        <v>3</v>
      </c>
      <c r="N127" t="s">
        <v>353</v>
      </c>
      <c r="O127">
        <v>14000000</v>
      </c>
      <c r="P127" t="s">
        <v>1251</v>
      </c>
      <c r="Q127" t="s">
        <v>1252</v>
      </c>
      <c r="R127" t="s">
        <v>413</v>
      </c>
      <c r="S127" t="s">
        <v>357</v>
      </c>
      <c r="T127" t="s">
        <v>357</v>
      </c>
      <c r="U127" t="s">
        <v>358</v>
      </c>
      <c r="V127" s="2">
        <v>40919</v>
      </c>
      <c r="W127" t="s">
        <v>1253</v>
      </c>
      <c r="X127">
        <v>105</v>
      </c>
      <c r="Y127">
        <v>105</v>
      </c>
      <c r="Z127">
        <v>1230700</v>
      </c>
      <c r="AA127" t="s">
        <v>1254</v>
      </c>
      <c r="AB127" t="s">
        <v>1255</v>
      </c>
      <c r="AC127">
        <v>0</v>
      </c>
      <c r="AD127" t="s">
        <v>364</v>
      </c>
      <c r="AE127">
        <v>0</v>
      </c>
      <c r="AF127" t="s">
        <v>364</v>
      </c>
      <c r="AG127">
        <v>1444852</v>
      </c>
      <c r="AH127" t="s">
        <v>365</v>
      </c>
      <c r="AI127">
        <v>800215509</v>
      </c>
      <c r="AJ127" t="s">
        <v>1256</v>
      </c>
      <c r="AK127" t="s">
        <v>367</v>
      </c>
      <c r="AL127" t="s">
        <v>368</v>
      </c>
      <c r="AM127">
        <v>70560265</v>
      </c>
      <c r="AN127" t="s">
        <v>1257</v>
      </c>
      <c r="AO127" s="2">
        <v>41220</v>
      </c>
      <c r="AP127" s="2">
        <v>41221</v>
      </c>
      <c r="AQ127">
        <v>2</v>
      </c>
      <c r="AR127" t="s">
        <v>370</v>
      </c>
      <c r="AS127">
        <v>0</v>
      </c>
      <c r="AT127">
        <v>0</v>
      </c>
      <c r="AU127" s="2">
        <v>41223</v>
      </c>
      <c r="AV127" t="s">
        <v>371</v>
      </c>
      <c r="AW127">
        <v>1230700</v>
      </c>
      <c r="AX127">
        <v>0</v>
      </c>
      <c r="AY127">
        <v>1230700</v>
      </c>
      <c r="AZ127" t="s">
        <v>1258</v>
      </c>
      <c r="BA127">
        <v>0</v>
      </c>
      <c r="BB127" t="s">
        <v>373</v>
      </c>
      <c r="BC127">
        <v>-1</v>
      </c>
      <c r="BD127" t="s">
        <v>1259</v>
      </c>
      <c r="BE127" t="s">
        <v>1259</v>
      </c>
      <c r="BF127">
        <v>0</v>
      </c>
      <c r="BG127" t="s">
        <v>375</v>
      </c>
      <c r="BH127" t="s">
        <v>376</v>
      </c>
      <c r="BI127" t="s">
        <v>364</v>
      </c>
      <c r="BJ127" t="s">
        <v>1260</v>
      </c>
    </row>
    <row r="128" spans="1:62" x14ac:dyDescent="0.25">
      <c r="A128" t="s">
        <v>1261</v>
      </c>
      <c r="B128">
        <v>2012</v>
      </c>
      <c r="C128">
        <v>2013</v>
      </c>
      <c r="D128" t="s">
        <v>347</v>
      </c>
      <c r="E128" t="s">
        <v>348</v>
      </c>
      <c r="F128" t="s">
        <v>30</v>
      </c>
      <c r="G128" t="s">
        <v>754</v>
      </c>
      <c r="H128">
        <v>205001031</v>
      </c>
      <c r="I128">
        <v>11</v>
      </c>
      <c r="J128" t="s">
        <v>350</v>
      </c>
      <c r="K128" t="s">
        <v>410</v>
      </c>
      <c r="L128" t="s">
        <v>352</v>
      </c>
      <c r="M128">
        <v>3</v>
      </c>
      <c r="N128" t="s">
        <v>353</v>
      </c>
      <c r="O128">
        <v>80000000</v>
      </c>
      <c r="P128" t="s">
        <v>450</v>
      </c>
      <c r="Q128" t="s">
        <v>1262</v>
      </c>
      <c r="R128" t="s">
        <v>399</v>
      </c>
      <c r="S128" t="s">
        <v>357</v>
      </c>
      <c r="T128" t="s">
        <v>357</v>
      </c>
      <c r="U128" t="s">
        <v>1263</v>
      </c>
      <c r="V128" t="s">
        <v>1264</v>
      </c>
      <c r="W128" t="s">
        <v>1265</v>
      </c>
      <c r="X128" t="s">
        <v>1266</v>
      </c>
      <c r="Y128" t="s">
        <v>1267</v>
      </c>
      <c r="Z128">
        <v>851031977</v>
      </c>
      <c r="AA128" t="s">
        <v>453</v>
      </c>
      <c r="AB128" t="s">
        <v>454</v>
      </c>
      <c r="AC128">
        <v>0</v>
      </c>
      <c r="AD128" t="s">
        <v>364</v>
      </c>
      <c r="AE128">
        <v>0</v>
      </c>
      <c r="AF128" t="s">
        <v>364</v>
      </c>
      <c r="AG128">
        <v>1314282</v>
      </c>
      <c r="AH128" t="s">
        <v>365</v>
      </c>
      <c r="AI128">
        <v>890984002</v>
      </c>
      <c r="AJ128" t="s">
        <v>488</v>
      </c>
      <c r="AK128" t="s">
        <v>367</v>
      </c>
      <c r="AL128" t="s">
        <v>368</v>
      </c>
      <c r="AM128">
        <v>70048880</v>
      </c>
      <c r="AN128" t="s">
        <v>489</v>
      </c>
      <c r="AO128" s="2">
        <v>41282</v>
      </c>
      <c r="AP128" s="2">
        <v>41285</v>
      </c>
      <c r="AQ128">
        <v>12</v>
      </c>
      <c r="AR128" t="s">
        <v>390</v>
      </c>
      <c r="AS128">
        <v>170</v>
      </c>
      <c r="AT128">
        <v>0</v>
      </c>
      <c r="AU128" s="2">
        <v>41820</v>
      </c>
      <c r="AV128" t="s">
        <v>371</v>
      </c>
      <c r="AW128">
        <v>851031977</v>
      </c>
      <c r="AX128">
        <v>425000000</v>
      </c>
      <c r="AY128">
        <v>1276031977</v>
      </c>
      <c r="AZ128" t="s">
        <v>1268</v>
      </c>
      <c r="BA128">
        <v>0</v>
      </c>
      <c r="BB128" t="s">
        <v>373</v>
      </c>
      <c r="BC128">
        <v>-1</v>
      </c>
      <c r="BD128" t="s">
        <v>488</v>
      </c>
      <c r="BE128" t="s">
        <v>488</v>
      </c>
      <c r="BF128">
        <v>0</v>
      </c>
      <c r="BG128" t="s">
        <v>375</v>
      </c>
      <c r="BH128" t="s">
        <v>376</v>
      </c>
      <c r="BI128" t="s">
        <v>364</v>
      </c>
      <c r="BJ128" t="s">
        <v>1269</v>
      </c>
    </row>
    <row r="129" spans="1:62" x14ac:dyDescent="0.25">
      <c r="A129" t="s">
        <v>1270</v>
      </c>
      <c r="B129">
        <v>2012</v>
      </c>
      <c r="C129">
        <v>2013</v>
      </c>
      <c r="D129" t="s">
        <v>347</v>
      </c>
      <c r="E129" t="s">
        <v>379</v>
      </c>
      <c r="F129" t="s">
        <v>16</v>
      </c>
      <c r="G129" t="s">
        <v>380</v>
      </c>
      <c r="H129">
        <v>205001016</v>
      </c>
      <c r="I129">
        <v>11</v>
      </c>
      <c r="J129" t="s">
        <v>350</v>
      </c>
      <c r="K129" t="s">
        <v>509</v>
      </c>
      <c r="L129" t="s">
        <v>352</v>
      </c>
      <c r="M129">
        <v>3</v>
      </c>
      <c r="N129" t="s">
        <v>353</v>
      </c>
      <c r="O129">
        <v>39000000</v>
      </c>
      <c r="P129" t="s">
        <v>1271</v>
      </c>
      <c r="Q129" t="s">
        <v>1272</v>
      </c>
      <c r="R129" t="s">
        <v>413</v>
      </c>
      <c r="S129" t="s">
        <v>357</v>
      </c>
      <c r="T129" t="s">
        <v>357</v>
      </c>
      <c r="U129" t="s">
        <v>358</v>
      </c>
      <c r="V129" s="2">
        <v>41041</v>
      </c>
      <c r="W129" t="s">
        <v>1273</v>
      </c>
      <c r="X129" t="s">
        <v>1274</v>
      </c>
      <c r="Y129" t="s">
        <v>1275</v>
      </c>
      <c r="Z129">
        <v>35798968</v>
      </c>
      <c r="AA129" t="s">
        <v>370</v>
      </c>
      <c r="AB129" t="s">
        <v>417</v>
      </c>
      <c r="AC129">
        <v>0</v>
      </c>
      <c r="AD129" t="s">
        <v>364</v>
      </c>
      <c r="AE129">
        <v>0</v>
      </c>
      <c r="AF129" t="s">
        <v>364</v>
      </c>
      <c r="AG129">
        <v>1579773</v>
      </c>
      <c r="AH129" t="s">
        <v>365</v>
      </c>
      <c r="AI129">
        <v>900140847</v>
      </c>
      <c r="AJ129" t="s">
        <v>1276</v>
      </c>
      <c r="AK129" t="s">
        <v>367</v>
      </c>
      <c r="AL129" t="s">
        <v>368</v>
      </c>
      <c r="AM129">
        <v>70091289</v>
      </c>
      <c r="AN129" t="s">
        <v>1277</v>
      </c>
      <c r="AO129" s="2">
        <v>41333</v>
      </c>
      <c r="AP129" s="2">
        <v>41372</v>
      </c>
      <c r="AQ129">
        <v>1</v>
      </c>
      <c r="AR129" t="s">
        <v>390</v>
      </c>
      <c r="AS129">
        <v>30</v>
      </c>
      <c r="AT129">
        <v>0</v>
      </c>
      <c r="AU129" s="2">
        <v>41433</v>
      </c>
      <c r="AV129" t="s">
        <v>371</v>
      </c>
      <c r="AW129">
        <v>35798968</v>
      </c>
      <c r="AX129">
        <v>7435600</v>
      </c>
      <c r="AY129">
        <v>43234568</v>
      </c>
      <c r="AZ129" t="s">
        <v>1278</v>
      </c>
      <c r="BA129">
        <v>0</v>
      </c>
      <c r="BB129" t="s">
        <v>373</v>
      </c>
      <c r="BC129">
        <v>-1</v>
      </c>
      <c r="BD129" t="s">
        <v>1279</v>
      </c>
      <c r="BE129" t="s">
        <v>1280</v>
      </c>
      <c r="BF129">
        <v>0</v>
      </c>
      <c r="BG129" t="s">
        <v>375</v>
      </c>
      <c r="BH129" t="s">
        <v>376</v>
      </c>
      <c r="BI129" t="s">
        <v>364</v>
      </c>
      <c r="BJ129" t="s">
        <v>1281</v>
      </c>
    </row>
    <row r="130" spans="1:62" x14ac:dyDescent="0.25">
      <c r="A130" t="s">
        <v>1282</v>
      </c>
      <c r="B130">
        <v>2012</v>
      </c>
      <c r="C130">
        <v>2012</v>
      </c>
      <c r="D130" t="s">
        <v>347</v>
      </c>
      <c r="E130" t="s">
        <v>348</v>
      </c>
      <c r="F130" t="s">
        <v>11</v>
      </c>
      <c r="G130" t="s">
        <v>349</v>
      </c>
      <c r="H130">
        <v>205001082</v>
      </c>
      <c r="I130">
        <v>11</v>
      </c>
      <c r="J130" t="s">
        <v>350</v>
      </c>
      <c r="K130" t="s">
        <v>351</v>
      </c>
      <c r="L130" t="s">
        <v>352</v>
      </c>
      <c r="M130">
        <v>3</v>
      </c>
      <c r="N130" t="s">
        <v>353</v>
      </c>
      <c r="O130">
        <v>90000000</v>
      </c>
      <c r="P130" t="s">
        <v>561</v>
      </c>
      <c r="Q130" t="s">
        <v>1283</v>
      </c>
      <c r="R130" t="s">
        <v>399</v>
      </c>
      <c r="S130" t="s">
        <v>357</v>
      </c>
      <c r="T130" t="s">
        <v>357</v>
      </c>
      <c r="U130" t="s">
        <v>358</v>
      </c>
      <c r="V130" s="2">
        <v>41186</v>
      </c>
      <c r="W130" t="s">
        <v>1284</v>
      </c>
      <c r="X130" t="s">
        <v>1285</v>
      </c>
      <c r="Y130" t="s">
        <v>1286</v>
      </c>
      <c r="Z130">
        <v>900440000</v>
      </c>
      <c r="AA130" t="s">
        <v>453</v>
      </c>
      <c r="AB130" t="s">
        <v>454</v>
      </c>
      <c r="AC130">
        <v>0</v>
      </c>
      <c r="AD130" t="s">
        <v>364</v>
      </c>
      <c r="AE130">
        <v>0</v>
      </c>
      <c r="AF130" t="s">
        <v>364</v>
      </c>
      <c r="AG130">
        <v>1046793</v>
      </c>
      <c r="AH130" t="s">
        <v>365</v>
      </c>
      <c r="AI130">
        <v>900319904</v>
      </c>
      <c r="AJ130" t="s">
        <v>1287</v>
      </c>
      <c r="AK130" t="s">
        <v>367</v>
      </c>
      <c r="AL130" t="s">
        <v>368</v>
      </c>
      <c r="AM130">
        <v>3438291</v>
      </c>
      <c r="AN130" t="s">
        <v>1288</v>
      </c>
      <c r="AO130" s="2">
        <v>41038</v>
      </c>
      <c r="AP130" s="2">
        <v>41040</v>
      </c>
      <c r="AQ130">
        <v>10</v>
      </c>
      <c r="AR130" t="s">
        <v>390</v>
      </c>
      <c r="AS130">
        <v>0</v>
      </c>
      <c r="AT130">
        <v>0</v>
      </c>
      <c r="AU130" s="2">
        <v>41344</v>
      </c>
      <c r="AV130" t="s">
        <v>371</v>
      </c>
      <c r="AW130">
        <v>900440000</v>
      </c>
      <c r="AX130">
        <v>0</v>
      </c>
      <c r="AY130">
        <v>900440000</v>
      </c>
      <c r="AZ130" t="s">
        <v>1283</v>
      </c>
      <c r="BA130">
        <v>0</v>
      </c>
      <c r="BB130" t="s">
        <v>373</v>
      </c>
      <c r="BC130">
        <v>-1</v>
      </c>
      <c r="BD130" t="s">
        <v>1289</v>
      </c>
      <c r="BE130" t="s">
        <v>1290</v>
      </c>
      <c r="BF130">
        <v>0</v>
      </c>
      <c r="BG130" t="s">
        <v>375</v>
      </c>
      <c r="BH130" t="s">
        <v>376</v>
      </c>
      <c r="BI130" t="s">
        <v>364</v>
      </c>
      <c r="BJ130" t="s">
        <v>1291</v>
      </c>
    </row>
    <row r="131" spans="1:62" x14ac:dyDescent="0.25">
      <c r="A131" t="s">
        <v>1292</v>
      </c>
      <c r="B131">
        <v>2012</v>
      </c>
      <c r="C131">
        <v>2012</v>
      </c>
      <c r="D131" t="s">
        <v>347</v>
      </c>
      <c r="E131" t="s">
        <v>379</v>
      </c>
      <c r="F131" t="s">
        <v>31</v>
      </c>
      <c r="G131" t="s">
        <v>492</v>
      </c>
      <c r="H131">
        <v>205000114</v>
      </c>
      <c r="I131">
        <v>12</v>
      </c>
      <c r="J131" t="s">
        <v>448</v>
      </c>
      <c r="K131" t="s">
        <v>410</v>
      </c>
      <c r="L131" t="s">
        <v>449</v>
      </c>
      <c r="M131">
        <v>3</v>
      </c>
      <c r="N131" t="s">
        <v>353</v>
      </c>
      <c r="O131">
        <v>80000000</v>
      </c>
      <c r="P131" t="s">
        <v>450</v>
      </c>
      <c r="Q131" t="s">
        <v>1293</v>
      </c>
      <c r="R131" t="s">
        <v>399</v>
      </c>
      <c r="S131" t="s">
        <v>373</v>
      </c>
      <c r="T131" t="s">
        <v>373</v>
      </c>
      <c r="U131" t="s">
        <v>358</v>
      </c>
      <c r="V131" s="2">
        <v>41036</v>
      </c>
      <c r="W131" t="s">
        <v>1294</v>
      </c>
      <c r="X131" t="s">
        <v>1295</v>
      </c>
      <c r="Y131" t="s">
        <v>1296</v>
      </c>
      <c r="Z131">
        <v>49979000</v>
      </c>
      <c r="AA131" t="s">
        <v>453</v>
      </c>
      <c r="AB131" t="s">
        <v>454</v>
      </c>
      <c r="AC131">
        <v>0</v>
      </c>
      <c r="AD131" t="s">
        <v>364</v>
      </c>
      <c r="AE131">
        <v>0</v>
      </c>
      <c r="AF131" t="s">
        <v>364</v>
      </c>
      <c r="AG131">
        <v>966993</v>
      </c>
      <c r="AH131" t="s">
        <v>365</v>
      </c>
      <c r="AI131">
        <v>890980040</v>
      </c>
      <c r="AJ131" t="s">
        <v>455</v>
      </c>
      <c r="AK131" t="s">
        <v>367</v>
      </c>
      <c r="AL131" t="s">
        <v>368</v>
      </c>
      <c r="AM131">
        <v>43037974</v>
      </c>
      <c r="AN131" t="s">
        <v>1297</v>
      </c>
      <c r="AO131" s="2">
        <v>41089</v>
      </c>
      <c r="AP131" s="2">
        <v>41093</v>
      </c>
      <c r="AQ131">
        <v>4</v>
      </c>
      <c r="AR131" t="s">
        <v>390</v>
      </c>
      <c r="AS131">
        <v>17</v>
      </c>
      <c r="AT131">
        <v>0</v>
      </c>
      <c r="AU131" s="2">
        <v>41233</v>
      </c>
      <c r="AV131" t="s">
        <v>371</v>
      </c>
      <c r="AW131">
        <v>49979000</v>
      </c>
      <c r="AX131">
        <v>0</v>
      </c>
      <c r="AY131">
        <v>49979000</v>
      </c>
      <c r="AZ131" t="s">
        <v>1293</v>
      </c>
      <c r="BA131">
        <v>0</v>
      </c>
      <c r="BB131" t="s">
        <v>373</v>
      </c>
      <c r="BC131">
        <v>-1</v>
      </c>
      <c r="BD131" t="s">
        <v>373</v>
      </c>
      <c r="BE131" t="s">
        <v>373</v>
      </c>
      <c r="BF131">
        <v>0</v>
      </c>
      <c r="BG131" t="s">
        <v>375</v>
      </c>
      <c r="BH131" t="s">
        <v>376</v>
      </c>
      <c r="BI131" t="s">
        <v>364</v>
      </c>
      <c r="BJ131" t="s">
        <v>1298</v>
      </c>
    </row>
    <row r="132" spans="1:62" x14ac:dyDescent="0.25">
      <c r="A132" t="s">
        <v>1299</v>
      </c>
      <c r="B132">
        <v>2012</v>
      </c>
      <c r="C132">
        <v>2012</v>
      </c>
      <c r="D132" t="s">
        <v>347</v>
      </c>
      <c r="E132" t="s">
        <v>379</v>
      </c>
      <c r="F132" t="s">
        <v>37</v>
      </c>
      <c r="G132" t="s">
        <v>396</v>
      </c>
      <c r="H132">
        <v>205001001</v>
      </c>
      <c r="I132">
        <v>12</v>
      </c>
      <c r="J132" t="s">
        <v>448</v>
      </c>
      <c r="K132" t="s">
        <v>351</v>
      </c>
      <c r="L132" t="s">
        <v>479</v>
      </c>
      <c r="M132">
        <v>3</v>
      </c>
      <c r="N132" t="s">
        <v>353</v>
      </c>
      <c r="O132">
        <v>80000000</v>
      </c>
      <c r="P132" t="s">
        <v>450</v>
      </c>
      <c r="Q132" t="s">
        <v>1300</v>
      </c>
      <c r="R132" t="s">
        <v>399</v>
      </c>
      <c r="S132" t="s">
        <v>373</v>
      </c>
      <c r="T132" t="s">
        <v>373</v>
      </c>
      <c r="U132" t="s">
        <v>358</v>
      </c>
      <c r="V132" s="2">
        <v>41067</v>
      </c>
      <c r="W132" t="s">
        <v>1301</v>
      </c>
      <c r="X132">
        <v>4600039586</v>
      </c>
      <c r="Y132">
        <v>4600039586</v>
      </c>
      <c r="Z132">
        <v>345000000</v>
      </c>
      <c r="AA132" t="s">
        <v>453</v>
      </c>
      <c r="AB132" t="s">
        <v>454</v>
      </c>
      <c r="AC132">
        <v>0</v>
      </c>
      <c r="AD132" t="s">
        <v>364</v>
      </c>
      <c r="AE132">
        <v>0</v>
      </c>
      <c r="AF132" t="s">
        <v>364</v>
      </c>
      <c r="AG132">
        <v>968386</v>
      </c>
      <c r="AH132" t="s">
        <v>365</v>
      </c>
      <c r="AI132">
        <v>890980040</v>
      </c>
      <c r="AJ132" t="s">
        <v>455</v>
      </c>
      <c r="AK132" t="s">
        <v>367</v>
      </c>
      <c r="AL132" t="s">
        <v>368</v>
      </c>
      <c r="AM132">
        <v>8346555</v>
      </c>
      <c r="AN132" t="s">
        <v>456</v>
      </c>
      <c r="AO132" s="2">
        <v>40962</v>
      </c>
      <c r="AP132" s="2">
        <v>40962</v>
      </c>
      <c r="AQ132">
        <v>10</v>
      </c>
      <c r="AR132" t="s">
        <v>390</v>
      </c>
      <c r="AS132">
        <v>0</v>
      </c>
      <c r="AT132">
        <v>0</v>
      </c>
      <c r="AU132" s="2">
        <v>41266</v>
      </c>
      <c r="AV132" t="s">
        <v>371</v>
      </c>
      <c r="AW132">
        <v>345000000</v>
      </c>
      <c r="AX132">
        <v>0</v>
      </c>
      <c r="AY132">
        <v>345000000</v>
      </c>
      <c r="AZ132" t="s">
        <v>1300</v>
      </c>
      <c r="BA132">
        <v>0</v>
      </c>
      <c r="BB132" t="s">
        <v>373</v>
      </c>
      <c r="BC132">
        <v>-1</v>
      </c>
      <c r="BD132" t="s">
        <v>373</v>
      </c>
      <c r="BE132" t="s">
        <v>373</v>
      </c>
      <c r="BF132">
        <v>0</v>
      </c>
      <c r="BG132" t="s">
        <v>375</v>
      </c>
      <c r="BH132" t="s">
        <v>376</v>
      </c>
      <c r="BI132" t="s">
        <v>364</v>
      </c>
      <c r="BJ132" t="s">
        <v>1302</v>
      </c>
    </row>
    <row r="133" spans="1:62" x14ac:dyDescent="0.25">
      <c r="A133" t="s">
        <v>1303</v>
      </c>
      <c r="B133">
        <v>2012</v>
      </c>
      <c r="C133">
        <v>2012</v>
      </c>
      <c r="D133" t="s">
        <v>347</v>
      </c>
      <c r="E133" t="s">
        <v>379</v>
      </c>
      <c r="F133" t="s">
        <v>37</v>
      </c>
      <c r="G133" t="s">
        <v>396</v>
      </c>
      <c r="H133">
        <v>205001001</v>
      </c>
      <c r="I133">
        <v>12</v>
      </c>
      <c r="J133" t="s">
        <v>448</v>
      </c>
      <c r="K133" t="s">
        <v>351</v>
      </c>
      <c r="L133" t="s">
        <v>479</v>
      </c>
      <c r="M133">
        <v>3</v>
      </c>
      <c r="N133" t="s">
        <v>353</v>
      </c>
      <c r="O133">
        <v>83000000</v>
      </c>
      <c r="P133" t="s">
        <v>755</v>
      </c>
      <c r="Q133" t="s">
        <v>1304</v>
      </c>
      <c r="R133" t="s">
        <v>399</v>
      </c>
      <c r="S133" t="s">
        <v>373</v>
      </c>
      <c r="T133" t="s">
        <v>373</v>
      </c>
      <c r="U133" t="s">
        <v>358</v>
      </c>
      <c r="V133" s="2">
        <v>41067</v>
      </c>
      <c r="W133" t="s">
        <v>1305</v>
      </c>
      <c r="X133">
        <v>4600039585</v>
      </c>
      <c r="Y133">
        <v>4600039585</v>
      </c>
      <c r="Z133">
        <v>400000000</v>
      </c>
      <c r="AA133" t="s">
        <v>453</v>
      </c>
      <c r="AB133" t="s">
        <v>454</v>
      </c>
      <c r="AC133">
        <v>0</v>
      </c>
      <c r="AD133" t="s">
        <v>364</v>
      </c>
      <c r="AE133">
        <v>0</v>
      </c>
      <c r="AF133" t="s">
        <v>364</v>
      </c>
      <c r="AG133">
        <v>968433</v>
      </c>
      <c r="AH133" t="s">
        <v>365</v>
      </c>
      <c r="AI133">
        <v>890980040</v>
      </c>
      <c r="AJ133" t="s">
        <v>455</v>
      </c>
      <c r="AK133" t="s">
        <v>367</v>
      </c>
      <c r="AL133" t="s">
        <v>368</v>
      </c>
      <c r="AM133">
        <v>8346555</v>
      </c>
      <c r="AN133" t="s">
        <v>456</v>
      </c>
      <c r="AO133" s="2">
        <v>40961</v>
      </c>
      <c r="AP133" s="2">
        <v>40961</v>
      </c>
      <c r="AQ133">
        <v>10</v>
      </c>
      <c r="AR133" t="s">
        <v>390</v>
      </c>
      <c r="AS133">
        <v>0</v>
      </c>
      <c r="AT133">
        <v>0</v>
      </c>
      <c r="AU133" s="2">
        <v>41265</v>
      </c>
      <c r="AV133" t="s">
        <v>371</v>
      </c>
      <c r="AW133">
        <v>400000000</v>
      </c>
      <c r="AX133">
        <v>0</v>
      </c>
      <c r="AY133">
        <v>400000000</v>
      </c>
      <c r="AZ133" t="s">
        <v>1304</v>
      </c>
      <c r="BA133">
        <v>0</v>
      </c>
      <c r="BB133" t="s">
        <v>373</v>
      </c>
      <c r="BC133">
        <v>-1</v>
      </c>
      <c r="BD133" t="s">
        <v>373</v>
      </c>
      <c r="BE133" t="s">
        <v>373</v>
      </c>
      <c r="BF133">
        <v>0</v>
      </c>
      <c r="BG133" t="s">
        <v>375</v>
      </c>
      <c r="BH133" t="s">
        <v>376</v>
      </c>
      <c r="BI133" t="s">
        <v>364</v>
      </c>
      <c r="BJ133" t="s">
        <v>1306</v>
      </c>
    </row>
    <row r="134" spans="1:62" x14ac:dyDescent="0.25">
      <c r="A134" t="s">
        <v>1307</v>
      </c>
      <c r="B134">
        <v>2012</v>
      </c>
      <c r="C134">
        <v>2012</v>
      </c>
      <c r="D134" t="s">
        <v>347</v>
      </c>
      <c r="E134" t="s">
        <v>379</v>
      </c>
      <c r="F134" t="s">
        <v>37</v>
      </c>
      <c r="G134" t="s">
        <v>396</v>
      </c>
      <c r="H134">
        <v>205001001</v>
      </c>
      <c r="I134">
        <v>12</v>
      </c>
      <c r="J134" t="s">
        <v>448</v>
      </c>
      <c r="K134" t="s">
        <v>351</v>
      </c>
      <c r="L134" t="s">
        <v>479</v>
      </c>
      <c r="M134">
        <v>3</v>
      </c>
      <c r="N134" t="s">
        <v>353</v>
      </c>
      <c r="O134">
        <v>86000000</v>
      </c>
      <c r="P134" t="s">
        <v>510</v>
      </c>
      <c r="Q134" t="s">
        <v>1308</v>
      </c>
      <c r="R134" t="s">
        <v>399</v>
      </c>
      <c r="S134" t="s">
        <v>373</v>
      </c>
      <c r="T134" t="s">
        <v>373</v>
      </c>
      <c r="U134" t="s">
        <v>358</v>
      </c>
      <c r="V134" s="2">
        <v>41067</v>
      </c>
      <c r="W134" t="s">
        <v>1309</v>
      </c>
      <c r="X134">
        <v>4600040162</v>
      </c>
      <c r="Y134">
        <v>4600040162</v>
      </c>
      <c r="Z134">
        <v>1000000000</v>
      </c>
      <c r="AA134" t="s">
        <v>453</v>
      </c>
      <c r="AB134" t="s">
        <v>454</v>
      </c>
      <c r="AC134">
        <v>0</v>
      </c>
      <c r="AD134" t="s">
        <v>364</v>
      </c>
      <c r="AE134">
        <v>0</v>
      </c>
      <c r="AF134" t="s">
        <v>364</v>
      </c>
      <c r="AG134">
        <v>968741</v>
      </c>
      <c r="AH134" t="s">
        <v>365</v>
      </c>
      <c r="AI134">
        <v>890980040</v>
      </c>
      <c r="AJ134" t="s">
        <v>455</v>
      </c>
      <c r="AK134" t="s">
        <v>367</v>
      </c>
      <c r="AL134" t="s">
        <v>368</v>
      </c>
      <c r="AM134">
        <v>8346555</v>
      </c>
      <c r="AN134" t="s">
        <v>456</v>
      </c>
      <c r="AO134" s="2">
        <v>40948</v>
      </c>
      <c r="AP134" s="2">
        <v>40948</v>
      </c>
      <c r="AQ134">
        <v>9</v>
      </c>
      <c r="AR134" t="s">
        <v>390</v>
      </c>
      <c r="AS134">
        <v>0</v>
      </c>
      <c r="AT134">
        <v>0</v>
      </c>
      <c r="AU134" s="2">
        <v>41222</v>
      </c>
      <c r="AV134" t="s">
        <v>371</v>
      </c>
      <c r="AW134">
        <v>1000000000</v>
      </c>
      <c r="AX134">
        <v>0</v>
      </c>
      <c r="AY134">
        <v>1000000000</v>
      </c>
      <c r="AZ134" t="s">
        <v>1308</v>
      </c>
      <c r="BA134">
        <v>0</v>
      </c>
      <c r="BB134" t="s">
        <v>373</v>
      </c>
      <c r="BC134">
        <v>-1</v>
      </c>
      <c r="BD134" t="s">
        <v>373</v>
      </c>
      <c r="BE134" t="s">
        <v>373</v>
      </c>
      <c r="BF134">
        <v>0</v>
      </c>
      <c r="BG134" t="s">
        <v>375</v>
      </c>
      <c r="BH134" t="s">
        <v>376</v>
      </c>
      <c r="BI134" t="s">
        <v>364</v>
      </c>
      <c r="BJ134" t="s">
        <v>1310</v>
      </c>
    </row>
    <row r="135" spans="1:62" x14ac:dyDescent="0.25">
      <c r="A135" t="s">
        <v>1311</v>
      </c>
      <c r="B135">
        <v>2012</v>
      </c>
      <c r="C135">
        <v>2012</v>
      </c>
      <c r="D135" t="s">
        <v>347</v>
      </c>
      <c r="E135" t="s">
        <v>379</v>
      </c>
      <c r="F135" t="s">
        <v>37</v>
      </c>
      <c r="G135" t="s">
        <v>396</v>
      </c>
      <c r="H135">
        <v>205001001</v>
      </c>
      <c r="I135">
        <v>12</v>
      </c>
      <c r="J135" t="s">
        <v>448</v>
      </c>
      <c r="K135" t="s">
        <v>351</v>
      </c>
      <c r="L135" t="s">
        <v>449</v>
      </c>
      <c r="M135">
        <v>3</v>
      </c>
      <c r="N135" t="s">
        <v>353</v>
      </c>
      <c r="O135">
        <v>86000000</v>
      </c>
      <c r="P135" t="s">
        <v>510</v>
      </c>
      <c r="Q135" t="s">
        <v>1312</v>
      </c>
      <c r="R135" t="s">
        <v>399</v>
      </c>
      <c r="S135" t="s">
        <v>373</v>
      </c>
      <c r="T135" t="s">
        <v>373</v>
      </c>
      <c r="U135" t="s">
        <v>358</v>
      </c>
      <c r="V135" s="2">
        <v>41067</v>
      </c>
      <c r="W135" t="s">
        <v>1313</v>
      </c>
      <c r="X135">
        <v>4600040854</v>
      </c>
      <c r="Y135">
        <v>4600040854</v>
      </c>
      <c r="Z135">
        <v>17615000</v>
      </c>
      <c r="AA135" t="s">
        <v>453</v>
      </c>
      <c r="AB135" t="s">
        <v>454</v>
      </c>
      <c r="AC135">
        <v>0</v>
      </c>
      <c r="AD135" t="s">
        <v>364</v>
      </c>
      <c r="AE135">
        <v>0</v>
      </c>
      <c r="AF135" t="s">
        <v>364</v>
      </c>
      <c r="AG135">
        <v>969238</v>
      </c>
      <c r="AH135" t="s">
        <v>365</v>
      </c>
      <c r="AI135">
        <v>890900841</v>
      </c>
      <c r="AJ135" t="s">
        <v>566</v>
      </c>
      <c r="AK135" t="s">
        <v>367</v>
      </c>
      <c r="AL135" t="s">
        <v>368</v>
      </c>
      <c r="AM135">
        <v>70061474</v>
      </c>
      <c r="AN135" t="s">
        <v>847</v>
      </c>
      <c r="AO135" s="2">
        <v>41045</v>
      </c>
      <c r="AP135" s="2">
        <v>41039</v>
      </c>
      <c r="AQ135">
        <v>8</v>
      </c>
      <c r="AR135" t="s">
        <v>390</v>
      </c>
      <c r="AS135">
        <v>0</v>
      </c>
      <c r="AT135">
        <v>0</v>
      </c>
      <c r="AU135" s="2">
        <v>41284</v>
      </c>
      <c r="AV135" t="s">
        <v>371</v>
      </c>
      <c r="AW135">
        <v>17615000</v>
      </c>
      <c r="AX135">
        <v>0</v>
      </c>
      <c r="AY135">
        <v>17615000</v>
      </c>
      <c r="AZ135" t="s">
        <v>1312</v>
      </c>
      <c r="BA135">
        <v>0</v>
      </c>
      <c r="BB135" t="s">
        <v>373</v>
      </c>
      <c r="BC135">
        <v>-1</v>
      </c>
      <c r="BD135" t="s">
        <v>373</v>
      </c>
      <c r="BE135" t="s">
        <v>373</v>
      </c>
      <c r="BF135">
        <v>0</v>
      </c>
      <c r="BG135" t="s">
        <v>375</v>
      </c>
      <c r="BH135" t="s">
        <v>376</v>
      </c>
      <c r="BI135" t="s">
        <v>364</v>
      </c>
      <c r="BJ135" t="s">
        <v>1314</v>
      </c>
    </row>
    <row r="136" spans="1:62" x14ac:dyDescent="0.25">
      <c r="A136" t="s">
        <v>1315</v>
      </c>
      <c r="B136">
        <v>2012</v>
      </c>
      <c r="C136">
        <v>2012</v>
      </c>
      <c r="D136" t="s">
        <v>347</v>
      </c>
      <c r="E136" t="s">
        <v>379</v>
      </c>
      <c r="F136" t="s">
        <v>34</v>
      </c>
      <c r="G136" t="s">
        <v>823</v>
      </c>
      <c r="H136">
        <v>205000113</v>
      </c>
      <c r="I136">
        <v>12</v>
      </c>
      <c r="J136" t="s">
        <v>448</v>
      </c>
      <c r="K136" t="s">
        <v>351</v>
      </c>
      <c r="L136" t="s">
        <v>449</v>
      </c>
      <c r="M136">
        <v>3</v>
      </c>
      <c r="N136" t="s">
        <v>353</v>
      </c>
      <c r="O136">
        <v>80000000</v>
      </c>
      <c r="P136" t="s">
        <v>450</v>
      </c>
      <c r="Q136" t="s">
        <v>1316</v>
      </c>
      <c r="R136" t="s">
        <v>399</v>
      </c>
      <c r="S136" t="s">
        <v>373</v>
      </c>
      <c r="T136" t="s">
        <v>373</v>
      </c>
      <c r="U136" t="s">
        <v>358</v>
      </c>
      <c r="V136" t="s">
        <v>1317</v>
      </c>
      <c r="W136" t="s">
        <v>1318</v>
      </c>
      <c r="X136" t="s">
        <v>1319</v>
      </c>
      <c r="Y136" t="s">
        <v>1319</v>
      </c>
      <c r="Z136">
        <v>686682676</v>
      </c>
      <c r="AA136" t="s">
        <v>453</v>
      </c>
      <c r="AB136" t="s">
        <v>454</v>
      </c>
      <c r="AC136">
        <v>0</v>
      </c>
      <c r="AD136" t="s">
        <v>364</v>
      </c>
      <c r="AE136">
        <v>0</v>
      </c>
      <c r="AF136" t="s">
        <v>364</v>
      </c>
      <c r="AG136">
        <v>980023</v>
      </c>
      <c r="AH136" t="s">
        <v>365</v>
      </c>
      <c r="AI136">
        <v>890980040</v>
      </c>
      <c r="AJ136" t="s">
        <v>455</v>
      </c>
      <c r="AK136" t="s">
        <v>367</v>
      </c>
      <c r="AL136" t="s">
        <v>368</v>
      </c>
      <c r="AM136">
        <v>8346555</v>
      </c>
      <c r="AN136" t="s">
        <v>456</v>
      </c>
      <c r="AO136" s="2">
        <v>41025</v>
      </c>
      <c r="AP136" s="2">
        <v>41038</v>
      </c>
      <c r="AQ136">
        <v>7</v>
      </c>
      <c r="AR136" t="s">
        <v>390</v>
      </c>
      <c r="AS136">
        <v>0</v>
      </c>
      <c r="AT136">
        <v>0</v>
      </c>
      <c r="AU136" s="2">
        <v>41252</v>
      </c>
      <c r="AV136" t="s">
        <v>371</v>
      </c>
      <c r="AW136">
        <v>686682676</v>
      </c>
      <c r="AX136">
        <v>0</v>
      </c>
      <c r="AY136">
        <v>686682676</v>
      </c>
      <c r="AZ136" t="s">
        <v>1316</v>
      </c>
      <c r="BA136">
        <v>0</v>
      </c>
      <c r="BB136" t="s">
        <v>373</v>
      </c>
      <c r="BC136">
        <v>-1</v>
      </c>
      <c r="BD136" t="s">
        <v>373</v>
      </c>
      <c r="BE136" t="s">
        <v>373</v>
      </c>
      <c r="BF136">
        <v>0</v>
      </c>
      <c r="BG136" t="s">
        <v>375</v>
      </c>
      <c r="BH136" t="s">
        <v>376</v>
      </c>
      <c r="BI136" t="s">
        <v>364</v>
      </c>
      <c r="BJ136" t="s">
        <v>1320</v>
      </c>
    </row>
    <row r="137" spans="1:62" x14ac:dyDescent="0.25">
      <c r="A137" t="s">
        <v>1321</v>
      </c>
      <c r="B137">
        <v>2012</v>
      </c>
      <c r="C137">
        <v>2012</v>
      </c>
      <c r="D137" t="s">
        <v>347</v>
      </c>
      <c r="E137" t="s">
        <v>379</v>
      </c>
      <c r="F137" t="s">
        <v>36</v>
      </c>
      <c r="G137" t="s">
        <v>843</v>
      </c>
      <c r="H137">
        <v>205001092</v>
      </c>
      <c r="I137">
        <v>12</v>
      </c>
      <c r="J137" t="s">
        <v>448</v>
      </c>
      <c r="K137" t="s">
        <v>410</v>
      </c>
      <c r="L137" t="s">
        <v>449</v>
      </c>
      <c r="M137">
        <v>3</v>
      </c>
      <c r="N137" t="s">
        <v>353</v>
      </c>
      <c r="O137">
        <v>80000000</v>
      </c>
      <c r="P137" t="s">
        <v>450</v>
      </c>
      <c r="Q137" t="s">
        <v>1322</v>
      </c>
      <c r="R137" t="s">
        <v>399</v>
      </c>
      <c r="S137" t="s">
        <v>373</v>
      </c>
      <c r="T137" t="s">
        <v>373</v>
      </c>
      <c r="U137" t="s">
        <v>358</v>
      </c>
      <c r="V137" t="s">
        <v>1317</v>
      </c>
      <c r="W137" t="s">
        <v>1323</v>
      </c>
      <c r="X137" s="4">
        <v>43817</v>
      </c>
      <c r="Y137" s="4">
        <v>43817</v>
      </c>
      <c r="Z137">
        <v>2390000</v>
      </c>
      <c r="AA137" t="s">
        <v>453</v>
      </c>
      <c r="AB137" t="s">
        <v>454</v>
      </c>
      <c r="AC137">
        <v>0</v>
      </c>
      <c r="AD137" t="s">
        <v>364</v>
      </c>
      <c r="AE137">
        <v>0</v>
      </c>
      <c r="AF137" t="s">
        <v>364</v>
      </c>
      <c r="AG137">
        <v>981341</v>
      </c>
      <c r="AH137" t="s">
        <v>365</v>
      </c>
      <c r="AI137">
        <v>890980040</v>
      </c>
      <c r="AJ137" t="s">
        <v>455</v>
      </c>
      <c r="AK137" t="s">
        <v>367</v>
      </c>
      <c r="AL137" t="s">
        <v>368</v>
      </c>
      <c r="AM137">
        <v>71877152</v>
      </c>
      <c r="AN137" t="s">
        <v>1324</v>
      </c>
      <c r="AO137" s="2">
        <v>41101</v>
      </c>
      <c r="AP137" s="2">
        <v>41106</v>
      </c>
      <c r="AQ137">
        <v>15</v>
      </c>
      <c r="AR137" t="s">
        <v>370</v>
      </c>
      <c r="AS137">
        <v>0</v>
      </c>
      <c r="AT137">
        <v>0</v>
      </c>
      <c r="AU137" s="2">
        <v>41121</v>
      </c>
      <c r="AV137" t="s">
        <v>371</v>
      </c>
      <c r="AW137">
        <v>2390000</v>
      </c>
      <c r="AX137">
        <v>0</v>
      </c>
      <c r="AY137">
        <v>2390000</v>
      </c>
      <c r="AZ137" t="s">
        <v>1322</v>
      </c>
      <c r="BA137">
        <v>0</v>
      </c>
      <c r="BB137" t="s">
        <v>373</v>
      </c>
      <c r="BC137">
        <v>-1</v>
      </c>
      <c r="BD137" t="s">
        <v>373</v>
      </c>
      <c r="BE137" t="s">
        <v>373</v>
      </c>
      <c r="BF137">
        <v>0</v>
      </c>
      <c r="BG137" t="s">
        <v>375</v>
      </c>
      <c r="BH137" t="s">
        <v>376</v>
      </c>
      <c r="BI137" t="s">
        <v>364</v>
      </c>
      <c r="BJ137" t="s">
        <v>1325</v>
      </c>
    </row>
    <row r="138" spans="1:62" x14ac:dyDescent="0.25">
      <c r="A138" t="s">
        <v>1326</v>
      </c>
      <c r="B138">
        <v>2012</v>
      </c>
      <c r="C138">
        <v>2012</v>
      </c>
      <c r="D138" t="s">
        <v>347</v>
      </c>
      <c r="E138" t="s">
        <v>379</v>
      </c>
      <c r="F138" t="s">
        <v>37</v>
      </c>
      <c r="G138" t="s">
        <v>396</v>
      </c>
      <c r="H138">
        <v>205001001</v>
      </c>
      <c r="I138">
        <v>12</v>
      </c>
      <c r="J138" t="s">
        <v>448</v>
      </c>
      <c r="K138" t="s">
        <v>410</v>
      </c>
      <c r="L138" t="s">
        <v>479</v>
      </c>
      <c r="M138">
        <v>3</v>
      </c>
      <c r="N138" t="s">
        <v>353</v>
      </c>
      <c r="O138">
        <v>85000000</v>
      </c>
      <c r="P138" t="s">
        <v>470</v>
      </c>
      <c r="Q138" t="s">
        <v>1327</v>
      </c>
      <c r="R138" t="s">
        <v>399</v>
      </c>
      <c r="S138" t="s">
        <v>373</v>
      </c>
      <c r="T138" t="s">
        <v>373</v>
      </c>
      <c r="U138" t="s">
        <v>358</v>
      </c>
      <c r="V138" t="s">
        <v>1328</v>
      </c>
      <c r="W138" t="s">
        <v>1329</v>
      </c>
      <c r="X138">
        <v>4600041078</v>
      </c>
      <c r="Y138">
        <v>4600041078</v>
      </c>
      <c r="Z138">
        <v>2000000</v>
      </c>
      <c r="AA138" t="s">
        <v>453</v>
      </c>
      <c r="AB138" t="s">
        <v>454</v>
      </c>
      <c r="AC138">
        <v>0</v>
      </c>
      <c r="AD138" t="s">
        <v>364</v>
      </c>
      <c r="AE138">
        <v>0</v>
      </c>
      <c r="AF138" t="s">
        <v>364</v>
      </c>
      <c r="AG138">
        <v>987098</v>
      </c>
      <c r="AH138" t="s">
        <v>365</v>
      </c>
      <c r="AI138">
        <v>890980040</v>
      </c>
      <c r="AJ138" t="s">
        <v>455</v>
      </c>
      <c r="AK138" t="s">
        <v>367</v>
      </c>
      <c r="AL138" t="s">
        <v>368</v>
      </c>
      <c r="AM138">
        <v>8346555</v>
      </c>
      <c r="AN138" t="s">
        <v>467</v>
      </c>
      <c r="AO138" s="2">
        <v>41059</v>
      </c>
      <c r="AP138" s="2">
        <v>41059</v>
      </c>
      <c r="AQ138">
        <v>2</v>
      </c>
      <c r="AR138" t="s">
        <v>370</v>
      </c>
      <c r="AS138">
        <v>0</v>
      </c>
      <c r="AT138">
        <v>0</v>
      </c>
      <c r="AU138" s="2">
        <v>41061</v>
      </c>
      <c r="AV138" t="s">
        <v>371</v>
      </c>
      <c r="AW138">
        <v>2000000</v>
      </c>
      <c r="AX138">
        <v>0</v>
      </c>
      <c r="AY138">
        <v>2000000</v>
      </c>
      <c r="AZ138" t="s">
        <v>1327</v>
      </c>
      <c r="BA138">
        <v>0</v>
      </c>
      <c r="BB138" t="s">
        <v>373</v>
      </c>
      <c r="BC138">
        <v>-1</v>
      </c>
      <c r="BD138" t="s">
        <v>373</v>
      </c>
      <c r="BE138" t="s">
        <v>373</v>
      </c>
      <c r="BF138">
        <v>0</v>
      </c>
      <c r="BG138" t="s">
        <v>375</v>
      </c>
      <c r="BH138" t="s">
        <v>376</v>
      </c>
      <c r="BI138" t="s">
        <v>364</v>
      </c>
      <c r="BJ138" t="s">
        <v>1330</v>
      </c>
    </row>
    <row r="139" spans="1:62" x14ac:dyDescent="0.25">
      <c r="A139" t="s">
        <v>1331</v>
      </c>
      <c r="B139">
        <v>2012</v>
      </c>
      <c r="C139">
        <v>2012</v>
      </c>
      <c r="D139" t="s">
        <v>347</v>
      </c>
      <c r="E139" t="s">
        <v>379</v>
      </c>
      <c r="F139" t="s">
        <v>37</v>
      </c>
      <c r="G139" t="s">
        <v>396</v>
      </c>
      <c r="H139">
        <v>205001001</v>
      </c>
      <c r="I139">
        <v>12</v>
      </c>
      <c r="J139" t="s">
        <v>448</v>
      </c>
      <c r="K139" t="s">
        <v>410</v>
      </c>
      <c r="L139" t="s">
        <v>449</v>
      </c>
      <c r="M139">
        <v>3</v>
      </c>
      <c r="N139" t="s">
        <v>353</v>
      </c>
      <c r="O139">
        <v>80000000</v>
      </c>
      <c r="P139" t="s">
        <v>450</v>
      </c>
      <c r="Q139" t="s">
        <v>1332</v>
      </c>
      <c r="R139" t="s">
        <v>399</v>
      </c>
      <c r="S139" t="s">
        <v>373</v>
      </c>
      <c r="T139" t="s">
        <v>373</v>
      </c>
      <c r="U139" t="s">
        <v>358</v>
      </c>
      <c r="V139" t="s">
        <v>1333</v>
      </c>
      <c r="W139" t="s">
        <v>1334</v>
      </c>
      <c r="X139" t="s">
        <v>1335</v>
      </c>
      <c r="Y139" t="s">
        <v>1336</v>
      </c>
      <c r="Z139">
        <v>790000370</v>
      </c>
      <c r="AA139" t="s">
        <v>453</v>
      </c>
      <c r="AB139" t="s">
        <v>454</v>
      </c>
      <c r="AC139">
        <v>0</v>
      </c>
      <c r="AD139" t="s">
        <v>364</v>
      </c>
      <c r="AE139">
        <v>0</v>
      </c>
      <c r="AF139" t="s">
        <v>364</v>
      </c>
      <c r="AG139">
        <v>990381</v>
      </c>
      <c r="AH139" t="s">
        <v>365</v>
      </c>
      <c r="AI139">
        <v>890980040</v>
      </c>
      <c r="AJ139" t="s">
        <v>455</v>
      </c>
      <c r="AK139" t="s">
        <v>367</v>
      </c>
      <c r="AL139" t="s">
        <v>368</v>
      </c>
      <c r="AM139">
        <v>8346555</v>
      </c>
      <c r="AN139" t="s">
        <v>467</v>
      </c>
      <c r="AO139" s="2">
        <v>41102</v>
      </c>
      <c r="AP139" s="2">
        <v>41102</v>
      </c>
      <c r="AQ139">
        <v>6</v>
      </c>
      <c r="AR139" t="s">
        <v>390</v>
      </c>
      <c r="AS139">
        <v>0</v>
      </c>
      <c r="AT139">
        <v>0</v>
      </c>
      <c r="AU139" s="2">
        <v>41286</v>
      </c>
      <c r="AV139" t="s">
        <v>371</v>
      </c>
      <c r="AW139">
        <v>790000370</v>
      </c>
      <c r="AX139">
        <v>0</v>
      </c>
      <c r="AY139">
        <v>790000370</v>
      </c>
      <c r="AZ139" t="s">
        <v>1332</v>
      </c>
      <c r="BA139">
        <v>0</v>
      </c>
      <c r="BB139" t="s">
        <v>373</v>
      </c>
      <c r="BC139">
        <v>-1</v>
      </c>
      <c r="BD139" t="s">
        <v>373</v>
      </c>
      <c r="BE139" t="s">
        <v>373</v>
      </c>
      <c r="BF139">
        <v>0</v>
      </c>
      <c r="BG139" t="s">
        <v>375</v>
      </c>
      <c r="BH139" t="s">
        <v>376</v>
      </c>
      <c r="BI139" t="s">
        <v>364</v>
      </c>
      <c r="BJ139" t="s">
        <v>1337</v>
      </c>
    </row>
    <row r="140" spans="1:62" x14ac:dyDescent="0.25">
      <c r="A140" t="s">
        <v>1338</v>
      </c>
      <c r="B140">
        <v>2012</v>
      </c>
      <c r="C140">
        <v>2012</v>
      </c>
      <c r="D140" t="s">
        <v>347</v>
      </c>
      <c r="E140" t="s">
        <v>379</v>
      </c>
      <c r="F140" t="s">
        <v>37</v>
      </c>
      <c r="G140" t="s">
        <v>396</v>
      </c>
      <c r="H140">
        <v>205001001</v>
      </c>
      <c r="I140">
        <v>12</v>
      </c>
      <c r="J140" t="s">
        <v>448</v>
      </c>
      <c r="K140" t="s">
        <v>351</v>
      </c>
      <c r="L140" t="s">
        <v>1339</v>
      </c>
      <c r="M140">
        <v>3</v>
      </c>
      <c r="N140" t="s">
        <v>353</v>
      </c>
      <c r="O140">
        <v>86000000</v>
      </c>
      <c r="P140" t="s">
        <v>510</v>
      </c>
      <c r="Q140" t="s">
        <v>1340</v>
      </c>
      <c r="R140" t="s">
        <v>399</v>
      </c>
      <c r="S140" t="s">
        <v>373</v>
      </c>
      <c r="T140" t="s">
        <v>373</v>
      </c>
      <c r="U140" t="s">
        <v>358</v>
      </c>
      <c r="V140" t="s">
        <v>1341</v>
      </c>
      <c r="W140" t="s">
        <v>1342</v>
      </c>
      <c r="X140">
        <v>4600041360</v>
      </c>
      <c r="Y140">
        <v>4600041360</v>
      </c>
      <c r="Z140">
        <v>353200000</v>
      </c>
      <c r="AA140" t="s">
        <v>453</v>
      </c>
      <c r="AB140" t="s">
        <v>454</v>
      </c>
      <c r="AC140">
        <v>0</v>
      </c>
      <c r="AD140" t="s">
        <v>364</v>
      </c>
      <c r="AE140">
        <v>0</v>
      </c>
      <c r="AF140" t="s">
        <v>364</v>
      </c>
      <c r="AG140">
        <v>1005138</v>
      </c>
      <c r="AH140" t="s">
        <v>365</v>
      </c>
      <c r="AI140">
        <v>890980040</v>
      </c>
      <c r="AJ140" t="s">
        <v>455</v>
      </c>
      <c r="AK140" t="s">
        <v>367</v>
      </c>
      <c r="AL140" t="s">
        <v>368</v>
      </c>
      <c r="AM140">
        <v>8346555</v>
      </c>
      <c r="AN140" t="s">
        <v>467</v>
      </c>
      <c r="AO140" s="2">
        <v>41082</v>
      </c>
      <c r="AP140" s="2">
        <v>41089</v>
      </c>
      <c r="AQ140">
        <v>5</v>
      </c>
      <c r="AR140" t="s">
        <v>390</v>
      </c>
      <c r="AS140">
        <v>0</v>
      </c>
      <c r="AT140">
        <v>0</v>
      </c>
      <c r="AU140" s="2">
        <v>41242</v>
      </c>
      <c r="AV140" t="s">
        <v>371</v>
      </c>
      <c r="AW140">
        <v>353200000</v>
      </c>
      <c r="AX140">
        <v>0</v>
      </c>
      <c r="AY140">
        <v>353200000</v>
      </c>
      <c r="AZ140" t="s">
        <v>1340</v>
      </c>
      <c r="BA140">
        <v>0</v>
      </c>
      <c r="BB140" t="s">
        <v>373</v>
      </c>
      <c r="BC140">
        <v>-1</v>
      </c>
      <c r="BD140" t="s">
        <v>373</v>
      </c>
      <c r="BE140" t="s">
        <v>373</v>
      </c>
      <c r="BF140">
        <v>0</v>
      </c>
      <c r="BG140" t="s">
        <v>375</v>
      </c>
      <c r="BH140" t="s">
        <v>376</v>
      </c>
      <c r="BI140" t="s">
        <v>364</v>
      </c>
      <c r="BJ140" t="s">
        <v>1343</v>
      </c>
    </row>
    <row r="141" spans="1:62" x14ac:dyDescent="0.25">
      <c r="A141" t="s">
        <v>1344</v>
      </c>
      <c r="B141">
        <v>2012</v>
      </c>
      <c r="C141">
        <v>2012</v>
      </c>
      <c r="D141" t="s">
        <v>347</v>
      </c>
      <c r="E141" t="s">
        <v>408</v>
      </c>
      <c r="F141" t="s">
        <v>20</v>
      </c>
      <c r="G141" t="s">
        <v>371</v>
      </c>
      <c r="H141">
        <v>205000102</v>
      </c>
      <c r="I141">
        <v>12</v>
      </c>
      <c r="J141" t="s">
        <v>448</v>
      </c>
      <c r="K141" t="s">
        <v>410</v>
      </c>
      <c r="L141" t="s">
        <v>479</v>
      </c>
      <c r="M141">
        <v>3</v>
      </c>
      <c r="N141" t="s">
        <v>353</v>
      </c>
      <c r="O141">
        <v>40000000</v>
      </c>
      <c r="P141" t="s">
        <v>1142</v>
      </c>
      <c r="Q141" t="s">
        <v>1345</v>
      </c>
      <c r="R141" t="s">
        <v>399</v>
      </c>
      <c r="S141" t="s">
        <v>373</v>
      </c>
      <c r="T141" t="s">
        <v>373</v>
      </c>
      <c r="U141" t="s">
        <v>358</v>
      </c>
      <c r="V141" s="2">
        <v>41037</v>
      </c>
      <c r="W141" t="s">
        <v>1346</v>
      </c>
      <c r="X141" t="s">
        <v>1347</v>
      </c>
      <c r="Y141" t="s">
        <v>1347</v>
      </c>
      <c r="Z141">
        <v>4593600</v>
      </c>
      <c r="AA141" t="s">
        <v>370</v>
      </c>
      <c r="AB141" t="s">
        <v>417</v>
      </c>
      <c r="AC141">
        <v>0</v>
      </c>
      <c r="AD141" t="s">
        <v>364</v>
      </c>
      <c r="AE141">
        <v>0</v>
      </c>
      <c r="AF141" t="s">
        <v>364</v>
      </c>
      <c r="AG141">
        <v>1015130</v>
      </c>
      <c r="AH141" t="s">
        <v>365</v>
      </c>
      <c r="AI141">
        <v>900306068</v>
      </c>
      <c r="AJ141" t="s">
        <v>1348</v>
      </c>
      <c r="AK141" t="s">
        <v>367</v>
      </c>
      <c r="AL141" t="s">
        <v>368</v>
      </c>
      <c r="AM141">
        <v>98557333</v>
      </c>
      <c r="AN141" t="s">
        <v>1349</v>
      </c>
      <c r="AO141" s="2">
        <v>41107</v>
      </c>
      <c r="AP141" s="2">
        <v>41114</v>
      </c>
      <c r="AQ141">
        <v>60</v>
      </c>
      <c r="AR141" t="s">
        <v>370</v>
      </c>
      <c r="AS141">
        <v>0</v>
      </c>
      <c r="AT141">
        <v>0</v>
      </c>
      <c r="AU141" s="2">
        <v>41114</v>
      </c>
      <c r="AV141" t="s">
        <v>371</v>
      </c>
      <c r="AW141">
        <v>4593600</v>
      </c>
      <c r="AX141">
        <v>0</v>
      </c>
      <c r="AY141">
        <v>4593600</v>
      </c>
      <c r="AZ141" t="s">
        <v>1345</v>
      </c>
      <c r="BA141">
        <v>0</v>
      </c>
      <c r="BB141" t="s">
        <v>373</v>
      </c>
      <c r="BC141">
        <v>-1</v>
      </c>
      <c r="BD141" t="s">
        <v>373</v>
      </c>
      <c r="BE141" t="s">
        <v>373</v>
      </c>
      <c r="BF141">
        <v>0</v>
      </c>
      <c r="BG141" t="s">
        <v>375</v>
      </c>
      <c r="BH141" t="s">
        <v>376</v>
      </c>
      <c r="BI141" t="s">
        <v>364</v>
      </c>
      <c r="BJ141" t="s">
        <v>1350</v>
      </c>
    </row>
    <row r="142" spans="1:62" x14ac:dyDescent="0.25">
      <c r="A142" t="s">
        <v>1351</v>
      </c>
      <c r="B142">
        <v>2012</v>
      </c>
      <c r="C142">
        <v>2012</v>
      </c>
      <c r="D142" t="s">
        <v>347</v>
      </c>
      <c r="E142" t="s">
        <v>379</v>
      </c>
      <c r="F142" t="s">
        <v>36</v>
      </c>
      <c r="G142" t="s">
        <v>843</v>
      </c>
      <c r="H142">
        <v>205001092</v>
      </c>
      <c r="I142">
        <v>12</v>
      </c>
      <c r="J142" t="s">
        <v>448</v>
      </c>
      <c r="K142" t="s">
        <v>509</v>
      </c>
      <c r="L142" t="s">
        <v>479</v>
      </c>
      <c r="M142">
        <v>3</v>
      </c>
      <c r="N142" t="s">
        <v>353</v>
      </c>
      <c r="O142">
        <v>80000000</v>
      </c>
      <c r="P142" t="s">
        <v>450</v>
      </c>
      <c r="Q142" t="s">
        <v>1352</v>
      </c>
      <c r="R142" t="s">
        <v>399</v>
      </c>
      <c r="S142" t="s">
        <v>373</v>
      </c>
      <c r="T142" t="s">
        <v>373</v>
      </c>
      <c r="U142" t="s">
        <v>358</v>
      </c>
      <c r="V142" s="2">
        <v>41068</v>
      </c>
      <c r="W142" t="s">
        <v>1353</v>
      </c>
      <c r="X142" s="4">
        <v>43820</v>
      </c>
      <c r="Y142" s="4">
        <v>43820</v>
      </c>
      <c r="Z142">
        <v>2320000</v>
      </c>
      <c r="AA142" t="s">
        <v>453</v>
      </c>
      <c r="AB142" t="s">
        <v>454</v>
      </c>
      <c r="AC142">
        <v>0</v>
      </c>
      <c r="AD142" t="s">
        <v>364</v>
      </c>
      <c r="AE142">
        <v>0</v>
      </c>
      <c r="AF142" t="s">
        <v>364</v>
      </c>
      <c r="AG142">
        <v>1016511</v>
      </c>
      <c r="AH142" t="s">
        <v>365</v>
      </c>
      <c r="AI142">
        <v>900042850</v>
      </c>
      <c r="AJ142" t="s">
        <v>1354</v>
      </c>
      <c r="AK142" t="s">
        <v>367</v>
      </c>
      <c r="AL142" t="s">
        <v>368</v>
      </c>
      <c r="AM142">
        <v>32528842</v>
      </c>
      <c r="AN142" t="s">
        <v>585</v>
      </c>
      <c r="AO142" s="2">
        <v>41115</v>
      </c>
      <c r="AP142" s="2">
        <v>41121</v>
      </c>
      <c r="AQ142">
        <v>15</v>
      </c>
      <c r="AR142" t="s">
        <v>370</v>
      </c>
      <c r="AS142">
        <v>0</v>
      </c>
      <c r="AT142">
        <v>0</v>
      </c>
      <c r="AU142" s="2">
        <v>41136</v>
      </c>
      <c r="AV142" t="s">
        <v>371</v>
      </c>
      <c r="AW142">
        <v>2320000</v>
      </c>
      <c r="AX142">
        <v>0</v>
      </c>
      <c r="AY142">
        <v>2320000</v>
      </c>
      <c r="AZ142" t="s">
        <v>1352</v>
      </c>
      <c r="BA142">
        <v>0</v>
      </c>
      <c r="BB142" t="s">
        <v>373</v>
      </c>
      <c r="BC142">
        <v>-1</v>
      </c>
      <c r="BD142" t="s">
        <v>373</v>
      </c>
      <c r="BE142" t="s">
        <v>373</v>
      </c>
      <c r="BF142">
        <v>0</v>
      </c>
      <c r="BG142" t="s">
        <v>375</v>
      </c>
      <c r="BH142" t="s">
        <v>376</v>
      </c>
      <c r="BI142" t="s">
        <v>364</v>
      </c>
      <c r="BJ142" t="s">
        <v>1355</v>
      </c>
    </row>
    <row r="143" spans="1:62" x14ac:dyDescent="0.25">
      <c r="A143" t="s">
        <v>1356</v>
      </c>
      <c r="B143">
        <v>2012</v>
      </c>
      <c r="C143">
        <v>2012</v>
      </c>
      <c r="D143" t="s">
        <v>347</v>
      </c>
      <c r="E143" t="s">
        <v>379</v>
      </c>
      <c r="F143" t="s">
        <v>37</v>
      </c>
      <c r="G143" t="s">
        <v>396</v>
      </c>
      <c r="H143">
        <v>205001001</v>
      </c>
      <c r="I143">
        <v>12</v>
      </c>
      <c r="J143" t="s">
        <v>448</v>
      </c>
      <c r="K143" t="s">
        <v>351</v>
      </c>
      <c r="L143" t="s">
        <v>449</v>
      </c>
      <c r="M143">
        <v>3</v>
      </c>
      <c r="N143" t="s">
        <v>353</v>
      </c>
      <c r="O143">
        <v>86000000</v>
      </c>
      <c r="P143" t="s">
        <v>510</v>
      </c>
      <c r="Q143" t="s">
        <v>1357</v>
      </c>
      <c r="R143" t="s">
        <v>399</v>
      </c>
      <c r="S143" t="s">
        <v>373</v>
      </c>
      <c r="T143" t="s">
        <v>373</v>
      </c>
      <c r="U143" t="s">
        <v>358</v>
      </c>
      <c r="V143" s="2">
        <v>41134</v>
      </c>
      <c r="W143" t="s">
        <v>1358</v>
      </c>
      <c r="X143">
        <v>50058561</v>
      </c>
      <c r="Y143">
        <v>4600040583</v>
      </c>
      <c r="Z143">
        <v>320000000</v>
      </c>
      <c r="AA143" t="s">
        <v>453</v>
      </c>
      <c r="AB143" t="s">
        <v>454</v>
      </c>
      <c r="AC143">
        <v>0</v>
      </c>
      <c r="AD143" t="s">
        <v>364</v>
      </c>
      <c r="AE143">
        <v>0</v>
      </c>
      <c r="AF143" t="s">
        <v>364</v>
      </c>
      <c r="AG143">
        <v>1025464</v>
      </c>
      <c r="AH143" t="s">
        <v>365</v>
      </c>
      <c r="AI143">
        <v>890980040</v>
      </c>
      <c r="AJ143" t="s">
        <v>455</v>
      </c>
      <c r="AK143" t="s">
        <v>367</v>
      </c>
      <c r="AL143" t="s">
        <v>368</v>
      </c>
      <c r="AM143">
        <v>8346555</v>
      </c>
      <c r="AN143" t="s">
        <v>456</v>
      </c>
      <c r="AO143" s="2">
        <v>41023</v>
      </c>
      <c r="AP143" s="2">
        <v>41087</v>
      </c>
      <c r="AQ143">
        <v>5</v>
      </c>
      <c r="AR143" t="s">
        <v>390</v>
      </c>
      <c r="AS143">
        <v>0</v>
      </c>
      <c r="AT143">
        <v>0</v>
      </c>
      <c r="AU143" s="2">
        <v>41240</v>
      </c>
      <c r="AV143" t="s">
        <v>371</v>
      </c>
      <c r="AW143">
        <v>320000000</v>
      </c>
      <c r="AX143">
        <v>0</v>
      </c>
      <c r="AY143">
        <v>320000000</v>
      </c>
      <c r="AZ143" t="s">
        <v>1357</v>
      </c>
      <c r="BA143">
        <v>0</v>
      </c>
      <c r="BB143" t="s">
        <v>373</v>
      </c>
      <c r="BC143">
        <v>-1</v>
      </c>
      <c r="BD143" t="s">
        <v>373</v>
      </c>
      <c r="BE143" t="s">
        <v>373</v>
      </c>
      <c r="BF143">
        <v>0</v>
      </c>
      <c r="BG143" t="s">
        <v>375</v>
      </c>
      <c r="BH143" t="s">
        <v>376</v>
      </c>
      <c r="BI143" t="s">
        <v>364</v>
      </c>
      <c r="BJ143" t="s">
        <v>1359</v>
      </c>
    </row>
    <row r="144" spans="1:62" x14ac:dyDescent="0.25">
      <c r="A144" t="s">
        <v>1360</v>
      </c>
      <c r="B144">
        <v>2012</v>
      </c>
      <c r="C144">
        <v>2012</v>
      </c>
      <c r="D144" t="s">
        <v>347</v>
      </c>
      <c r="E144" t="s">
        <v>379</v>
      </c>
      <c r="F144" t="s">
        <v>37</v>
      </c>
      <c r="G144" t="s">
        <v>396</v>
      </c>
      <c r="H144">
        <v>205001001</v>
      </c>
      <c r="I144">
        <v>12</v>
      </c>
      <c r="J144" t="s">
        <v>448</v>
      </c>
      <c r="K144" t="s">
        <v>351</v>
      </c>
      <c r="L144" t="s">
        <v>449</v>
      </c>
      <c r="M144">
        <v>3</v>
      </c>
      <c r="N144" t="s">
        <v>353</v>
      </c>
      <c r="O144">
        <v>86000000</v>
      </c>
      <c r="P144" t="s">
        <v>510</v>
      </c>
      <c r="Q144" t="s">
        <v>1361</v>
      </c>
      <c r="R144" t="s">
        <v>399</v>
      </c>
      <c r="S144" t="s">
        <v>373</v>
      </c>
      <c r="T144" t="s">
        <v>373</v>
      </c>
      <c r="U144" t="s">
        <v>358</v>
      </c>
      <c r="V144" t="s">
        <v>1362</v>
      </c>
      <c r="W144" t="s">
        <v>1363</v>
      </c>
      <c r="X144">
        <v>50058652</v>
      </c>
      <c r="Y144">
        <v>4600040831</v>
      </c>
      <c r="Z144">
        <v>285882492</v>
      </c>
      <c r="AA144" t="s">
        <v>453</v>
      </c>
      <c r="AB144" t="s">
        <v>454</v>
      </c>
      <c r="AC144">
        <v>0</v>
      </c>
      <c r="AD144" t="s">
        <v>364</v>
      </c>
      <c r="AE144">
        <v>0</v>
      </c>
      <c r="AF144" t="s">
        <v>364</v>
      </c>
      <c r="AG144">
        <v>1031474</v>
      </c>
      <c r="AH144" t="s">
        <v>365</v>
      </c>
      <c r="AI144">
        <v>890980040</v>
      </c>
      <c r="AJ144" t="s">
        <v>455</v>
      </c>
      <c r="AK144" t="s">
        <v>367</v>
      </c>
      <c r="AL144" t="s">
        <v>368</v>
      </c>
      <c r="AM144">
        <v>8346555</v>
      </c>
      <c r="AN144" t="s">
        <v>456</v>
      </c>
      <c r="AO144" s="2">
        <v>41039</v>
      </c>
      <c r="AP144" s="2">
        <v>41047</v>
      </c>
      <c r="AQ144">
        <v>6</v>
      </c>
      <c r="AR144" t="s">
        <v>390</v>
      </c>
      <c r="AS144">
        <v>0</v>
      </c>
      <c r="AT144">
        <v>0</v>
      </c>
      <c r="AU144" s="2">
        <v>41231</v>
      </c>
      <c r="AV144" t="s">
        <v>371</v>
      </c>
      <c r="AW144">
        <v>285882492</v>
      </c>
      <c r="AX144">
        <v>0</v>
      </c>
      <c r="AY144">
        <v>285882492</v>
      </c>
      <c r="AZ144" t="s">
        <v>1361</v>
      </c>
      <c r="BA144">
        <v>0</v>
      </c>
      <c r="BB144" t="s">
        <v>373</v>
      </c>
      <c r="BC144">
        <v>-1</v>
      </c>
      <c r="BD144" t="s">
        <v>373</v>
      </c>
      <c r="BE144" t="s">
        <v>373</v>
      </c>
      <c r="BF144">
        <v>0</v>
      </c>
      <c r="BG144" t="s">
        <v>375</v>
      </c>
      <c r="BH144" t="s">
        <v>376</v>
      </c>
      <c r="BI144" t="s">
        <v>364</v>
      </c>
      <c r="BJ144" t="s">
        <v>1364</v>
      </c>
    </row>
    <row r="145" spans="1:62" x14ac:dyDescent="0.25">
      <c r="A145" t="s">
        <v>1365</v>
      </c>
      <c r="B145">
        <v>2012</v>
      </c>
      <c r="C145">
        <v>2012</v>
      </c>
      <c r="D145" t="s">
        <v>347</v>
      </c>
      <c r="E145" t="s">
        <v>408</v>
      </c>
      <c r="F145" t="s">
        <v>20</v>
      </c>
      <c r="G145" t="s">
        <v>371</v>
      </c>
      <c r="H145">
        <v>205000102</v>
      </c>
      <c r="I145">
        <v>12</v>
      </c>
      <c r="J145" t="s">
        <v>448</v>
      </c>
      <c r="K145" t="s">
        <v>410</v>
      </c>
      <c r="L145" t="s">
        <v>449</v>
      </c>
      <c r="M145">
        <v>3</v>
      </c>
      <c r="N145" t="s">
        <v>353</v>
      </c>
      <c r="O145">
        <v>86000000</v>
      </c>
      <c r="P145" t="s">
        <v>510</v>
      </c>
      <c r="Q145" t="s">
        <v>1366</v>
      </c>
      <c r="R145" t="s">
        <v>399</v>
      </c>
      <c r="S145" t="s">
        <v>373</v>
      </c>
      <c r="T145" t="s">
        <v>373</v>
      </c>
      <c r="U145" t="s">
        <v>358</v>
      </c>
      <c r="V145" t="s">
        <v>1367</v>
      </c>
      <c r="W145" t="s">
        <v>1368</v>
      </c>
      <c r="X145" t="s">
        <v>1369</v>
      </c>
      <c r="Y145" t="s">
        <v>1369</v>
      </c>
      <c r="Z145">
        <v>40634162</v>
      </c>
      <c r="AA145" t="s">
        <v>453</v>
      </c>
      <c r="AB145" t="s">
        <v>454</v>
      </c>
      <c r="AC145">
        <v>0</v>
      </c>
      <c r="AD145" t="s">
        <v>364</v>
      </c>
      <c r="AE145">
        <v>0</v>
      </c>
      <c r="AF145" t="s">
        <v>364</v>
      </c>
      <c r="AG145">
        <v>1035087</v>
      </c>
      <c r="AH145" t="s">
        <v>365</v>
      </c>
      <c r="AI145">
        <v>890980040</v>
      </c>
      <c r="AJ145" t="s">
        <v>1370</v>
      </c>
      <c r="AK145" t="s">
        <v>367</v>
      </c>
      <c r="AL145" t="s">
        <v>368</v>
      </c>
      <c r="AM145">
        <v>70551009</v>
      </c>
      <c r="AN145" t="s">
        <v>1371</v>
      </c>
      <c r="AO145" s="2">
        <v>41095</v>
      </c>
      <c r="AP145" s="2">
        <v>41109</v>
      </c>
      <c r="AQ145">
        <v>161</v>
      </c>
      <c r="AR145" t="s">
        <v>370</v>
      </c>
      <c r="AS145">
        <v>0</v>
      </c>
      <c r="AT145">
        <v>0</v>
      </c>
      <c r="AU145" s="2">
        <v>41109</v>
      </c>
      <c r="AV145" t="s">
        <v>371</v>
      </c>
      <c r="AW145">
        <v>40634162</v>
      </c>
      <c r="AX145">
        <v>0</v>
      </c>
      <c r="AY145">
        <v>40634162</v>
      </c>
      <c r="AZ145" t="s">
        <v>1366</v>
      </c>
      <c r="BA145">
        <v>0</v>
      </c>
      <c r="BB145" t="s">
        <v>373</v>
      </c>
      <c r="BC145">
        <v>-1</v>
      </c>
      <c r="BD145" t="s">
        <v>373</v>
      </c>
      <c r="BE145" t="s">
        <v>373</v>
      </c>
      <c r="BF145">
        <v>0</v>
      </c>
      <c r="BG145" t="s">
        <v>375</v>
      </c>
      <c r="BH145" t="s">
        <v>376</v>
      </c>
      <c r="BI145" t="s">
        <v>364</v>
      </c>
      <c r="BJ145" t="s">
        <v>1372</v>
      </c>
    </row>
    <row r="146" spans="1:62" x14ac:dyDescent="0.25">
      <c r="A146" t="s">
        <v>1373</v>
      </c>
      <c r="B146">
        <v>2012</v>
      </c>
      <c r="C146">
        <v>2012</v>
      </c>
      <c r="D146" t="s">
        <v>347</v>
      </c>
      <c r="E146" t="s">
        <v>379</v>
      </c>
      <c r="F146" t="s">
        <v>37</v>
      </c>
      <c r="G146" t="s">
        <v>396</v>
      </c>
      <c r="H146">
        <v>205001001</v>
      </c>
      <c r="I146">
        <v>12</v>
      </c>
      <c r="J146" t="s">
        <v>448</v>
      </c>
      <c r="K146" t="s">
        <v>410</v>
      </c>
      <c r="L146" t="s">
        <v>449</v>
      </c>
      <c r="M146">
        <v>3</v>
      </c>
      <c r="N146" t="s">
        <v>353</v>
      </c>
      <c r="O146">
        <v>86000000</v>
      </c>
      <c r="P146" t="s">
        <v>510</v>
      </c>
      <c r="Q146" t="s">
        <v>1374</v>
      </c>
      <c r="R146" t="s">
        <v>399</v>
      </c>
      <c r="S146" t="s">
        <v>373</v>
      </c>
      <c r="T146" t="s">
        <v>373</v>
      </c>
      <c r="U146" t="s">
        <v>358</v>
      </c>
      <c r="V146" t="s">
        <v>1375</v>
      </c>
      <c r="W146" t="s">
        <v>1376</v>
      </c>
      <c r="X146">
        <v>50058561</v>
      </c>
      <c r="Y146">
        <v>4600040583</v>
      </c>
      <c r="Z146">
        <v>320000000</v>
      </c>
      <c r="AA146" t="s">
        <v>453</v>
      </c>
      <c r="AB146" t="s">
        <v>454</v>
      </c>
      <c r="AC146">
        <v>0</v>
      </c>
      <c r="AD146" t="s">
        <v>364</v>
      </c>
      <c r="AE146">
        <v>0</v>
      </c>
      <c r="AF146" t="s">
        <v>364</v>
      </c>
      <c r="AG146">
        <v>1042688</v>
      </c>
      <c r="AH146" t="s">
        <v>365</v>
      </c>
      <c r="AI146">
        <v>890980040</v>
      </c>
      <c r="AJ146" t="s">
        <v>455</v>
      </c>
      <c r="AK146" t="s">
        <v>367</v>
      </c>
      <c r="AL146" t="s">
        <v>368</v>
      </c>
      <c r="AM146">
        <v>8346555</v>
      </c>
      <c r="AN146" t="s">
        <v>456</v>
      </c>
      <c r="AO146" s="2">
        <v>41023</v>
      </c>
      <c r="AP146" s="2">
        <v>41087</v>
      </c>
      <c r="AQ146">
        <v>5</v>
      </c>
      <c r="AR146" t="s">
        <v>390</v>
      </c>
      <c r="AS146">
        <v>0</v>
      </c>
      <c r="AT146">
        <v>0</v>
      </c>
      <c r="AU146" s="2">
        <v>41240</v>
      </c>
      <c r="AV146" t="s">
        <v>371</v>
      </c>
      <c r="AW146">
        <v>320000000</v>
      </c>
      <c r="AX146">
        <v>0</v>
      </c>
      <c r="AY146">
        <v>320000000</v>
      </c>
      <c r="AZ146" t="s">
        <v>1374</v>
      </c>
      <c r="BA146">
        <v>0</v>
      </c>
      <c r="BB146" t="s">
        <v>373</v>
      </c>
      <c r="BC146">
        <v>-1</v>
      </c>
      <c r="BD146" t="s">
        <v>373</v>
      </c>
      <c r="BE146" t="s">
        <v>373</v>
      </c>
      <c r="BF146">
        <v>0</v>
      </c>
      <c r="BG146" t="s">
        <v>375</v>
      </c>
      <c r="BH146" t="s">
        <v>376</v>
      </c>
      <c r="BI146" t="s">
        <v>364</v>
      </c>
      <c r="BJ146" t="s">
        <v>1377</v>
      </c>
    </row>
    <row r="147" spans="1:62" x14ac:dyDescent="0.25">
      <c r="A147" t="s">
        <v>1378</v>
      </c>
      <c r="B147">
        <v>2012</v>
      </c>
      <c r="C147">
        <v>2012</v>
      </c>
      <c r="D147" t="s">
        <v>347</v>
      </c>
      <c r="E147" t="s">
        <v>348</v>
      </c>
      <c r="F147" t="s">
        <v>33</v>
      </c>
      <c r="G147" t="s">
        <v>879</v>
      </c>
      <c r="H147">
        <v>205001033</v>
      </c>
      <c r="I147">
        <v>12</v>
      </c>
      <c r="J147" t="s">
        <v>448</v>
      </c>
      <c r="K147" t="s">
        <v>351</v>
      </c>
      <c r="L147" t="s">
        <v>449</v>
      </c>
      <c r="M147">
        <v>3</v>
      </c>
      <c r="N147" t="s">
        <v>353</v>
      </c>
      <c r="O147">
        <v>80000000</v>
      </c>
      <c r="P147" t="s">
        <v>450</v>
      </c>
      <c r="Q147" t="s">
        <v>1379</v>
      </c>
      <c r="R147" t="s">
        <v>383</v>
      </c>
      <c r="S147" t="s">
        <v>373</v>
      </c>
      <c r="T147" t="s">
        <v>373</v>
      </c>
      <c r="U147" t="s">
        <v>358</v>
      </c>
      <c r="V147" t="s">
        <v>1375</v>
      </c>
      <c r="W147" t="s">
        <v>1380</v>
      </c>
      <c r="X147" t="s">
        <v>1381</v>
      </c>
      <c r="Y147" t="s">
        <v>1381</v>
      </c>
      <c r="Z147">
        <v>15000000</v>
      </c>
      <c r="AA147" t="s">
        <v>453</v>
      </c>
      <c r="AB147" t="s">
        <v>454</v>
      </c>
      <c r="AC147">
        <v>0</v>
      </c>
      <c r="AD147" t="s">
        <v>364</v>
      </c>
      <c r="AE147">
        <v>0</v>
      </c>
      <c r="AF147" t="s">
        <v>364</v>
      </c>
      <c r="AG147">
        <v>1043467</v>
      </c>
      <c r="AH147" t="s">
        <v>365</v>
      </c>
      <c r="AI147">
        <v>890980040</v>
      </c>
      <c r="AJ147" t="s">
        <v>455</v>
      </c>
      <c r="AK147" t="s">
        <v>367</v>
      </c>
      <c r="AL147" t="s">
        <v>368</v>
      </c>
      <c r="AM147">
        <v>8346555</v>
      </c>
      <c r="AN147" t="s">
        <v>456</v>
      </c>
      <c r="AO147" s="2">
        <v>41137</v>
      </c>
      <c r="AP147" s="2">
        <v>41137</v>
      </c>
      <c r="AQ147">
        <v>1</v>
      </c>
      <c r="AR147" t="s">
        <v>390</v>
      </c>
      <c r="AS147">
        <v>0</v>
      </c>
      <c r="AT147">
        <v>0</v>
      </c>
      <c r="AU147" s="2">
        <v>41168</v>
      </c>
      <c r="AV147" t="s">
        <v>371</v>
      </c>
      <c r="AW147">
        <v>15000000</v>
      </c>
      <c r="AX147">
        <v>0</v>
      </c>
      <c r="AY147">
        <v>15000000</v>
      </c>
      <c r="AZ147" t="s">
        <v>1379</v>
      </c>
      <c r="BA147">
        <v>0</v>
      </c>
      <c r="BB147" t="s">
        <v>373</v>
      </c>
      <c r="BC147">
        <v>-1</v>
      </c>
      <c r="BD147" t="s">
        <v>373</v>
      </c>
      <c r="BE147" t="s">
        <v>373</v>
      </c>
      <c r="BF147">
        <v>0</v>
      </c>
      <c r="BG147" t="s">
        <v>375</v>
      </c>
      <c r="BH147" t="s">
        <v>376</v>
      </c>
      <c r="BI147" t="s">
        <v>364</v>
      </c>
      <c r="BJ147" t="s">
        <v>1382</v>
      </c>
    </row>
    <row r="148" spans="1:62" x14ac:dyDescent="0.25">
      <c r="A148" t="s">
        <v>1383</v>
      </c>
      <c r="B148">
        <v>2012</v>
      </c>
      <c r="C148">
        <v>2012</v>
      </c>
      <c r="D148" t="s">
        <v>347</v>
      </c>
      <c r="E148" t="s">
        <v>348</v>
      </c>
      <c r="F148" t="s">
        <v>11</v>
      </c>
      <c r="G148" t="s">
        <v>349</v>
      </c>
      <c r="H148">
        <v>205001082</v>
      </c>
      <c r="I148">
        <v>12</v>
      </c>
      <c r="J148" t="s">
        <v>448</v>
      </c>
      <c r="K148" t="s">
        <v>351</v>
      </c>
      <c r="L148" t="s">
        <v>1339</v>
      </c>
      <c r="M148">
        <v>3</v>
      </c>
      <c r="N148" t="s">
        <v>353</v>
      </c>
      <c r="O148">
        <v>41000000</v>
      </c>
      <c r="P148" t="s">
        <v>411</v>
      </c>
      <c r="Q148" t="s">
        <v>1384</v>
      </c>
      <c r="R148" t="s">
        <v>356</v>
      </c>
      <c r="S148" t="s">
        <v>373</v>
      </c>
      <c r="T148" t="s">
        <v>373</v>
      </c>
      <c r="U148" t="s">
        <v>358</v>
      </c>
      <c r="V148" t="s">
        <v>1385</v>
      </c>
      <c r="W148" t="s">
        <v>1386</v>
      </c>
      <c r="X148" t="s">
        <v>1387</v>
      </c>
      <c r="Y148" t="s">
        <v>1387</v>
      </c>
      <c r="Z148">
        <v>3201218</v>
      </c>
      <c r="AA148" t="s">
        <v>370</v>
      </c>
      <c r="AB148" t="s">
        <v>417</v>
      </c>
      <c r="AC148">
        <v>0</v>
      </c>
      <c r="AD148" t="s">
        <v>364</v>
      </c>
      <c r="AE148">
        <v>0</v>
      </c>
      <c r="AF148" t="s">
        <v>364</v>
      </c>
      <c r="AG148">
        <v>1054192</v>
      </c>
      <c r="AH148" t="s">
        <v>365</v>
      </c>
      <c r="AI148">
        <v>860005114</v>
      </c>
      <c r="AJ148" t="s">
        <v>1388</v>
      </c>
      <c r="AK148" t="s">
        <v>367</v>
      </c>
      <c r="AL148" t="s">
        <v>368</v>
      </c>
      <c r="AM148">
        <v>15505388</v>
      </c>
      <c r="AN148" t="s">
        <v>1389</v>
      </c>
      <c r="AO148" s="2">
        <v>41108</v>
      </c>
      <c r="AP148" s="2">
        <v>41108</v>
      </c>
      <c r="AQ148">
        <v>15</v>
      </c>
      <c r="AR148" t="s">
        <v>370</v>
      </c>
      <c r="AS148">
        <v>0</v>
      </c>
      <c r="AT148">
        <v>0</v>
      </c>
      <c r="AU148" s="2">
        <v>41123</v>
      </c>
      <c r="AV148" t="s">
        <v>371</v>
      </c>
      <c r="AW148">
        <v>3201218</v>
      </c>
      <c r="AX148">
        <v>0</v>
      </c>
      <c r="AY148">
        <v>3201218</v>
      </c>
      <c r="AZ148" t="s">
        <v>1384</v>
      </c>
      <c r="BA148">
        <v>0</v>
      </c>
      <c r="BB148" t="s">
        <v>373</v>
      </c>
      <c r="BC148">
        <v>-1</v>
      </c>
      <c r="BD148" t="s">
        <v>373</v>
      </c>
      <c r="BE148" t="s">
        <v>373</v>
      </c>
      <c r="BF148">
        <v>0</v>
      </c>
      <c r="BG148" t="s">
        <v>375</v>
      </c>
      <c r="BH148" t="s">
        <v>376</v>
      </c>
      <c r="BI148" t="s">
        <v>364</v>
      </c>
      <c r="BJ148" t="s">
        <v>1390</v>
      </c>
    </row>
    <row r="149" spans="1:62" x14ac:dyDescent="0.25">
      <c r="A149" t="s">
        <v>1391</v>
      </c>
      <c r="B149">
        <v>2012</v>
      </c>
      <c r="C149">
        <v>2012</v>
      </c>
      <c r="D149" t="s">
        <v>347</v>
      </c>
      <c r="E149" t="s">
        <v>348</v>
      </c>
      <c r="F149" t="s">
        <v>11</v>
      </c>
      <c r="G149" t="s">
        <v>349</v>
      </c>
      <c r="H149">
        <v>205001082</v>
      </c>
      <c r="I149">
        <v>12</v>
      </c>
      <c r="J149" t="s">
        <v>448</v>
      </c>
      <c r="K149" t="s">
        <v>351</v>
      </c>
      <c r="L149" t="s">
        <v>1339</v>
      </c>
      <c r="M149">
        <v>3</v>
      </c>
      <c r="N149" t="s">
        <v>353</v>
      </c>
      <c r="O149">
        <v>45000000</v>
      </c>
      <c r="P149" t="s">
        <v>1392</v>
      </c>
      <c r="Q149" t="s">
        <v>1393</v>
      </c>
      <c r="R149" t="s">
        <v>356</v>
      </c>
      <c r="S149" t="s">
        <v>373</v>
      </c>
      <c r="T149" t="s">
        <v>373</v>
      </c>
      <c r="U149" t="s">
        <v>358</v>
      </c>
      <c r="V149" t="s">
        <v>1385</v>
      </c>
      <c r="W149" t="s">
        <v>1394</v>
      </c>
      <c r="X149" t="s">
        <v>1395</v>
      </c>
      <c r="Y149" t="s">
        <v>1395</v>
      </c>
      <c r="Z149">
        <v>1276000</v>
      </c>
      <c r="AA149" t="s">
        <v>362</v>
      </c>
      <c r="AB149" t="s">
        <v>363</v>
      </c>
      <c r="AC149">
        <v>0</v>
      </c>
      <c r="AD149" t="s">
        <v>364</v>
      </c>
      <c r="AE149">
        <v>0</v>
      </c>
      <c r="AF149" t="s">
        <v>364</v>
      </c>
      <c r="AG149">
        <v>1054423</v>
      </c>
      <c r="AH149" t="s">
        <v>365</v>
      </c>
      <c r="AI149">
        <v>890921246</v>
      </c>
      <c r="AJ149" t="s">
        <v>1396</v>
      </c>
      <c r="AK149" t="s">
        <v>367</v>
      </c>
      <c r="AL149" t="s">
        <v>368</v>
      </c>
      <c r="AM149">
        <v>8293096</v>
      </c>
      <c r="AN149" t="s">
        <v>418</v>
      </c>
      <c r="AO149" s="2">
        <v>41107</v>
      </c>
      <c r="AP149" s="2">
        <v>41107</v>
      </c>
      <c r="AQ149">
        <v>15</v>
      </c>
      <c r="AR149" t="s">
        <v>370</v>
      </c>
      <c r="AS149">
        <v>0</v>
      </c>
      <c r="AT149">
        <v>0</v>
      </c>
      <c r="AU149" s="2">
        <v>41122</v>
      </c>
      <c r="AV149" t="s">
        <v>371</v>
      </c>
      <c r="AW149">
        <v>1276000</v>
      </c>
      <c r="AX149">
        <v>0</v>
      </c>
      <c r="AY149">
        <v>1276000</v>
      </c>
      <c r="AZ149" t="s">
        <v>1393</v>
      </c>
      <c r="BA149">
        <v>0</v>
      </c>
      <c r="BB149" t="s">
        <v>373</v>
      </c>
      <c r="BC149">
        <v>-1</v>
      </c>
      <c r="BD149" t="s">
        <v>373</v>
      </c>
      <c r="BE149" t="s">
        <v>373</v>
      </c>
      <c r="BF149">
        <v>0</v>
      </c>
      <c r="BG149" t="s">
        <v>375</v>
      </c>
      <c r="BH149" t="s">
        <v>376</v>
      </c>
      <c r="BI149" t="s">
        <v>364</v>
      </c>
      <c r="BJ149" t="s">
        <v>1397</v>
      </c>
    </row>
    <row r="150" spans="1:62" x14ac:dyDescent="0.25">
      <c r="A150" t="s">
        <v>1398</v>
      </c>
      <c r="B150">
        <v>2012</v>
      </c>
      <c r="C150">
        <v>2012</v>
      </c>
      <c r="D150" t="s">
        <v>347</v>
      </c>
      <c r="E150" t="s">
        <v>348</v>
      </c>
      <c r="F150" t="s">
        <v>11</v>
      </c>
      <c r="G150" t="s">
        <v>349</v>
      </c>
      <c r="H150">
        <v>205001082</v>
      </c>
      <c r="I150">
        <v>12</v>
      </c>
      <c r="J150" t="s">
        <v>448</v>
      </c>
      <c r="K150" t="s">
        <v>351</v>
      </c>
      <c r="L150" t="s">
        <v>1339</v>
      </c>
      <c r="M150">
        <v>3</v>
      </c>
      <c r="N150" t="s">
        <v>353</v>
      </c>
      <c r="O150">
        <v>41000000</v>
      </c>
      <c r="P150" t="s">
        <v>411</v>
      </c>
      <c r="Q150" t="s">
        <v>1399</v>
      </c>
      <c r="R150" t="s">
        <v>356</v>
      </c>
      <c r="S150" t="s">
        <v>373</v>
      </c>
      <c r="T150" t="s">
        <v>373</v>
      </c>
      <c r="U150" t="s">
        <v>358</v>
      </c>
      <c r="V150" s="2">
        <v>41069</v>
      </c>
      <c r="W150" t="s">
        <v>1400</v>
      </c>
      <c r="X150" t="s">
        <v>1401</v>
      </c>
      <c r="Y150" t="s">
        <v>1401</v>
      </c>
      <c r="Z150">
        <v>2135000</v>
      </c>
      <c r="AA150" t="s">
        <v>370</v>
      </c>
      <c r="AB150" t="s">
        <v>417</v>
      </c>
      <c r="AC150">
        <v>0</v>
      </c>
      <c r="AD150" t="s">
        <v>364</v>
      </c>
      <c r="AE150">
        <v>0</v>
      </c>
      <c r="AF150" t="s">
        <v>364</v>
      </c>
      <c r="AG150">
        <v>1065335</v>
      </c>
      <c r="AH150" t="s">
        <v>365</v>
      </c>
      <c r="AI150">
        <v>811027052</v>
      </c>
      <c r="AJ150" t="s">
        <v>1402</v>
      </c>
      <c r="AK150" t="s">
        <v>367</v>
      </c>
      <c r="AL150" t="s">
        <v>368</v>
      </c>
      <c r="AM150">
        <v>98517882</v>
      </c>
      <c r="AN150" t="s">
        <v>1403</v>
      </c>
      <c r="AO150" s="2">
        <v>41102</v>
      </c>
      <c r="AP150" s="2">
        <v>41102</v>
      </c>
      <c r="AQ150">
        <v>30</v>
      </c>
      <c r="AR150" t="s">
        <v>370</v>
      </c>
      <c r="AS150">
        <v>0</v>
      </c>
      <c r="AT150">
        <v>0</v>
      </c>
      <c r="AU150" s="2">
        <v>41132</v>
      </c>
      <c r="AV150" t="s">
        <v>371</v>
      </c>
      <c r="AW150">
        <v>2135000</v>
      </c>
      <c r="AX150">
        <v>0</v>
      </c>
      <c r="AY150">
        <v>2135000</v>
      </c>
      <c r="AZ150" t="s">
        <v>1399</v>
      </c>
      <c r="BA150">
        <v>0</v>
      </c>
      <c r="BB150" t="s">
        <v>373</v>
      </c>
      <c r="BC150">
        <v>-1</v>
      </c>
      <c r="BD150" t="s">
        <v>373</v>
      </c>
      <c r="BE150" t="s">
        <v>373</v>
      </c>
      <c r="BF150">
        <v>0</v>
      </c>
      <c r="BG150" t="s">
        <v>375</v>
      </c>
      <c r="BH150" t="s">
        <v>376</v>
      </c>
      <c r="BI150" t="s">
        <v>364</v>
      </c>
      <c r="BJ150" t="s">
        <v>1404</v>
      </c>
    </row>
    <row r="151" spans="1:62" x14ac:dyDescent="0.25">
      <c r="A151" t="s">
        <v>1405</v>
      </c>
      <c r="B151">
        <v>2012</v>
      </c>
      <c r="C151">
        <v>2012</v>
      </c>
      <c r="D151" t="s">
        <v>347</v>
      </c>
      <c r="E151" t="s">
        <v>348</v>
      </c>
      <c r="F151" t="s">
        <v>30</v>
      </c>
      <c r="G151" t="s">
        <v>754</v>
      </c>
      <c r="H151">
        <v>205001031</v>
      </c>
      <c r="I151">
        <v>12</v>
      </c>
      <c r="J151" t="s">
        <v>448</v>
      </c>
      <c r="K151" t="s">
        <v>410</v>
      </c>
      <c r="L151" t="s">
        <v>479</v>
      </c>
      <c r="M151">
        <v>3</v>
      </c>
      <c r="N151" t="s">
        <v>353</v>
      </c>
      <c r="O151">
        <v>80000000</v>
      </c>
      <c r="P151" t="s">
        <v>450</v>
      </c>
      <c r="Q151" t="s">
        <v>1406</v>
      </c>
      <c r="R151" t="s">
        <v>399</v>
      </c>
      <c r="S151" t="s">
        <v>373</v>
      </c>
      <c r="T151" t="s">
        <v>373</v>
      </c>
      <c r="U151" t="s">
        <v>358</v>
      </c>
      <c r="V151" s="2">
        <v>41069</v>
      </c>
      <c r="W151" t="s">
        <v>1407</v>
      </c>
      <c r="X151" t="s">
        <v>1408</v>
      </c>
      <c r="Y151" t="s">
        <v>1408</v>
      </c>
      <c r="Z151">
        <v>25610000</v>
      </c>
      <c r="AA151" t="s">
        <v>453</v>
      </c>
      <c r="AB151" t="s">
        <v>454</v>
      </c>
      <c r="AC151">
        <v>0</v>
      </c>
      <c r="AD151" t="s">
        <v>364</v>
      </c>
      <c r="AE151">
        <v>0</v>
      </c>
      <c r="AF151" t="s">
        <v>364</v>
      </c>
      <c r="AG151">
        <v>1065384</v>
      </c>
      <c r="AH151" t="s">
        <v>368</v>
      </c>
      <c r="AI151">
        <v>54252053</v>
      </c>
      <c r="AJ151" t="s">
        <v>1409</v>
      </c>
      <c r="AK151" t="s">
        <v>367</v>
      </c>
      <c r="AL151" t="s">
        <v>368</v>
      </c>
      <c r="AM151">
        <v>54252053</v>
      </c>
      <c r="AN151" t="s">
        <v>1409</v>
      </c>
      <c r="AO151" s="2">
        <v>41059</v>
      </c>
      <c r="AP151" s="2">
        <v>41065</v>
      </c>
      <c r="AQ151">
        <v>195</v>
      </c>
      <c r="AR151" t="s">
        <v>370</v>
      </c>
      <c r="AS151">
        <v>0</v>
      </c>
      <c r="AT151">
        <v>0</v>
      </c>
      <c r="AU151" s="2">
        <v>41065</v>
      </c>
      <c r="AV151" t="s">
        <v>371</v>
      </c>
      <c r="AW151">
        <v>25610000</v>
      </c>
      <c r="AX151">
        <v>0</v>
      </c>
      <c r="AY151">
        <v>25610000</v>
      </c>
      <c r="AZ151" t="s">
        <v>1406</v>
      </c>
      <c r="BA151">
        <v>0</v>
      </c>
      <c r="BB151" t="s">
        <v>373</v>
      </c>
      <c r="BC151">
        <v>-1</v>
      </c>
      <c r="BD151" t="s">
        <v>373</v>
      </c>
      <c r="BE151" t="s">
        <v>373</v>
      </c>
      <c r="BF151">
        <v>0</v>
      </c>
      <c r="BG151" t="s">
        <v>375</v>
      </c>
      <c r="BH151" t="s">
        <v>376</v>
      </c>
      <c r="BI151" t="s">
        <v>364</v>
      </c>
      <c r="BJ151" t="s">
        <v>1410</v>
      </c>
    </row>
    <row r="152" spans="1:62" x14ac:dyDescent="0.25">
      <c r="A152" t="s">
        <v>1411</v>
      </c>
      <c r="B152">
        <v>2012</v>
      </c>
      <c r="C152">
        <v>2012</v>
      </c>
      <c r="D152" t="s">
        <v>347</v>
      </c>
      <c r="E152" t="s">
        <v>379</v>
      </c>
      <c r="F152" t="s">
        <v>37</v>
      </c>
      <c r="G152" t="s">
        <v>396</v>
      </c>
      <c r="H152">
        <v>205001001</v>
      </c>
      <c r="I152">
        <v>12</v>
      </c>
      <c r="J152" t="s">
        <v>448</v>
      </c>
      <c r="K152" t="s">
        <v>351</v>
      </c>
      <c r="L152" t="s">
        <v>449</v>
      </c>
      <c r="M152">
        <v>3</v>
      </c>
      <c r="N152" t="s">
        <v>353</v>
      </c>
      <c r="O152">
        <v>86000000</v>
      </c>
      <c r="P152" t="s">
        <v>510</v>
      </c>
      <c r="Q152" t="s">
        <v>1412</v>
      </c>
      <c r="R152" t="s">
        <v>399</v>
      </c>
      <c r="S152" t="s">
        <v>373</v>
      </c>
      <c r="T152" t="s">
        <v>373</v>
      </c>
      <c r="U152" t="s">
        <v>358</v>
      </c>
      <c r="V152" s="2">
        <v>41099</v>
      </c>
      <c r="W152" t="s">
        <v>1413</v>
      </c>
      <c r="X152">
        <v>50059604</v>
      </c>
      <c r="Y152">
        <v>4600042042</v>
      </c>
      <c r="Z152">
        <v>222480000</v>
      </c>
      <c r="AA152" t="s">
        <v>453</v>
      </c>
      <c r="AB152" t="s">
        <v>454</v>
      </c>
      <c r="AC152">
        <v>0</v>
      </c>
      <c r="AD152" t="s">
        <v>364</v>
      </c>
      <c r="AE152">
        <v>0</v>
      </c>
      <c r="AF152" t="s">
        <v>364</v>
      </c>
      <c r="AG152">
        <v>1066669</v>
      </c>
      <c r="AH152" t="s">
        <v>365</v>
      </c>
      <c r="AI152">
        <v>890980040</v>
      </c>
      <c r="AJ152" t="s">
        <v>455</v>
      </c>
      <c r="AK152" t="s">
        <v>367</v>
      </c>
      <c r="AL152" t="s">
        <v>368</v>
      </c>
      <c r="AM152">
        <v>43565031</v>
      </c>
      <c r="AN152" t="s">
        <v>1414</v>
      </c>
      <c r="AO152" s="2">
        <v>41123</v>
      </c>
      <c r="AP152" s="2">
        <v>41138</v>
      </c>
      <c r="AQ152">
        <v>4</v>
      </c>
      <c r="AR152" t="s">
        <v>390</v>
      </c>
      <c r="AS152">
        <v>0</v>
      </c>
      <c r="AT152">
        <v>0</v>
      </c>
      <c r="AU152" s="2">
        <v>41260</v>
      </c>
      <c r="AV152" t="s">
        <v>371</v>
      </c>
      <c r="AW152">
        <v>222480000</v>
      </c>
      <c r="AX152">
        <v>0</v>
      </c>
      <c r="AY152">
        <v>222480000</v>
      </c>
      <c r="AZ152" t="s">
        <v>1412</v>
      </c>
      <c r="BA152">
        <v>0</v>
      </c>
      <c r="BB152" t="s">
        <v>373</v>
      </c>
      <c r="BC152">
        <v>-1</v>
      </c>
      <c r="BD152" t="s">
        <v>373</v>
      </c>
      <c r="BE152" t="s">
        <v>373</v>
      </c>
      <c r="BF152">
        <v>0</v>
      </c>
      <c r="BG152" t="s">
        <v>375</v>
      </c>
      <c r="BH152" t="s">
        <v>376</v>
      </c>
      <c r="BI152" t="s">
        <v>364</v>
      </c>
      <c r="BJ152" t="s">
        <v>1415</v>
      </c>
    </row>
    <row r="153" spans="1:62" x14ac:dyDescent="0.25">
      <c r="A153" t="s">
        <v>1416</v>
      </c>
      <c r="B153">
        <v>2012</v>
      </c>
      <c r="C153">
        <v>2012</v>
      </c>
      <c r="D153" t="s">
        <v>347</v>
      </c>
      <c r="E153" t="s">
        <v>348</v>
      </c>
      <c r="F153" t="s">
        <v>39</v>
      </c>
      <c r="G153" t="s">
        <v>502</v>
      </c>
      <c r="H153">
        <v>205000012</v>
      </c>
      <c r="I153">
        <v>12</v>
      </c>
      <c r="J153" t="s">
        <v>448</v>
      </c>
      <c r="K153" t="s">
        <v>410</v>
      </c>
      <c r="L153" t="s">
        <v>449</v>
      </c>
      <c r="M153">
        <v>3</v>
      </c>
      <c r="N153" t="s">
        <v>353</v>
      </c>
      <c r="O153">
        <v>25000000</v>
      </c>
      <c r="P153" t="s">
        <v>1417</v>
      </c>
      <c r="Q153" t="s">
        <v>1418</v>
      </c>
      <c r="R153" t="s">
        <v>383</v>
      </c>
      <c r="S153" t="s">
        <v>373</v>
      </c>
      <c r="T153" t="s">
        <v>373</v>
      </c>
      <c r="U153" t="s">
        <v>358</v>
      </c>
      <c r="V153" t="s">
        <v>1419</v>
      </c>
      <c r="W153" t="s">
        <v>1420</v>
      </c>
      <c r="X153">
        <v>20120177</v>
      </c>
      <c r="Y153" t="s">
        <v>1421</v>
      </c>
      <c r="Z153">
        <v>60500000</v>
      </c>
      <c r="AA153" t="s">
        <v>401</v>
      </c>
      <c r="AB153" t="s">
        <v>402</v>
      </c>
      <c r="AC153">
        <v>0</v>
      </c>
      <c r="AD153" t="s">
        <v>364</v>
      </c>
      <c r="AE153">
        <v>0</v>
      </c>
      <c r="AF153" t="s">
        <v>364</v>
      </c>
      <c r="AG153">
        <v>1082955</v>
      </c>
      <c r="AH153" t="s">
        <v>365</v>
      </c>
      <c r="AI153">
        <v>890900286</v>
      </c>
      <c r="AJ153" t="s">
        <v>555</v>
      </c>
      <c r="AK153" t="s">
        <v>367</v>
      </c>
      <c r="AL153" t="s">
        <v>368</v>
      </c>
      <c r="AM153">
        <v>32502992</v>
      </c>
      <c r="AN153" t="s">
        <v>1422</v>
      </c>
      <c r="AO153" s="2">
        <v>41067</v>
      </c>
      <c r="AP153" s="2">
        <v>41079</v>
      </c>
      <c r="AQ153">
        <v>4</v>
      </c>
      <c r="AR153" t="s">
        <v>390</v>
      </c>
      <c r="AS153">
        <v>0</v>
      </c>
      <c r="AT153">
        <v>0</v>
      </c>
      <c r="AU153" s="2">
        <v>41201</v>
      </c>
      <c r="AV153" t="s">
        <v>371</v>
      </c>
      <c r="AW153">
        <v>60500000</v>
      </c>
      <c r="AX153">
        <v>0</v>
      </c>
      <c r="AY153">
        <v>60500000</v>
      </c>
      <c r="AZ153" t="s">
        <v>1418</v>
      </c>
      <c r="BA153">
        <v>0</v>
      </c>
      <c r="BB153" t="s">
        <v>373</v>
      </c>
      <c r="BC153">
        <v>-1</v>
      </c>
      <c r="BD153" t="s">
        <v>373</v>
      </c>
      <c r="BE153" t="s">
        <v>373</v>
      </c>
      <c r="BF153">
        <v>0</v>
      </c>
      <c r="BG153" t="s">
        <v>375</v>
      </c>
      <c r="BH153" t="s">
        <v>376</v>
      </c>
      <c r="BI153" t="s">
        <v>364</v>
      </c>
      <c r="BJ153" t="s">
        <v>1423</v>
      </c>
    </row>
    <row r="154" spans="1:62" x14ac:dyDescent="0.25">
      <c r="A154" t="s">
        <v>1424</v>
      </c>
      <c r="B154">
        <v>2012</v>
      </c>
      <c r="C154">
        <v>2012</v>
      </c>
      <c r="D154" t="s">
        <v>347</v>
      </c>
      <c r="E154" t="s">
        <v>379</v>
      </c>
      <c r="F154" t="s">
        <v>37</v>
      </c>
      <c r="G154" t="s">
        <v>396</v>
      </c>
      <c r="H154">
        <v>205001001</v>
      </c>
      <c r="I154">
        <v>12</v>
      </c>
      <c r="J154" t="s">
        <v>448</v>
      </c>
      <c r="K154" t="s">
        <v>351</v>
      </c>
      <c r="L154" t="s">
        <v>449</v>
      </c>
      <c r="M154">
        <v>3</v>
      </c>
      <c r="N154" t="s">
        <v>353</v>
      </c>
      <c r="O154">
        <v>86000000</v>
      </c>
      <c r="P154" t="s">
        <v>510</v>
      </c>
      <c r="Q154" t="s">
        <v>1425</v>
      </c>
      <c r="R154" t="s">
        <v>399</v>
      </c>
      <c r="S154" t="s">
        <v>373</v>
      </c>
      <c r="T154" t="s">
        <v>373</v>
      </c>
      <c r="U154" t="s">
        <v>358</v>
      </c>
      <c r="V154" t="s">
        <v>1426</v>
      </c>
      <c r="W154" t="s">
        <v>1427</v>
      </c>
      <c r="X154">
        <v>50057894</v>
      </c>
      <c r="Y154">
        <v>4600038210</v>
      </c>
      <c r="Z154">
        <v>1945003200</v>
      </c>
      <c r="AA154" t="s">
        <v>453</v>
      </c>
      <c r="AB154" t="s">
        <v>454</v>
      </c>
      <c r="AC154">
        <v>0</v>
      </c>
      <c r="AD154" t="s">
        <v>364</v>
      </c>
      <c r="AE154">
        <v>0</v>
      </c>
      <c r="AF154" t="s">
        <v>364</v>
      </c>
      <c r="AG154">
        <v>1084787</v>
      </c>
      <c r="AH154" t="s">
        <v>365</v>
      </c>
      <c r="AI154">
        <v>890980040</v>
      </c>
      <c r="AJ154" t="s">
        <v>455</v>
      </c>
      <c r="AK154" t="s">
        <v>367</v>
      </c>
      <c r="AL154" t="s">
        <v>368</v>
      </c>
      <c r="AM154">
        <v>8346555</v>
      </c>
      <c r="AN154" t="s">
        <v>467</v>
      </c>
      <c r="AO154" s="2">
        <v>40949</v>
      </c>
      <c r="AP154" s="2">
        <v>40963</v>
      </c>
      <c r="AQ154">
        <v>312</v>
      </c>
      <c r="AR154" t="s">
        <v>370</v>
      </c>
      <c r="AS154">
        <v>0</v>
      </c>
      <c r="AT154">
        <v>0</v>
      </c>
      <c r="AU154" s="2">
        <v>40963</v>
      </c>
      <c r="AV154" t="s">
        <v>371</v>
      </c>
      <c r="AW154">
        <v>1945003200</v>
      </c>
      <c r="AX154">
        <v>0</v>
      </c>
      <c r="AY154">
        <v>1945003200</v>
      </c>
      <c r="AZ154" t="s">
        <v>1428</v>
      </c>
      <c r="BA154">
        <v>0</v>
      </c>
      <c r="BB154" t="s">
        <v>373</v>
      </c>
      <c r="BC154">
        <v>-1</v>
      </c>
      <c r="BD154" t="s">
        <v>373</v>
      </c>
      <c r="BE154" t="s">
        <v>373</v>
      </c>
      <c r="BF154">
        <v>0</v>
      </c>
      <c r="BG154" t="s">
        <v>375</v>
      </c>
      <c r="BH154" t="s">
        <v>376</v>
      </c>
      <c r="BI154" t="s">
        <v>364</v>
      </c>
      <c r="BJ154" t="s">
        <v>1429</v>
      </c>
    </row>
    <row r="155" spans="1:62" x14ac:dyDescent="0.25">
      <c r="A155" t="s">
        <v>1430</v>
      </c>
      <c r="B155">
        <v>2012</v>
      </c>
      <c r="C155">
        <v>2012</v>
      </c>
      <c r="D155" t="s">
        <v>347</v>
      </c>
      <c r="E155" t="s">
        <v>379</v>
      </c>
      <c r="F155" t="s">
        <v>37</v>
      </c>
      <c r="G155" t="s">
        <v>396</v>
      </c>
      <c r="H155">
        <v>205001001</v>
      </c>
      <c r="I155">
        <v>12</v>
      </c>
      <c r="J155" t="s">
        <v>448</v>
      </c>
      <c r="K155" t="s">
        <v>410</v>
      </c>
      <c r="L155" t="s">
        <v>479</v>
      </c>
      <c r="M155">
        <v>3</v>
      </c>
      <c r="N155" t="s">
        <v>353</v>
      </c>
      <c r="O155">
        <v>85000000</v>
      </c>
      <c r="P155" t="s">
        <v>470</v>
      </c>
      <c r="Q155" t="s">
        <v>1431</v>
      </c>
      <c r="R155" t="s">
        <v>399</v>
      </c>
      <c r="S155" t="s">
        <v>373</v>
      </c>
      <c r="T155" t="s">
        <v>373</v>
      </c>
      <c r="U155" t="s">
        <v>358</v>
      </c>
      <c r="V155" t="s">
        <v>1432</v>
      </c>
      <c r="W155" t="s">
        <v>1433</v>
      </c>
      <c r="X155">
        <v>4600041932</v>
      </c>
      <c r="Y155">
        <v>4600041932</v>
      </c>
      <c r="Z155">
        <v>1000000</v>
      </c>
      <c r="AA155" t="s">
        <v>453</v>
      </c>
      <c r="AB155" t="s">
        <v>454</v>
      </c>
      <c r="AC155">
        <v>0</v>
      </c>
      <c r="AD155" t="s">
        <v>364</v>
      </c>
      <c r="AE155">
        <v>0</v>
      </c>
      <c r="AF155" t="s">
        <v>364</v>
      </c>
      <c r="AG155">
        <v>1089872</v>
      </c>
      <c r="AH155" t="s">
        <v>365</v>
      </c>
      <c r="AI155">
        <v>890980040</v>
      </c>
      <c r="AJ155" t="s">
        <v>455</v>
      </c>
      <c r="AK155" t="s">
        <v>367</v>
      </c>
      <c r="AL155" t="s">
        <v>368</v>
      </c>
      <c r="AM155">
        <v>8346555</v>
      </c>
      <c r="AN155" t="s">
        <v>467</v>
      </c>
      <c r="AO155" s="2">
        <v>41116</v>
      </c>
      <c r="AP155" s="2">
        <v>41116</v>
      </c>
      <c r="AQ155">
        <v>2</v>
      </c>
      <c r="AR155" t="s">
        <v>370</v>
      </c>
      <c r="AS155">
        <v>0</v>
      </c>
      <c r="AT155">
        <v>0</v>
      </c>
      <c r="AU155" s="2">
        <v>41118</v>
      </c>
      <c r="AV155" t="s">
        <v>371</v>
      </c>
      <c r="AW155">
        <v>1000000</v>
      </c>
      <c r="AX155">
        <v>0</v>
      </c>
      <c r="AY155">
        <v>1000000</v>
      </c>
      <c r="AZ155" t="s">
        <v>1431</v>
      </c>
      <c r="BA155">
        <v>0</v>
      </c>
      <c r="BB155" t="s">
        <v>373</v>
      </c>
      <c r="BC155">
        <v>-1</v>
      </c>
      <c r="BD155" t="s">
        <v>373</v>
      </c>
      <c r="BE155" t="s">
        <v>373</v>
      </c>
      <c r="BF155">
        <v>0</v>
      </c>
      <c r="BG155" t="s">
        <v>375</v>
      </c>
      <c r="BH155" t="s">
        <v>376</v>
      </c>
      <c r="BI155" t="s">
        <v>364</v>
      </c>
      <c r="BJ155" t="s">
        <v>1434</v>
      </c>
    </row>
    <row r="156" spans="1:62" x14ac:dyDescent="0.25">
      <c r="A156" t="s">
        <v>1435</v>
      </c>
      <c r="B156">
        <v>2012</v>
      </c>
      <c r="C156">
        <v>2012</v>
      </c>
      <c r="D156" t="s">
        <v>347</v>
      </c>
      <c r="E156" t="s">
        <v>379</v>
      </c>
      <c r="F156" t="s">
        <v>37</v>
      </c>
      <c r="G156" t="s">
        <v>396</v>
      </c>
      <c r="H156">
        <v>205001001</v>
      </c>
      <c r="I156">
        <v>12</v>
      </c>
      <c r="J156" t="s">
        <v>448</v>
      </c>
      <c r="K156" t="s">
        <v>351</v>
      </c>
      <c r="L156" t="s">
        <v>1339</v>
      </c>
      <c r="M156">
        <v>3</v>
      </c>
      <c r="N156" t="s">
        <v>353</v>
      </c>
      <c r="O156">
        <v>86000000</v>
      </c>
      <c r="P156" t="s">
        <v>510</v>
      </c>
      <c r="Q156" t="s">
        <v>1436</v>
      </c>
      <c r="R156" t="s">
        <v>399</v>
      </c>
      <c r="S156" t="s">
        <v>373</v>
      </c>
      <c r="T156" t="s">
        <v>373</v>
      </c>
      <c r="U156" t="s">
        <v>358</v>
      </c>
      <c r="V156" t="s">
        <v>1437</v>
      </c>
      <c r="W156" t="s">
        <v>1438</v>
      </c>
      <c r="X156">
        <v>4600041716</v>
      </c>
      <c r="Y156">
        <v>4600041716</v>
      </c>
      <c r="Z156">
        <v>62200000</v>
      </c>
      <c r="AA156" t="s">
        <v>453</v>
      </c>
      <c r="AB156" t="s">
        <v>454</v>
      </c>
      <c r="AC156">
        <v>0</v>
      </c>
      <c r="AD156" t="s">
        <v>364</v>
      </c>
      <c r="AE156">
        <v>0</v>
      </c>
      <c r="AF156" t="s">
        <v>364</v>
      </c>
      <c r="AG156">
        <v>1093827</v>
      </c>
      <c r="AH156" t="s">
        <v>365</v>
      </c>
      <c r="AI156">
        <v>890980040</v>
      </c>
      <c r="AJ156" t="s">
        <v>455</v>
      </c>
      <c r="AK156" t="s">
        <v>367</v>
      </c>
      <c r="AL156" t="s">
        <v>368</v>
      </c>
      <c r="AM156">
        <v>8346555</v>
      </c>
      <c r="AN156" t="s">
        <v>1324</v>
      </c>
      <c r="AO156" s="2">
        <v>41100</v>
      </c>
      <c r="AP156" s="2">
        <v>41099</v>
      </c>
      <c r="AQ156">
        <v>119</v>
      </c>
      <c r="AR156" t="s">
        <v>370</v>
      </c>
      <c r="AS156">
        <v>0</v>
      </c>
      <c r="AT156">
        <v>0</v>
      </c>
      <c r="AU156" s="2">
        <v>41099</v>
      </c>
      <c r="AV156" t="s">
        <v>371</v>
      </c>
      <c r="AW156">
        <v>62200000</v>
      </c>
      <c r="AX156">
        <v>0</v>
      </c>
      <c r="AY156">
        <v>62200000</v>
      </c>
      <c r="AZ156" t="s">
        <v>1436</v>
      </c>
      <c r="BA156">
        <v>0</v>
      </c>
      <c r="BB156" t="s">
        <v>373</v>
      </c>
      <c r="BC156">
        <v>-1</v>
      </c>
      <c r="BD156" t="s">
        <v>373</v>
      </c>
      <c r="BE156" t="s">
        <v>373</v>
      </c>
      <c r="BF156">
        <v>0</v>
      </c>
      <c r="BG156" t="s">
        <v>375</v>
      </c>
      <c r="BH156" t="s">
        <v>376</v>
      </c>
      <c r="BI156" t="s">
        <v>364</v>
      </c>
      <c r="BJ156" t="s">
        <v>1439</v>
      </c>
    </row>
    <row r="157" spans="1:62" x14ac:dyDescent="0.25">
      <c r="A157" t="s">
        <v>1440</v>
      </c>
      <c r="B157">
        <v>2012</v>
      </c>
      <c r="C157">
        <v>2012</v>
      </c>
      <c r="D157" t="s">
        <v>347</v>
      </c>
      <c r="E157" t="s">
        <v>379</v>
      </c>
      <c r="F157" t="s">
        <v>37</v>
      </c>
      <c r="G157" t="s">
        <v>396</v>
      </c>
      <c r="H157">
        <v>205001001</v>
      </c>
      <c r="I157">
        <v>12</v>
      </c>
      <c r="J157" t="s">
        <v>448</v>
      </c>
      <c r="K157" t="s">
        <v>410</v>
      </c>
      <c r="L157" t="s">
        <v>479</v>
      </c>
      <c r="M157">
        <v>3</v>
      </c>
      <c r="N157" t="s">
        <v>353</v>
      </c>
      <c r="O157">
        <v>85000000</v>
      </c>
      <c r="P157" t="s">
        <v>470</v>
      </c>
      <c r="Q157" t="s">
        <v>1441</v>
      </c>
      <c r="R157" t="s">
        <v>399</v>
      </c>
      <c r="S157" t="s">
        <v>373</v>
      </c>
      <c r="T157" t="s">
        <v>373</v>
      </c>
      <c r="U157" t="s">
        <v>358</v>
      </c>
      <c r="V157" t="s">
        <v>1442</v>
      </c>
      <c r="W157" t="s">
        <v>1443</v>
      </c>
      <c r="X157">
        <v>4600042068</v>
      </c>
      <c r="Y157">
        <v>4600042068</v>
      </c>
      <c r="Z157">
        <v>74436004</v>
      </c>
      <c r="AA157" t="s">
        <v>453</v>
      </c>
      <c r="AB157" t="s">
        <v>454</v>
      </c>
      <c r="AC157">
        <v>0</v>
      </c>
      <c r="AD157" t="s">
        <v>364</v>
      </c>
      <c r="AE157">
        <v>0</v>
      </c>
      <c r="AF157" t="s">
        <v>364</v>
      </c>
      <c r="AG157">
        <v>1100799</v>
      </c>
      <c r="AH157" t="s">
        <v>365</v>
      </c>
      <c r="AI157">
        <v>890980040</v>
      </c>
      <c r="AJ157" t="s">
        <v>455</v>
      </c>
      <c r="AK157" t="s">
        <v>367</v>
      </c>
      <c r="AL157" t="s">
        <v>368</v>
      </c>
      <c r="AM157">
        <v>8346555</v>
      </c>
      <c r="AN157" t="s">
        <v>1444</v>
      </c>
      <c r="AO157" s="2">
        <v>41131</v>
      </c>
      <c r="AP157" s="2">
        <v>41156</v>
      </c>
      <c r="AQ157">
        <v>135</v>
      </c>
      <c r="AR157" t="s">
        <v>370</v>
      </c>
      <c r="AS157">
        <v>0</v>
      </c>
      <c r="AT157">
        <v>0</v>
      </c>
      <c r="AU157" s="2">
        <v>41156</v>
      </c>
      <c r="AV157" t="s">
        <v>371</v>
      </c>
      <c r="AW157">
        <v>74436004</v>
      </c>
      <c r="AX157">
        <v>0</v>
      </c>
      <c r="AY157">
        <v>74436004</v>
      </c>
      <c r="AZ157" t="s">
        <v>1441</v>
      </c>
      <c r="BA157">
        <v>0</v>
      </c>
      <c r="BB157" t="s">
        <v>373</v>
      </c>
      <c r="BC157">
        <v>-1</v>
      </c>
      <c r="BD157" t="s">
        <v>373</v>
      </c>
      <c r="BE157" t="s">
        <v>373</v>
      </c>
      <c r="BF157">
        <v>0</v>
      </c>
      <c r="BG157" t="s">
        <v>375</v>
      </c>
      <c r="BH157" t="s">
        <v>376</v>
      </c>
      <c r="BI157" t="s">
        <v>364</v>
      </c>
      <c r="BJ157" t="s">
        <v>1445</v>
      </c>
    </row>
    <row r="158" spans="1:62" x14ac:dyDescent="0.25">
      <c r="A158" t="s">
        <v>1446</v>
      </c>
      <c r="B158">
        <v>2012</v>
      </c>
      <c r="C158">
        <v>2012</v>
      </c>
      <c r="D158" t="s">
        <v>347</v>
      </c>
      <c r="E158" t="s">
        <v>379</v>
      </c>
      <c r="F158" t="s">
        <v>32</v>
      </c>
      <c r="G158" t="s">
        <v>396</v>
      </c>
      <c r="H158">
        <v>28836113</v>
      </c>
      <c r="I158">
        <v>12</v>
      </c>
      <c r="J158" t="s">
        <v>448</v>
      </c>
      <c r="K158" t="s">
        <v>351</v>
      </c>
      <c r="L158" t="s">
        <v>479</v>
      </c>
      <c r="M158">
        <v>3</v>
      </c>
      <c r="N158" t="s">
        <v>353</v>
      </c>
      <c r="O158">
        <v>80000000</v>
      </c>
      <c r="P158" t="s">
        <v>450</v>
      </c>
      <c r="Q158" t="s">
        <v>1447</v>
      </c>
      <c r="R158" t="s">
        <v>399</v>
      </c>
      <c r="S158" t="s">
        <v>373</v>
      </c>
      <c r="T158" t="s">
        <v>373</v>
      </c>
      <c r="U158" t="s">
        <v>358</v>
      </c>
      <c r="V158" t="s">
        <v>1448</v>
      </c>
      <c r="W158" t="s">
        <v>1449</v>
      </c>
      <c r="X158">
        <v>4600041441</v>
      </c>
      <c r="Y158">
        <v>4600041441</v>
      </c>
      <c r="Z158">
        <v>14996100</v>
      </c>
      <c r="AA158" t="s">
        <v>453</v>
      </c>
      <c r="AB158" t="s">
        <v>454</v>
      </c>
      <c r="AC158">
        <v>0</v>
      </c>
      <c r="AD158" t="s">
        <v>364</v>
      </c>
      <c r="AE158">
        <v>0</v>
      </c>
      <c r="AF158" t="s">
        <v>364</v>
      </c>
      <c r="AG158">
        <v>1101707</v>
      </c>
      <c r="AH158" t="s">
        <v>365</v>
      </c>
      <c r="AI158">
        <v>890980040</v>
      </c>
      <c r="AJ158" t="s">
        <v>1450</v>
      </c>
      <c r="AK158" t="s">
        <v>367</v>
      </c>
      <c r="AL158" t="s">
        <v>368</v>
      </c>
      <c r="AM158">
        <v>43745587</v>
      </c>
      <c r="AN158" t="s">
        <v>1451</v>
      </c>
      <c r="AO158" s="2">
        <v>41085</v>
      </c>
      <c r="AP158" s="2">
        <v>41099</v>
      </c>
      <c r="AQ158">
        <v>5</v>
      </c>
      <c r="AR158" t="s">
        <v>390</v>
      </c>
      <c r="AS158">
        <v>0</v>
      </c>
      <c r="AT158">
        <v>0</v>
      </c>
      <c r="AU158" s="2">
        <v>41252</v>
      </c>
      <c r="AV158" t="s">
        <v>371</v>
      </c>
      <c r="AW158">
        <v>14996100</v>
      </c>
      <c r="AX158">
        <v>0</v>
      </c>
      <c r="AY158">
        <v>14996100</v>
      </c>
      <c r="AZ158" t="s">
        <v>1447</v>
      </c>
      <c r="BA158">
        <v>0</v>
      </c>
      <c r="BB158" t="s">
        <v>373</v>
      </c>
      <c r="BC158">
        <v>-1</v>
      </c>
      <c r="BD158" t="s">
        <v>373</v>
      </c>
      <c r="BE158" t="s">
        <v>373</v>
      </c>
      <c r="BF158">
        <v>0</v>
      </c>
      <c r="BG158" t="s">
        <v>375</v>
      </c>
      <c r="BH158" t="s">
        <v>376</v>
      </c>
      <c r="BI158" t="s">
        <v>364</v>
      </c>
      <c r="BJ158" t="s">
        <v>1452</v>
      </c>
    </row>
    <row r="159" spans="1:62" x14ac:dyDescent="0.25">
      <c r="A159" t="s">
        <v>1453</v>
      </c>
      <c r="B159">
        <v>2012</v>
      </c>
      <c r="C159">
        <v>2012</v>
      </c>
      <c r="D159" t="s">
        <v>347</v>
      </c>
      <c r="E159" t="s">
        <v>379</v>
      </c>
      <c r="F159" t="s">
        <v>32</v>
      </c>
      <c r="G159" t="s">
        <v>396</v>
      </c>
      <c r="H159">
        <v>28836113</v>
      </c>
      <c r="I159">
        <v>12</v>
      </c>
      <c r="J159" t="s">
        <v>448</v>
      </c>
      <c r="K159" t="s">
        <v>351</v>
      </c>
      <c r="L159" t="s">
        <v>479</v>
      </c>
      <c r="M159">
        <v>3</v>
      </c>
      <c r="N159" t="s">
        <v>353</v>
      </c>
      <c r="O159">
        <v>80000000</v>
      </c>
      <c r="P159" t="s">
        <v>450</v>
      </c>
      <c r="Q159" t="s">
        <v>1454</v>
      </c>
      <c r="R159" t="s">
        <v>399</v>
      </c>
      <c r="S159" t="s">
        <v>373</v>
      </c>
      <c r="T159" t="s">
        <v>373</v>
      </c>
      <c r="U159" t="s">
        <v>358</v>
      </c>
      <c r="V159" t="s">
        <v>1448</v>
      </c>
      <c r="W159" t="s">
        <v>1455</v>
      </c>
      <c r="X159">
        <v>4600041756</v>
      </c>
      <c r="Y159">
        <v>4600041756</v>
      </c>
      <c r="Z159">
        <v>30800000</v>
      </c>
      <c r="AA159" t="s">
        <v>453</v>
      </c>
      <c r="AB159" t="s">
        <v>454</v>
      </c>
      <c r="AC159">
        <v>0</v>
      </c>
      <c r="AD159" t="s">
        <v>364</v>
      </c>
      <c r="AE159">
        <v>0</v>
      </c>
      <c r="AF159" t="s">
        <v>364</v>
      </c>
      <c r="AG159">
        <v>1101747</v>
      </c>
      <c r="AH159" t="s">
        <v>365</v>
      </c>
      <c r="AI159">
        <v>890980040</v>
      </c>
      <c r="AJ159" t="s">
        <v>455</v>
      </c>
      <c r="AK159" t="s">
        <v>367</v>
      </c>
      <c r="AL159" t="s">
        <v>368</v>
      </c>
      <c r="AM159">
        <v>8396234</v>
      </c>
      <c r="AN159" t="s">
        <v>651</v>
      </c>
      <c r="AO159" s="2">
        <v>41108</v>
      </c>
      <c r="AP159" s="2">
        <v>41114</v>
      </c>
      <c r="AQ159">
        <v>157</v>
      </c>
      <c r="AR159" t="s">
        <v>370</v>
      </c>
      <c r="AS159">
        <v>0</v>
      </c>
      <c r="AT159">
        <v>0</v>
      </c>
      <c r="AU159" s="2">
        <v>41114</v>
      </c>
      <c r="AV159" t="s">
        <v>371</v>
      </c>
      <c r="AW159">
        <v>30800000</v>
      </c>
      <c r="AX159">
        <v>0</v>
      </c>
      <c r="AY159">
        <v>30800000</v>
      </c>
      <c r="AZ159" t="s">
        <v>1454</v>
      </c>
      <c r="BA159">
        <v>0</v>
      </c>
      <c r="BB159" t="s">
        <v>373</v>
      </c>
      <c r="BC159">
        <v>-1</v>
      </c>
      <c r="BD159" t="s">
        <v>373</v>
      </c>
      <c r="BE159" t="s">
        <v>373</v>
      </c>
      <c r="BF159">
        <v>0</v>
      </c>
      <c r="BG159" t="s">
        <v>375</v>
      </c>
      <c r="BH159" t="s">
        <v>376</v>
      </c>
      <c r="BI159" t="s">
        <v>364</v>
      </c>
      <c r="BJ159" t="s">
        <v>1456</v>
      </c>
    </row>
    <row r="160" spans="1:62" x14ac:dyDescent="0.25">
      <c r="A160" t="s">
        <v>1457</v>
      </c>
      <c r="B160">
        <v>2012</v>
      </c>
      <c r="C160">
        <v>2012</v>
      </c>
      <c r="D160" t="s">
        <v>347</v>
      </c>
      <c r="E160" t="s">
        <v>379</v>
      </c>
      <c r="F160" t="s">
        <v>37</v>
      </c>
      <c r="G160" t="s">
        <v>396</v>
      </c>
      <c r="H160">
        <v>205001001</v>
      </c>
      <c r="I160">
        <v>12</v>
      </c>
      <c r="J160" t="s">
        <v>448</v>
      </c>
      <c r="K160" t="s">
        <v>351</v>
      </c>
      <c r="L160" t="s">
        <v>479</v>
      </c>
      <c r="M160">
        <v>3</v>
      </c>
      <c r="N160" t="s">
        <v>353</v>
      </c>
      <c r="O160">
        <v>86000000</v>
      </c>
      <c r="P160" t="s">
        <v>510</v>
      </c>
      <c r="Q160" t="s">
        <v>1458</v>
      </c>
      <c r="R160" t="s">
        <v>399</v>
      </c>
      <c r="S160" t="s">
        <v>373</v>
      </c>
      <c r="T160" t="s">
        <v>373</v>
      </c>
      <c r="U160" t="s">
        <v>358</v>
      </c>
      <c r="V160" s="2">
        <v>40978</v>
      </c>
      <c r="W160" t="s">
        <v>1459</v>
      </c>
      <c r="X160">
        <v>50059911</v>
      </c>
      <c r="Y160">
        <v>4600042816</v>
      </c>
      <c r="Z160">
        <v>21000000</v>
      </c>
      <c r="AA160" t="s">
        <v>453</v>
      </c>
      <c r="AB160" t="s">
        <v>454</v>
      </c>
      <c r="AC160">
        <v>0</v>
      </c>
      <c r="AD160" t="s">
        <v>364</v>
      </c>
      <c r="AE160">
        <v>0</v>
      </c>
      <c r="AF160" t="s">
        <v>364</v>
      </c>
      <c r="AG160">
        <v>1108547</v>
      </c>
      <c r="AH160" t="s">
        <v>365</v>
      </c>
      <c r="AI160">
        <v>890984002</v>
      </c>
      <c r="AJ160" t="s">
        <v>488</v>
      </c>
      <c r="AK160" t="s">
        <v>367</v>
      </c>
      <c r="AL160" t="s">
        <v>368</v>
      </c>
      <c r="AM160">
        <v>70048880</v>
      </c>
      <c r="AN160" t="s">
        <v>489</v>
      </c>
      <c r="AO160" s="2">
        <v>41159</v>
      </c>
      <c r="AP160" s="2">
        <v>41185</v>
      </c>
      <c r="AQ160">
        <v>1</v>
      </c>
      <c r="AR160" t="s">
        <v>390</v>
      </c>
      <c r="AS160">
        <v>0</v>
      </c>
      <c r="AT160">
        <v>0</v>
      </c>
      <c r="AU160" s="2">
        <v>41216</v>
      </c>
      <c r="AV160" t="s">
        <v>371</v>
      </c>
      <c r="AW160">
        <v>21000000</v>
      </c>
      <c r="AX160">
        <v>0</v>
      </c>
      <c r="AY160">
        <v>21000000</v>
      </c>
      <c r="AZ160" t="s">
        <v>1458</v>
      </c>
      <c r="BA160">
        <v>0</v>
      </c>
      <c r="BB160" t="s">
        <v>373</v>
      </c>
      <c r="BC160">
        <v>-1</v>
      </c>
      <c r="BD160" t="s">
        <v>373</v>
      </c>
      <c r="BE160" t="s">
        <v>373</v>
      </c>
      <c r="BF160">
        <v>0</v>
      </c>
      <c r="BG160" t="s">
        <v>375</v>
      </c>
      <c r="BH160" t="s">
        <v>376</v>
      </c>
      <c r="BI160" t="s">
        <v>364</v>
      </c>
      <c r="BJ160" t="s">
        <v>1460</v>
      </c>
    </row>
    <row r="161" spans="1:62" x14ac:dyDescent="0.25">
      <c r="A161" t="s">
        <v>1461</v>
      </c>
      <c r="B161">
        <v>2012</v>
      </c>
      <c r="C161">
        <v>2012</v>
      </c>
      <c r="D161" t="s">
        <v>347</v>
      </c>
      <c r="E161" t="s">
        <v>379</v>
      </c>
      <c r="F161" t="s">
        <v>37</v>
      </c>
      <c r="G161" t="s">
        <v>396</v>
      </c>
      <c r="H161">
        <v>205001001</v>
      </c>
      <c r="I161">
        <v>12</v>
      </c>
      <c r="J161" t="s">
        <v>448</v>
      </c>
      <c r="K161" t="s">
        <v>410</v>
      </c>
      <c r="L161" t="s">
        <v>479</v>
      </c>
      <c r="M161">
        <v>3</v>
      </c>
      <c r="N161" t="s">
        <v>353</v>
      </c>
      <c r="O161">
        <v>86000000</v>
      </c>
      <c r="P161" t="s">
        <v>510</v>
      </c>
      <c r="Q161" t="s">
        <v>1462</v>
      </c>
      <c r="R161" t="s">
        <v>399</v>
      </c>
      <c r="S161" t="s">
        <v>373</v>
      </c>
      <c r="T161" t="s">
        <v>373</v>
      </c>
      <c r="U161" t="s">
        <v>358</v>
      </c>
      <c r="V161" s="2">
        <v>41162</v>
      </c>
      <c r="W161" t="s">
        <v>1463</v>
      </c>
      <c r="X161">
        <v>50059637</v>
      </c>
      <c r="Y161">
        <v>4600042379</v>
      </c>
      <c r="Z161">
        <v>130273000</v>
      </c>
      <c r="AA161" t="s">
        <v>453</v>
      </c>
      <c r="AB161" t="s">
        <v>454</v>
      </c>
      <c r="AC161">
        <v>0</v>
      </c>
      <c r="AD161" t="s">
        <v>364</v>
      </c>
      <c r="AE161">
        <v>0</v>
      </c>
      <c r="AF161" t="s">
        <v>364</v>
      </c>
      <c r="AG161">
        <v>1118087</v>
      </c>
      <c r="AH161" t="s">
        <v>365</v>
      </c>
      <c r="AI161">
        <v>890980040</v>
      </c>
      <c r="AJ161" t="s">
        <v>455</v>
      </c>
      <c r="AK161" t="s">
        <v>367</v>
      </c>
      <c r="AL161" t="s">
        <v>368</v>
      </c>
      <c r="AM161">
        <v>43565031</v>
      </c>
      <c r="AN161" t="s">
        <v>1414</v>
      </c>
      <c r="AO161" s="2">
        <v>41143</v>
      </c>
      <c r="AP161" s="2">
        <v>41169</v>
      </c>
      <c r="AQ161">
        <v>4</v>
      </c>
      <c r="AR161" t="s">
        <v>390</v>
      </c>
      <c r="AS161">
        <v>0</v>
      </c>
      <c r="AT161">
        <v>0</v>
      </c>
      <c r="AU161" s="2">
        <v>41291</v>
      </c>
      <c r="AV161" t="s">
        <v>371</v>
      </c>
      <c r="AW161">
        <v>130273000</v>
      </c>
      <c r="AX161">
        <v>0</v>
      </c>
      <c r="AY161">
        <v>130273000</v>
      </c>
      <c r="AZ161" t="s">
        <v>1462</v>
      </c>
      <c r="BA161">
        <v>0</v>
      </c>
      <c r="BB161" t="s">
        <v>373</v>
      </c>
      <c r="BC161">
        <v>-1</v>
      </c>
      <c r="BD161" t="s">
        <v>373</v>
      </c>
      <c r="BE161" t="s">
        <v>373</v>
      </c>
      <c r="BF161">
        <v>0</v>
      </c>
      <c r="BG161" t="s">
        <v>375</v>
      </c>
      <c r="BH161" t="s">
        <v>376</v>
      </c>
      <c r="BI161" t="s">
        <v>364</v>
      </c>
      <c r="BJ161" t="s">
        <v>1464</v>
      </c>
    </row>
    <row r="162" spans="1:62" x14ac:dyDescent="0.25">
      <c r="A162" t="s">
        <v>1465</v>
      </c>
      <c r="B162">
        <v>2012</v>
      </c>
      <c r="C162">
        <v>2012</v>
      </c>
      <c r="D162" t="s">
        <v>347</v>
      </c>
      <c r="E162" t="s">
        <v>379</v>
      </c>
      <c r="F162" t="s">
        <v>29</v>
      </c>
      <c r="G162" t="s">
        <v>396</v>
      </c>
      <c r="H162">
        <v>28881560</v>
      </c>
      <c r="I162">
        <v>12</v>
      </c>
      <c r="J162" t="s">
        <v>448</v>
      </c>
      <c r="K162" t="s">
        <v>351</v>
      </c>
      <c r="L162" t="s">
        <v>778</v>
      </c>
      <c r="M162">
        <v>3</v>
      </c>
      <c r="N162" t="s">
        <v>353</v>
      </c>
      <c r="O162">
        <v>86000000</v>
      </c>
      <c r="P162" t="s">
        <v>510</v>
      </c>
      <c r="Q162" t="s">
        <v>1466</v>
      </c>
      <c r="R162" t="s">
        <v>399</v>
      </c>
      <c r="S162" t="s">
        <v>373</v>
      </c>
      <c r="T162" t="s">
        <v>373</v>
      </c>
      <c r="U162" t="s">
        <v>358</v>
      </c>
      <c r="V162" s="2">
        <v>41192</v>
      </c>
      <c r="W162" t="s">
        <v>1467</v>
      </c>
      <c r="X162">
        <v>4600042132</v>
      </c>
      <c r="Y162">
        <v>4600042132</v>
      </c>
      <c r="Z162">
        <v>15490000</v>
      </c>
      <c r="AA162" t="s">
        <v>453</v>
      </c>
      <c r="AB162" t="s">
        <v>454</v>
      </c>
      <c r="AC162">
        <v>0</v>
      </c>
      <c r="AD162" t="s">
        <v>364</v>
      </c>
      <c r="AE162">
        <v>0</v>
      </c>
      <c r="AF162" t="s">
        <v>364</v>
      </c>
      <c r="AG162">
        <v>1121097</v>
      </c>
      <c r="AH162" t="s">
        <v>365</v>
      </c>
      <c r="AI162">
        <v>890980040</v>
      </c>
      <c r="AJ162" t="s">
        <v>455</v>
      </c>
      <c r="AK162" t="s">
        <v>367</v>
      </c>
      <c r="AL162" t="s">
        <v>368</v>
      </c>
      <c r="AM162">
        <v>71877152</v>
      </c>
      <c r="AN162" t="s">
        <v>1324</v>
      </c>
      <c r="AO162" s="2">
        <v>41143</v>
      </c>
      <c r="AP162" s="2">
        <v>41143</v>
      </c>
      <c r="AQ162">
        <v>4</v>
      </c>
      <c r="AR162" t="s">
        <v>390</v>
      </c>
      <c r="AS162">
        <v>0</v>
      </c>
      <c r="AT162">
        <v>0</v>
      </c>
      <c r="AU162" s="2">
        <v>41265</v>
      </c>
      <c r="AV162" t="s">
        <v>371</v>
      </c>
      <c r="AW162">
        <v>15490000</v>
      </c>
      <c r="AX162">
        <v>0</v>
      </c>
      <c r="AY162">
        <v>15490000</v>
      </c>
      <c r="AZ162" t="s">
        <v>1466</v>
      </c>
      <c r="BA162">
        <v>0</v>
      </c>
      <c r="BB162" t="s">
        <v>373</v>
      </c>
      <c r="BC162">
        <v>-1</v>
      </c>
      <c r="BD162" t="s">
        <v>373</v>
      </c>
      <c r="BE162" t="s">
        <v>373</v>
      </c>
      <c r="BF162">
        <v>0</v>
      </c>
      <c r="BG162" t="s">
        <v>375</v>
      </c>
      <c r="BH162" t="s">
        <v>376</v>
      </c>
      <c r="BI162" t="s">
        <v>364</v>
      </c>
      <c r="BJ162" t="s">
        <v>1468</v>
      </c>
    </row>
    <row r="163" spans="1:62" x14ac:dyDescent="0.25">
      <c r="A163" t="s">
        <v>1469</v>
      </c>
      <c r="B163">
        <v>2012</v>
      </c>
      <c r="C163">
        <v>2012</v>
      </c>
      <c r="D163" t="s">
        <v>347</v>
      </c>
      <c r="E163" t="s">
        <v>379</v>
      </c>
      <c r="F163" t="s">
        <v>37</v>
      </c>
      <c r="G163" t="s">
        <v>396</v>
      </c>
      <c r="H163">
        <v>205001001</v>
      </c>
      <c r="I163">
        <v>12</v>
      </c>
      <c r="J163" t="s">
        <v>448</v>
      </c>
      <c r="K163" t="s">
        <v>410</v>
      </c>
      <c r="L163" t="s">
        <v>449</v>
      </c>
      <c r="M163">
        <v>3</v>
      </c>
      <c r="N163" t="s">
        <v>353</v>
      </c>
      <c r="O163">
        <v>85000000</v>
      </c>
      <c r="P163" t="s">
        <v>470</v>
      </c>
      <c r="Q163" t="s">
        <v>1470</v>
      </c>
      <c r="R163" t="s">
        <v>399</v>
      </c>
      <c r="S163" t="s">
        <v>373</v>
      </c>
      <c r="T163" t="s">
        <v>373</v>
      </c>
      <c r="U163" t="s">
        <v>358</v>
      </c>
      <c r="V163" s="2">
        <v>41192</v>
      </c>
      <c r="W163" t="s">
        <v>1471</v>
      </c>
      <c r="X163">
        <v>4600042369</v>
      </c>
      <c r="Y163">
        <v>4600042369</v>
      </c>
      <c r="Z163">
        <v>170505800</v>
      </c>
      <c r="AA163" t="s">
        <v>453</v>
      </c>
      <c r="AB163" t="s">
        <v>454</v>
      </c>
      <c r="AC163">
        <v>0</v>
      </c>
      <c r="AD163" t="s">
        <v>364</v>
      </c>
      <c r="AE163">
        <v>0</v>
      </c>
      <c r="AF163" t="s">
        <v>364</v>
      </c>
      <c r="AG163">
        <v>1121741</v>
      </c>
      <c r="AH163" t="s">
        <v>365</v>
      </c>
      <c r="AI163">
        <v>890980040</v>
      </c>
      <c r="AJ163" t="s">
        <v>455</v>
      </c>
      <c r="AK163" t="s">
        <v>367</v>
      </c>
      <c r="AL163" t="s">
        <v>368</v>
      </c>
      <c r="AM163">
        <v>8346555</v>
      </c>
      <c r="AN163" t="s">
        <v>1444</v>
      </c>
      <c r="AO163" s="2">
        <v>41148</v>
      </c>
      <c r="AP163" s="2">
        <v>41165</v>
      </c>
      <c r="AQ163">
        <v>4</v>
      </c>
      <c r="AR163" t="s">
        <v>390</v>
      </c>
      <c r="AS163">
        <v>0</v>
      </c>
      <c r="AT163">
        <v>0</v>
      </c>
      <c r="AU163" s="2">
        <v>41287</v>
      </c>
      <c r="AV163" t="s">
        <v>371</v>
      </c>
      <c r="AW163">
        <v>170505800</v>
      </c>
      <c r="AX163">
        <v>0</v>
      </c>
      <c r="AY163">
        <v>170505800</v>
      </c>
      <c r="AZ163" t="s">
        <v>1472</v>
      </c>
      <c r="BA163">
        <v>0</v>
      </c>
      <c r="BB163" t="s">
        <v>373</v>
      </c>
      <c r="BC163">
        <v>-1</v>
      </c>
      <c r="BD163" t="s">
        <v>373</v>
      </c>
      <c r="BE163" t="s">
        <v>373</v>
      </c>
      <c r="BF163">
        <v>0</v>
      </c>
      <c r="BG163" t="s">
        <v>375</v>
      </c>
      <c r="BH163" t="s">
        <v>376</v>
      </c>
      <c r="BI163" t="s">
        <v>364</v>
      </c>
      <c r="BJ163" t="s">
        <v>1473</v>
      </c>
    </row>
    <row r="164" spans="1:62" x14ac:dyDescent="0.25">
      <c r="A164" t="s">
        <v>1474</v>
      </c>
      <c r="B164">
        <v>2012</v>
      </c>
      <c r="C164">
        <v>2012</v>
      </c>
      <c r="D164" t="s">
        <v>347</v>
      </c>
      <c r="E164" t="s">
        <v>379</v>
      </c>
      <c r="F164" t="s">
        <v>37</v>
      </c>
      <c r="G164" t="s">
        <v>396</v>
      </c>
      <c r="H164">
        <v>205001001</v>
      </c>
      <c r="I164">
        <v>12</v>
      </c>
      <c r="J164" t="s">
        <v>448</v>
      </c>
      <c r="K164" t="s">
        <v>410</v>
      </c>
      <c r="L164" t="s">
        <v>479</v>
      </c>
      <c r="M164">
        <v>3</v>
      </c>
      <c r="N164" t="s">
        <v>353</v>
      </c>
      <c r="O164">
        <v>85000000</v>
      </c>
      <c r="P164" t="s">
        <v>470</v>
      </c>
      <c r="Q164" t="s">
        <v>1475</v>
      </c>
      <c r="R164" t="s">
        <v>399</v>
      </c>
      <c r="S164" t="s">
        <v>373</v>
      </c>
      <c r="T164" t="s">
        <v>373</v>
      </c>
      <c r="U164" t="s">
        <v>358</v>
      </c>
      <c r="V164" s="2">
        <v>41192</v>
      </c>
      <c r="W164" t="s">
        <v>1476</v>
      </c>
      <c r="X164">
        <v>4600042069</v>
      </c>
      <c r="Y164">
        <v>4600042069</v>
      </c>
      <c r="Z164">
        <v>107759700</v>
      </c>
      <c r="AA164" t="s">
        <v>453</v>
      </c>
      <c r="AB164" t="s">
        <v>454</v>
      </c>
      <c r="AC164">
        <v>0</v>
      </c>
      <c r="AD164" t="s">
        <v>364</v>
      </c>
      <c r="AE164">
        <v>0</v>
      </c>
      <c r="AF164" t="s">
        <v>364</v>
      </c>
      <c r="AG164">
        <v>1121822</v>
      </c>
      <c r="AH164" t="s">
        <v>365</v>
      </c>
      <c r="AI164">
        <v>890984002</v>
      </c>
      <c r="AJ164" t="s">
        <v>488</v>
      </c>
      <c r="AK164" t="s">
        <v>367</v>
      </c>
      <c r="AL164" t="s">
        <v>368</v>
      </c>
      <c r="AM164">
        <v>70048880</v>
      </c>
      <c r="AN164" t="s">
        <v>489</v>
      </c>
      <c r="AO164" s="2">
        <v>41131</v>
      </c>
      <c r="AP164" s="2">
        <v>41155</v>
      </c>
      <c r="AQ164">
        <v>135</v>
      </c>
      <c r="AR164" t="s">
        <v>370</v>
      </c>
      <c r="AS164">
        <v>0</v>
      </c>
      <c r="AT164">
        <v>2</v>
      </c>
      <c r="AU164" s="2">
        <v>41216</v>
      </c>
      <c r="AV164" t="s">
        <v>371</v>
      </c>
      <c r="AW164">
        <v>107759700</v>
      </c>
      <c r="AX164">
        <v>0</v>
      </c>
      <c r="AY164">
        <v>107759700</v>
      </c>
      <c r="AZ164" t="s">
        <v>1475</v>
      </c>
      <c r="BA164">
        <v>0</v>
      </c>
      <c r="BB164" t="s">
        <v>373</v>
      </c>
      <c r="BC164">
        <v>-1</v>
      </c>
      <c r="BD164" t="s">
        <v>373</v>
      </c>
      <c r="BE164" t="s">
        <v>373</v>
      </c>
      <c r="BF164">
        <v>0</v>
      </c>
      <c r="BG164" t="s">
        <v>375</v>
      </c>
      <c r="BH164" t="s">
        <v>376</v>
      </c>
      <c r="BI164" t="s">
        <v>364</v>
      </c>
      <c r="BJ164" t="s">
        <v>1477</v>
      </c>
    </row>
    <row r="165" spans="1:62" x14ac:dyDescent="0.25">
      <c r="A165" t="s">
        <v>1478</v>
      </c>
      <c r="B165">
        <v>2012</v>
      </c>
      <c r="C165">
        <v>2012</v>
      </c>
      <c r="D165" t="s">
        <v>347</v>
      </c>
      <c r="E165" t="s">
        <v>379</v>
      </c>
      <c r="F165" t="s">
        <v>37</v>
      </c>
      <c r="G165" t="s">
        <v>396</v>
      </c>
      <c r="H165">
        <v>205001001</v>
      </c>
      <c r="I165">
        <v>12</v>
      </c>
      <c r="J165" t="s">
        <v>448</v>
      </c>
      <c r="K165" t="s">
        <v>410</v>
      </c>
      <c r="L165" t="s">
        <v>449</v>
      </c>
      <c r="M165">
        <v>3</v>
      </c>
      <c r="N165" t="s">
        <v>353</v>
      </c>
      <c r="O165">
        <v>85000000</v>
      </c>
      <c r="P165" t="s">
        <v>470</v>
      </c>
      <c r="Q165" t="s">
        <v>1479</v>
      </c>
      <c r="R165" t="s">
        <v>399</v>
      </c>
      <c r="S165" t="s">
        <v>373</v>
      </c>
      <c r="T165" t="s">
        <v>373</v>
      </c>
      <c r="U165" t="s">
        <v>358</v>
      </c>
      <c r="V165" s="2">
        <v>41192</v>
      </c>
      <c r="W165" t="s">
        <v>1480</v>
      </c>
      <c r="X165">
        <v>4600042035</v>
      </c>
      <c r="Y165">
        <v>4600042035</v>
      </c>
      <c r="Z165">
        <v>180310000</v>
      </c>
      <c r="AA165" t="s">
        <v>453</v>
      </c>
      <c r="AB165" t="s">
        <v>454</v>
      </c>
      <c r="AC165">
        <v>0</v>
      </c>
      <c r="AD165" t="s">
        <v>364</v>
      </c>
      <c r="AE165">
        <v>0</v>
      </c>
      <c r="AF165" t="s">
        <v>364</v>
      </c>
      <c r="AG165">
        <v>1121907</v>
      </c>
      <c r="AH165" t="s">
        <v>365</v>
      </c>
      <c r="AI165">
        <v>890980040</v>
      </c>
      <c r="AJ165" t="s">
        <v>455</v>
      </c>
      <c r="AK165" t="s">
        <v>367</v>
      </c>
      <c r="AL165" t="s">
        <v>368</v>
      </c>
      <c r="AM165">
        <v>8346555</v>
      </c>
      <c r="AN165" t="s">
        <v>1444</v>
      </c>
      <c r="AO165" s="2">
        <v>41129</v>
      </c>
      <c r="AP165" s="2">
        <v>41183</v>
      </c>
      <c r="AQ165">
        <v>5</v>
      </c>
      <c r="AR165" t="s">
        <v>390</v>
      </c>
      <c r="AS165">
        <v>40</v>
      </c>
      <c r="AT165">
        <v>0</v>
      </c>
      <c r="AU165" s="2">
        <v>41374</v>
      </c>
      <c r="AV165" t="s">
        <v>371</v>
      </c>
      <c r="AW165">
        <v>180310000</v>
      </c>
      <c r="AX165">
        <v>0</v>
      </c>
      <c r="AY165">
        <v>180310000</v>
      </c>
      <c r="AZ165" t="s">
        <v>1479</v>
      </c>
      <c r="BA165">
        <v>0</v>
      </c>
      <c r="BB165" t="s">
        <v>373</v>
      </c>
      <c r="BC165">
        <v>-1</v>
      </c>
      <c r="BD165" t="s">
        <v>373</v>
      </c>
      <c r="BE165" t="s">
        <v>373</v>
      </c>
      <c r="BF165">
        <v>0</v>
      </c>
      <c r="BG165" t="s">
        <v>375</v>
      </c>
      <c r="BH165" t="s">
        <v>376</v>
      </c>
      <c r="BI165" t="s">
        <v>364</v>
      </c>
      <c r="BJ165" t="s">
        <v>1481</v>
      </c>
    </row>
    <row r="166" spans="1:62" x14ac:dyDescent="0.25">
      <c r="A166" t="s">
        <v>1482</v>
      </c>
      <c r="B166">
        <v>2012</v>
      </c>
      <c r="C166">
        <v>2012</v>
      </c>
      <c r="D166" t="s">
        <v>347</v>
      </c>
      <c r="E166" t="s">
        <v>379</v>
      </c>
      <c r="F166" t="s">
        <v>37</v>
      </c>
      <c r="G166" t="s">
        <v>396</v>
      </c>
      <c r="H166">
        <v>205001001</v>
      </c>
      <c r="I166">
        <v>12</v>
      </c>
      <c r="J166" t="s">
        <v>448</v>
      </c>
      <c r="K166" t="s">
        <v>410</v>
      </c>
      <c r="L166" t="s">
        <v>479</v>
      </c>
      <c r="M166">
        <v>3</v>
      </c>
      <c r="N166" t="s">
        <v>353</v>
      </c>
      <c r="O166">
        <v>85000000</v>
      </c>
      <c r="P166" t="s">
        <v>470</v>
      </c>
      <c r="Q166" t="s">
        <v>1483</v>
      </c>
      <c r="R166" t="s">
        <v>399</v>
      </c>
      <c r="S166" t="s">
        <v>373</v>
      </c>
      <c r="T166" t="s">
        <v>373</v>
      </c>
      <c r="U166" t="s">
        <v>358</v>
      </c>
      <c r="V166" s="2">
        <v>41192</v>
      </c>
      <c r="W166" t="s">
        <v>1484</v>
      </c>
      <c r="X166">
        <v>4600042537</v>
      </c>
      <c r="Y166">
        <v>4600042537</v>
      </c>
      <c r="Z166">
        <v>112056000</v>
      </c>
      <c r="AA166" t="s">
        <v>453</v>
      </c>
      <c r="AB166" t="s">
        <v>454</v>
      </c>
      <c r="AC166">
        <v>0</v>
      </c>
      <c r="AD166" t="s">
        <v>364</v>
      </c>
      <c r="AE166">
        <v>0</v>
      </c>
      <c r="AF166" t="s">
        <v>364</v>
      </c>
      <c r="AG166">
        <v>1122072</v>
      </c>
      <c r="AH166" t="s">
        <v>365</v>
      </c>
      <c r="AI166">
        <v>900086111</v>
      </c>
      <c r="AJ166" t="s">
        <v>670</v>
      </c>
      <c r="AK166" t="s">
        <v>367</v>
      </c>
      <c r="AL166" t="s">
        <v>368</v>
      </c>
      <c r="AM166">
        <v>71788204</v>
      </c>
      <c r="AN166" t="s">
        <v>1485</v>
      </c>
      <c r="AO166" s="2">
        <v>41156</v>
      </c>
      <c r="AP166" s="2">
        <v>41165</v>
      </c>
      <c r="AQ166">
        <v>4</v>
      </c>
      <c r="AR166" t="s">
        <v>390</v>
      </c>
      <c r="AS166">
        <v>0</v>
      </c>
      <c r="AT166">
        <v>0</v>
      </c>
      <c r="AU166" s="2">
        <v>41287</v>
      </c>
      <c r="AV166" t="s">
        <v>371</v>
      </c>
      <c r="AW166">
        <v>112056000</v>
      </c>
      <c r="AX166">
        <v>0</v>
      </c>
      <c r="AY166">
        <v>112056000</v>
      </c>
      <c r="AZ166" t="s">
        <v>1483</v>
      </c>
      <c r="BA166">
        <v>0</v>
      </c>
      <c r="BB166" t="s">
        <v>373</v>
      </c>
      <c r="BC166">
        <v>-1</v>
      </c>
      <c r="BD166" t="s">
        <v>373</v>
      </c>
      <c r="BE166" t="s">
        <v>373</v>
      </c>
      <c r="BF166">
        <v>0</v>
      </c>
      <c r="BG166" t="s">
        <v>375</v>
      </c>
      <c r="BH166" t="s">
        <v>376</v>
      </c>
      <c r="BI166" t="s">
        <v>364</v>
      </c>
      <c r="BJ166" t="s">
        <v>1486</v>
      </c>
    </row>
    <row r="167" spans="1:62" x14ac:dyDescent="0.25">
      <c r="A167" t="s">
        <v>1487</v>
      </c>
      <c r="B167">
        <v>2012</v>
      </c>
      <c r="C167">
        <v>2012</v>
      </c>
      <c r="D167" t="s">
        <v>347</v>
      </c>
      <c r="E167" t="s">
        <v>379</v>
      </c>
      <c r="F167" t="s">
        <v>29</v>
      </c>
      <c r="G167" t="s">
        <v>396</v>
      </c>
      <c r="H167">
        <v>28881560</v>
      </c>
      <c r="I167">
        <v>12</v>
      </c>
      <c r="J167" t="s">
        <v>448</v>
      </c>
      <c r="K167" t="s">
        <v>351</v>
      </c>
      <c r="L167" t="s">
        <v>479</v>
      </c>
      <c r="M167">
        <v>3</v>
      </c>
      <c r="N167" t="s">
        <v>353</v>
      </c>
      <c r="O167">
        <v>86000000</v>
      </c>
      <c r="P167" t="s">
        <v>510</v>
      </c>
      <c r="Q167" t="s">
        <v>1488</v>
      </c>
      <c r="R167" t="s">
        <v>399</v>
      </c>
      <c r="S167" t="s">
        <v>373</v>
      </c>
      <c r="T167" t="s">
        <v>373</v>
      </c>
      <c r="U167" t="s">
        <v>358</v>
      </c>
      <c r="V167" s="2">
        <v>41192</v>
      </c>
      <c r="W167" t="s">
        <v>1489</v>
      </c>
      <c r="X167">
        <v>4600041770</v>
      </c>
      <c r="Y167">
        <v>4600041770</v>
      </c>
      <c r="Z167">
        <v>1113600</v>
      </c>
      <c r="AA167" t="s">
        <v>453</v>
      </c>
      <c r="AB167" t="s">
        <v>454</v>
      </c>
      <c r="AC167">
        <v>0</v>
      </c>
      <c r="AD167" t="s">
        <v>364</v>
      </c>
      <c r="AE167">
        <v>0</v>
      </c>
      <c r="AF167" t="s">
        <v>364</v>
      </c>
      <c r="AG167">
        <v>1122082</v>
      </c>
      <c r="AH167" t="s">
        <v>365</v>
      </c>
      <c r="AI167">
        <v>811012739</v>
      </c>
      <c r="AJ167" t="s">
        <v>1490</v>
      </c>
      <c r="AK167" t="s">
        <v>367</v>
      </c>
      <c r="AL167" t="s">
        <v>368</v>
      </c>
      <c r="AM167">
        <v>8461534</v>
      </c>
      <c r="AN167" t="s">
        <v>1491</v>
      </c>
      <c r="AO167" s="2">
        <v>41109</v>
      </c>
      <c r="AP167" s="2">
        <v>41109</v>
      </c>
      <c r="AQ167">
        <v>5</v>
      </c>
      <c r="AR167" t="s">
        <v>390</v>
      </c>
      <c r="AS167">
        <v>0</v>
      </c>
      <c r="AT167">
        <v>0</v>
      </c>
      <c r="AU167" s="2">
        <v>41262</v>
      </c>
      <c r="AV167" t="s">
        <v>371</v>
      </c>
      <c r="AW167">
        <v>1113600</v>
      </c>
      <c r="AX167">
        <v>0</v>
      </c>
      <c r="AY167">
        <v>1113600</v>
      </c>
      <c r="AZ167" t="s">
        <v>1488</v>
      </c>
      <c r="BA167">
        <v>0</v>
      </c>
      <c r="BB167" t="s">
        <v>373</v>
      </c>
      <c r="BC167">
        <v>-1</v>
      </c>
      <c r="BD167" t="s">
        <v>373</v>
      </c>
      <c r="BE167" t="s">
        <v>373</v>
      </c>
      <c r="BF167">
        <v>0</v>
      </c>
      <c r="BG167" t="s">
        <v>375</v>
      </c>
      <c r="BH167" t="s">
        <v>376</v>
      </c>
      <c r="BI167" t="s">
        <v>364</v>
      </c>
      <c r="BJ167" t="s">
        <v>1492</v>
      </c>
    </row>
    <row r="168" spans="1:62" x14ac:dyDescent="0.25">
      <c r="A168" t="s">
        <v>1493</v>
      </c>
      <c r="B168">
        <v>2012</v>
      </c>
      <c r="C168">
        <v>2011</v>
      </c>
      <c r="D168" t="s">
        <v>347</v>
      </c>
      <c r="E168" t="s">
        <v>348</v>
      </c>
      <c r="F168" t="s">
        <v>39</v>
      </c>
      <c r="G168" t="s">
        <v>502</v>
      </c>
      <c r="H168">
        <v>205000012</v>
      </c>
      <c r="I168">
        <v>12</v>
      </c>
      <c r="J168" t="s">
        <v>448</v>
      </c>
      <c r="K168" t="s">
        <v>410</v>
      </c>
      <c r="L168" t="s">
        <v>449</v>
      </c>
      <c r="M168">
        <v>3</v>
      </c>
      <c r="N168" t="s">
        <v>353</v>
      </c>
      <c r="O168">
        <v>80000000</v>
      </c>
      <c r="P168" t="s">
        <v>450</v>
      </c>
      <c r="Q168" t="s">
        <v>1494</v>
      </c>
      <c r="R168" t="s">
        <v>399</v>
      </c>
      <c r="S168" t="s">
        <v>373</v>
      </c>
      <c r="T168" t="s">
        <v>373</v>
      </c>
      <c r="U168" t="s">
        <v>1495</v>
      </c>
      <c r="V168" s="2">
        <v>41223</v>
      </c>
      <c r="W168" t="s">
        <v>1496</v>
      </c>
      <c r="X168">
        <v>20110536</v>
      </c>
      <c r="Y168">
        <v>536</v>
      </c>
      <c r="Z168">
        <v>195286</v>
      </c>
      <c r="AA168" t="s">
        <v>453</v>
      </c>
      <c r="AB168" t="s">
        <v>454</v>
      </c>
      <c r="AC168">
        <v>0</v>
      </c>
      <c r="AD168" t="s">
        <v>364</v>
      </c>
      <c r="AE168">
        <v>0</v>
      </c>
      <c r="AF168" t="s">
        <v>364</v>
      </c>
      <c r="AG168">
        <v>1122575</v>
      </c>
      <c r="AH168" t="s">
        <v>365</v>
      </c>
      <c r="AI168">
        <v>890900286</v>
      </c>
      <c r="AJ168" t="s">
        <v>555</v>
      </c>
      <c r="AK168" t="s">
        <v>367</v>
      </c>
      <c r="AL168" t="s">
        <v>368</v>
      </c>
      <c r="AM168">
        <v>32255581</v>
      </c>
      <c r="AN168" t="s">
        <v>1497</v>
      </c>
      <c r="AO168" s="2">
        <v>40717</v>
      </c>
      <c r="AP168" s="2">
        <v>40717</v>
      </c>
      <c r="AQ168">
        <v>6</v>
      </c>
      <c r="AR168" t="s">
        <v>390</v>
      </c>
      <c r="AS168">
        <v>0</v>
      </c>
      <c r="AT168">
        <v>0</v>
      </c>
      <c r="AU168" s="2">
        <v>40900</v>
      </c>
      <c r="AV168" t="s">
        <v>371</v>
      </c>
      <c r="AW168">
        <v>195286</v>
      </c>
      <c r="AX168">
        <v>0</v>
      </c>
      <c r="AY168">
        <v>195286</v>
      </c>
      <c r="AZ168" t="s">
        <v>1494</v>
      </c>
      <c r="BA168">
        <v>0</v>
      </c>
      <c r="BB168" t="s">
        <v>373</v>
      </c>
      <c r="BC168">
        <v>-1</v>
      </c>
      <c r="BD168" t="s">
        <v>373</v>
      </c>
      <c r="BE168" t="s">
        <v>373</v>
      </c>
      <c r="BF168">
        <v>0</v>
      </c>
      <c r="BG168" t="s">
        <v>375</v>
      </c>
      <c r="BH168" t="s">
        <v>376</v>
      </c>
      <c r="BI168" t="s">
        <v>364</v>
      </c>
      <c r="BJ168" t="s">
        <v>1498</v>
      </c>
    </row>
    <row r="169" spans="1:62" x14ac:dyDescent="0.25">
      <c r="A169" t="s">
        <v>1499</v>
      </c>
      <c r="B169">
        <v>2012</v>
      </c>
      <c r="C169">
        <v>2012</v>
      </c>
      <c r="D169" t="s">
        <v>347</v>
      </c>
      <c r="E169" t="s">
        <v>379</v>
      </c>
      <c r="F169" t="s">
        <v>29</v>
      </c>
      <c r="G169" t="s">
        <v>396</v>
      </c>
      <c r="H169">
        <v>28881560</v>
      </c>
      <c r="I169">
        <v>12</v>
      </c>
      <c r="J169" t="s">
        <v>448</v>
      </c>
      <c r="K169" t="s">
        <v>351</v>
      </c>
      <c r="L169" t="s">
        <v>479</v>
      </c>
      <c r="M169">
        <v>3</v>
      </c>
      <c r="N169" t="s">
        <v>353</v>
      </c>
      <c r="O169">
        <v>86000000</v>
      </c>
      <c r="P169" t="s">
        <v>510</v>
      </c>
      <c r="Q169" t="s">
        <v>1500</v>
      </c>
      <c r="R169" t="s">
        <v>399</v>
      </c>
      <c r="S169" t="s">
        <v>373</v>
      </c>
      <c r="T169" t="s">
        <v>373</v>
      </c>
      <c r="U169" t="s">
        <v>358</v>
      </c>
      <c r="V169" s="2">
        <v>41223</v>
      </c>
      <c r="W169" t="s">
        <v>1501</v>
      </c>
      <c r="X169">
        <v>4600041901</v>
      </c>
      <c r="Y169">
        <v>4600041901</v>
      </c>
      <c r="Z169">
        <v>4640000</v>
      </c>
      <c r="AA169" t="s">
        <v>453</v>
      </c>
      <c r="AB169" t="s">
        <v>454</v>
      </c>
      <c r="AC169">
        <v>0</v>
      </c>
      <c r="AD169" t="s">
        <v>364</v>
      </c>
      <c r="AE169">
        <v>0</v>
      </c>
      <c r="AF169" t="s">
        <v>364</v>
      </c>
      <c r="AG169">
        <v>1124263</v>
      </c>
      <c r="AH169" t="s">
        <v>365</v>
      </c>
      <c r="AI169">
        <v>811012739</v>
      </c>
      <c r="AJ169" t="s">
        <v>1502</v>
      </c>
      <c r="AK169" t="s">
        <v>367</v>
      </c>
      <c r="AL169" t="s">
        <v>368</v>
      </c>
      <c r="AM169">
        <v>8461534</v>
      </c>
      <c r="AN169" t="s">
        <v>1503</v>
      </c>
      <c r="AO169" s="2">
        <v>41120</v>
      </c>
      <c r="AP169" s="2">
        <v>41120</v>
      </c>
      <c r="AQ169">
        <v>5</v>
      </c>
      <c r="AR169" t="s">
        <v>390</v>
      </c>
      <c r="AS169">
        <v>0</v>
      </c>
      <c r="AT169">
        <v>0</v>
      </c>
      <c r="AU169" s="2">
        <v>41273</v>
      </c>
      <c r="AV169" t="s">
        <v>371</v>
      </c>
      <c r="AW169">
        <v>4640000</v>
      </c>
      <c r="AX169">
        <v>0</v>
      </c>
      <c r="AY169">
        <v>4640000</v>
      </c>
      <c r="AZ169" t="s">
        <v>1500</v>
      </c>
      <c r="BA169">
        <v>0</v>
      </c>
      <c r="BB169" t="s">
        <v>373</v>
      </c>
      <c r="BC169">
        <v>-1</v>
      </c>
      <c r="BD169" t="s">
        <v>373</v>
      </c>
      <c r="BE169" t="s">
        <v>373</v>
      </c>
      <c r="BF169">
        <v>0</v>
      </c>
      <c r="BG169" t="s">
        <v>375</v>
      </c>
      <c r="BH169" t="s">
        <v>376</v>
      </c>
      <c r="BI169" t="s">
        <v>364</v>
      </c>
      <c r="BJ169" t="s">
        <v>1504</v>
      </c>
    </row>
    <row r="170" spans="1:62" x14ac:dyDescent="0.25">
      <c r="A170" t="s">
        <v>1505</v>
      </c>
      <c r="B170">
        <v>2012</v>
      </c>
      <c r="C170">
        <v>2012</v>
      </c>
      <c r="D170" t="s">
        <v>347</v>
      </c>
      <c r="E170" t="s">
        <v>379</v>
      </c>
      <c r="F170" t="s">
        <v>37</v>
      </c>
      <c r="G170" t="s">
        <v>396</v>
      </c>
      <c r="H170">
        <v>205001001</v>
      </c>
      <c r="I170">
        <v>12</v>
      </c>
      <c r="J170" t="s">
        <v>448</v>
      </c>
      <c r="K170" t="s">
        <v>351</v>
      </c>
      <c r="L170" t="s">
        <v>479</v>
      </c>
      <c r="M170">
        <v>3</v>
      </c>
      <c r="N170" t="s">
        <v>353</v>
      </c>
      <c r="O170">
        <v>85000000</v>
      </c>
      <c r="P170" t="s">
        <v>470</v>
      </c>
      <c r="Q170" t="s">
        <v>1506</v>
      </c>
      <c r="R170" t="s">
        <v>399</v>
      </c>
      <c r="S170" t="s">
        <v>373</v>
      </c>
      <c r="T170" t="s">
        <v>373</v>
      </c>
      <c r="U170" t="s">
        <v>358</v>
      </c>
      <c r="V170" t="s">
        <v>1507</v>
      </c>
      <c r="W170" t="s">
        <v>1508</v>
      </c>
      <c r="X170">
        <v>4600042330</v>
      </c>
      <c r="Y170">
        <v>4600042330</v>
      </c>
      <c r="Z170">
        <v>5000000</v>
      </c>
      <c r="AA170" t="s">
        <v>453</v>
      </c>
      <c r="AB170" t="s">
        <v>454</v>
      </c>
      <c r="AC170">
        <v>0</v>
      </c>
      <c r="AD170" t="s">
        <v>364</v>
      </c>
      <c r="AE170">
        <v>0</v>
      </c>
      <c r="AF170" t="s">
        <v>364</v>
      </c>
      <c r="AG170">
        <v>1132585</v>
      </c>
      <c r="AH170" t="s">
        <v>365</v>
      </c>
      <c r="AI170">
        <v>890984002</v>
      </c>
      <c r="AJ170" t="s">
        <v>488</v>
      </c>
      <c r="AK170" t="s">
        <v>367</v>
      </c>
      <c r="AL170" t="s">
        <v>368</v>
      </c>
      <c r="AM170">
        <v>7004880</v>
      </c>
      <c r="AN170" t="s">
        <v>489</v>
      </c>
      <c r="AO170" s="2">
        <v>41138</v>
      </c>
      <c r="AP170" s="2">
        <v>41142</v>
      </c>
      <c r="AQ170">
        <v>5</v>
      </c>
      <c r="AR170" t="s">
        <v>370</v>
      </c>
      <c r="AS170">
        <v>0</v>
      </c>
      <c r="AT170">
        <v>0</v>
      </c>
      <c r="AU170" s="2">
        <v>41147</v>
      </c>
      <c r="AV170" t="s">
        <v>371</v>
      </c>
      <c r="AW170">
        <v>5000000</v>
      </c>
      <c r="AX170">
        <v>0</v>
      </c>
      <c r="AY170">
        <v>5000000</v>
      </c>
      <c r="AZ170" t="s">
        <v>1506</v>
      </c>
      <c r="BA170">
        <v>0</v>
      </c>
      <c r="BB170" t="s">
        <v>373</v>
      </c>
      <c r="BC170">
        <v>-1</v>
      </c>
      <c r="BD170" t="s">
        <v>373</v>
      </c>
      <c r="BE170" t="s">
        <v>373</v>
      </c>
      <c r="BF170">
        <v>0</v>
      </c>
      <c r="BG170" t="s">
        <v>375</v>
      </c>
      <c r="BH170" t="s">
        <v>376</v>
      </c>
      <c r="BI170" t="s">
        <v>364</v>
      </c>
      <c r="BJ170" t="s">
        <v>1509</v>
      </c>
    </row>
    <row r="171" spans="1:62" x14ac:dyDescent="0.25">
      <c r="A171" t="s">
        <v>1510</v>
      </c>
      <c r="B171">
        <v>2012</v>
      </c>
      <c r="C171">
        <v>2011</v>
      </c>
      <c r="D171" t="s">
        <v>347</v>
      </c>
      <c r="E171" t="s">
        <v>379</v>
      </c>
      <c r="F171" t="s">
        <v>37</v>
      </c>
      <c r="G171" t="s">
        <v>396</v>
      </c>
      <c r="H171">
        <v>205001001</v>
      </c>
      <c r="I171">
        <v>12</v>
      </c>
      <c r="J171" t="s">
        <v>448</v>
      </c>
      <c r="K171" t="s">
        <v>410</v>
      </c>
      <c r="L171" t="s">
        <v>479</v>
      </c>
      <c r="M171">
        <v>3</v>
      </c>
      <c r="N171" t="s">
        <v>353</v>
      </c>
      <c r="O171">
        <v>86000000</v>
      </c>
      <c r="P171" t="s">
        <v>510</v>
      </c>
      <c r="Q171" t="s">
        <v>1511</v>
      </c>
      <c r="R171" t="s">
        <v>383</v>
      </c>
      <c r="S171" t="s">
        <v>373</v>
      </c>
      <c r="T171" t="s">
        <v>373</v>
      </c>
      <c r="U171" t="s">
        <v>358</v>
      </c>
      <c r="V171" t="s">
        <v>1512</v>
      </c>
      <c r="W171" t="s">
        <v>1513</v>
      </c>
      <c r="X171">
        <v>50054259</v>
      </c>
      <c r="Y171">
        <v>4600032859</v>
      </c>
      <c r="Z171">
        <v>70000000</v>
      </c>
      <c r="AA171" t="s">
        <v>453</v>
      </c>
      <c r="AB171" t="s">
        <v>454</v>
      </c>
      <c r="AC171">
        <v>0</v>
      </c>
      <c r="AD171" t="s">
        <v>364</v>
      </c>
      <c r="AE171">
        <v>0</v>
      </c>
      <c r="AF171" t="s">
        <v>364</v>
      </c>
      <c r="AG171">
        <v>1134276</v>
      </c>
      <c r="AH171" t="s">
        <v>365</v>
      </c>
      <c r="AI171">
        <v>890980040</v>
      </c>
      <c r="AJ171" t="s">
        <v>455</v>
      </c>
      <c r="AK171" t="s">
        <v>367</v>
      </c>
      <c r="AL171" t="s">
        <v>368</v>
      </c>
      <c r="AM171">
        <v>8346555</v>
      </c>
      <c r="AN171" t="s">
        <v>467</v>
      </c>
      <c r="AO171" s="2">
        <v>40609</v>
      </c>
      <c r="AP171" s="2">
        <v>40997</v>
      </c>
      <c r="AQ171">
        <v>247</v>
      </c>
      <c r="AR171" t="s">
        <v>370</v>
      </c>
      <c r="AS171">
        <v>0</v>
      </c>
      <c r="AT171">
        <v>0</v>
      </c>
      <c r="AU171" s="2">
        <v>40997</v>
      </c>
      <c r="AV171" t="s">
        <v>371</v>
      </c>
      <c r="AW171">
        <v>70000000</v>
      </c>
      <c r="AX171">
        <v>0</v>
      </c>
      <c r="AY171">
        <v>70000000</v>
      </c>
      <c r="AZ171" t="s">
        <v>1511</v>
      </c>
      <c r="BA171">
        <v>0</v>
      </c>
      <c r="BB171" t="s">
        <v>373</v>
      </c>
      <c r="BC171">
        <v>-1</v>
      </c>
      <c r="BD171" t="s">
        <v>373</v>
      </c>
      <c r="BE171" t="s">
        <v>373</v>
      </c>
      <c r="BF171">
        <v>0</v>
      </c>
      <c r="BG171" t="s">
        <v>375</v>
      </c>
      <c r="BH171" t="s">
        <v>376</v>
      </c>
      <c r="BI171" t="s">
        <v>364</v>
      </c>
      <c r="BJ171" t="s">
        <v>1514</v>
      </c>
    </row>
    <row r="172" spans="1:62" x14ac:dyDescent="0.25">
      <c r="A172" t="s">
        <v>1515</v>
      </c>
      <c r="B172">
        <v>2012</v>
      </c>
      <c r="C172">
        <v>2011</v>
      </c>
      <c r="D172" t="s">
        <v>347</v>
      </c>
      <c r="E172" t="s">
        <v>379</v>
      </c>
      <c r="F172" t="s">
        <v>37</v>
      </c>
      <c r="G172" t="s">
        <v>396</v>
      </c>
      <c r="H172">
        <v>205001001</v>
      </c>
      <c r="I172">
        <v>12</v>
      </c>
      <c r="J172" t="s">
        <v>448</v>
      </c>
      <c r="K172" t="s">
        <v>351</v>
      </c>
      <c r="L172" t="s">
        <v>479</v>
      </c>
      <c r="M172">
        <v>3</v>
      </c>
      <c r="N172" t="s">
        <v>353</v>
      </c>
      <c r="O172">
        <v>86000000</v>
      </c>
      <c r="P172" t="s">
        <v>510</v>
      </c>
      <c r="Q172" t="s">
        <v>1516</v>
      </c>
      <c r="R172" t="s">
        <v>383</v>
      </c>
      <c r="S172" t="s">
        <v>373</v>
      </c>
      <c r="T172" t="s">
        <v>373</v>
      </c>
      <c r="U172" t="s">
        <v>358</v>
      </c>
      <c r="V172" t="s">
        <v>1512</v>
      </c>
      <c r="W172" t="s">
        <v>1517</v>
      </c>
      <c r="X172">
        <v>50053392</v>
      </c>
      <c r="Y172">
        <v>4600030606</v>
      </c>
      <c r="Z172">
        <v>1499716150</v>
      </c>
      <c r="AA172" t="s">
        <v>453</v>
      </c>
      <c r="AB172" t="s">
        <v>454</v>
      </c>
      <c r="AC172">
        <v>0</v>
      </c>
      <c r="AD172" t="s">
        <v>364</v>
      </c>
      <c r="AE172">
        <v>0</v>
      </c>
      <c r="AF172" t="s">
        <v>364</v>
      </c>
      <c r="AG172">
        <v>1134627</v>
      </c>
      <c r="AH172" t="s">
        <v>365</v>
      </c>
      <c r="AI172">
        <v>890980040</v>
      </c>
      <c r="AJ172" t="s">
        <v>455</v>
      </c>
      <c r="AK172" t="s">
        <v>367</v>
      </c>
      <c r="AL172" t="s">
        <v>368</v>
      </c>
      <c r="AM172">
        <v>8346555</v>
      </c>
      <c r="AN172" t="s">
        <v>467</v>
      </c>
      <c r="AO172" s="2">
        <v>40569</v>
      </c>
      <c r="AP172" s="2">
        <v>40574</v>
      </c>
      <c r="AQ172">
        <v>333</v>
      </c>
      <c r="AR172" t="s">
        <v>370</v>
      </c>
      <c r="AS172">
        <v>0</v>
      </c>
      <c r="AT172">
        <v>0</v>
      </c>
      <c r="AU172" s="2">
        <v>40574</v>
      </c>
      <c r="AV172" t="s">
        <v>371</v>
      </c>
      <c r="AW172">
        <v>1499716150</v>
      </c>
      <c r="AX172">
        <v>0</v>
      </c>
      <c r="AY172">
        <v>1499716150</v>
      </c>
      <c r="AZ172" t="s">
        <v>1516</v>
      </c>
      <c r="BA172">
        <v>0</v>
      </c>
      <c r="BB172" t="s">
        <v>373</v>
      </c>
      <c r="BC172">
        <v>-1</v>
      </c>
      <c r="BD172" t="s">
        <v>373</v>
      </c>
      <c r="BE172" t="s">
        <v>373</v>
      </c>
      <c r="BF172">
        <v>0</v>
      </c>
      <c r="BG172" t="s">
        <v>375</v>
      </c>
      <c r="BH172" t="s">
        <v>376</v>
      </c>
      <c r="BI172" t="s">
        <v>364</v>
      </c>
      <c r="BJ172" t="s">
        <v>1518</v>
      </c>
    </row>
    <row r="173" spans="1:62" x14ac:dyDescent="0.25">
      <c r="A173" t="s">
        <v>1519</v>
      </c>
      <c r="B173">
        <v>2012</v>
      </c>
      <c r="C173">
        <v>2012</v>
      </c>
      <c r="D173" t="s">
        <v>347</v>
      </c>
      <c r="E173" t="s">
        <v>348</v>
      </c>
      <c r="F173" t="s">
        <v>30</v>
      </c>
      <c r="G173" t="s">
        <v>754</v>
      </c>
      <c r="H173">
        <v>205001031</v>
      </c>
      <c r="I173">
        <v>12</v>
      </c>
      <c r="J173" t="s">
        <v>448</v>
      </c>
      <c r="K173" t="s">
        <v>410</v>
      </c>
      <c r="L173" t="s">
        <v>479</v>
      </c>
      <c r="M173">
        <v>3</v>
      </c>
      <c r="N173" t="s">
        <v>353</v>
      </c>
      <c r="O173">
        <v>82000000</v>
      </c>
      <c r="P173" t="s">
        <v>971</v>
      </c>
      <c r="Q173" t="s">
        <v>1520</v>
      </c>
      <c r="R173" t="s">
        <v>399</v>
      </c>
      <c r="S173" t="s">
        <v>373</v>
      </c>
      <c r="T173" t="s">
        <v>373</v>
      </c>
      <c r="U173" t="s">
        <v>358</v>
      </c>
      <c r="V173" t="s">
        <v>1521</v>
      </c>
      <c r="W173" t="s">
        <v>1522</v>
      </c>
      <c r="X173" t="s">
        <v>1523</v>
      </c>
      <c r="Y173" t="s">
        <v>1523</v>
      </c>
      <c r="Z173">
        <v>20000000</v>
      </c>
      <c r="AA173" t="s">
        <v>453</v>
      </c>
      <c r="AB173" t="s">
        <v>454</v>
      </c>
      <c r="AC173">
        <v>0</v>
      </c>
      <c r="AD173" t="s">
        <v>364</v>
      </c>
      <c r="AE173">
        <v>0</v>
      </c>
      <c r="AF173" t="s">
        <v>364</v>
      </c>
      <c r="AG173">
        <v>1140690</v>
      </c>
      <c r="AH173" t="s">
        <v>365</v>
      </c>
      <c r="AI173">
        <v>811039999</v>
      </c>
      <c r="AJ173" t="s">
        <v>1524</v>
      </c>
      <c r="AK173" t="s">
        <v>367</v>
      </c>
      <c r="AL173" t="s">
        <v>368</v>
      </c>
      <c r="AM173">
        <v>43541567</v>
      </c>
      <c r="AN173" t="s">
        <v>1525</v>
      </c>
      <c r="AO173" s="2">
        <v>41159</v>
      </c>
      <c r="AP173" s="2">
        <v>41162</v>
      </c>
      <c r="AQ173">
        <v>3</v>
      </c>
      <c r="AR173" t="s">
        <v>370</v>
      </c>
      <c r="AS173">
        <v>0</v>
      </c>
      <c r="AT173">
        <v>0</v>
      </c>
      <c r="AU173" s="2">
        <v>41165</v>
      </c>
      <c r="AV173" t="s">
        <v>371</v>
      </c>
      <c r="AW173">
        <v>20000000</v>
      </c>
      <c r="AX173">
        <v>0</v>
      </c>
      <c r="AY173">
        <v>20000000</v>
      </c>
      <c r="AZ173" t="s">
        <v>1520</v>
      </c>
      <c r="BA173">
        <v>0</v>
      </c>
      <c r="BB173" t="s">
        <v>373</v>
      </c>
      <c r="BC173">
        <v>-1</v>
      </c>
      <c r="BD173" t="s">
        <v>373</v>
      </c>
      <c r="BE173" t="s">
        <v>373</v>
      </c>
      <c r="BF173">
        <v>0</v>
      </c>
      <c r="BG173" t="s">
        <v>375</v>
      </c>
      <c r="BH173" t="s">
        <v>376</v>
      </c>
      <c r="BI173" t="s">
        <v>364</v>
      </c>
      <c r="BJ173" t="s">
        <v>1526</v>
      </c>
    </row>
    <row r="174" spans="1:62" x14ac:dyDescent="0.25">
      <c r="A174" t="s">
        <v>1527</v>
      </c>
      <c r="B174">
        <v>2012</v>
      </c>
      <c r="C174">
        <v>2012</v>
      </c>
      <c r="D174" t="s">
        <v>347</v>
      </c>
      <c r="E174" t="s">
        <v>379</v>
      </c>
      <c r="F174" t="s">
        <v>37</v>
      </c>
      <c r="G174" t="s">
        <v>396</v>
      </c>
      <c r="H174">
        <v>205001001</v>
      </c>
      <c r="I174">
        <v>12</v>
      </c>
      <c r="J174" t="s">
        <v>448</v>
      </c>
      <c r="K174" t="s">
        <v>410</v>
      </c>
      <c r="L174" t="s">
        <v>479</v>
      </c>
      <c r="M174">
        <v>3</v>
      </c>
      <c r="N174" t="s">
        <v>353</v>
      </c>
      <c r="O174">
        <v>85000000</v>
      </c>
      <c r="P174" t="s">
        <v>470</v>
      </c>
      <c r="Q174" t="s">
        <v>1528</v>
      </c>
      <c r="R174" t="s">
        <v>399</v>
      </c>
      <c r="S174" t="s">
        <v>373</v>
      </c>
      <c r="T174" t="s">
        <v>373</v>
      </c>
      <c r="U174" t="s">
        <v>358</v>
      </c>
      <c r="V174" t="s">
        <v>1529</v>
      </c>
      <c r="W174" t="s">
        <v>1530</v>
      </c>
      <c r="X174">
        <v>4600042563</v>
      </c>
      <c r="Y174">
        <v>4600042563</v>
      </c>
      <c r="Z174">
        <v>3000000</v>
      </c>
      <c r="AA174" t="s">
        <v>453</v>
      </c>
      <c r="AB174" t="s">
        <v>454</v>
      </c>
      <c r="AC174">
        <v>0</v>
      </c>
      <c r="AD174" t="s">
        <v>364</v>
      </c>
      <c r="AE174">
        <v>0</v>
      </c>
      <c r="AF174" t="s">
        <v>364</v>
      </c>
      <c r="AG174">
        <v>1148809</v>
      </c>
      <c r="AH174" t="s">
        <v>365</v>
      </c>
      <c r="AI174">
        <v>890980040</v>
      </c>
      <c r="AJ174" t="s">
        <v>455</v>
      </c>
      <c r="AK174" t="s">
        <v>367</v>
      </c>
      <c r="AL174" t="s">
        <v>368</v>
      </c>
      <c r="AM174">
        <v>8346555</v>
      </c>
      <c r="AN174" t="s">
        <v>456</v>
      </c>
      <c r="AO174" s="2">
        <v>41156</v>
      </c>
      <c r="AP174" s="2">
        <v>41158</v>
      </c>
      <c r="AQ174">
        <v>2</v>
      </c>
      <c r="AR174" t="s">
        <v>370</v>
      </c>
      <c r="AS174">
        <v>0</v>
      </c>
      <c r="AT174">
        <v>0</v>
      </c>
      <c r="AU174" s="2">
        <v>41160</v>
      </c>
      <c r="AV174" t="s">
        <v>371</v>
      </c>
      <c r="AW174">
        <v>3000000</v>
      </c>
      <c r="AX174">
        <v>0</v>
      </c>
      <c r="AY174">
        <v>3000000</v>
      </c>
      <c r="AZ174" t="s">
        <v>1528</v>
      </c>
      <c r="BA174">
        <v>0</v>
      </c>
      <c r="BB174" t="s">
        <v>373</v>
      </c>
      <c r="BC174">
        <v>-1</v>
      </c>
      <c r="BD174" t="s">
        <v>373</v>
      </c>
      <c r="BE174" t="s">
        <v>373</v>
      </c>
      <c r="BF174">
        <v>0</v>
      </c>
      <c r="BG174" t="s">
        <v>375</v>
      </c>
      <c r="BH174" t="s">
        <v>376</v>
      </c>
      <c r="BI174" t="s">
        <v>364</v>
      </c>
      <c r="BJ174" t="s">
        <v>1531</v>
      </c>
    </row>
    <row r="175" spans="1:62" x14ac:dyDescent="0.25">
      <c r="A175" t="s">
        <v>1532</v>
      </c>
      <c r="B175">
        <v>2012</v>
      </c>
      <c r="C175">
        <v>2012</v>
      </c>
      <c r="D175" t="s">
        <v>347</v>
      </c>
      <c r="E175" t="s">
        <v>379</v>
      </c>
      <c r="F175" t="s">
        <v>31</v>
      </c>
      <c r="G175" t="s">
        <v>492</v>
      </c>
      <c r="H175">
        <v>205000114</v>
      </c>
      <c r="I175">
        <v>12</v>
      </c>
      <c r="J175" t="s">
        <v>448</v>
      </c>
      <c r="K175" t="s">
        <v>351</v>
      </c>
      <c r="L175" t="s">
        <v>479</v>
      </c>
      <c r="M175">
        <v>3</v>
      </c>
      <c r="N175" t="s">
        <v>353</v>
      </c>
      <c r="O175">
        <v>86000000</v>
      </c>
      <c r="P175" t="s">
        <v>510</v>
      </c>
      <c r="Q175" t="s">
        <v>1533</v>
      </c>
      <c r="R175" t="s">
        <v>399</v>
      </c>
      <c r="S175" t="s">
        <v>373</v>
      </c>
      <c r="T175" t="s">
        <v>373</v>
      </c>
      <c r="U175" t="s">
        <v>358</v>
      </c>
      <c r="V175" t="s">
        <v>1534</v>
      </c>
      <c r="W175" t="s">
        <v>1535</v>
      </c>
      <c r="X175" t="s">
        <v>1536</v>
      </c>
      <c r="Y175" t="s">
        <v>1537</v>
      </c>
      <c r="Z175">
        <v>556800</v>
      </c>
      <c r="AA175" t="s">
        <v>453</v>
      </c>
      <c r="AB175" t="s">
        <v>454</v>
      </c>
      <c r="AC175">
        <v>0</v>
      </c>
      <c r="AD175" t="s">
        <v>364</v>
      </c>
      <c r="AE175">
        <v>0</v>
      </c>
      <c r="AF175" t="s">
        <v>364</v>
      </c>
      <c r="AG175">
        <v>1155186</v>
      </c>
      <c r="AH175" t="s">
        <v>365</v>
      </c>
      <c r="AI175">
        <v>811012739</v>
      </c>
      <c r="AJ175" t="s">
        <v>1538</v>
      </c>
      <c r="AK175" t="s">
        <v>367</v>
      </c>
      <c r="AL175" t="s">
        <v>368</v>
      </c>
      <c r="AM175">
        <v>8461534</v>
      </c>
      <c r="AN175" t="s">
        <v>1539</v>
      </c>
      <c r="AO175" s="2">
        <v>41207</v>
      </c>
      <c r="AP175" s="2">
        <v>41207</v>
      </c>
      <c r="AQ175">
        <v>3</v>
      </c>
      <c r="AR175" t="s">
        <v>370</v>
      </c>
      <c r="AS175">
        <v>0</v>
      </c>
      <c r="AT175">
        <v>0</v>
      </c>
      <c r="AU175" s="2">
        <v>41210</v>
      </c>
      <c r="AV175" t="s">
        <v>371</v>
      </c>
      <c r="AW175">
        <v>556800</v>
      </c>
      <c r="AX175">
        <v>0</v>
      </c>
      <c r="AY175">
        <v>556800</v>
      </c>
      <c r="AZ175" t="s">
        <v>1533</v>
      </c>
      <c r="BA175">
        <v>0</v>
      </c>
      <c r="BB175" t="s">
        <v>373</v>
      </c>
      <c r="BC175">
        <v>-1</v>
      </c>
      <c r="BD175" t="s">
        <v>373</v>
      </c>
      <c r="BE175" t="s">
        <v>373</v>
      </c>
      <c r="BF175">
        <v>0</v>
      </c>
      <c r="BG175" t="s">
        <v>375</v>
      </c>
      <c r="BH175" t="s">
        <v>376</v>
      </c>
      <c r="BI175" t="s">
        <v>364</v>
      </c>
      <c r="BJ175" t="s">
        <v>1540</v>
      </c>
    </row>
    <row r="176" spans="1:62" x14ac:dyDescent="0.25">
      <c r="A176" t="s">
        <v>1541</v>
      </c>
      <c r="B176">
        <v>2012</v>
      </c>
      <c r="C176">
        <v>2012</v>
      </c>
      <c r="D176" t="s">
        <v>347</v>
      </c>
      <c r="E176" t="s">
        <v>379</v>
      </c>
      <c r="F176" t="s">
        <v>37</v>
      </c>
      <c r="G176" t="s">
        <v>396</v>
      </c>
      <c r="H176">
        <v>205001001</v>
      </c>
      <c r="I176">
        <v>12</v>
      </c>
      <c r="J176" t="s">
        <v>448</v>
      </c>
      <c r="K176" t="s">
        <v>351</v>
      </c>
      <c r="L176" t="s">
        <v>479</v>
      </c>
      <c r="M176">
        <v>3</v>
      </c>
      <c r="N176" t="s">
        <v>353</v>
      </c>
      <c r="O176">
        <v>80000000</v>
      </c>
      <c r="P176" t="s">
        <v>450</v>
      </c>
      <c r="Q176" t="s">
        <v>1542</v>
      </c>
      <c r="R176" t="s">
        <v>399</v>
      </c>
      <c r="S176" t="s">
        <v>373</v>
      </c>
      <c r="T176" t="s">
        <v>373</v>
      </c>
      <c r="U176" t="s">
        <v>358</v>
      </c>
      <c r="V176" t="s">
        <v>1534</v>
      </c>
      <c r="W176" t="s">
        <v>1543</v>
      </c>
      <c r="X176">
        <v>4600043146</v>
      </c>
      <c r="Y176">
        <v>4600043146</v>
      </c>
      <c r="Z176">
        <v>2096790</v>
      </c>
      <c r="AA176" t="s">
        <v>453</v>
      </c>
      <c r="AB176" t="s">
        <v>454</v>
      </c>
      <c r="AC176">
        <v>0</v>
      </c>
      <c r="AD176" t="s">
        <v>364</v>
      </c>
      <c r="AE176">
        <v>0</v>
      </c>
      <c r="AF176" t="s">
        <v>364</v>
      </c>
      <c r="AG176">
        <v>1155704</v>
      </c>
      <c r="AH176" t="s">
        <v>365</v>
      </c>
      <c r="AI176">
        <v>890980040</v>
      </c>
      <c r="AJ176" t="s">
        <v>455</v>
      </c>
      <c r="AK176" t="s">
        <v>367</v>
      </c>
      <c r="AL176" t="s">
        <v>368</v>
      </c>
      <c r="AM176">
        <v>8346555</v>
      </c>
      <c r="AN176" t="s">
        <v>456</v>
      </c>
      <c r="AO176" s="2">
        <v>41178</v>
      </c>
      <c r="AP176" s="2">
        <v>41179</v>
      </c>
      <c r="AQ176">
        <v>68</v>
      </c>
      <c r="AR176" t="s">
        <v>370</v>
      </c>
      <c r="AS176">
        <v>0</v>
      </c>
      <c r="AT176">
        <v>0</v>
      </c>
      <c r="AU176" s="2">
        <v>41179</v>
      </c>
      <c r="AV176" t="s">
        <v>371</v>
      </c>
      <c r="AW176">
        <v>2096790</v>
      </c>
      <c r="AX176">
        <v>0</v>
      </c>
      <c r="AY176">
        <v>2096790</v>
      </c>
      <c r="AZ176" t="s">
        <v>1542</v>
      </c>
      <c r="BA176">
        <v>0</v>
      </c>
      <c r="BB176" t="s">
        <v>373</v>
      </c>
      <c r="BC176">
        <v>-1</v>
      </c>
      <c r="BD176" t="s">
        <v>373</v>
      </c>
      <c r="BE176" t="s">
        <v>373</v>
      </c>
      <c r="BF176">
        <v>0</v>
      </c>
      <c r="BG176" t="s">
        <v>375</v>
      </c>
      <c r="BH176" t="s">
        <v>376</v>
      </c>
      <c r="BI176" t="s">
        <v>364</v>
      </c>
      <c r="BJ176" t="s">
        <v>1544</v>
      </c>
    </row>
    <row r="177" spans="1:62" x14ac:dyDescent="0.25">
      <c r="A177" t="s">
        <v>1545</v>
      </c>
      <c r="B177">
        <v>2012</v>
      </c>
      <c r="C177">
        <v>2012</v>
      </c>
      <c r="D177" t="s">
        <v>347</v>
      </c>
      <c r="E177" t="s">
        <v>348</v>
      </c>
      <c r="F177" t="s">
        <v>30</v>
      </c>
      <c r="G177" t="s">
        <v>754</v>
      </c>
      <c r="H177">
        <v>205001031</v>
      </c>
      <c r="I177">
        <v>12</v>
      </c>
      <c r="J177" t="s">
        <v>448</v>
      </c>
      <c r="K177" t="s">
        <v>351</v>
      </c>
      <c r="L177" t="s">
        <v>449</v>
      </c>
      <c r="M177">
        <v>3</v>
      </c>
      <c r="N177" t="s">
        <v>353</v>
      </c>
      <c r="O177">
        <v>81000000</v>
      </c>
      <c r="P177" t="s">
        <v>916</v>
      </c>
      <c r="Q177" t="s">
        <v>1546</v>
      </c>
      <c r="R177" t="s">
        <v>399</v>
      </c>
      <c r="S177" t="s">
        <v>373</v>
      </c>
      <c r="T177" t="s">
        <v>373</v>
      </c>
      <c r="U177" t="s">
        <v>1547</v>
      </c>
      <c r="V177" s="2">
        <v>41071</v>
      </c>
      <c r="W177" t="s">
        <v>1548</v>
      </c>
      <c r="X177" t="s">
        <v>1549</v>
      </c>
      <c r="Y177" t="s">
        <v>1549</v>
      </c>
      <c r="Z177">
        <v>2446325464</v>
      </c>
      <c r="AA177" t="s">
        <v>453</v>
      </c>
      <c r="AB177" t="s">
        <v>454</v>
      </c>
      <c r="AC177">
        <v>0</v>
      </c>
      <c r="AD177" t="s">
        <v>364</v>
      </c>
      <c r="AE177">
        <v>0</v>
      </c>
      <c r="AF177" t="s">
        <v>364</v>
      </c>
      <c r="AG177">
        <v>1164773</v>
      </c>
      <c r="AH177" t="s">
        <v>365</v>
      </c>
      <c r="AI177">
        <v>890980040</v>
      </c>
      <c r="AJ177" t="s">
        <v>455</v>
      </c>
      <c r="AK177" t="s">
        <v>367</v>
      </c>
      <c r="AL177" t="s">
        <v>368</v>
      </c>
      <c r="AM177">
        <v>8346555</v>
      </c>
      <c r="AN177" t="s">
        <v>467</v>
      </c>
      <c r="AO177" s="2">
        <v>41115</v>
      </c>
      <c r="AP177" s="2">
        <v>41156</v>
      </c>
      <c r="AQ177">
        <v>16</v>
      </c>
      <c r="AR177" t="s">
        <v>390</v>
      </c>
      <c r="AS177">
        <v>0</v>
      </c>
      <c r="AT177">
        <v>0</v>
      </c>
      <c r="AU177" s="2">
        <v>41643</v>
      </c>
      <c r="AV177" t="s">
        <v>371</v>
      </c>
      <c r="AW177">
        <v>2446325464</v>
      </c>
      <c r="AX177">
        <v>329440000</v>
      </c>
      <c r="AY177">
        <v>2775765464</v>
      </c>
      <c r="AZ177" t="s">
        <v>1546</v>
      </c>
      <c r="BA177">
        <v>0</v>
      </c>
      <c r="BB177" t="s">
        <v>373</v>
      </c>
      <c r="BC177">
        <v>-1</v>
      </c>
      <c r="BD177" t="s">
        <v>373</v>
      </c>
      <c r="BE177" t="s">
        <v>373</v>
      </c>
      <c r="BF177">
        <v>0</v>
      </c>
      <c r="BG177" t="s">
        <v>375</v>
      </c>
      <c r="BH177" t="s">
        <v>376</v>
      </c>
      <c r="BI177" t="s">
        <v>364</v>
      </c>
      <c r="BJ177" t="s">
        <v>1550</v>
      </c>
    </row>
    <row r="178" spans="1:62" x14ac:dyDescent="0.25">
      <c r="A178" t="s">
        <v>1551</v>
      </c>
      <c r="B178">
        <v>2012</v>
      </c>
      <c r="C178">
        <v>2012</v>
      </c>
      <c r="D178" t="s">
        <v>347</v>
      </c>
      <c r="E178" t="s">
        <v>379</v>
      </c>
      <c r="F178" t="s">
        <v>37</v>
      </c>
      <c r="G178" t="s">
        <v>396</v>
      </c>
      <c r="H178">
        <v>205001001</v>
      </c>
      <c r="I178">
        <v>12</v>
      </c>
      <c r="J178" t="s">
        <v>448</v>
      </c>
      <c r="K178" t="s">
        <v>410</v>
      </c>
      <c r="L178" t="s">
        <v>449</v>
      </c>
      <c r="M178">
        <v>3</v>
      </c>
      <c r="N178" t="s">
        <v>353</v>
      </c>
      <c r="O178">
        <v>85000000</v>
      </c>
      <c r="P178" t="s">
        <v>470</v>
      </c>
      <c r="Q178" t="s">
        <v>1552</v>
      </c>
      <c r="R178" t="s">
        <v>399</v>
      </c>
      <c r="S178" t="s">
        <v>373</v>
      </c>
      <c r="T178" t="s">
        <v>373</v>
      </c>
      <c r="U178" t="s">
        <v>358</v>
      </c>
      <c r="V178" s="2">
        <v>41132</v>
      </c>
      <c r="W178" t="s">
        <v>1553</v>
      </c>
      <c r="X178">
        <v>4600042953</v>
      </c>
      <c r="Y178">
        <v>4600042953</v>
      </c>
      <c r="Z178">
        <v>132296158</v>
      </c>
      <c r="AA178" t="s">
        <v>453</v>
      </c>
      <c r="AB178" t="s">
        <v>454</v>
      </c>
      <c r="AC178">
        <v>0</v>
      </c>
      <c r="AD178" t="s">
        <v>364</v>
      </c>
      <c r="AE178">
        <v>0</v>
      </c>
      <c r="AF178" t="s">
        <v>364</v>
      </c>
      <c r="AG178">
        <v>1171163</v>
      </c>
      <c r="AH178" t="s">
        <v>365</v>
      </c>
      <c r="AI178">
        <v>890980040</v>
      </c>
      <c r="AJ178" t="s">
        <v>455</v>
      </c>
      <c r="AK178" t="s">
        <v>367</v>
      </c>
      <c r="AL178" t="s">
        <v>368</v>
      </c>
      <c r="AM178">
        <v>8346555</v>
      </c>
      <c r="AN178" t="s">
        <v>456</v>
      </c>
      <c r="AO178" s="2">
        <v>41169</v>
      </c>
      <c r="AP178" s="2">
        <v>41192</v>
      </c>
      <c r="AQ178">
        <v>105</v>
      </c>
      <c r="AR178" t="s">
        <v>370</v>
      </c>
      <c r="AS178">
        <v>0</v>
      </c>
      <c r="AT178">
        <v>0</v>
      </c>
      <c r="AU178" s="2">
        <v>41192</v>
      </c>
      <c r="AV178" t="s">
        <v>371</v>
      </c>
      <c r="AW178">
        <v>132296158</v>
      </c>
      <c r="AX178">
        <v>0</v>
      </c>
      <c r="AY178">
        <v>132296158</v>
      </c>
      <c r="AZ178" t="s">
        <v>1552</v>
      </c>
      <c r="BA178">
        <v>0</v>
      </c>
      <c r="BB178" t="s">
        <v>373</v>
      </c>
      <c r="BC178">
        <v>-1</v>
      </c>
      <c r="BD178" t="s">
        <v>373</v>
      </c>
      <c r="BE178" t="s">
        <v>373</v>
      </c>
      <c r="BF178">
        <v>0</v>
      </c>
      <c r="BG178" t="s">
        <v>375</v>
      </c>
      <c r="BH178" t="s">
        <v>376</v>
      </c>
      <c r="BI178" t="s">
        <v>364</v>
      </c>
      <c r="BJ178" t="s">
        <v>1554</v>
      </c>
    </row>
    <row r="179" spans="1:62" x14ac:dyDescent="0.25">
      <c r="A179" t="s">
        <v>1555</v>
      </c>
      <c r="B179">
        <v>2012</v>
      </c>
      <c r="C179">
        <v>2012</v>
      </c>
      <c r="D179" t="s">
        <v>347</v>
      </c>
      <c r="E179" t="s">
        <v>379</v>
      </c>
      <c r="F179" t="s">
        <v>29</v>
      </c>
      <c r="G179" t="s">
        <v>396</v>
      </c>
      <c r="H179">
        <v>28881560</v>
      </c>
      <c r="I179">
        <v>12</v>
      </c>
      <c r="J179" t="s">
        <v>448</v>
      </c>
      <c r="K179" t="s">
        <v>351</v>
      </c>
      <c r="L179" t="s">
        <v>449</v>
      </c>
      <c r="M179">
        <v>3</v>
      </c>
      <c r="N179" t="s">
        <v>353</v>
      </c>
      <c r="O179">
        <v>80000000</v>
      </c>
      <c r="P179" t="s">
        <v>450</v>
      </c>
      <c r="Q179" t="s">
        <v>1556</v>
      </c>
      <c r="R179" t="s">
        <v>383</v>
      </c>
      <c r="S179" t="s">
        <v>373</v>
      </c>
      <c r="T179" t="s">
        <v>373</v>
      </c>
      <c r="U179" t="s">
        <v>358</v>
      </c>
      <c r="V179" t="s">
        <v>1264</v>
      </c>
      <c r="W179" t="s">
        <v>1557</v>
      </c>
      <c r="X179">
        <v>4600043185</v>
      </c>
      <c r="Y179">
        <v>4600043185</v>
      </c>
      <c r="Z179">
        <v>14946000</v>
      </c>
      <c r="AA179" t="s">
        <v>453</v>
      </c>
      <c r="AB179" t="s">
        <v>454</v>
      </c>
      <c r="AC179">
        <v>0</v>
      </c>
      <c r="AD179" t="s">
        <v>364</v>
      </c>
      <c r="AE179">
        <v>0</v>
      </c>
      <c r="AF179" t="s">
        <v>364</v>
      </c>
      <c r="AG179">
        <v>1179151</v>
      </c>
      <c r="AH179" t="s">
        <v>365</v>
      </c>
      <c r="AI179">
        <v>890980040</v>
      </c>
      <c r="AJ179" t="s">
        <v>455</v>
      </c>
      <c r="AK179" t="s">
        <v>367</v>
      </c>
      <c r="AL179" t="s">
        <v>1558</v>
      </c>
      <c r="AM179">
        <v>70118203</v>
      </c>
      <c r="AN179" t="s">
        <v>876</v>
      </c>
      <c r="AO179" s="2">
        <v>41177</v>
      </c>
      <c r="AP179" s="2">
        <v>41177</v>
      </c>
      <c r="AQ179">
        <v>3</v>
      </c>
      <c r="AR179" t="s">
        <v>390</v>
      </c>
      <c r="AS179">
        <v>0</v>
      </c>
      <c r="AT179">
        <v>0</v>
      </c>
      <c r="AU179" s="2">
        <v>41268</v>
      </c>
      <c r="AV179" t="s">
        <v>371</v>
      </c>
      <c r="AW179">
        <v>14946000</v>
      </c>
      <c r="AX179">
        <v>0</v>
      </c>
      <c r="AY179">
        <v>14946000</v>
      </c>
      <c r="AZ179" t="s">
        <v>1556</v>
      </c>
      <c r="BA179">
        <v>0</v>
      </c>
      <c r="BB179" t="s">
        <v>373</v>
      </c>
      <c r="BC179">
        <v>-1</v>
      </c>
      <c r="BD179" t="s">
        <v>373</v>
      </c>
      <c r="BE179" t="s">
        <v>373</v>
      </c>
      <c r="BF179">
        <v>0</v>
      </c>
      <c r="BG179" t="s">
        <v>375</v>
      </c>
      <c r="BH179" t="s">
        <v>376</v>
      </c>
      <c r="BI179" t="s">
        <v>364</v>
      </c>
      <c r="BJ179" t="s">
        <v>1559</v>
      </c>
    </row>
    <row r="180" spans="1:62" x14ac:dyDescent="0.25">
      <c r="A180" t="s">
        <v>1560</v>
      </c>
      <c r="B180">
        <v>2012</v>
      </c>
      <c r="C180">
        <v>2012</v>
      </c>
      <c r="D180" t="s">
        <v>347</v>
      </c>
      <c r="E180" t="s">
        <v>348</v>
      </c>
      <c r="F180" t="s">
        <v>33</v>
      </c>
      <c r="G180" t="s">
        <v>879</v>
      </c>
      <c r="H180">
        <v>205001033</v>
      </c>
      <c r="I180">
        <v>12</v>
      </c>
      <c r="J180" t="s">
        <v>448</v>
      </c>
      <c r="K180" t="s">
        <v>351</v>
      </c>
      <c r="L180" t="s">
        <v>449</v>
      </c>
      <c r="M180">
        <v>3</v>
      </c>
      <c r="N180" t="s">
        <v>353</v>
      </c>
      <c r="O180">
        <v>80000000</v>
      </c>
      <c r="P180" t="s">
        <v>450</v>
      </c>
      <c r="Q180" t="s">
        <v>1561</v>
      </c>
      <c r="R180" t="s">
        <v>383</v>
      </c>
      <c r="S180" t="s">
        <v>373</v>
      </c>
      <c r="T180" t="s">
        <v>373</v>
      </c>
      <c r="U180" t="s">
        <v>358</v>
      </c>
      <c r="V180" t="s">
        <v>1562</v>
      </c>
      <c r="W180" t="s">
        <v>1563</v>
      </c>
      <c r="X180" t="s">
        <v>1564</v>
      </c>
      <c r="Y180" t="s">
        <v>1564</v>
      </c>
      <c r="Z180">
        <v>1515000000</v>
      </c>
      <c r="AA180" t="s">
        <v>453</v>
      </c>
      <c r="AB180" t="s">
        <v>454</v>
      </c>
      <c r="AC180">
        <v>0</v>
      </c>
      <c r="AD180" t="s">
        <v>364</v>
      </c>
      <c r="AE180">
        <v>0</v>
      </c>
      <c r="AF180" t="s">
        <v>364</v>
      </c>
      <c r="AG180">
        <v>1186442</v>
      </c>
      <c r="AH180" t="s">
        <v>365</v>
      </c>
      <c r="AI180">
        <v>890980040</v>
      </c>
      <c r="AJ180" t="s">
        <v>455</v>
      </c>
      <c r="AK180" t="s">
        <v>367</v>
      </c>
      <c r="AL180" t="s">
        <v>368</v>
      </c>
      <c r="AM180">
        <v>8346555</v>
      </c>
      <c r="AN180" t="s">
        <v>467</v>
      </c>
      <c r="AO180" s="2">
        <v>41201</v>
      </c>
      <c r="AP180" s="2">
        <v>41211</v>
      </c>
      <c r="AQ180">
        <v>4</v>
      </c>
      <c r="AR180" t="s">
        <v>390</v>
      </c>
      <c r="AS180">
        <v>0</v>
      </c>
      <c r="AT180">
        <v>0</v>
      </c>
      <c r="AU180" s="2">
        <v>41333</v>
      </c>
      <c r="AV180" t="s">
        <v>371</v>
      </c>
      <c r="AW180">
        <v>1515000000</v>
      </c>
      <c r="AX180">
        <v>0</v>
      </c>
      <c r="AY180">
        <v>1515000000</v>
      </c>
      <c r="AZ180" t="s">
        <v>1565</v>
      </c>
      <c r="BA180">
        <v>0</v>
      </c>
      <c r="BB180" t="s">
        <v>373</v>
      </c>
      <c r="BC180">
        <v>-1</v>
      </c>
      <c r="BD180" t="s">
        <v>373</v>
      </c>
      <c r="BE180" t="s">
        <v>373</v>
      </c>
      <c r="BF180">
        <v>0</v>
      </c>
      <c r="BG180" t="s">
        <v>375</v>
      </c>
      <c r="BH180" t="s">
        <v>376</v>
      </c>
      <c r="BI180" t="s">
        <v>364</v>
      </c>
      <c r="BJ180" t="s">
        <v>1566</v>
      </c>
    </row>
    <row r="181" spans="1:62" x14ac:dyDescent="0.25">
      <c r="A181" t="s">
        <v>1567</v>
      </c>
      <c r="B181">
        <v>2012</v>
      </c>
      <c r="C181">
        <v>2012</v>
      </c>
      <c r="D181" t="s">
        <v>347</v>
      </c>
      <c r="E181" t="s">
        <v>379</v>
      </c>
      <c r="F181" t="s">
        <v>32</v>
      </c>
      <c r="G181" t="s">
        <v>396</v>
      </c>
      <c r="H181">
        <v>28836113</v>
      </c>
      <c r="I181">
        <v>12</v>
      </c>
      <c r="J181" t="s">
        <v>448</v>
      </c>
      <c r="K181" t="s">
        <v>351</v>
      </c>
      <c r="L181" t="s">
        <v>479</v>
      </c>
      <c r="M181">
        <v>3</v>
      </c>
      <c r="N181" t="s">
        <v>353</v>
      </c>
      <c r="O181">
        <v>80000000</v>
      </c>
      <c r="P181" t="s">
        <v>450</v>
      </c>
      <c r="Q181" t="s">
        <v>1568</v>
      </c>
      <c r="R181" t="s">
        <v>399</v>
      </c>
      <c r="S181" t="s">
        <v>373</v>
      </c>
      <c r="T181" t="s">
        <v>373</v>
      </c>
      <c r="U181" t="s">
        <v>358</v>
      </c>
      <c r="V181" t="s">
        <v>1569</v>
      </c>
      <c r="W181" t="s">
        <v>1570</v>
      </c>
      <c r="X181">
        <v>4600043069</v>
      </c>
      <c r="Y181">
        <v>4600043069</v>
      </c>
      <c r="Z181">
        <v>11200000</v>
      </c>
      <c r="AA181" t="s">
        <v>453</v>
      </c>
      <c r="AB181" t="s">
        <v>454</v>
      </c>
      <c r="AC181">
        <v>0</v>
      </c>
      <c r="AD181" t="s">
        <v>364</v>
      </c>
      <c r="AE181">
        <v>0</v>
      </c>
      <c r="AF181" t="s">
        <v>364</v>
      </c>
      <c r="AG181">
        <v>1186639</v>
      </c>
      <c r="AH181" t="s">
        <v>365</v>
      </c>
      <c r="AI181">
        <v>890980040</v>
      </c>
      <c r="AJ181" t="s">
        <v>455</v>
      </c>
      <c r="AK181" t="s">
        <v>367</v>
      </c>
      <c r="AL181" t="s">
        <v>368</v>
      </c>
      <c r="AM181">
        <v>8346555</v>
      </c>
      <c r="AN181" t="s">
        <v>467</v>
      </c>
      <c r="AO181" s="2">
        <v>41177</v>
      </c>
      <c r="AP181" s="2">
        <v>41177</v>
      </c>
      <c r="AQ181">
        <v>2</v>
      </c>
      <c r="AR181" t="s">
        <v>390</v>
      </c>
      <c r="AS181">
        <v>0</v>
      </c>
      <c r="AT181">
        <v>0</v>
      </c>
      <c r="AU181" s="2">
        <v>41238</v>
      </c>
      <c r="AV181" t="s">
        <v>371</v>
      </c>
      <c r="AW181">
        <v>11200000</v>
      </c>
      <c r="AX181">
        <v>0</v>
      </c>
      <c r="AY181">
        <v>11200000</v>
      </c>
      <c r="AZ181" t="s">
        <v>1568</v>
      </c>
      <c r="BA181">
        <v>0</v>
      </c>
      <c r="BB181" t="s">
        <v>373</v>
      </c>
      <c r="BC181">
        <v>-1</v>
      </c>
      <c r="BD181" t="s">
        <v>373</v>
      </c>
      <c r="BE181" t="s">
        <v>373</v>
      </c>
      <c r="BF181">
        <v>0</v>
      </c>
      <c r="BG181" t="s">
        <v>375</v>
      </c>
      <c r="BH181" t="s">
        <v>376</v>
      </c>
      <c r="BI181" t="s">
        <v>364</v>
      </c>
      <c r="BJ181" t="s">
        <v>1571</v>
      </c>
    </row>
    <row r="182" spans="1:62" x14ac:dyDescent="0.25">
      <c r="A182" t="s">
        <v>1572</v>
      </c>
      <c r="B182">
        <v>2012</v>
      </c>
      <c r="C182">
        <v>2012</v>
      </c>
      <c r="D182" t="s">
        <v>347</v>
      </c>
      <c r="E182" t="s">
        <v>379</v>
      </c>
      <c r="F182" t="s">
        <v>37</v>
      </c>
      <c r="G182" t="s">
        <v>396</v>
      </c>
      <c r="H182">
        <v>205001001</v>
      </c>
      <c r="I182">
        <v>12</v>
      </c>
      <c r="J182" t="s">
        <v>448</v>
      </c>
      <c r="K182" t="s">
        <v>410</v>
      </c>
      <c r="L182" t="s">
        <v>479</v>
      </c>
      <c r="M182">
        <v>3</v>
      </c>
      <c r="N182" t="s">
        <v>353</v>
      </c>
      <c r="O182">
        <v>85000000</v>
      </c>
      <c r="P182" t="s">
        <v>470</v>
      </c>
      <c r="Q182" t="s">
        <v>1573</v>
      </c>
      <c r="R182" t="s">
        <v>399</v>
      </c>
      <c r="S182" t="s">
        <v>373</v>
      </c>
      <c r="T182" t="s">
        <v>373</v>
      </c>
      <c r="U182" t="s">
        <v>358</v>
      </c>
      <c r="V182" t="s">
        <v>1574</v>
      </c>
      <c r="W182" t="s">
        <v>1575</v>
      </c>
      <c r="X182">
        <v>4600043520</v>
      </c>
      <c r="Y182">
        <v>4600043520</v>
      </c>
      <c r="Z182">
        <v>5000000</v>
      </c>
      <c r="AA182" t="s">
        <v>453</v>
      </c>
      <c r="AB182" t="s">
        <v>454</v>
      </c>
      <c r="AC182">
        <v>0</v>
      </c>
      <c r="AD182" t="s">
        <v>364</v>
      </c>
      <c r="AE182">
        <v>0</v>
      </c>
      <c r="AF182" t="s">
        <v>364</v>
      </c>
      <c r="AG182">
        <v>1187066</v>
      </c>
      <c r="AH182" t="s">
        <v>365</v>
      </c>
      <c r="AI182">
        <v>811015090</v>
      </c>
      <c r="AJ182" t="s">
        <v>1576</v>
      </c>
      <c r="AK182" t="s">
        <v>367</v>
      </c>
      <c r="AL182" t="s">
        <v>368</v>
      </c>
      <c r="AM182">
        <v>32486554</v>
      </c>
      <c r="AN182" t="s">
        <v>1577</v>
      </c>
      <c r="AO182" s="2">
        <v>41204</v>
      </c>
      <c r="AP182" s="2">
        <v>41215</v>
      </c>
      <c r="AQ182">
        <v>2</v>
      </c>
      <c r="AR182" t="s">
        <v>370</v>
      </c>
      <c r="AS182">
        <v>0</v>
      </c>
      <c r="AT182">
        <v>0</v>
      </c>
      <c r="AU182" s="2">
        <v>41217</v>
      </c>
      <c r="AV182" t="s">
        <v>371</v>
      </c>
      <c r="AW182">
        <v>5000000</v>
      </c>
      <c r="AX182">
        <v>0</v>
      </c>
      <c r="AY182">
        <v>5000000</v>
      </c>
      <c r="AZ182" t="s">
        <v>1573</v>
      </c>
      <c r="BA182">
        <v>0</v>
      </c>
      <c r="BB182" t="s">
        <v>373</v>
      </c>
      <c r="BC182">
        <v>-1</v>
      </c>
      <c r="BD182" t="s">
        <v>373</v>
      </c>
      <c r="BE182" t="s">
        <v>373</v>
      </c>
      <c r="BF182">
        <v>0</v>
      </c>
      <c r="BG182" t="s">
        <v>375</v>
      </c>
      <c r="BH182" t="s">
        <v>376</v>
      </c>
      <c r="BI182" t="s">
        <v>364</v>
      </c>
      <c r="BJ182" t="s">
        <v>1578</v>
      </c>
    </row>
    <row r="183" spans="1:62" x14ac:dyDescent="0.25">
      <c r="A183" t="s">
        <v>1579</v>
      </c>
      <c r="B183">
        <v>2012</v>
      </c>
      <c r="C183">
        <v>2012</v>
      </c>
      <c r="D183" t="s">
        <v>347</v>
      </c>
      <c r="E183" t="s">
        <v>348</v>
      </c>
      <c r="F183" t="s">
        <v>30</v>
      </c>
      <c r="G183" t="s">
        <v>754</v>
      </c>
      <c r="H183">
        <v>205001031</v>
      </c>
      <c r="I183">
        <v>12</v>
      </c>
      <c r="J183" t="s">
        <v>448</v>
      </c>
      <c r="K183" t="s">
        <v>410</v>
      </c>
      <c r="L183" t="s">
        <v>449</v>
      </c>
      <c r="M183">
        <v>3</v>
      </c>
      <c r="N183" t="s">
        <v>353</v>
      </c>
      <c r="O183">
        <v>81000000</v>
      </c>
      <c r="P183" t="s">
        <v>916</v>
      </c>
      <c r="Q183" t="s">
        <v>1580</v>
      </c>
      <c r="R183" t="s">
        <v>399</v>
      </c>
      <c r="S183" t="s">
        <v>373</v>
      </c>
      <c r="T183" t="s">
        <v>373</v>
      </c>
      <c r="U183" t="s">
        <v>358</v>
      </c>
      <c r="V183" t="s">
        <v>1574</v>
      </c>
      <c r="W183" t="s">
        <v>1581</v>
      </c>
      <c r="X183" t="s">
        <v>1582</v>
      </c>
      <c r="Y183" t="s">
        <v>1582</v>
      </c>
      <c r="Z183">
        <v>508300000</v>
      </c>
      <c r="AA183" t="s">
        <v>453</v>
      </c>
      <c r="AB183" t="s">
        <v>454</v>
      </c>
      <c r="AC183">
        <v>0</v>
      </c>
      <c r="AD183" t="s">
        <v>364</v>
      </c>
      <c r="AE183">
        <v>0</v>
      </c>
      <c r="AF183" t="s">
        <v>364</v>
      </c>
      <c r="AG183">
        <v>1187195</v>
      </c>
      <c r="AH183" t="s">
        <v>365</v>
      </c>
      <c r="AI183">
        <v>890980040</v>
      </c>
      <c r="AJ183" t="s">
        <v>455</v>
      </c>
      <c r="AK183" t="s">
        <v>367</v>
      </c>
      <c r="AL183" t="s">
        <v>368</v>
      </c>
      <c r="AM183">
        <v>8346555</v>
      </c>
      <c r="AN183" t="s">
        <v>456</v>
      </c>
      <c r="AO183" s="2">
        <v>41144</v>
      </c>
      <c r="AP183" s="2">
        <v>41156</v>
      </c>
      <c r="AQ183">
        <v>113</v>
      </c>
      <c r="AR183" t="s">
        <v>370</v>
      </c>
      <c r="AS183">
        <v>0</v>
      </c>
      <c r="AT183">
        <v>0</v>
      </c>
      <c r="AU183" s="2">
        <v>41156</v>
      </c>
      <c r="AV183" t="s">
        <v>371</v>
      </c>
      <c r="AW183">
        <v>508300000</v>
      </c>
      <c r="AX183">
        <v>0</v>
      </c>
      <c r="AY183">
        <v>508300000</v>
      </c>
      <c r="AZ183" t="s">
        <v>1580</v>
      </c>
      <c r="BA183">
        <v>0</v>
      </c>
      <c r="BB183" t="s">
        <v>373</v>
      </c>
      <c r="BC183">
        <v>-1</v>
      </c>
      <c r="BD183" t="s">
        <v>373</v>
      </c>
      <c r="BE183" t="s">
        <v>373</v>
      </c>
      <c r="BF183">
        <v>0</v>
      </c>
      <c r="BG183" t="s">
        <v>375</v>
      </c>
      <c r="BH183" t="s">
        <v>376</v>
      </c>
      <c r="BI183" t="s">
        <v>364</v>
      </c>
      <c r="BJ183" t="s">
        <v>1583</v>
      </c>
    </row>
    <row r="184" spans="1:62" x14ac:dyDescent="0.25">
      <c r="A184" t="s">
        <v>1584</v>
      </c>
      <c r="B184">
        <v>2012</v>
      </c>
      <c r="C184">
        <v>2012</v>
      </c>
      <c r="D184" t="s">
        <v>347</v>
      </c>
      <c r="E184" t="s">
        <v>379</v>
      </c>
      <c r="F184" t="s">
        <v>37</v>
      </c>
      <c r="G184" t="s">
        <v>396</v>
      </c>
      <c r="H184">
        <v>205001001</v>
      </c>
      <c r="I184">
        <v>12</v>
      </c>
      <c r="J184" t="s">
        <v>448</v>
      </c>
      <c r="K184" t="s">
        <v>410</v>
      </c>
      <c r="L184" t="s">
        <v>449</v>
      </c>
      <c r="M184">
        <v>3</v>
      </c>
      <c r="N184" t="s">
        <v>353</v>
      </c>
      <c r="O184">
        <v>85000000</v>
      </c>
      <c r="P184" t="s">
        <v>470</v>
      </c>
      <c r="Q184" t="s">
        <v>1585</v>
      </c>
      <c r="R184" t="s">
        <v>399</v>
      </c>
      <c r="S184" t="s">
        <v>373</v>
      </c>
      <c r="T184" t="s">
        <v>373</v>
      </c>
      <c r="U184" t="s">
        <v>358</v>
      </c>
      <c r="V184" t="s">
        <v>1574</v>
      </c>
      <c r="W184" t="s">
        <v>1586</v>
      </c>
      <c r="X184">
        <v>4600042998</v>
      </c>
      <c r="Y184">
        <v>4600042998</v>
      </c>
      <c r="Z184">
        <v>8019300944</v>
      </c>
      <c r="AA184" t="s">
        <v>453</v>
      </c>
      <c r="AB184" t="s">
        <v>454</v>
      </c>
      <c r="AC184">
        <v>0</v>
      </c>
      <c r="AD184" t="s">
        <v>364</v>
      </c>
      <c r="AE184">
        <v>0</v>
      </c>
      <c r="AF184" t="s">
        <v>364</v>
      </c>
      <c r="AG184">
        <v>1188326</v>
      </c>
      <c r="AH184" t="s">
        <v>365</v>
      </c>
      <c r="AI184">
        <v>890980040</v>
      </c>
      <c r="AJ184" t="s">
        <v>455</v>
      </c>
      <c r="AK184" t="s">
        <v>367</v>
      </c>
      <c r="AL184" t="s">
        <v>368</v>
      </c>
      <c r="AM184">
        <v>8346555</v>
      </c>
      <c r="AN184" t="s">
        <v>1444</v>
      </c>
      <c r="AO184" s="2">
        <v>41171</v>
      </c>
      <c r="AP184" s="2">
        <v>41193</v>
      </c>
      <c r="AQ184">
        <v>39</v>
      </c>
      <c r="AR184" t="s">
        <v>390</v>
      </c>
      <c r="AS184">
        <v>0</v>
      </c>
      <c r="AT184">
        <v>0</v>
      </c>
      <c r="AU184" s="2">
        <v>42380</v>
      </c>
      <c r="AV184" t="s">
        <v>371</v>
      </c>
      <c r="AW184">
        <v>8019300944</v>
      </c>
      <c r="AX184">
        <v>262295091</v>
      </c>
      <c r="AY184">
        <v>8281596035</v>
      </c>
      <c r="AZ184" t="s">
        <v>1585</v>
      </c>
      <c r="BA184">
        <v>0</v>
      </c>
      <c r="BB184" t="s">
        <v>373</v>
      </c>
      <c r="BC184">
        <v>-1</v>
      </c>
      <c r="BD184" t="s">
        <v>373</v>
      </c>
      <c r="BE184" t="s">
        <v>373</v>
      </c>
      <c r="BF184">
        <v>0</v>
      </c>
      <c r="BG184" t="s">
        <v>375</v>
      </c>
      <c r="BH184" t="s">
        <v>376</v>
      </c>
      <c r="BI184" t="s">
        <v>364</v>
      </c>
      <c r="BJ184" t="s">
        <v>1587</v>
      </c>
    </row>
    <row r="185" spans="1:62" x14ac:dyDescent="0.25">
      <c r="A185" t="s">
        <v>1588</v>
      </c>
      <c r="B185">
        <v>2012</v>
      </c>
      <c r="C185">
        <v>2012</v>
      </c>
      <c r="D185" t="s">
        <v>347</v>
      </c>
      <c r="E185" t="s">
        <v>379</v>
      </c>
      <c r="F185" t="s">
        <v>37</v>
      </c>
      <c r="G185" t="s">
        <v>396</v>
      </c>
      <c r="H185">
        <v>205001001</v>
      </c>
      <c r="I185">
        <v>12</v>
      </c>
      <c r="J185" t="s">
        <v>448</v>
      </c>
      <c r="K185" t="s">
        <v>410</v>
      </c>
      <c r="L185" t="s">
        <v>449</v>
      </c>
      <c r="M185">
        <v>3</v>
      </c>
      <c r="N185" t="s">
        <v>353</v>
      </c>
      <c r="O185">
        <v>85000000</v>
      </c>
      <c r="P185" t="s">
        <v>470</v>
      </c>
      <c r="Q185" t="s">
        <v>1589</v>
      </c>
      <c r="R185" t="s">
        <v>399</v>
      </c>
      <c r="S185" t="s">
        <v>373</v>
      </c>
      <c r="T185" t="s">
        <v>373</v>
      </c>
      <c r="U185" t="s">
        <v>358</v>
      </c>
      <c r="V185" t="s">
        <v>1574</v>
      </c>
      <c r="W185" t="s">
        <v>1590</v>
      </c>
      <c r="X185">
        <v>4600042954</v>
      </c>
      <c r="Y185">
        <v>4600042954</v>
      </c>
      <c r="Z185">
        <v>42550277</v>
      </c>
      <c r="AA185" t="s">
        <v>453</v>
      </c>
      <c r="AB185" t="s">
        <v>454</v>
      </c>
      <c r="AC185">
        <v>0</v>
      </c>
      <c r="AD185" t="s">
        <v>364</v>
      </c>
      <c r="AE185">
        <v>0</v>
      </c>
      <c r="AF185" t="s">
        <v>364</v>
      </c>
      <c r="AG185">
        <v>1188445</v>
      </c>
      <c r="AH185" t="s">
        <v>365</v>
      </c>
      <c r="AI185">
        <v>890980040</v>
      </c>
      <c r="AJ185" t="s">
        <v>455</v>
      </c>
      <c r="AK185" t="s">
        <v>367</v>
      </c>
      <c r="AL185" t="s">
        <v>368</v>
      </c>
      <c r="AM185">
        <v>8346555</v>
      </c>
      <c r="AN185" t="s">
        <v>456</v>
      </c>
      <c r="AO185" s="2">
        <v>41190</v>
      </c>
      <c r="AP185" s="2">
        <v>41208</v>
      </c>
      <c r="AQ185">
        <v>3</v>
      </c>
      <c r="AR185" t="s">
        <v>390</v>
      </c>
      <c r="AS185">
        <v>0</v>
      </c>
      <c r="AT185">
        <v>0</v>
      </c>
      <c r="AU185" s="2">
        <v>41300</v>
      </c>
      <c r="AV185" t="s">
        <v>371</v>
      </c>
      <c r="AW185">
        <v>42550277</v>
      </c>
      <c r="AX185">
        <v>0</v>
      </c>
      <c r="AY185">
        <v>42550277</v>
      </c>
      <c r="AZ185" t="s">
        <v>1589</v>
      </c>
      <c r="BA185">
        <v>0</v>
      </c>
      <c r="BB185" t="s">
        <v>373</v>
      </c>
      <c r="BC185">
        <v>-1</v>
      </c>
      <c r="BD185" t="s">
        <v>373</v>
      </c>
      <c r="BE185" t="s">
        <v>373</v>
      </c>
      <c r="BF185">
        <v>0</v>
      </c>
      <c r="BG185" t="s">
        <v>375</v>
      </c>
      <c r="BH185" t="s">
        <v>376</v>
      </c>
      <c r="BI185" t="s">
        <v>364</v>
      </c>
      <c r="BJ185" t="s">
        <v>1591</v>
      </c>
    </row>
    <row r="186" spans="1:62" x14ac:dyDescent="0.25">
      <c r="A186" t="s">
        <v>1592</v>
      </c>
      <c r="B186">
        <v>2012</v>
      </c>
      <c r="C186">
        <v>2012</v>
      </c>
      <c r="D186" t="s">
        <v>347</v>
      </c>
      <c r="E186" t="s">
        <v>379</v>
      </c>
      <c r="F186" t="s">
        <v>34</v>
      </c>
      <c r="G186" t="s">
        <v>823</v>
      </c>
      <c r="H186">
        <v>205000113</v>
      </c>
      <c r="I186">
        <v>12</v>
      </c>
      <c r="J186" t="s">
        <v>448</v>
      </c>
      <c r="K186" t="s">
        <v>351</v>
      </c>
      <c r="L186" t="s">
        <v>449</v>
      </c>
      <c r="M186">
        <v>3</v>
      </c>
      <c r="N186" t="s">
        <v>353</v>
      </c>
      <c r="O186">
        <v>85000000</v>
      </c>
      <c r="P186" t="s">
        <v>470</v>
      </c>
      <c r="Q186" t="s">
        <v>1593</v>
      </c>
      <c r="R186" t="s">
        <v>399</v>
      </c>
      <c r="S186" t="s">
        <v>373</v>
      </c>
      <c r="T186" t="s">
        <v>373</v>
      </c>
      <c r="U186" t="s">
        <v>358</v>
      </c>
      <c r="V186" s="2">
        <v>41233</v>
      </c>
      <c r="W186" t="s">
        <v>1594</v>
      </c>
      <c r="X186" t="s">
        <v>1595</v>
      </c>
      <c r="Y186" t="s">
        <v>1595</v>
      </c>
      <c r="Z186">
        <v>116150108</v>
      </c>
      <c r="AA186" t="s">
        <v>453</v>
      </c>
      <c r="AB186" t="s">
        <v>454</v>
      </c>
      <c r="AC186">
        <v>0</v>
      </c>
      <c r="AD186" t="s">
        <v>364</v>
      </c>
      <c r="AE186">
        <v>0</v>
      </c>
      <c r="AF186" t="s">
        <v>364</v>
      </c>
      <c r="AG186">
        <v>1191141</v>
      </c>
      <c r="AH186" t="s">
        <v>365</v>
      </c>
      <c r="AI186">
        <v>890980040</v>
      </c>
      <c r="AJ186" t="s">
        <v>455</v>
      </c>
      <c r="AK186" t="s">
        <v>367</v>
      </c>
      <c r="AL186" t="s">
        <v>368</v>
      </c>
      <c r="AM186">
        <v>70551009</v>
      </c>
      <c r="AN186" t="s">
        <v>1371</v>
      </c>
      <c r="AO186" s="2">
        <v>41193</v>
      </c>
      <c r="AP186" s="2">
        <v>41222</v>
      </c>
      <c r="AQ186">
        <v>2</v>
      </c>
      <c r="AR186" t="s">
        <v>390</v>
      </c>
      <c r="AS186">
        <v>0</v>
      </c>
      <c r="AT186">
        <v>0</v>
      </c>
      <c r="AU186" s="2">
        <v>41283</v>
      </c>
      <c r="AV186" t="s">
        <v>371</v>
      </c>
      <c r="AW186">
        <v>116150108</v>
      </c>
      <c r="AX186">
        <v>0</v>
      </c>
      <c r="AY186">
        <v>116150108</v>
      </c>
      <c r="AZ186" t="s">
        <v>1596</v>
      </c>
      <c r="BA186">
        <v>0</v>
      </c>
      <c r="BB186" t="s">
        <v>373</v>
      </c>
      <c r="BC186">
        <v>-1</v>
      </c>
      <c r="BD186" t="s">
        <v>373</v>
      </c>
      <c r="BE186" t="s">
        <v>373</v>
      </c>
      <c r="BF186">
        <v>0</v>
      </c>
      <c r="BG186" t="s">
        <v>375</v>
      </c>
      <c r="BH186" t="s">
        <v>376</v>
      </c>
      <c r="BI186" t="s">
        <v>364</v>
      </c>
      <c r="BJ186" t="s">
        <v>1597</v>
      </c>
    </row>
    <row r="187" spans="1:62" x14ac:dyDescent="0.25">
      <c r="A187" t="s">
        <v>1598</v>
      </c>
      <c r="B187">
        <v>2012</v>
      </c>
      <c r="C187">
        <v>2012</v>
      </c>
      <c r="D187" t="s">
        <v>347</v>
      </c>
      <c r="E187" t="s">
        <v>379</v>
      </c>
      <c r="F187" t="s">
        <v>34</v>
      </c>
      <c r="G187" t="s">
        <v>823</v>
      </c>
      <c r="H187">
        <v>205000113</v>
      </c>
      <c r="I187">
        <v>12</v>
      </c>
      <c r="J187" t="s">
        <v>448</v>
      </c>
      <c r="K187" t="s">
        <v>351</v>
      </c>
      <c r="L187" t="s">
        <v>449</v>
      </c>
      <c r="M187">
        <v>3</v>
      </c>
      <c r="N187" t="s">
        <v>353</v>
      </c>
      <c r="O187">
        <v>85000000</v>
      </c>
      <c r="P187" t="s">
        <v>470</v>
      </c>
      <c r="Q187" t="s">
        <v>1593</v>
      </c>
      <c r="R187" t="s">
        <v>399</v>
      </c>
      <c r="S187" t="s">
        <v>373</v>
      </c>
      <c r="T187" t="s">
        <v>373</v>
      </c>
      <c r="U187" t="s">
        <v>358</v>
      </c>
      <c r="V187" t="s">
        <v>1599</v>
      </c>
      <c r="W187" t="s">
        <v>1594</v>
      </c>
      <c r="X187" t="s">
        <v>1595</v>
      </c>
      <c r="Y187" t="s">
        <v>1595</v>
      </c>
      <c r="Z187">
        <v>116150108</v>
      </c>
      <c r="AA187" t="s">
        <v>453</v>
      </c>
      <c r="AB187" t="s">
        <v>454</v>
      </c>
      <c r="AC187">
        <v>0</v>
      </c>
      <c r="AD187" t="s">
        <v>364</v>
      </c>
      <c r="AE187">
        <v>0</v>
      </c>
      <c r="AF187" t="s">
        <v>364</v>
      </c>
      <c r="AG187">
        <v>1271409</v>
      </c>
      <c r="AH187" t="s">
        <v>365</v>
      </c>
      <c r="AI187">
        <v>890980040</v>
      </c>
      <c r="AJ187" t="s">
        <v>455</v>
      </c>
      <c r="AK187" t="s">
        <v>367</v>
      </c>
      <c r="AL187" t="s">
        <v>368</v>
      </c>
      <c r="AM187">
        <v>70551009</v>
      </c>
      <c r="AN187" t="s">
        <v>1371</v>
      </c>
      <c r="AO187" s="2">
        <v>41193</v>
      </c>
      <c r="AP187" s="2">
        <v>41222</v>
      </c>
      <c r="AQ187">
        <v>2</v>
      </c>
      <c r="AR187" t="s">
        <v>390</v>
      </c>
      <c r="AS187">
        <v>0</v>
      </c>
      <c r="AT187">
        <v>0</v>
      </c>
      <c r="AU187" s="2">
        <v>41283</v>
      </c>
      <c r="AV187" t="s">
        <v>371</v>
      </c>
      <c r="AW187">
        <v>116150108</v>
      </c>
      <c r="AX187">
        <v>0</v>
      </c>
      <c r="AY187">
        <v>116150108</v>
      </c>
      <c r="AZ187" t="s">
        <v>1593</v>
      </c>
      <c r="BA187">
        <v>0</v>
      </c>
      <c r="BB187" t="s">
        <v>373</v>
      </c>
      <c r="BC187">
        <v>-1</v>
      </c>
      <c r="BD187" t="s">
        <v>373</v>
      </c>
      <c r="BE187" t="s">
        <v>373</v>
      </c>
      <c r="BF187">
        <v>0</v>
      </c>
      <c r="BG187" t="s">
        <v>375</v>
      </c>
      <c r="BH187" t="s">
        <v>376</v>
      </c>
      <c r="BI187" t="s">
        <v>364</v>
      </c>
      <c r="BJ187" t="s">
        <v>1597</v>
      </c>
    </row>
    <row r="188" spans="1:62" x14ac:dyDescent="0.25">
      <c r="A188" t="s">
        <v>1600</v>
      </c>
      <c r="B188">
        <v>2012</v>
      </c>
      <c r="C188">
        <v>2012</v>
      </c>
      <c r="D188" t="s">
        <v>347</v>
      </c>
      <c r="E188" t="s">
        <v>408</v>
      </c>
      <c r="F188" t="s">
        <v>20</v>
      </c>
      <c r="G188" t="s">
        <v>371</v>
      </c>
      <c r="H188">
        <v>205000102</v>
      </c>
      <c r="I188">
        <v>12</v>
      </c>
      <c r="J188" t="s">
        <v>448</v>
      </c>
      <c r="K188" t="s">
        <v>410</v>
      </c>
      <c r="L188" t="s">
        <v>479</v>
      </c>
      <c r="M188">
        <v>3</v>
      </c>
      <c r="N188" t="s">
        <v>353</v>
      </c>
      <c r="O188">
        <v>91000000</v>
      </c>
      <c r="P188" t="s">
        <v>1601</v>
      </c>
      <c r="Q188" t="s">
        <v>1602</v>
      </c>
      <c r="R188" t="s">
        <v>399</v>
      </c>
      <c r="S188" t="s">
        <v>373</v>
      </c>
      <c r="T188" t="s">
        <v>373</v>
      </c>
      <c r="U188" t="s">
        <v>358</v>
      </c>
      <c r="V188" t="s">
        <v>1603</v>
      </c>
      <c r="W188" t="s">
        <v>1604</v>
      </c>
      <c r="X188" t="s">
        <v>1605</v>
      </c>
      <c r="Y188" t="s">
        <v>1605</v>
      </c>
      <c r="Z188">
        <v>9000000</v>
      </c>
      <c r="AA188" t="s">
        <v>453</v>
      </c>
      <c r="AB188" t="s">
        <v>454</v>
      </c>
      <c r="AC188">
        <v>0</v>
      </c>
      <c r="AD188" t="s">
        <v>364</v>
      </c>
      <c r="AE188">
        <v>0</v>
      </c>
      <c r="AF188" t="s">
        <v>364</v>
      </c>
      <c r="AG188">
        <v>1200491</v>
      </c>
      <c r="AH188" t="s">
        <v>368</v>
      </c>
      <c r="AI188">
        <v>43278023</v>
      </c>
      <c r="AJ188" t="s">
        <v>1606</v>
      </c>
      <c r="AK188" t="s">
        <v>367</v>
      </c>
      <c r="AL188" t="s">
        <v>368</v>
      </c>
      <c r="AN188" t="s">
        <v>1607</v>
      </c>
      <c r="AO188" s="2">
        <v>41183</v>
      </c>
      <c r="AP188" s="2">
        <v>41183</v>
      </c>
      <c r="AQ188">
        <v>3</v>
      </c>
      <c r="AR188" t="s">
        <v>390</v>
      </c>
      <c r="AS188">
        <v>0</v>
      </c>
      <c r="AT188">
        <v>0</v>
      </c>
      <c r="AU188" s="2">
        <v>41275</v>
      </c>
      <c r="AV188" t="s">
        <v>371</v>
      </c>
      <c r="AW188">
        <v>9000000</v>
      </c>
      <c r="AX188">
        <v>0</v>
      </c>
      <c r="AY188">
        <v>9000000</v>
      </c>
      <c r="AZ188" t="s">
        <v>1602</v>
      </c>
      <c r="BA188">
        <v>0</v>
      </c>
      <c r="BB188" t="s">
        <v>373</v>
      </c>
      <c r="BC188">
        <v>-1</v>
      </c>
      <c r="BD188" t="s">
        <v>373</v>
      </c>
      <c r="BE188" t="s">
        <v>373</v>
      </c>
      <c r="BF188">
        <v>0</v>
      </c>
      <c r="BG188" t="s">
        <v>375</v>
      </c>
      <c r="BH188" t="s">
        <v>376</v>
      </c>
      <c r="BI188" t="s">
        <v>364</v>
      </c>
      <c r="BJ188" t="s">
        <v>1608</v>
      </c>
    </row>
    <row r="189" spans="1:62" x14ac:dyDescent="0.25">
      <c r="A189" t="s">
        <v>1609</v>
      </c>
      <c r="B189">
        <v>2012</v>
      </c>
      <c r="C189">
        <v>2012</v>
      </c>
      <c r="D189" t="s">
        <v>347</v>
      </c>
      <c r="E189" t="s">
        <v>348</v>
      </c>
      <c r="F189" t="s">
        <v>39</v>
      </c>
      <c r="G189" t="s">
        <v>502</v>
      </c>
      <c r="H189">
        <v>205000012</v>
      </c>
      <c r="I189">
        <v>12</v>
      </c>
      <c r="J189" t="s">
        <v>448</v>
      </c>
      <c r="K189" t="s">
        <v>351</v>
      </c>
      <c r="L189" t="s">
        <v>449</v>
      </c>
      <c r="M189">
        <v>3</v>
      </c>
      <c r="N189" t="s">
        <v>353</v>
      </c>
      <c r="O189">
        <v>86000000</v>
      </c>
      <c r="P189" t="s">
        <v>510</v>
      </c>
      <c r="Q189" t="s">
        <v>1610</v>
      </c>
      <c r="R189" t="s">
        <v>383</v>
      </c>
      <c r="S189" t="s">
        <v>373</v>
      </c>
      <c r="T189" t="s">
        <v>373</v>
      </c>
      <c r="U189" t="s">
        <v>358</v>
      </c>
      <c r="V189" s="2">
        <v>40980</v>
      </c>
      <c r="W189" t="s">
        <v>1611</v>
      </c>
      <c r="X189">
        <v>20120395</v>
      </c>
      <c r="Y189">
        <v>395</v>
      </c>
      <c r="Z189">
        <v>686768175</v>
      </c>
      <c r="AA189" t="s">
        <v>453</v>
      </c>
      <c r="AB189" t="s">
        <v>454</v>
      </c>
      <c r="AC189">
        <v>0</v>
      </c>
      <c r="AD189" t="s">
        <v>364</v>
      </c>
      <c r="AE189">
        <v>0</v>
      </c>
      <c r="AF189" t="s">
        <v>364</v>
      </c>
      <c r="AG189">
        <v>1214237</v>
      </c>
      <c r="AH189" t="s">
        <v>365</v>
      </c>
      <c r="AI189">
        <v>890900286</v>
      </c>
      <c r="AJ189" t="s">
        <v>1612</v>
      </c>
      <c r="AK189" t="s">
        <v>367</v>
      </c>
      <c r="AL189" t="s">
        <v>368</v>
      </c>
      <c r="AM189">
        <v>71774308</v>
      </c>
      <c r="AN189" t="s">
        <v>1613</v>
      </c>
      <c r="AO189" s="2">
        <v>41241</v>
      </c>
      <c r="AP189" s="2">
        <v>41241</v>
      </c>
      <c r="AQ189">
        <v>84</v>
      </c>
      <c r="AR189" t="s">
        <v>390</v>
      </c>
      <c r="AS189">
        <v>0</v>
      </c>
      <c r="AT189">
        <v>0</v>
      </c>
      <c r="AU189" s="2">
        <v>41241</v>
      </c>
      <c r="AV189" t="s">
        <v>371</v>
      </c>
      <c r="AW189">
        <v>686768175</v>
      </c>
      <c r="AX189">
        <v>0</v>
      </c>
      <c r="AY189">
        <v>686768175</v>
      </c>
      <c r="AZ189" t="s">
        <v>1610</v>
      </c>
      <c r="BA189">
        <v>0</v>
      </c>
      <c r="BB189" t="s">
        <v>373</v>
      </c>
      <c r="BC189">
        <v>-1</v>
      </c>
      <c r="BD189" t="s">
        <v>373</v>
      </c>
      <c r="BE189" t="s">
        <v>373</v>
      </c>
      <c r="BF189">
        <v>0</v>
      </c>
      <c r="BG189" t="s">
        <v>375</v>
      </c>
      <c r="BH189" t="s">
        <v>376</v>
      </c>
      <c r="BI189" t="s">
        <v>364</v>
      </c>
      <c r="BJ189" t="s">
        <v>1614</v>
      </c>
    </row>
    <row r="190" spans="1:62" x14ac:dyDescent="0.25">
      <c r="A190" t="s">
        <v>1615</v>
      </c>
      <c r="B190">
        <v>2012</v>
      </c>
      <c r="C190">
        <v>2012</v>
      </c>
      <c r="D190" t="s">
        <v>347</v>
      </c>
      <c r="E190" t="s">
        <v>348</v>
      </c>
      <c r="F190" t="s">
        <v>12</v>
      </c>
      <c r="G190" t="s">
        <v>371</v>
      </c>
      <c r="H190">
        <v>122003000</v>
      </c>
      <c r="I190">
        <v>12</v>
      </c>
      <c r="J190" t="s">
        <v>448</v>
      </c>
      <c r="K190" t="s">
        <v>351</v>
      </c>
      <c r="L190" t="s">
        <v>479</v>
      </c>
      <c r="M190">
        <v>3</v>
      </c>
      <c r="N190" t="s">
        <v>353</v>
      </c>
      <c r="O190">
        <v>80000000</v>
      </c>
      <c r="P190" t="s">
        <v>450</v>
      </c>
      <c r="Q190" t="s">
        <v>1616</v>
      </c>
      <c r="R190" t="s">
        <v>399</v>
      </c>
      <c r="S190" t="s">
        <v>373</v>
      </c>
      <c r="T190" t="s">
        <v>373</v>
      </c>
      <c r="U190" t="s">
        <v>358</v>
      </c>
      <c r="V190" s="2">
        <v>41011</v>
      </c>
      <c r="W190" t="s">
        <v>1617</v>
      </c>
      <c r="X190" t="s">
        <v>1618</v>
      </c>
      <c r="Y190" t="s">
        <v>1619</v>
      </c>
      <c r="Z190">
        <v>5220000</v>
      </c>
      <c r="AA190" t="s">
        <v>453</v>
      </c>
      <c r="AB190" t="s">
        <v>454</v>
      </c>
      <c r="AC190">
        <v>0</v>
      </c>
      <c r="AD190" t="s">
        <v>364</v>
      </c>
      <c r="AE190">
        <v>0</v>
      </c>
      <c r="AF190" t="s">
        <v>364</v>
      </c>
      <c r="AG190">
        <v>1218102</v>
      </c>
      <c r="AH190" t="s">
        <v>365</v>
      </c>
      <c r="AI190">
        <v>890900841</v>
      </c>
      <c r="AJ190" t="s">
        <v>1620</v>
      </c>
      <c r="AK190" t="s">
        <v>367</v>
      </c>
      <c r="AL190" t="s">
        <v>368</v>
      </c>
      <c r="AM190">
        <v>70061474</v>
      </c>
      <c r="AN190" t="s">
        <v>847</v>
      </c>
      <c r="AO190" s="2">
        <v>41239</v>
      </c>
      <c r="AP190" s="2">
        <v>41239</v>
      </c>
      <c r="AQ190">
        <v>8</v>
      </c>
      <c r="AR190" t="s">
        <v>370</v>
      </c>
      <c r="AS190">
        <v>0</v>
      </c>
      <c r="AT190">
        <v>0</v>
      </c>
      <c r="AU190" s="2">
        <v>41247</v>
      </c>
      <c r="AV190" t="s">
        <v>371</v>
      </c>
      <c r="AW190">
        <v>5220000</v>
      </c>
      <c r="AX190">
        <v>0</v>
      </c>
      <c r="AY190">
        <v>5220000</v>
      </c>
      <c r="AZ190" t="s">
        <v>1621</v>
      </c>
      <c r="BA190">
        <v>0</v>
      </c>
      <c r="BB190" t="s">
        <v>373</v>
      </c>
      <c r="BC190">
        <v>-1</v>
      </c>
      <c r="BD190" t="s">
        <v>373</v>
      </c>
      <c r="BE190" t="s">
        <v>373</v>
      </c>
      <c r="BF190">
        <v>0</v>
      </c>
      <c r="BG190" t="s">
        <v>375</v>
      </c>
      <c r="BH190" t="s">
        <v>376</v>
      </c>
      <c r="BI190" t="s">
        <v>364</v>
      </c>
      <c r="BJ190" t="s">
        <v>1622</v>
      </c>
    </row>
    <row r="191" spans="1:62" x14ac:dyDescent="0.25">
      <c r="A191" t="s">
        <v>1623</v>
      </c>
      <c r="B191">
        <v>2012</v>
      </c>
      <c r="C191">
        <v>2012</v>
      </c>
      <c r="D191" t="s">
        <v>347</v>
      </c>
      <c r="E191" t="s">
        <v>379</v>
      </c>
      <c r="F191" t="s">
        <v>37</v>
      </c>
      <c r="G191" t="s">
        <v>396</v>
      </c>
      <c r="H191">
        <v>205001001</v>
      </c>
      <c r="I191">
        <v>12</v>
      </c>
      <c r="J191" t="s">
        <v>448</v>
      </c>
      <c r="K191" t="s">
        <v>410</v>
      </c>
      <c r="L191" t="s">
        <v>479</v>
      </c>
      <c r="M191">
        <v>3</v>
      </c>
      <c r="N191" t="s">
        <v>353</v>
      </c>
      <c r="O191">
        <v>85000000</v>
      </c>
      <c r="P191" t="s">
        <v>470</v>
      </c>
      <c r="Q191" t="s">
        <v>1624</v>
      </c>
      <c r="R191" t="s">
        <v>399</v>
      </c>
      <c r="S191" t="s">
        <v>373</v>
      </c>
      <c r="T191" t="s">
        <v>373</v>
      </c>
      <c r="U191" t="s">
        <v>358</v>
      </c>
      <c r="V191" s="2">
        <v>41041</v>
      </c>
      <c r="W191" t="s">
        <v>1625</v>
      </c>
      <c r="X191">
        <v>4600044051</v>
      </c>
      <c r="Y191">
        <v>4600044051</v>
      </c>
      <c r="Z191">
        <v>4107035124</v>
      </c>
      <c r="AA191" t="s">
        <v>453</v>
      </c>
      <c r="AB191" t="s">
        <v>454</v>
      </c>
      <c r="AC191">
        <v>0</v>
      </c>
      <c r="AD191" t="s">
        <v>364</v>
      </c>
      <c r="AE191">
        <v>0</v>
      </c>
      <c r="AF191" t="s">
        <v>364</v>
      </c>
      <c r="AG191">
        <v>1221411</v>
      </c>
      <c r="AH191" t="s">
        <v>365</v>
      </c>
      <c r="AI191">
        <v>890980040</v>
      </c>
      <c r="AJ191" t="s">
        <v>455</v>
      </c>
      <c r="AK191" t="s">
        <v>367</v>
      </c>
      <c r="AL191" t="s">
        <v>368</v>
      </c>
      <c r="AM191">
        <v>8346555</v>
      </c>
      <c r="AN191" t="s">
        <v>456</v>
      </c>
      <c r="AO191" s="2">
        <v>41228</v>
      </c>
      <c r="AP191" s="2">
        <v>41236</v>
      </c>
      <c r="AQ191">
        <v>36</v>
      </c>
      <c r="AR191" t="s">
        <v>390</v>
      </c>
      <c r="AS191">
        <v>0</v>
      </c>
      <c r="AT191">
        <v>0</v>
      </c>
      <c r="AU191" s="2">
        <v>42331</v>
      </c>
      <c r="AV191" t="s">
        <v>371</v>
      </c>
      <c r="AW191">
        <v>4107035124</v>
      </c>
      <c r="AX191">
        <v>708334155</v>
      </c>
      <c r="AY191">
        <v>4815369279</v>
      </c>
      <c r="AZ191" t="s">
        <v>1624</v>
      </c>
      <c r="BA191">
        <v>0</v>
      </c>
      <c r="BB191" t="s">
        <v>373</v>
      </c>
      <c r="BC191">
        <v>-1</v>
      </c>
      <c r="BD191" t="s">
        <v>373</v>
      </c>
      <c r="BE191" t="s">
        <v>373</v>
      </c>
      <c r="BF191">
        <v>0</v>
      </c>
      <c r="BG191" t="s">
        <v>375</v>
      </c>
      <c r="BH191" t="s">
        <v>376</v>
      </c>
      <c r="BI191" t="s">
        <v>364</v>
      </c>
      <c r="BJ191" t="s">
        <v>1626</v>
      </c>
    </row>
    <row r="192" spans="1:62" x14ac:dyDescent="0.25">
      <c r="A192" t="s">
        <v>1627</v>
      </c>
      <c r="B192">
        <v>2012</v>
      </c>
      <c r="C192">
        <v>2012</v>
      </c>
      <c r="D192" t="s">
        <v>347</v>
      </c>
      <c r="E192" t="s">
        <v>379</v>
      </c>
      <c r="F192" t="s">
        <v>37</v>
      </c>
      <c r="G192" t="s">
        <v>396</v>
      </c>
      <c r="H192">
        <v>205001001</v>
      </c>
      <c r="I192">
        <v>12</v>
      </c>
      <c r="J192" t="s">
        <v>448</v>
      </c>
      <c r="K192" t="s">
        <v>410</v>
      </c>
      <c r="L192" t="s">
        <v>449</v>
      </c>
      <c r="M192">
        <v>3</v>
      </c>
      <c r="N192" t="s">
        <v>353</v>
      </c>
      <c r="O192">
        <v>85000000</v>
      </c>
      <c r="P192" t="s">
        <v>470</v>
      </c>
      <c r="Q192" t="s">
        <v>1628</v>
      </c>
      <c r="R192" t="s">
        <v>399</v>
      </c>
      <c r="S192" t="s">
        <v>373</v>
      </c>
      <c r="T192" t="s">
        <v>373</v>
      </c>
      <c r="U192" t="s">
        <v>358</v>
      </c>
      <c r="V192" s="2">
        <v>41041</v>
      </c>
      <c r="W192" t="s">
        <v>1629</v>
      </c>
      <c r="X192">
        <v>4600042433</v>
      </c>
      <c r="Y192">
        <v>4600042433</v>
      </c>
      <c r="Z192">
        <v>115343484</v>
      </c>
      <c r="AA192" t="s">
        <v>453</v>
      </c>
      <c r="AB192" t="s">
        <v>454</v>
      </c>
      <c r="AC192">
        <v>0</v>
      </c>
      <c r="AD192" t="s">
        <v>364</v>
      </c>
      <c r="AE192">
        <v>0</v>
      </c>
      <c r="AF192" t="s">
        <v>364</v>
      </c>
      <c r="AG192">
        <v>1223223</v>
      </c>
      <c r="AH192" t="s">
        <v>365</v>
      </c>
      <c r="AI192">
        <v>890980040</v>
      </c>
      <c r="AJ192" t="s">
        <v>455</v>
      </c>
      <c r="AK192" t="s">
        <v>367</v>
      </c>
      <c r="AL192" t="s">
        <v>368</v>
      </c>
      <c r="AM192">
        <v>8346555</v>
      </c>
      <c r="AN192" t="s">
        <v>456</v>
      </c>
      <c r="AO192" s="2">
        <v>41166</v>
      </c>
      <c r="AP192" s="2">
        <v>41198</v>
      </c>
      <c r="AQ192">
        <v>135</v>
      </c>
      <c r="AR192" t="s">
        <v>370</v>
      </c>
      <c r="AS192">
        <v>0</v>
      </c>
      <c r="AT192">
        <v>3</v>
      </c>
      <c r="AU192" s="2">
        <v>41290</v>
      </c>
      <c r="AV192" t="s">
        <v>371</v>
      </c>
      <c r="AW192">
        <v>115343484</v>
      </c>
      <c r="AX192">
        <v>0</v>
      </c>
      <c r="AY192">
        <v>115343484</v>
      </c>
      <c r="AZ192" t="s">
        <v>1628</v>
      </c>
      <c r="BA192">
        <v>0</v>
      </c>
      <c r="BB192" t="s">
        <v>373</v>
      </c>
      <c r="BC192">
        <v>-1</v>
      </c>
      <c r="BD192" t="s">
        <v>373</v>
      </c>
      <c r="BE192" t="s">
        <v>373</v>
      </c>
      <c r="BF192">
        <v>0</v>
      </c>
      <c r="BG192" t="s">
        <v>375</v>
      </c>
      <c r="BH192" t="s">
        <v>376</v>
      </c>
      <c r="BI192" t="s">
        <v>364</v>
      </c>
      <c r="BJ192" t="s">
        <v>1630</v>
      </c>
    </row>
    <row r="193" spans="1:62" x14ac:dyDescent="0.25">
      <c r="A193" t="s">
        <v>1631</v>
      </c>
      <c r="B193">
        <v>2012</v>
      </c>
      <c r="C193">
        <v>2012</v>
      </c>
      <c r="D193" t="s">
        <v>347</v>
      </c>
      <c r="E193" t="s">
        <v>348</v>
      </c>
      <c r="F193" t="s">
        <v>12</v>
      </c>
      <c r="G193" t="s">
        <v>371</v>
      </c>
      <c r="H193">
        <v>122003000</v>
      </c>
      <c r="I193">
        <v>12</v>
      </c>
      <c r="J193" t="s">
        <v>448</v>
      </c>
      <c r="K193" t="s">
        <v>351</v>
      </c>
      <c r="L193" t="s">
        <v>778</v>
      </c>
      <c r="M193">
        <v>3</v>
      </c>
      <c r="N193" t="s">
        <v>353</v>
      </c>
      <c r="O193">
        <v>12000000</v>
      </c>
      <c r="P193" t="s">
        <v>1632</v>
      </c>
      <c r="Q193" t="s">
        <v>1633</v>
      </c>
      <c r="R193" t="s">
        <v>356</v>
      </c>
      <c r="S193" t="s">
        <v>373</v>
      </c>
      <c r="T193" t="s">
        <v>373</v>
      </c>
      <c r="U193" t="s">
        <v>358</v>
      </c>
      <c r="V193" s="2">
        <v>41072</v>
      </c>
      <c r="W193" t="s">
        <v>1634</v>
      </c>
      <c r="X193" t="s">
        <v>1635</v>
      </c>
      <c r="Y193" t="s">
        <v>1636</v>
      </c>
      <c r="Z193">
        <v>9452797</v>
      </c>
      <c r="AA193" t="s">
        <v>1254</v>
      </c>
      <c r="AB193" t="s">
        <v>1255</v>
      </c>
      <c r="AC193">
        <v>0</v>
      </c>
      <c r="AD193" t="s">
        <v>364</v>
      </c>
      <c r="AE193">
        <v>0</v>
      </c>
      <c r="AF193" t="s">
        <v>364</v>
      </c>
      <c r="AG193">
        <v>1226295</v>
      </c>
      <c r="AH193" t="s">
        <v>365</v>
      </c>
      <c r="AI193">
        <v>811003513</v>
      </c>
      <c r="AJ193" t="s">
        <v>1637</v>
      </c>
      <c r="AK193" t="s">
        <v>367</v>
      </c>
      <c r="AL193" t="s">
        <v>368</v>
      </c>
      <c r="AM193">
        <v>8301564</v>
      </c>
      <c r="AN193" t="s">
        <v>1638</v>
      </c>
      <c r="AO193" s="2">
        <v>41243</v>
      </c>
      <c r="AP193" s="2">
        <v>41243</v>
      </c>
      <c r="AQ193">
        <v>20</v>
      </c>
      <c r="AR193" t="s">
        <v>370</v>
      </c>
      <c r="AS193">
        <v>0</v>
      </c>
      <c r="AT193">
        <v>0</v>
      </c>
      <c r="AU193" s="2">
        <v>41263</v>
      </c>
      <c r="AV193" t="s">
        <v>371</v>
      </c>
      <c r="AW193">
        <v>9452797</v>
      </c>
      <c r="AX193">
        <v>0</v>
      </c>
      <c r="AY193">
        <v>9452797</v>
      </c>
      <c r="AZ193" t="s">
        <v>1639</v>
      </c>
      <c r="BA193">
        <v>0</v>
      </c>
      <c r="BB193" t="s">
        <v>373</v>
      </c>
      <c r="BC193">
        <v>-1</v>
      </c>
      <c r="BD193" t="s">
        <v>373</v>
      </c>
      <c r="BE193" t="s">
        <v>373</v>
      </c>
      <c r="BF193">
        <v>0</v>
      </c>
      <c r="BG193" t="s">
        <v>375</v>
      </c>
      <c r="BH193" t="s">
        <v>376</v>
      </c>
      <c r="BI193" t="s">
        <v>364</v>
      </c>
      <c r="BJ193" t="s">
        <v>1640</v>
      </c>
    </row>
    <row r="194" spans="1:62" x14ac:dyDescent="0.25">
      <c r="A194" t="s">
        <v>1641</v>
      </c>
      <c r="B194">
        <v>2012</v>
      </c>
      <c r="C194">
        <v>2012</v>
      </c>
      <c r="D194" t="s">
        <v>347</v>
      </c>
      <c r="E194" t="s">
        <v>379</v>
      </c>
      <c r="F194" t="s">
        <v>29</v>
      </c>
      <c r="G194" t="s">
        <v>396</v>
      </c>
      <c r="H194">
        <v>28881560</v>
      </c>
      <c r="I194">
        <v>12</v>
      </c>
      <c r="J194" t="s">
        <v>448</v>
      </c>
      <c r="K194" t="s">
        <v>351</v>
      </c>
      <c r="L194" t="s">
        <v>449</v>
      </c>
      <c r="M194">
        <v>3</v>
      </c>
      <c r="N194" t="s">
        <v>353</v>
      </c>
      <c r="O194">
        <v>80000000</v>
      </c>
      <c r="P194" t="s">
        <v>450</v>
      </c>
      <c r="Q194" t="s">
        <v>1642</v>
      </c>
      <c r="R194" t="s">
        <v>399</v>
      </c>
      <c r="S194" t="s">
        <v>373</v>
      </c>
      <c r="T194" t="s">
        <v>373</v>
      </c>
      <c r="U194" t="s">
        <v>358</v>
      </c>
      <c r="V194" s="2">
        <v>41194</v>
      </c>
      <c r="W194" t="s">
        <v>1643</v>
      </c>
      <c r="X194">
        <v>4600044365</v>
      </c>
      <c r="Y194">
        <v>4600044365</v>
      </c>
      <c r="Z194">
        <v>3805900</v>
      </c>
      <c r="AA194" t="s">
        <v>453</v>
      </c>
      <c r="AB194" t="s">
        <v>454</v>
      </c>
      <c r="AC194">
        <v>0</v>
      </c>
      <c r="AD194" t="s">
        <v>364</v>
      </c>
      <c r="AE194">
        <v>0</v>
      </c>
      <c r="AF194" t="s">
        <v>364</v>
      </c>
      <c r="AG194">
        <v>1230940</v>
      </c>
      <c r="AH194" t="s">
        <v>365</v>
      </c>
      <c r="AI194">
        <v>890980040</v>
      </c>
      <c r="AJ194" t="s">
        <v>455</v>
      </c>
      <c r="AK194" t="s">
        <v>367</v>
      </c>
      <c r="AL194" t="s">
        <v>368</v>
      </c>
      <c r="AM194">
        <v>71877152</v>
      </c>
      <c r="AN194" t="s">
        <v>1324</v>
      </c>
      <c r="AO194" s="2">
        <v>41247</v>
      </c>
      <c r="AP194" s="2">
        <v>41247</v>
      </c>
      <c r="AQ194">
        <v>1</v>
      </c>
      <c r="AR194" t="s">
        <v>390</v>
      </c>
      <c r="AS194">
        <v>0</v>
      </c>
      <c r="AT194">
        <v>0</v>
      </c>
      <c r="AU194" s="2">
        <v>41278</v>
      </c>
      <c r="AV194" t="s">
        <v>371</v>
      </c>
      <c r="AW194">
        <v>3805900</v>
      </c>
      <c r="AX194">
        <v>0</v>
      </c>
      <c r="AY194">
        <v>3805900</v>
      </c>
      <c r="AZ194" t="s">
        <v>1642</v>
      </c>
      <c r="BA194">
        <v>0</v>
      </c>
      <c r="BB194" t="s">
        <v>373</v>
      </c>
      <c r="BC194">
        <v>-1</v>
      </c>
      <c r="BD194" t="s">
        <v>373</v>
      </c>
      <c r="BE194" t="s">
        <v>373</v>
      </c>
      <c r="BF194">
        <v>0</v>
      </c>
      <c r="BG194" t="s">
        <v>375</v>
      </c>
      <c r="BH194" t="s">
        <v>376</v>
      </c>
      <c r="BI194" t="s">
        <v>364</v>
      </c>
      <c r="BJ194" t="s">
        <v>1644</v>
      </c>
    </row>
    <row r="195" spans="1:62" x14ac:dyDescent="0.25">
      <c r="A195" t="s">
        <v>1645</v>
      </c>
      <c r="B195">
        <v>2012</v>
      </c>
      <c r="C195">
        <v>2012</v>
      </c>
      <c r="D195" t="s">
        <v>347</v>
      </c>
      <c r="E195" t="s">
        <v>348</v>
      </c>
      <c r="F195" t="s">
        <v>39</v>
      </c>
      <c r="G195" t="s">
        <v>502</v>
      </c>
      <c r="H195">
        <v>205000012</v>
      </c>
      <c r="I195">
        <v>12</v>
      </c>
      <c r="J195" t="s">
        <v>448</v>
      </c>
      <c r="K195" t="s">
        <v>351</v>
      </c>
      <c r="L195" t="s">
        <v>449</v>
      </c>
      <c r="M195">
        <v>3</v>
      </c>
      <c r="N195" t="s">
        <v>353</v>
      </c>
      <c r="O195">
        <v>84000000</v>
      </c>
      <c r="P195" t="s">
        <v>503</v>
      </c>
      <c r="Q195" t="s">
        <v>1646</v>
      </c>
      <c r="R195" t="s">
        <v>383</v>
      </c>
      <c r="S195" t="s">
        <v>373</v>
      </c>
      <c r="T195" t="s">
        <v>373</v>
      </c>
      <c r="U195" t="s">
        <v>358</v>
      </c>
      <c r="V195" s="2">
        <v>41225</v>
      </c>
      <c r="W195" t="s">
        <v>1647</v>
      </c>
      <c r="X195">
        <v>20120316</v>
      </c>
      <c r="Y195">
        <v>316</v>
      </c>
      <c r="Z195">
        <v>1000000000</v>
      </c>
      <c r="AA195" t="s">
        <v>453</v>
      </c>
      <c r="AB195" t="s">
        <v>454</v>
      </c>
      <c r="AC195">
        <v>0</v>
      </c>
      <c r="AD195" t="s">
        <v>364</v>
      </c>
      <c r="AE195">
        <v>0</v>
      </c>
      <c r="AF195" t="s">
        <v>364</v>
      </c>
      <c r="AG195">
        <v>1236150</v>
      </c>
      <c r="AH195" t="s">
        <v>365</v>
      </c>
      <c r="AI195">
        <v>890900286</v>
      </c>
      <c r="AJ195" t="s">
        <v>555</v>
      </c>
      <c r="AK195" t="s">
        <v>367</v>
      </c>
      <c r="AL195" t="s">
        <v>368</v>
      </c>
      <c r="AM195">
        <v>71787069</v>
      </c>
      <c r="AN195" t="s">
        <v>1648</v>
      </c>
      <c r="AO195" s="2">
        <v>41191</v>
      </c>
      <c r="AP195" s="2">
        <v>41191</v>
      </c>
      <c r="AQ195">
        <v>12</v>
      </c>
      <c r="AR195" t="s">
        <v>390</v>
      </c>
      <c r="AS195">
        <v>0</v>
      </c>
      <c r="AT195">
        <v>0</v>
      </c>
      <c r="AU195" s="2">
        <v>41556</v>
      </c>
      <c r="AV195" t="s">
        <v>371</v>
      </c>
      <c r="AW195">
        <v>1000000000</v>
      </c>
      <c r="AX195">
        <v>500000000</v>
      </c>
      <c r="AY195">
        <v>1500000000</v>
      </c>
      <c r="AZ195" t="s">
        <v>1646</v>
      </c>
      <c r="BA195">
        <v>0</v>
      </c>
      <c r="BB195" t="s">
        <v>373</v>
      </c>
      <c r="BC195">
        <v>-1</v>
      </c>
      <c r="BD195" t="s">
        <v>373</v>
      </c>
      <c r="BE195" t="s">
        <v>373</v>
      </c>
      <c r="BF195">
        <v>0</v>
      </c>
      <c r="BG195" t="s">
        <v>375</v>
      </c>
      <c r="BH195" t="s">
        <v>376</v>
      </c>
      <c r="BI195" t="s">
        <v>364</v>
      </c>
      <c r="BJ195" t="s">
        <v>1649</v>
      </c>
    </row>
    <row r="196" spans="1:62" x14ac:dyDescent="0.25">
      <c r="A196" t="s">
        <v>1650</v>
      </c>
      <c r="B196">
        <v>2012</v>
      </c>
      <c r="C196">
        <v>2012</v>
      </c>
      <c r="D196" t="s">
        <v>347</v>
      </c>
      <c r="E196" t="s">
        <v>379</v>
      </c>
      <c r="F196" t="s">
        <v>37</v>
      </c>
      <c r="G196" t="s">
        <v>396</v>
      </c>
      <c r="H196">
        <v>205001001</v>
      </c>
      <c r="I196">
        <v>12</v>
      </c>
      <c r="J196" t="s">
        <v>448</v>
      </c>
      <c r="K196" t="s">
        <v>351</v>
      </c>
      <c r="L196" t="s">
        <v>479</v>
      </c>
      <c r="M196">
        <v>3</v>
      </c>
      <c r="N196" t="s">
        <v>353</v>
      </c>
      <c r="O196">
        <v>86000000</v>
      </c>
      <c r="P196" t="s">
        <v>510</v>
      </c>
      <c r="Q196" t="s">
        <v>1651</v>
      </c>
      <c r="R196" t="s">
        <v>399</v>
      </c>
      <c r="S196" t="s">
        <v>373</v>
      </c>
      <c r="T196" t="s">
        <v>373</v>
      </c>
      <c r="U196" t="s">
        <v>358</v>
      </c>
      <c r="V196" s="2">
        <v>41255</v>
      </c>
      <c r="W196" t="s">
        <v>1652</v>
      </c>
      <c r="X196">
        <v>50058211</v>
      </c>
      <c r="Y196">
        <v>4600040216</v>
      </c>
      <c r="Z196">
        <v>199980000</v>
      </c>
      <c r="AA196" t="s">
        <v>453</v>
      </c>
      <c r="AB196" t="s">
        <v>454</v>
      </c>
      <c r="AC196">
        <v>0</v>
      </c>
      <c r="AD196" t="s">
        <v>364</v>
      </c>
      <c r="AE196">
        <v>0</v>
      </c>
      <c r="AF196" t="s">
        <v>364</v>
      </c>
      <c r="AG196">
        <v>1237620</v>
      </c>
      <c r="AH196" t="s">
        <v>365</v>
      </c>
      <c r="AI196">
        <v>890980040</v>
      </c>
      <c r="AJ196" t="s">
        <v>455</v>
      </c>
      <c r="AK196" t="s">
        <v>367</v>
      </c>
      <c r="AL196" t="s">
        <v>368</v>
      </c>
      <c r="AM196">
        <v>8346555</v>
      </c>
      <c r="AN196" t="s">
        <v>456</v>
      </c>
      <c r="AO196" s="2">
        <v>40988</v>
      </c>
      <c r="AP196" s="2">
        <v>41037</v>
      </c>
      <c r="AQ196">
        <v>10</v>
      </c>
      <c r="AR196" t="s">
        <v>390</v>
      </c>
      <c r="AS196">
        <v>0</v>
      </c>
      <c r="AT196">
        <v>0</v>
      </c>
      <c r="AU196" s="2">
        <v>41341</v>
      </c>
      <c r="AV196" t="s">
        <v>371</v>
      </c>
      <c r="AW196">
        <v>199980000</v>
      </c>
      <c r="AX196">
        <v>0</v>
      </c>
      <c r="AY196">
        <v>199980000</v>
      </c>
      <c r="AZ196" t="s">
        <v>1651</v>
      </c>
      <c r="BA196">
        <v>0</v>
      </c>
      <c r="BB196" t="s">
        <v>373</v>
      </c>
      <c r="BC196">
        <v>-1</v>
      </c>
      <c r="BD196" t="s">
        <v>373</v>
      </c>
      <c r="BE196" t="s">
        <v>373</v>
      </c>
      <c r="BF196">
        <v>0</v>
      </c>
      <c r="BG196" t="s">
        <v>375</v>
      </c>
      <c r="BH196" t="s">
        <v>376</v>
      </c>
      <c r="BI196" t="s">
        <v>364</v>
      </c>
      <c r="BJ196" t="s">
        <v>1653</v>
      </c>
    </row>
    <row r="197" spans="1:62" x14ac:dyDescent="0.25">
      <c r="A197" t="s">
        <v>1654</v>
      </c>
      <c r="B197">
        <v>2012</v>
      </c>
      <c r="C197">
        <v>2012</v>
      </c>
      <c r="D197" t="s">
        <v>347</v>
      </c>
      <c r="E197" t="s">
        <v>379</v>
      </c>
      <c r="F197" t="s">
        <v>37</v>
      </c>
      <c r="G197" t="s">
        <v>396</v>
      </c>
      <c r="H197">
        <v>205001001</v>
      </c>
      <c r="I197">
        <v>12</v>
      </c>
      <c r="J197" t="s">
        <v>448</v>
      </c>
      <c r="K197" t="s">
        <v>410</v>
      </c>
      <c r="L197" t="s">
        <v>479</v>
      </c>
      <c r="M197">
        <v>3</v>
      </c>
      <c r="N197" t="s">
        <v>353</v>
      </c>
      <c r="O197">
        <v>86000000</v>
      </c>
      <c r="P197" t="s">
        <v>510</v>
      </c>
      <c r="Q197" t="s">
        <v>1655</v>
      </c>
      <c r="R197" t="s">
        <v>399</v>
      </c>
      <c r="S197" t="s">
        <v>373</v>
      </c>
      <c r="T197" t="s">
        <v>373</v>
      </c>
      <c r="U197" t="s">
        <v>358</v>
      </c>
      <c r="V197" s="2">
        <v>41255</v>
      </c>
      <c r="W197" t="s">
        <v>1656</v>
      </c>
      <c r="X197">
        <v>50058248</v>
      </c>
      <c r="Y197">
        <v>4600040243</v>
      </c>
      <c r="Z197">
        <v>223333000</v>
      </c>
      <c r="AA197" t="s">
        <v>453</v>
      </c>
      <c r="AB197" t="s">
        <v>454</v>
      </c>
      <c r="AC197">
        <v>0</v>
      </c>
      <c r="AD197" t="s">
        <v>364</v>
      </c>
      <c r="AE197">
        <v>0</v>
      </c>
      <c r="AF197" t="s">
        <v>364</v>
      </c>
      <c r="AG197">
        <v>1238019</v>
      </c>
      <c r="AH197" t="s">
        <v>365</v>
      </c>
      <c r="AI197">
        <v>890980040</v>
      </c>
      <c r="AJ197" t="s">
        <v>455</v>
      </c>
      <c r="AK197" t="s">
        <v>367</v>
      </c>
      <c r="AL197" t="s">
        <v>368</v>
      </c>
      <c r="AM197">
        <v>8346555</v>
      </c>
      <c r="AN197" t="s">
        <v>456</v>
      </c>
      <c r="AO197" s="2">
        <v>40990</v>
      </c>
      <c r="AP197" s="2">
        <v>41026</v>
      </c>
      <c r="AQ197">
        <v>9</v>
      </c>
      <c r="AR197" t="s">
        <v>390</v>
      </c>
      <c r="AS197">
        <v>0</v>
      </c>
      <c r="AT197">
        <v>0</v>
      </c>
      <c r="AU197" s="2">
        <v>41301</v>
      </c>
      <c r="AV197" t="s">
        <v>371</v>
      </c>
      <c r="AW197">
        <v>223333000</v>
      </c>
      <c r="AX197">
        <v>42823000</v>
      </c>
      <c r="AY197">
        <v>266156000</v>
      </c>
      <c r="AZ197" t="s">
        <v>1655</v>
      </c>
      <c r="BA197">
        <v>0</v>
      </c>
      <c r="BB197" t="s">
        <v>373</v>
      </c>
      <c r="BC197">
        <v>-1</v>
      </c>
      <c r="BD197" t="s">
        <v>373</v>
      </c>
      <c r="BE197" t="s">
        <v>373</v>
      </c>
      <c r="BF197">
        <v>0</v>
      </c>
      <c r="BG197" t="s">
        <v>375</v>
      </c>
      <c r="BH197" t="s">
        <v>376</v>
      </c>
      <c r="BI197" t="s">
        <v>364</v>
      </c>
      <c r="BJ197" t="s">
        <v>1657</v>
      </c>
    </row>
    <row r="198" spans="1:62" x14ac:dyDescent="0.25">
      <c r="A198" t="s">
        <v>1658</v>
      </c>
      <c r="B198">
        <v>2012</v>
      </c>
      <c r="C198">
        <v>2012</v>
      </c>
      <c r="D198" t="s">
        <v>347</v>
      </c>
      <c r="E198" t="s">
        <v>379</v>
      </c>
      <c r="F198" t="s">
        <v>37</v>
      </c>
      <c r="G198" t="s">
        <v>396</v>
      </c>
      <c r="H198">
        <v>205001001</v>
      </c>
      <c r="I198">
        <v>12</v>
      </c>
      <c r="J198" t="s">
        <v>448</v>
      </c>
      <c r="K198" t="s">
        <v>410</v>
      </c>
      <c r="L198" t="s">
        <v>449</v>
      </c>
      <c r="M198">
        <v>3</v>
      </c>
      <c r="N198" t="s">
        <v>353</v>
      </c>
      <c r="O198">
        <v>85000000</v>
      </c>
      <c r="P198" t="s">
        <v>470</v>
      </c>
      <c r="Q198" t="s">
        <v>1659</v>
      </c>
      <c r="R198" t="s">
        <v>399</v>
      </c>
      <c r="S198" t="s">
        <v>373</v>
      </c>
      <c r="T198" t="s">
        <v>373</v>
      </c>
      <c r="U198" t="s">
        <v>358</v>
      </c>
      <c r="V198" s="2">
        <v>41255</v>
      </c>
      <c r="W198" t="s">
        <v>1660</v>
      </c>
      <c r="X198">
        <v>4600043385</v>
      </c>
      <c r="Y198">
        <v>4600043385</v>
      </c>
      <c r="Z198">
        <v>263552691</v>
      </c>
      <c r="AA198" t="s">
        <v>453</v>
      </c>
      <c r="AB198" t="s">
        <v>454</v>
      </c>
      <c r="AC198">
        <v>0</v>
      </c>
      <c r="AD198" t="s">
        <v>364</v>
      </c>
      <c r="AE198">
        <v>0</v>
      </c>
      <c r="AF198" t="s">
        <v>364</v>
      </c>
      <c r="AG198">
        <v>1239161</v>
      </c>
      <c r="AH198" t="s">
        <v>365</v>
      </c>
      <c r="AI198">
        <v>890980040</v>
      </c>
      <c r="AJ198" t="s">
        <v>455</v>
      </c>
      <c r="AK198" t="s">
        <v>367</v>
      </c>
      <c r="AL198" t="s">
        <v>368</v>
      </c>
      <c r="AM198">
        <v>8346555</v>
      </c>
      <c r="AN198" t="s">
        <v>456</v>
      </c>
      <c r="AO198" s="2">
        <v>41192</v>
      </c>
      <c r="AP198" s="2">
        <v>41219</v>
      </c>
      <c r="AQ198">
        <v>3</v>
      </c>
      <c r="AR198" t="s">
        <v>390</v>
      </c>
      <c r="AS198">
        <v>0</v>
      </c>
      <c r="AT198">
        <v>0</v>
      </c>
      <c r="AU198" s="2">
        <v>41311</v>
      </c>
      <c r="AV198" t="s">
        <v>371</v>
      </c>
      <c r="AW198">
        <v>263552691</v>
      </c>
      <c r="AX198">
        <v>0</v>
      </c>
      <c r="AY198">
        <v>263552691</v>
      </c>
      <c r="AZ198" t="s">
        <v>1659</v>
      </c>
      <c r="BA198">
        <v>0</v>
      </c>
      <c r="BB198" t="s">
        <v>373</v>
      </c>
      <c r="BC198">
        <v>-1</v>
      </c>
      <c r="BD198" t="s">
        <v>373</v>
      </c>
      <c r="BE198" t="s">
        <v>373</v>
      </c>
      <c r="BF198">
        <v>0</v>
      </c>
      <c r="BG198" t="s">
        <v>375</v>
      </c>
      <c r="BH198" t="s">
        <v>376</v>
      </c>
      <c r="BI198" t="s">
        <v>364</v>
      </c>
      <c r="BJ198" t="s">
        <v>1661</v>
      </c>
    </row>
    <row r="199" spans="1:62" x14ac:dyDescent="0.25">
      <c r="A199" t="s">
        <v>1662</v>
      </c>
      <c r="B199">
        <v>2012</v>
      </c>
      <c r="C199">
        <v>2012</v>
      </c>
      <c r="D199" t="s">
        <v>347</v>
      </c>
      <c r="E199" t="s">
        <v>379</v>
      </c>
      <c r="F199" t="s">
        <v>36</v>
      </c>
      <c r="G199" t="s">
        <v>843</v>
      </c>
      <c r="H199">
        <v>205001092</v>
      </c>
      <c r="I199">
        <v>12</v>
      </c>
      <c r="J199" t="s">
        <v>448</v>
      </c>
      <c r="K199" t="s">
        <v>351</v>
      </c>
      <c r="L199" t="s">
        <v>479</v>
      </c>
      <c r="M199">
        <v>3</v>
      </c>
      <c r="N199" t="s">
        <v>353</v>
      </c>
      <c r="O199">
        <v>90000000</v>
      </c>
      <c r="P199" t="s">
        <v>561</v>
      </c>
      <c r="Q199" t="s">
        <v>1663</v>
      </c>
      <c r="R199" t="s">
        <v>399</v>
      </c>
      <c r="S199" t="s">
        <v>373</v>
      </c>
      <c r="T199" t="s">
        <v>373</v>
      </c>
      <c r="U199" t="s">
        <v>358</v>
      </c>
      <c r="V199" t="s">
        <v>1664</v>
      </c>
      <c r="W199" t="s">
        <v>1665</v>
      </c>
      <c r="X199" t="s">
        <v>1666</v>
      </c>
      <c r="Y199" t="s">
        <v>1666</v>
      </c>
      <c r="Z199">
        <v>1249800</v>
      </c>
      <c r="AA199" t="s">
        <v>453</v>
      </c>
      <c r="AB199" t="s">
        <v>454</v>
      </c>
      <c r="AC199">
        <v>0</v>
      </c>
      <c r="AD199" t="s">
        <v>364</v>
      </c>
      <c r="AE199">
        <v>0</v>
      </c>
      <c r="AF199" t="s">
        <v>364</v>
      </c>
      <c r="AG199">
        <v>1243115</v>
      </c>
      <c r="AH199" t="s">
        <v>365</v>
      </c>
      <c r="AI199">
        <v>890900841</v>
      </c>
      <c r="AJ199" t="s">
        <v>1075</v>
      </c>
      <c r="AK199" t="s">
        <v>367</v>
      </c>
      <c r="AL199" t="s">
        <v>368</v>
      </c>
      <c r="AM199">
        <v>70061474</v>
      </c>
      <c r="AN199" t="s">
        <v>847</v>
      </c>
      <c r="AO199" s="2">
        <v>41246</v>
      </c>
      <c r="AP199" s="2">
        <v>41250</v>
      </c>
      <c r="AQ199">
        <v>1</v>
      </c>
      <c r="AR199" t="s">
        <v>370</v>
      </c>
      <c r="AS199">
        <v>0</v>
      </c>
      <c r="AT199">
        <v>0</v>
      </c>
      <c r="AU199" s="2">
        <v>41251</v>
      </c>
      <c r="AV199" t="s">
        <v>371</v>
      </c>
      <c r="AW199">
        <v>1249800</v>
      </c>
      <c r="AX199">
        <v>0</v>
      </c>
      <c r="AY199">
        <v>1249800</v>
      </c>
      <c r="AZ199" t="s">
        <v>1663</v>
      </c>
      <c r="BA199">
        <v>0</v>
      </c>
      <c r="BB199" t="s">
        <v>373</v>
      </c>
      <c r="BC199">
        <v>-1</v>
      </c>
      <c r="BD199" t="s">
        <v>373</v>
      </c>
      <c r="BE199" t="s">
        <v>373</v>
      </c>
      <c r="BF199">
        <v>0</v>
      </c>
      <c r="BG199" t="s">
        <v>375</v>
      </c>
      <c r="BH199" t="s">
        <v>376</v>
      </c>
      <c r="BI199" t="s">
        <v>364</v>
      </c>
      <c r="BJ199" t="s">
        <v>1667</v>
      </c>
    </row>
    <row r="200" spans="1:62" x14ac:dyDescent="0.25">
      <c r="A200" t="s">
        <v>1668</v>
      </c>
      <c r="B200">
        <v>2012</v>
      </c>
      <c r="C200">
        <v>2012</v>
      </c>
      <c r="D200" t="s">
        <v>347</v>
      </c>
      <c r="E200" t="s">
        <v>379</v>
      </c>
      <c r="F200" t="s">
        <v>37</v>
      </c>
      <c r="G200" t="s">
        <v>396</v>
      </c>
      <c r="H200">
        <v>205001001</v>
      </c>
      <c r="I200">
        <v>12</v>
      </c>
      <c r="J200" t="s">
        <v>448</v>
      </c>
      <c r="K200" t="s">
        <v>410</v>
      </c>
      <c r="L200" t="s">
        <v>479</v>
      </c>
      <c r="M200">
        <v>3</v>
      </c>
      <c r="N200" t="s">
        <v>353</v>
      </c>
      <c r="O200">
        <v>86000000</v>
      </c>
      <c r="P200" t="s">
        <v>510</v>
      </c>
      <c r="Q200" t="s">
        <v>1669</v>
      </c>
      <c r="R200" t="s">
        <v>383</v>
      </c>
      <c r="S200" t="s">
        <v>373</v>
      </c>
      <c r="T200" t="s">
        <v>373</v>
      </c>
      <c r="U200" t="s">
        <v>358</v>
      </c>
      <c r="V200" t="s">
        <v>1670</v>
      </c>
      <c r="W200" t="s">
        <v>1671</v>
      </c>
      <c r="X200" t="s">
        <v>1672</v>
      </c>
      <c r="Y200" t="s">
        <v>1673</v>
      </c>
      <c r="Z200">
        <v>323000000</v>
      </c>
      <c r="AA200" t="s">
        <v>453</v>
      </c>
      <c r="AB200" t="s">
        <v>454</v>
      </c>
      <c r="AC200">
        <v>0</v>
      </c>
      <c r="AD200" t="s">
        <v>364</v>
      </c>
      <c r="AE200">
        <v>0</v>
      </c>
      <c r="AF200" t="s">
        <v>364</v>
      </c>
      <c r="AG200">
        <v>1246666</v>
      </c>
      <c r="AH200" t="s">
        <v>365</v>
      </c>
      <c r="AI200">
        <v>890980040</v>
      </c>
      <c r="AJ200" t="s">
        <v>455</v>
      </c>
      <c r="AK200" t="s">
        <v>367</v>
      </c>
      <c r="AL200" t="s">
        <v>368</v>
      </c>
      <c r="AM200">
        <v>8346555</v>
      </c>
      <c r="AN200" t="s">
        <v>456</v>
      </c>
      <c r="AO200" s="2">
        <v>41165</v>
      </c>
      <c r="AP200" s="2">
        <v>41200</v>
      </c>
      <c r="AQ200">
        <v>4</v>
      </c>
      <c r="AR200" t="s">
        <v>390</v>
      </c>
      <c r="AS200">
        <v>0</v>
      </c>
      <c r="AT200">
        <v>0</v>
      </c>
      <c r="AU200" s="2">
        <v>41323</v>
      </c>
      <c r="AV200" t="s">
        <v>371</v>
      </c>
      <c r="AW200">
        <v>323000000</v>
      </c>
      <c r="AX200">
        <v>0</v>
      </c>
      <c r="AY200">
        <v>323000000</v>
      </c>
      <c r="AZ200" t="s">
        <v>1669</v>
      </c>
      <c r="BA200">
        <v>0</v>
      </c>
      <c r="BB200" t="s">
        <v>373</v>
      </c>
      <c r="BC200">
        <v>-1</v>
      </c>
      <c r="BD200" t="s">
        <v>373</v>
      </c>
      <c r="BE200" t="s">
        <v>373</v>
      </c>
      <c r="BF200">
        <v>0</v>
      </c>
      <c r="BG200" t="s">
        <v>375</v>
      </c>
      <c r="BH200" t="s">
        <v>376</v>
      </c>
      <c r="BI200" t="s">
        <v>364</v>
      </c>
      <c r="BJ200" t="s">
        <v>1674</v>
      </c>
    </row>
    <row r="201" spans="1:62" x14ac:dyDescent="0.25">
      <c r="A201" t="s">
        <v>1675</v>
      </c>
      <c r="B201">
        <v>2012</v>
      </c>
      <c r="C201">
        <v>2012</v>
      </c>
      <c r="D201" t="s">
        <v>347</v>
      </c>
      <c r="E201" t="s">
        <v>379</v>
      </c>
      <c r="F201" t="s">
        <v>37</v>
      </c>
      <c r="G201" t="s">
        <v>396</v>
      </c>
      <c r="H201">
        <v>205001001</v>
      </c>
      <c r="I201">
        <v>12</v>
      </c>
      <c r="J201" t="s">
        <v>448</v>
      </c>
      <c r="K201" t="s">
        <v>410</v>
      </c>
      <c r="L201" t="s">
        <v>479</v>
      </c>
      <c r="M201">
        <v>3</v>
      </c>
      <c r="N201" t="s">
        <v>353</v>
      </c>
      <c r="O201">
        <v>80000000</v>
      </c>
      <c r="P201" t="s">
        <v>450</v>
      </c>
      <c r="Q201" t="s">
        <v>1676</v>
      </c>
      <c r="R201" t="s">
        <v>383</v>
      </c>
      <c r="S201" t="s">
        <v>373</v>
      </c>
      <c r="T201" t="s">
        <v>373</v>
      </c>
      <c r="U201" t="s">
        <v>358</v>
      </c>
      <c r="V201" t="s">
        <v>1677</v>
      </c>
      <c r="W201" t="s">
        <v>1678</v>
      </c>
      <c r="X201" t="s">
        <v>1679</v>
      </c>
      <c r="Y201" t="s">
        <v>1679</v>
      </c>
      <c r="Z201">
        <v>1507023809</v>
      </c>
      <c r="AA201" t="s">
        <v>453</v>
      </c>
      <c r="AB201" t="s">
        <v>454</v>
      </c>
      <c r="AC201">
        <v>0</v>
      </c>
      <c r="AD201" t="s">
        <v>364</v>
      </c>
      <c r="AE201">
        <v>0</v>
      </c>
      <c r="AF201" t="s">
        <v>364</v>
      </c>
      <c r="AG201">
        <v>1250002</v>
      </c>
      <c r="AH201" t="s">
        <v>365</v>
      </c>
      <c r="AI201">
        <v>890980040</v>
      </c>
      <c r="AJ201" t="s">
        <v>455</v>
      </c>
      <c r="AK201" t="s">
        <v>367</v>
      </c>
      <c r="AL201" t="s">
        <v>368</v>
      </c>
      <c r="AM201">
        <v>8346555</v>
      </c>
      <c r="AN201" t="s">
        <v>456</v>
      </c>
      <c r="AO201" s="2">
        <v>41159</v>
      </c>
      <c r="AP201" s="2">
        <v>41246</v>
      </c>
      <c r="AQ201">
        <v>135</v>
      </c>
      <c r="AR201" t="s">
        <v>370</v>
      </c>
      <c r="AS201">
        <v>0</v>
      </c>
      <c r="AT201">
        <v>2</v>
      </c>
      <c r="AU201" s="2">
        <v>41308</v>
      </c>
      <c r="AV201" t="s">
        <v>371</v>
      </c>
      <c r="AW201">
        <v>1507023809</v>
      </c>
      <c r="AX201">
        <v>0</v>
      </c>
      <c r="AY201">
        <v>1507023809</v>
      </c>
      <c r="AZ201" t="s">
        <v>1676</v>
      </c>
      <c r="BA201">
        <v>0</v>
      </c>
      <c r="BB201" t="s">
        <v>373</v>
      </c>
      <c r="BC201">
        <v>-1</v>
      </c>
      <c r="BD201" t="s">
        <v>373</v>
      </c>
      <c r="BE201" t="s">
        <v>373</v>
      </c>
      <c r="BF201">
        <v>0</v>
      </c>
      <c r="BG201" t="s">
        <v>375</v>
      </c>
      <c r="BH201" t="s">
        <v>376</v>
      </c>
      <c r="BI201" t="s">
        <v>364</v>
      </c>
      <c r="BJ201" t="s">
        <v>1680</v>
      </c>
    </row>
    <row r="202" spans="1:62" x14ac:dyDescent="0.25">
      <c r="A202" t="s">
        <v>1681</v>
      </c>
      <c r="B202">
        <v>2012</v>
      </c>
      <c r="C202">
        <v>2012</v>
      </c>
      <c r="D202" t="s">
        <v>347</v>
      </c>
      <c r="E202" t="s">
        <v>379</v>
      </c>
      <c r="F202" t="s">
        <v>37</v>
      </c>
      <c r="G202" t="s">
        <v>396</v>
      </c>
      <c r="H202">
        <v>205001001</v>
      </c>
      <c r="I202">
        <v>12</v>
      </c>
      <c r="J202" t="s">
        <v>448</v>
      </c>
      <c r="K202" t="s">
        <v>410</v>
      </c>
      <c r="L202" t="s">
        <v>479</v>
      </c>
      <c r="M202">
        <v>3</v>
      </c>
      <c r="N202" t="s">
        <v>353</v>
      </c>
      <c r="O202">
        <v>80000000</v>
      </c>
      <c r="P202" t="s">
        <v>450</v>
      </c>
      <c r="Q202" t="s">
        <v>1682</v>
      </c>
      <c r="R202" t="s">
        <v>383</v>
      </c>
      <c r="S202" t="s">
        <v>373</v>
      </c>
      <c r="T202" t="s">
        <v>373</v>
      </c>
      <c r="U202" t="s">
        <v>358</v>
      </c>
      <c r="V202" t="s">
        <v>1677</v>
      </c>
      <c r="W202" t="s">
        <v>1683</v>
      </c>
      <c r="X202" t="s">
        <v>1684</v>
      </c>
      <c r="Y202" t="s">
        <v>1684</v>
      </c>
      <c r="Z202">
        <v>1720273308</v>
      </c>
      <c r="AA202" t="s">
        <v>453</v>
      </c>
      <c r="AB202" t="s">
        <v>454</v>
      </c>
      <c r="AC202">
        <v>0</v>
      </c>
      <c r="AD202" t="s">
        <v>364</v>
      </c>
      <c r="AE202">
        <v>0</v>
      </c>
      <c r="AF202" t="s">
        <v>364</v>
      </c>
      <c r="AG202">
        <v>1250478</v>
      </c>
      <c r="AH202" t="s">
        <v>365</v>
      </c>
      <c r="AI202">
        <v>890980040</v>
      </c>
      <c r="AJ202" t="s">
        <v>455</v>
      </c>
      <c r="AK202" t="s">
        <v>367</v>
      </c>
      <c r="AL202" t="s">
        <v>368</v>
      </c>
      <c r="AM202">
        <v>8346555</v>
      </c>
      <c r="AN202" t="s">
        <v>456</v>
      </c>
      <c r="AO202" s="2">
        <v>41159</v>
      </c>
      <c r="AP202" s="2">
        <v>41246</v>
      </c>
      <c r="AQ202">
        <v>135</v>
      </c>
      <c r="AR202" t="s">
        <v>370</v>
      </c>
      <c r="AS202">
        <v>28</v>
      </c>
      <c r="AT202">
        <v>0</v>
      </c>
      <c r="AU202" s="2">
        <v>41274</v>
      </c>
      <c r="AV202" t="s">
        <v>371</v>
      </c>
      <c r="AW202">
        <v>1720273308</v>
      </c>
      <c r="AX202">
        <v>0</v>
      </c>
      <c r="AY202">
        <v>1720273308</v>
      </c>
      <c r="AZ202" t="s">
        <v>1682</v>
      </c>
      <c r="BA202">
        <v>0</v>
      </c>
      <c r="BB202" t="s">
        <v>373</v>
      </c>
      <c r="BC202">
        <v>-1</v>
      </c>
      <c r="BD202" t="s">
        <v>373</v>
      </c>
      <c r="BE202" t="s">
        <v>373</v>
      </c>
      <c r="BF202">
        <v>0</v>
      </c>
      <c r="BG202" t="s">
        <v>375</v>
      </c>
      <c r="BH202" t="s">
        <v>376</v>
      </c>
      <c r="BI202" t="s">
        <v>364</v>
      </c>
      <c r="BJ202" t="s">
        <v>1685</v>
      </c>
    </row>
    <row r="203" spans="1:62" x14ac:dyDescent="0.25">
      <c r="A203" t="s">
        <v>1686</v>
      </c>
      <c r="B203">
        <v>2012</v>
      </c>
      <c r="C203">
        <v>2012</v>
      </c>
      <c r="D203" t="s">
        <v>347</v>
      </c>
      <c r="E203" t="s">
        <v>379</v>
      </c>
      <c r="F203" t="s">
        <v>37</v>
      </c>
      <c r="G203" t="s">
        <v>396</v>
      </c>
      <c r="H203">
        <v>205001001</v>
      </c>
      <c r="I203">
        <v>12</v>
      </c>
      <c r="J203" t="s">
        <v>448</v>
      </c>
      <c r="K203" t="s">
        <v>410</v>
      </c>
      <c r="L203" t="s">
        <v>479</v>
      </c>
      <c r="M203">
        <v>3</v>
      </c>
      <c r="N203" t="s">
        <v>353</v>
      </c>
      <c r="O203">
        <v>85000000</v>
      </c>
      <c r="P203" t="s">
        <v>470</v>
      </c>
      <c r="Q203" t="s">
        <v>1687</v>
      </c>
      <c r="R203" t="s">
        <v>399</v>
      </c>
      <c r="S203" t="s">
        <v>373</v>
      </c>
      <c r="T203" t="s">
        <v>373</v>
      </c>
      <c r="U203" t="s">
        <v>358</v>
      </c>
      <c r="V203" t="s">
        <v>1688</v>
      </c>
      <c r="W203" t="s">
        <v>1689</v>
      </c>
      <c r="X203">
        <v>4600043641</v>
      </c>
      <c r="Y203">
        <v>4600043641</v>
      </c>
      <c r="Z203">
        <v>3000000</v>
      </c>
      <c r="AA203" t="s">
        <v>453</v>
      </c>
      <c r="AB203" t="s">
        <v>454</v>
      </c>
      <c r="AC203">
        <v>0</v>
      </c>
      <c r="AD203" t="s">
        <v>364</v>
      </c>
      <c r="AE203">
        <v>0</v>
      </c>
      <c r="AF203" t="s">
        <v>364</v>
      </c>
      <c r="AG203">
        <v>1256133</v>
      </c>
      <c r="AH203" t="s">
        <v>365</v>
      </c>
      <c r="AI203">
        <v>890984002</v>
      </c>
      <c r="AJ203" t="s">
        <v>488</v>
      </c>
      <c r="AK203" t="s">
        <v>367</v>
      </c>
      <c r="AL203" t="s">
        <v>368</v>
      </c>
      <c r="AM203">
        <v>70048880</v>
      </c>
      <c r="AN203" t="s">
        <v>489</v>
      </c>
      <c r="AO203" s="2">
        <v>41206</v>
      </c>
      <c r="AP203" s="2">
        <v>41207</v>
      </c>
      <c r="AQ203">
        <v>2</v>
      </c>
      <c r="AR203" t="s">
        <v>370</v>
      </c>
      <c r="AS203">
        <v>0</v>
      </c>
      <c r="AT203">
        <v>0</v>
      </c>
      <c r="AU203" s="2">
        <v>41209</v>
      </c>
      <c r="AV203" t="s">
        <v>371</v>
      </c>
      <c r="AW203">
        <v>3000000</v>
      </c>
      <c r="AX203">
        <v>0</v>
      </c>
      <c r="AY203">
        <v>3000000</v>
      </c>
      <c r="AZ203" t="s">
        <v>1687</v>
      </c>
      <c r="BA203">
        <v>0</v>
      </c>
      <c r="BB203" t="s">
        <v>373</v>
      </c>
      <c r="BC203">
        <v>-1</v>
      </c>
      <c r="BD203" t="s">
        <v>373</v>
      </c>
      <c r="BE203" t="s">
        <v>373</v>
      </c>
      <c r="BF203">
        <v>0</v>
      </c>
      <c r="BG203" t="s">
        <v>375</v>
      </c>
      <c r="BH203" t="s">
        <v>376</v>
      </c>
      <c r="BI203" t="s">
        <v>364</v>
      </c>
      <c r="BJ203" t="s">
        <v>1690</v>
      </c>
    </row>
    <row r="204" spans="1:62" x14ac:dyDescent="0.25">
      <c r="A204" t="s">
        <v>1691</v>
      </c>
      <c r="B204">
        <v>2012</v>
      </c>
      <c r="C204">
        <v>2012</v>
      </c>
      <c r="D204" t="s">
        <v>347</v>
      </c>
      <c r="E204" t="s">
        <v>348</v>
      </c>
      <c r="F204" t="s">
        <v>39</v>
      </c>
      <c r="G204" t="s">
        <v>502</v>
      </c>
      <c r="H204">
        <v>205000012</v>
      </c>
      <c r="I204">
        <v>12</v>
      </c>
      <c r="J204" t="s">
        <v>448</v>
      </c>
      <c r="K204" t="s">
        <v>351</v>
      </c>
      <c r="L204" t="s">
        <v>449</v>
      </c>
      <c r="M204">
        <v>3</v>
      </c>
      <c r="N204" t="s">
        <v>353</v>
      </c>
      <c r="O204">
        <v>84000000</v>
      </c>
      <c r="P204" t="s">
        <v>503</v>
      </c>
      <c r="Q204" t="s">
        <v>1692</v>
      </c>
      <c r="R204" t="s">
        <v>399</v>
      </c>
      <c r="S204" t="s">
        <v>373</v>
      </c>
      <c r="T204" t="s">
        <v>373</v>
      </c>
      <c r="U204" t="s">
        <v>358</v>
      </c>
      <c r="V204" t="s">
        <v>1693</v>
      </c>
      <c r="W204" t="s">
        <v>1694</v>
      </c>
      <c r="X204">
        <v>20120413</v>
      </c>
      <c r="Y204">
        <v>413</v>
      </c>
      <c r="Z204">
        <v>686768175</v>
      </c>
      <c r="AA204" t="s">
        <v>453</v>
      </c>
      <c r="AB204" t="s">
        <v>454</v>
      </c>
      <c r="AC204">
        <v>0</v>
      </c>
      <c r="AD204" t="s">
        <v>364</v>
      </c>
      <c r="AE204">
        <v>0</v>
      </c>
      <c r="AF204" t="s">
        <v>364</v>
      </c>
      <c r="AG204">
        <v>1260268</v>
      </c>
      <c r="AH204" t="s">
        <v>365</v>
      </c>
      <c r="AI204">
        <v>890900286</v>
      </c>
      <c r="AJ204" t="s">
        <v>555</v>
      </c>
      <c r="AK204" t="s">
        <v>367</v>
      </c>
      <c r="AL204" t="s">
        <v>368</v>
      </c>
      <c r="AM204">
        <v>71774308</v>
      </c>
      <c r="AN204" t="s">
        <v>1613</v>
      </c>
      <c r="AO204" s="2">
        <v>41248</v>
      </c>
      <c r="AP204" s="2">
        <v>41248</v>
      </c>
      <c r="AQ204">
        <v>84</v>
      </c>
      <c r="AR204" t="s">
        <v>390</v>
      </c>
      <c r="AS204">
        <v>0</v>
      </c>
      <c r="AT204">
        <v>0</v>
      </c>
      <c r="AU204" s="2">
        <v>41248</v>
      </c>
      <c r="AV204" t="s">
        <v>371</v>
      </c>
      <c r="AW204">
        <v>686768175</v>
      </c>
      <c r="AX204">
        <v>0</v>
      </c>
      <c r="AY204">
        <v>686768175</v>
      </c>
      <c r="AZ204" t="s">
        <v>1692</v>
      </c>
      <c r="BA204">
        <v>0</v>
      </c>
      <c r="BB204" t="s">
        <v>373</v>
      </c>
      <c r="BC204">
        <v>-1</v>
      </c>
      <c r="BD204" t="s">
        <v>373</v>
      </c>
      <c r="BE204" t="s">
        <v>373</v>
      </c>
      <c r="BF204">
        <v>0</v>
      </c>
      <c r="BG204" t="s">
        <v>375</v>
      </c>
      <c r="BH204" t="s">
        <v>376</v>
      </c>
      <c r="BI204" t="s">
        <v>364</v>
      </c>
      <c r="BJ204" t="s">
        <v>1695</v>
      </c>
    </row>
    <row r="205" spans="1:62" x14ac:dyDescent="0.25">
      <c r="A205" t="s">
        <v>1696</v>
      </c>
      <c r="B205">
        <v>2012</v>
      </c>
      <c r="C205">
        <v>2012</v>
      </c>
      <c r="D205" t="s">
        <v>347</v>
      </c>
      <c r="E205" t="s">
        <v>379</v>
      </c>
      <c r="F205" t="s">
        <v>34</v>
      </c>
      <c r="G205" t="s">
        <v>823</v>
      </c>
      <c r="H205">
        <v>205000113</v>
      </c>
      <c r="I205">
        <v>12</v>
      </c>
      <c r="J205" t="s">
        <v>448</v>
      </c>
      <c r="K205" t="s">
        <v>351</v>
      </c>
      <c r="L205" t="s">
        <v>449</v>
      </c>
      <c r="M205">
        <v>3</v>
      </c>
      <c r="N205" t="s">
        <v>353</v>
      </c>
      <c r="O205">
        <v>80000000</v>
      </c>
      <c r="P205" t="s">
        <v>450</v>
      </c>
      <c r="Q205" t="s">
        <v>1697</v>
      </c>
      <c r="R205" t="s">
        <v>399</v>
      </c>
      <c r="S205" t="s">
        <v>373</v>
      </c>
      <c r="T205" t="s">
        <v>373</v>
      </c>
      <c r="U205" t="s">
        <v>358</v>
      </c>
      <c r="V205" t="s">
        <v>1698</v>
      </c>
      <c r="W205" t="s">
        <v>1699</v>
      </c>
      <c r="X205" t="s">
        <v>1700</v>
      </c>
      <c r="Y205" t="s">
        <v>1700</v>
      </c>
      <c r="Z205">
        <v>30000000</v>
      </c>
      <c r="AA205" t="s">
        <v>453</v>
      </c>
      <c r="AB205" t="s">
        <v>454</v>
      </c>
      <c r="AC205">
        <v>0</v>
      </c>
      <c r="AD205" t="s">
        <v>364</v>
      </c>
      <c r="AE205">
        <v>0</v>
      </c>
      <c r="AF205" t="s">
        <v>364</v>
      </c>
      <c r="AG205">
        <v>1266640</v>
      </c>
      <c r="AH205" t="s">
        <v>365</v>
      </c>
      <c r="AI205">
        <v>890980040</v>
      </c>
      <c r="AJ205" t="s">
        <v>1701</v>
      </c>
      <c r="AK205" t="s">
        <v>367</v>
      </c>
      <c r="AL205" t="s">
        <v>368</v>
      </c>
      <c r="AM205">
        <v>43745587</v>
      </c>
      <c r="AN205" t="s">
        <v>1702</v>
      </c>
      <c r="AO205" s="2">
        <v>41144</v>
      </c>
      <c r="AP205" s="2">
        <v>41176</v>
      </c>
      <c r="AQ205">
        <v>4</v>
      </c>
      <c r="AR205" t="s">
        <v>390</v>
      </c>
      <c r="AS205">
        <v>0</v>
      </c>
      <c r="AT205">
        <v>0</v>
      </c>
      <c r="AU205" s="2">
        <v>41298</v>
      </c>
      <c r="AV205" t="s">
        <v>371</v>
      </c>
      <c r="AW205">
        <v>30000000</v>
      </c>
      <c r="AX205">
        <v>0</v>
      </c>
      <c r="AY205">
        <v>30000000</v>
      </c>
      <c r="AZ205" t="s">
        <v>1697</v>
      </c>
      <c r="BA205">
        <v>0</v>
      </c>
      <c r="BB205" t="s">
        <v>373</v>
      </c>
      <c r="BC205">
        <v>-1</v>
      </c>
      <c r="BD205" t="s">
        <v>373</v>
      </c>
      <c r="BE205" t="s">
        <v>373</v>
      </c>
      <c r="BF205">
        <v>0</v>
      </c>
      <c r="BG205" t="s">
        <v>375</v>
      </c>
      <c r="BH205" t="s">
        <v>376</v>
      </c>
      <c r="BI205" t="s">
        <v>364</v>
      </c>
      <c r="BJ205" t="s">
        <v>1703</v>
      </c>
    </row>
    <row r="206" spans="1:62" x14ac:dyDescent="0.25">
      <c r="A206" t="s">
        <v>1704</v>
      </c>
      <c r="B206">
        <v>2012</v>
      </c>
      <c r="C206">
        <v>2012</v>
      </c>
      <c r="D206" t="s">
        <v>347</v>
      </c>
      <c r="E206" t="s">
        <v>379</v>
      </c>
      <c r="F206" t="s">
        <v>34</v>
      </c>
      <c r="G206" t="s">
        <v>823</v>
      </c>
      <c r="H206">
        <v>205000113</v>
      </c>
      <c r="I206">
        <v>12</v>
      </c>
      <c r="J206" t="s">
        <v>448</v>
      </c>
      <c r="K206" t="s">
        <v>351</v>
      </c>
      <c r="L206" t="s">
        <v>449</v>
      </c>
      <c r="M206">
        <v>3</v>
      </c>
      <c r="N206" t="s">
        <v>353</v>
      </c>
      <c r="O206">
        <v>80000000</v>
      </c>
      <c r="P206" t="s">
        <v>450</v>
      </c>
      <c r="Q206" t="s">
        <v>1705</v>
      </c>
      <c r="R206" t="s">
        <v>399</v>
      </c>
      <c r="S206" t="s">
        <v>373</v>
      </c>
      <c r="T206" t="s">
        <v>373</v>
      </c>
      <c r="U206" t="s">
        <v>358</v>
      </c>
      <c r="V206" t="s">
        <v>1698</v>
      </c>
      <c r="W206" t="s">
        <v>1706</v>
      </c>
      <c r="X206" t="s">
        <v>1707</v>
      </c>
      <c r="Y206" t="s">
        <v>1707</v>
      </c>
      <c r="Z206">
        <v>38000000</v>
      </c>
      <c r="AA206" t="s">
        <v>453</v>
      </c>
      <c r="AB206" t="s">
        <v>454</v>
      </c>
      <c r="AC206">
        <v>0</v>
      </c>
      <c r="AD206" t="s">
        <v>364</v>
      </c>
      <c r="AE206">
        <v>0</v>
      </c>
      <c r="AF206" t="s">
        <v>364</v>
      </c>
      <c r="AG206">
        <v>1266743</v>
      </c>
      <c r="AH206" t="s">
        <v>365</v>
      </c>
      <c r="AI206">
        <v>890980040</v>
      </c>
      <c r="AJ206" t="s">
        <v>1708</v>
      </c>
      <c r="AK206" t="s">
        <v>367</v>
      </c>
      <c r="AL206" t="s">
        <v>368</v>
      </c>
      <c r="AM206">
        <v>71607158</v>
      </c>
      <c r="AN206" t="s">
        <v>1709</v>
      </c>
      <c r="AO206" s="2">
        <v>41142</v>
      </c>
      <c r="AP206" s="2">
        <v>41157</v>
      </c>
      <c r="AQ206">
        <v>4</v>
      </c>
      <c r="AR206" t="s">
        <v>390</v>
      </c>
      <c r="AS206">
        <v>0</v>
      </c>
      <c r="AT206">
        <v>0</v>
      </c>
      <c r="AU206" s="2">
        <v>41279</v>
      </c>
      <c r="AV206" t="s">
        <v>371</v>
      </c>
      <c r="AW206">
        <v>38000000</v>
      </c>
      <c r="AX206">
        <v>0</v>
      </c>
      <c r="AY206">
        <v>38000000</v>
      </c>
      <c r="AZ206" t="s">
        <v>1705</v>
      </c>
      <c r="BA206">
        <v>0</v>
      </c>
      <c r="BB206" t="s">
        <v>373</v>
      </c>
      <c r="BC206">
        <v>-1</v>
      </c>
      <c r="BD206" t="s">
        <v>373</v>
      </c>
      <c r="BE206" t="s">
        <v>373</v>
      </c>
      <c r="BF206">
        <v>0</v>
      </c>
      <c r="BG206" t="s">
        <v>375</v>
      </c>
      <c r="BH206" t="s">
        <v>376</v>
      </c>
      <c r="BI206" t="s">
        <v>364</v>
      </c>
      <c r="BJ206" t="s">
        <v>1710</v>
      </c>
    </row>
    <row r="207" spans="1:62" x14ac:dyDescent="0.25">
      <c r="A207" t="s">
        <v>1711</v>
      </c>
      <c r="B207">
        <v>2012</v>
      </c>
      <c r="C207">
        <v>2012</v>
      </c>
      <c r="D207" t="s">
        <v>347</v>
      </c>
      <c r="E207" t="s">
        <v>379</v>
      </c>
      <c r="F207" t="s">
        <v>34</v>
      </c>
      <c r="G207" t="s">
        <v>823</v>
      </c>
      <c r="H207">
        <v>205000113</v>
      </c>
      <c r="I207">
        <v>12</v>
      </c>
      <c r="J207" t="s">
        <v>448</v>
      </c>
      <c r="K207" t="s">
        <v>351</v>
      </c>
      <c r="L207" t="s">
        <v>449</v>
      </c>
      <c r="M207">
        <v>3</v>
      </c>
      <c r="N207" t="s">
        <v>353</v>
      </c>
      <c r="O207">
        <v>80000000</v>
      </c>
      <c r="P207" t="s">
        <v>450</v>
      </c>
      <c r="Q207" t="s">
        <v>1712</v>
      </c>
      <c r="R207" t="s">
        <v>399</v>
      </c>
      <c r="S207" t="s">
        <v>373</v>
      </c>
      <c r="T207" t="s">
        <v>373</v>
      </c>
      <c r="U207" t="s">
        <v>358</v>
      </c>
      <c r="V207" t="s">
        <v>1698</v>
      </c>
      <c r="W207" t="s">
        <v>1713</v>
      </c>
      <c r="X207" t="s">
        <v>1714</v>
      </c>
      <c r="Y207" t="s">
        <v>1714</v>
      </c>
      <c r="Z207">
        <v>8900000</v>
      </c>
      <c r="AA207" t="s">
        <v>453</v>
      </c>
      <c r="AB207" t="s">
        <v>454</v>
      </c>
      <c r="AC207">
        <v>0</v>
      </c>
      <c r="AD207" t="s">
        <v>364</v>
      </c>
      <c r="AE207">
        <v>0</v>
      </c>
      <c r="AF207" t="s">
        <v>364</v>
      </c>
      <c r="AG207">
        <v>1267607</v>
      </c>
      <c r="AH207" t="s">
        <v>365</v>
      </c>
      <c r="AI207">
        <v>890980040</v>
      </c>
      <c r="AJ207" t="s">
        <v>455</v>
      </c>
      <c r="AK207" t="s">
        <v>367</v>
      </c>
      <c r="AL207" t="s">
        <v>368</v>
      </c>
      <c r="AM207">
        <v>3377464</v>
      </c>
      <c r="AN207" t="s">
        <v>1715</v>
      </c>
      <c r="AO207" s="2">
        <v>41158</v>
      </c>
      <c r="AP207" s="2">
        <v>41178</v>
      </c>
      <c r="AQ207">
        <v>2</v>
      </c>
      <c r="AR207" t="s">
        <v>390</v>
      </c>
      <c r="AS207">
        <v>0</v>
      </c>
      <c r="AT207">
        <v>0</v>
      </c>
      <c r="AU207" s="2">
        <v>41239</v>
      </c>
      <c r="AV207" t="s">
        <v>371</v>
      </c>
      <c r="AW207">
        <v>8900000</v>
      </c>
      <c r="AX207">
        <v>0</v>
      </c>
      <c r="AY207">
        <v>8900000</v>
      </c>
      <c r="AZ207" t="s">
        <v>1712</v>
      </c>
      <c r="BA207">
        <v>0</v>
      </c>
      <c r="BB207" t="s">
        <v>373</v>
      </c>
      <c r="BC207">
        <v>-1</v>
      </c>
      <c r="BD207" t="s">
        <v>373</v>
      </c>
      <c r="BE207" t="s">
        <v>373</v>
      </c>
      <c r="BF207">
        <v>0</v>
      </c>
      <c r="BG207" t="s">
        <v>375</v>
      </c>
      <c r="BH207" t="s">
        <v>376</v>
      </c>
      <c r="BI207" t="s">
        <v>364</v>
      </c>
      <c r="BJ207" t="s">
        <v>1716</v>
      </c>
    </row>
    <row r="208" spans="1:62" x14ac:dyDescent="0.25">
      <c r="A208" t="s">
        <v>1717</v>
      </c>
      <c r="B208">
        <v>2012</v>
      </c>
      <c r="C208">
        <v>2011</v>
      </c>
      <c r="D208" t="s">
        <v>347</v>
      </c>
      <c r="E208" t="s">
        <v>408</v>
      </c>
      <c r="F208" t="s">
        <v>35</v>
      </c>
      <c r="G208" t="s">
        <v>409</v>
      </c>
      <c r="H208">
        <v>205001073</v>
      </c>
      <c r="I208">
        <v>12</v>
      </c>
      <c r="J208" t="s">
        <v>448</v>
      </c>
      <c r="K208" t="s">
        <v>410</v>
      </c>
      <c r="L208" t="s">
        <v>479</v>
      </c>
      <c r="M208">
        <v>3</v>
      </c>
      <c r="N208" t="s">
        <v>353</v>
      </c>
      <c r="O208">
        <v>80000000</v>
      </c>
      <c r="P208" t="s">
        <v>450</v>
      </c>
      <c r="Q208" t="s">
        <v>1718</v>
      </c>
      <c r="R208" t="s">
        <v>399</v>
      </c>
      <c r="S208" t="s">
        <v>373</v>
      </c>
      <c r="T208" t="s">
        <v>373</v>
      </c>
      <c r="U208" t="s">
        <v>358</v>
      </c>
      <c r="V208" t="s">
        <v>1698</v>
      </c>
      <c r="W208" t="s">
        <v>1719</v>
      </c>
      <c r="X208" t="s">
        <v>1720</v>
      </c>
      <c r="Y208" t="s">
        <v>1720</v>
      </c>
      <c r="Z208">
        <v>4892160</v>
      </c>
      <c r="AA208" t="s">
        <v>453</v>
      </c>
      <c r="AB208" t="s">
        <v>454</v>
      </c>
      <c r="AC208">
        <v>0</v>
      </c>
      <c r="AD208" t="s">
        <v>364</v>
      </c>
      <c r="AE208">
        <v>0</v>
      </c>
      <c r="AF208" t="s">
        <v>364</v>
      </c>
      <c r="AG208">
        <v>1268791</v>
      </c>
      <c r="AH208" t="s">
        <v>368</v>
      </c>
      <c r="AI208">
        <v>71388069</v>
      </c>
      <c r="AJ208" t="s">
        <v>1721</v>
      </c>
      <c r="AK208" t="s">
        <v>367</v>
      </c>
      <c r="AL208" t="s">
        <v>368</v>
      </c>
      <c r="AM208">
        <v>71388069</v>
      </c>
      <c r="AN208" t="s">
        <v>1721</v>
      </c>
      <c r="AO208" s="2">
        <v>40722</v>
      </c>
      <c r="AP208" s="2">
        <v>40722</v>
      </c>
      <c r="AQ208">
        <v>143</v>
      </c>
      <c r="AR208" t="s">
        <v>370</v>
      </c>
      <c r="AS208">
        <v>0</v>
      </c>
      <c r="AT208">
        <v>0</v>
      </c>
      <c r="AU208" s="2">
        <v>40722</v>
      </c>
      <c r="AV208" t="s">
        <v>371</v>
      </c>
      <c r="AW208">
        <v>4892160</v>
      </c>
      <c r="AX208">
        <v>0</v>
      </c>
      <c r="AY208">
        <v>4892160</v>
      </c>
      <c r="AZ208" t="s">
        <v>1718</v>
      </c>
      <c r="BA208">
        <v>0</v>
      </c>
      <c r="BB208" t="s">
        <v>373</v>
      </c>
      <c r="BC208">
        <v>-1</v>
      </c>
      <c r="BD208" t="s">
        <v>373</v>
      </c>
      <c r="BE208" t="s">
        <v>373</v>
      </c>
      <c r="BF208">
        <v>0</v>
      </c>
      <c r="BG208" t="s">
        <v>375</v>
      </c>
      <c r="BH208" t="s">
        <v>376</v>
      </c>
      <c r="BI208" t="s">
        <v>364</v>
      </c>
      <c r="BJ208" t="s">
        <v>1722</v>
      </c>
    </row>
    <row r="209" spans="1:62" x14ac:dyDescent="0.25">
      <c r="A209" t="s">
        <v>1723</v>
      </c>
      <c r="B209">
        <v>2012</v>
      </c>
      <c r="C209">
        <v>2012</v>
      </c>
      <c r="D209" t="s">
        <v>347</v>
      </c>
      <c r="E209" t="s">
        <v>379</v>
      </c>
      <c r="F209" t="s">
        <v>37</v>
      </c>
      <c r="G209" t="s">
        <v>396</v>
      </c>
      <c r="H209">
        <v>205001001</v>
      </c>
      <c r="I209">
        <v>12</v>
      </c>
      <c r="J209" t="s">
        <v>448</v>
      </c>
      <c r="K209" t="s">
        <v>410</v>
      </c>
      <c r="L209" t="s">
        <v>479</v>
      </c>
      <c r="M209">
        <v>3</v>
      </c>
      <c r="N209" t="s">
        <v>353</v>
      </c>
      <c r="O209">
        <v>85000000</v>
      </c>
      <c r="P209" t="s">
        <v>470</v>
      </c>
      <c r="Q209" t="s">
        <v>1724</v>
      </c>
      <c r="R209" t="s">
        <v>399</v>
      </c>
      <c r="S209" t="s">
        <v>373</v>
      </c>
      <c r="T209" t="s">
        <v>373</v>
      </c>
      <c r="U209" t="s">
        <v>358</v>
      </c>
      <c r="V209" t="s">
        <v>1725</v>
      </c>
      <c r="W209" t="s">
        <v>1726</v>
      </c>
      <c r="X209">
        <v>4600044169</v>
      </c>
      <c r="Y209">
        <v>4600044169</v>
      </c>
      <c r="Z209">
        <v>43818162</v>
      </c>
      <c r="AA209" t="s">
        <v>453</v>
      </c>
      <c r="AB209" t="s">
        <v>454</v>
      </c>
      <c r="AC209">
        <v>0</v>
      </c>
      <c r="AD209" t="s">
        <v>364</v>
      </c>
      <c r="AE209">
        <v>0</v>
      </c>
      <c r="AF209" t="s">
        <v>364</v>
      </c>
      <c r="AG209">
        <v>1275446</v>
      </c>
      <c r="AH209" t="s">
        <v>365</v>
      </c>
      <c r="AI209">
        <v>890980040</v>
      </c>
      <c r="AJ209" t="s">
        <v>455</v>
      </c>
      <c r="AK209" t="s">
        <v>367</v>
      </c>
      <c r="AL209" t="s">
        <v>368</v>
      </c>
      <c r="AM209">
        <v>8346555</v>
      </c>
      <c r="AN209" t="s">
        <v>456</v>
      </c>
      <c r="AO209" s="2">
        <v>41235</v>
      </c>
      <c r="AP209" s="2">
        <v>41243</v>
      </c>
      <c r="AQ209">
        <v>1</v>
      </c>
      <c r="AR209" t="s">
        <v>390</v>
      </c>
      <c r="AS209">
        <v>0</v>
      </c>
      <c r="AT209">
        <v>0</v>
      </c>
      <c r="AU209" s="2">
        <v>41273</v>
      </c>
      <c r="AV209" t="s">
        <v>371</v>
      </c>
      <c r="AW209">
        <v>43818162</v>
      </c>
      <c r="AX209">
        <v>0</v>
      </c>
      <c r="AY209">
        <v>43818162</v>
      </c>
      <c r="AZ209" t="s">
        <v>1724</v>
      </c>
      <c r="BA209">
        <v>0</v>
      </c>
      <c r="BB209" t="s">
        <v>373</v>
      </c>
      <c r="BC209">
        <v>-1</v>
      </c>
      <c r="BD209" t="s">
        <v>373</v>
      </c>
      <c r="BE209" t="s">
        <v>373</v>
      </c>
      <c r="BF209">
        <v>0</v>
      </c>
      <c r="BG209" t="s">
        <v>375</v>
      </c>
      <c r="BH209" t="s">
        <v>376</v>
      </c>
      <c r="BI209" t="s">
        <v>364</v>
      </c>
      <c r="BJ209" t="s">
        <v>1727</v>
      </c>
    </row>
    <row r="210" spans="1:62" x14ac:dyDescent="0.25">
      <c r="A210" t="s">
        <v>1728</v>
      </c>
      <c r="B210">
        <v>2012</v>
      </c>
      <c r="C210">
        <v>2012</v>
      </c>
      <c r="D210" t="s">
        <v>347</v>
      </c>
      <c r="E210" t="s">
        <v>379</v>
      </c>
      <c r="F210" t="s">
        <v>34</v>
      </c>
      <c r="G210" t="s">
        <v>823</v>
      </c>
      <c r="H210">
        <v>205000113</v>
      </c>
      <c r="I210">
        <v>12</v>
      </c>
      <c r="J210" t="s">
        <v>448</v>
      </c>
      <c r="K210" t="s">
        <v>351</v>
      </c>
      <c r="L210" t="s">
        <v>449</v>
      </c>
      <c r="M210">
        <v>3</v>
      </c>
      <c r="N210" t="s">
        <v>353</v>
      </c>
      <c r="O210">
        <v>85000000</v>
      </c>
      <c r="P210" t="s">
        <v>470</v>
      </c>
      <c r="Q210" t="s">
        <v>1729</v>
      </c>
      <c r="R210" t="s">
        <v>399</v>
      </c>
      <c r="S210" t="s">
        <v>373</v>
      </c>
      <c r="T210" t="s">
        <v>373</v>
      </c>
      <c r="U210" t="s">
        <v>358</v>
      </c>
      <c r="V210" t="s">
        <v>1730</v>
      </c>
      <c r="W210" t="s">
        <v>1731</v>
      </c>
      <c r="X210" t="s">
        <v>1732</v>
      </c>
      <c r="Y210" t="s">
        <v>1732</v>
      </c>
      <c r="Z210">
        <v>13000000</v>
      </c>
      <c r="AA210" t="s">
        <v>453</v>
      </c>
      <c r="AB210" t="s">
        <v>454</v>
      </c>
      <c r="AC210">
        <v>0</v>
      </c>
      <c r="AD210" t="s">
        <v>364</v>
      </c>
      <c r="AE210">
        <v>0</v>
      </c>
      <c r="AF210" t="s">
        <v>364</v>
      </c>
      <c r="AG210">
        <v>1276424</v>
      </c>
      <c r="AH210" t="s">
        <v>365</v>
      </c>
      <c r="AI210">
        <v>890980040</v>
      </c>
      <c r="AJ210" t="s">
        <v>455</v>
      </c>
      <c r="AK210" t="s">
        <v>367</v>
      </c>
      <c r="AL210" t="s">
        <v>368</v>
      </c>
      <c r="AM210" t="s">
        <v>1259</v>
      </c>
      <c r="AN210" t="s">
        <v>1259</v>
      </c>
      <c r="AO210" s="2">
        <v>41201</v>
      </c>
      <c r="AP210" s="2">
        <v>41208</v>
      </c>
      <c r="AQ210">
        <v>1</v>
      </c>
      <c r="AR210" t="s">
        <v>390</v>
      </c>
      <c r="AS210">
        <v>0</v>
      </c>
      <c r="AT210">
        <v>0</v>
      </c>
      <c r="AU210" s="2">
        <v>41239</v>
      </c>
      <c r="AV210" t="s">
        <v>371</v>
      </c>
      <c r="AW210">
        <v>13000000</v>
      </c>
      <c r="AX210">
        <v>0</v>
      </c>
      <c r="AY210">
        <v>13000000</v>
      </c>
      <c r="AZ210" t="s">
        <v>1729</v>
      </c>
      <c r="BA210">
        <v>0</v>
      </c>
      <c r="BB210" t="s">
        <v>373</v>
      </c>
      <c r="BC210">
        <v>-1</v>
      </c>
      <c r="BD210" t="s">
        <v>373</v>
      </c>
      <c r="BE210" t="s">
        <v>373</v>
      </c>
      <c r="BF210">
        <v>0</v>
      </c>
      <c r="BG210" t="s">
        <v>375</v>
      </c>
      <c r="BH210" t="s">
        <v>376</v>
      </c>
      <c r="BI210" t="s">
        <v>364</v>
      </c>
      <c r="BJ210" t="s">
        <v>1733</v>
      </c>
    </row>
    <row r="211" spans="1:62" x14ac:dyDescent="0.25">
      <c r="A211" t="s">
        <v>1734</v>
      </c>
      <c r="B211">
        <v>2012</v>
      </c>
      <c r="C211">
        <v>2012</v>
      </c>
      <c r="D211" t="s">
        <v>347</v>
      </c>
      <c r="E211" t="s">
        <v>379</v>
      </c>
      <c r="F211" t="s">
        <v>37</v>
      </c>
      <c r="G211" t="s">
        <v>396</v>
      </c>
      <c r="H211">
        <v>205001001</v>
      </c>
      <c r="I211">
        <v>12</v>
      </c>
      <c r="J211" t="s">
        <v>448</v>
      </c>
      <c r="K211" t="s">
        <v>410</v>
      </c>
      <c r="L211" t="s">
        <v>449</v>
      </c>
      <c r="M211">
        <v>3</v>
      </c>
      <c r="N211" t="s">
        <v>353</v>
      </c>
      <c r="O211">
        <v>85000000</v>
      </c>
      <c r="P211" t="s">
        <v>470</v>
      </c>
      <c r="Q211" t="s">
        <v>1735</v>
      </c>
      <c r="R211" t="s">
        <v>399</v>
      </c>
      <c r="S211" t="s">
        <v>373</v>
      </c>
      <c r="T211" t="s">
        <v>373</v>
      </c>
      <c r="U211" t="s">
        <v>358</v>
      </c>
      <c r="V211" t="s">
        <v>1730</v>
      </c>
      <c r="W211" t="s">
        <v>1736</v>
      </c>
      <c r="X211">
        <v>4600044529</v>
      </c>
      <c r="Y211">
        <v>4600044529</v>
      </c>
      <c r="Z211">
        <v>5596684547</v>
      </c>
      <c r="AA211" t="s">
        <v>453</v>
      </c>
      <c r="AB211" t="s">
        <v>454</v>
      </c>
      <c r="AC211">
        <v>0</v>
      </c>
      <c r="AD211" t="s">
        <v>364</v>
      </c>
      <c r="AE211">
        <v>0</v>
      </c>
      <c r="AF211" t="s">
        <v>364</v>
      </c>
      <c r="AG211">
        <v>1279784</v>
      </c>
      <c r="AH211" t="s">
        <v>365</v>
      </c>
      <c r="AI211">
        <v>890980040</v>
      </c>
      <c r="AJ211" t="s">
        <v>455</v>
      </c>
      <c r="AK211" t="s">
        <v>367</v>
      </c>
      <c r="AL211" t="s">
        <v>368</v>
      </c>
      <c r="AM211">
        <v>8346555</v>
      </c>
      <c r="AN211" t="s">
        <v>456</v>
      </c>
      <c r="AO211" s="2">
        <v>41255</v>
      </c>
      <c r="AP211" s="2">
        <v>41269</v>
      </c>
      <c r="AQ211">
        <v>36</v>
      </c>
      <c r="AR211" t="s">
        <v>390</v>
      </c>
      <c r="AS211">
        <v>0</v>
      </c>
      <c r="AT211">
        <v>0</v>
      </c>
      <c r="AU211" s="2">
        <v>42364</v>
      </c>
      <c r="AV211" t="s">
        <v>371</v>
      </c>
      <c r="AW211">
        <v>5596684547</v>
      </c>
      <c r="AX211">
        <v>0</v>
      </c>
      <c r="AY211">
        <v>5596684547</v>
      </c>
      <c r="AZ211" t="s">
        <v>1735</v>
      </c>
      <c r="BA211">
        <v>0</v>
      </c>
      <c r="BB211" t="s">
        <v>373</v>
      </c>
      <c r="BC211">
        <v>-1</v>
      </c>
      <c r="BD211" t="s">
        <v>373</v>
      </c>
      <c r="BE211" t="s">
        <v>373</v>
      </c>
      <c r="BF211">
        <v>0</v>
      </c>
      <c r="BG211" t="s">
        <v>375</v>
      </c>
      <c r="BH211" t="s">
        <v>376</v>
      </c>
      <c r="BI211" t="s">
        <v>364</v>
      </c>
      <c r="BJ211" t="s">
        <v>1737</v>
      </c>
    </row>
    <row r="212" spans="1:62" x14ac:dyDescent="0.25">
      <c r="A212" t="s">
        <v>1738</v>
      </c>
      <c r="B212">
        <v>2012</v>
      </c>
      <c r="C212">
        <v>2011</v>
      </c>
      <c r="D212" t="s">
        <v>347</v>
      </c>
      <c r="E212" t="s">
        <v>379</v>
      </c>
      <c r="F212" t="s">
        <v>37</v>
      </c>
      <c r="G212" t="s">
        <v>396</v>
      </c>
      <c r="H212">
        <v>205001001</v>
      </c>
      <c r="I212">
        <v>12</v>
      </c>
      <c r="J212" t="s">
        <v>448</v>
      </c>
      <c r="K212" t="s">
        <v>351</v>
      </c>
      <c r="L212" t="s">
        <v>479</v>
      </c>
      <c r="M212">
        <v>3</v>
      </c>
      <c r="N212" t="s">
        <v>353</v>
      </c>
      <c r="O212">
        <v>80000000</v>
      </c>
      <c r="P212" t="s">
        <v>450</v>
      </c>
      <c r="Q212" t="s">
        <v>1739</v>
      </c>
      <c r="R212" t="s">
        <v>399</v>
      </c>
      <c r="S212" t="s">
        <v>373</v>
      </c>
      <c r="T212" t="s">
        <v>373</v>
      </c>
      <c r="U212" t="s">
        <v>358</v>
      </c>
      <c r="V212" s="2">
        <v>40969</v>
      </c>
      <c r="W212" t="s">
        <v>1740</v>
      </c>
      <c r="X212">
        <v>4600036507</v>
      </c>
      <c r="Y212">
        <v>4600036507</v>
      </c>
      <c r="Z212">
        <v>2600000</v>
      </c>
      <c r="AA212" t="s">
        <v>453</v>
      </c>
      <c r="AB212" t="s">
        <v>454</v>
      </c>
      <c r="AC212">
        <v>0</v>
      </c>
      <c r="AD212" t="s">
        <v>364</v>
      </c>
      <c r="AE212">
        <v>0</v>
      </c>
      <c r="AF212" t="s">
        <v>364</v>
      </c>
      <c r="AG212">
        <v>739077</v>
      </c>
      <c r="AH212" t="s">
        <v>365</v>
      </c>
      <c r="AI212">
        <v>811012739</v>
      </c>
      <c r="AJ212" t="s">
        <v>1741</v>
      </c>
      <c r="AK212" t="s">
        <v>367</v>
      </c>
      <c r="AL212" t="s">
        <v>368</v>
      </c>
      <c r="AM212">
        <v>8461534</v>
      </c>
      <c r="AN212" t="s">
        <v>1742</v>
      </c>
      <c r="AO212" s="2">
        <v>40864</v>
      </c>
      <c r="AP212" s="2">
        <v>40894</v>
      </c>
      <c r="AQ212">
        <v>2</v>
      </c>
      <c r="AR212" t="s">
        <v>390</v>
      </c>
      <c r="AS212">
        <v>0</v>
      </c>
      <c r="AT212">
        <v>0</v>
      </c>
      <c r="AU212" s="2">
        <v>40956</v>
      </c>
      <c r="AV212" t="s">
        <v>371</v>
      </c>
      <c r="AW212">
        <v>2600000</v>
      </c>
      <c r="AX212">
        <v>0</v>
      </c>
      <c r="AY212">
        <v>2600000</v>
      </c>
      <c r="AZ212" t="s">
        <v>1739</v>
      </c>
      <c r="BA212">
        <v>0</v>
      </c>
      <c r="BB212" t="s">
        <v>373</v>
      </c>
      <c r="BC212">
        <v>-1</v>
      </c>
      <c r="BD212" t="s">
        <v>373</v>
      </c>
      <c r="BE212" t="s">
        <v>373</v>
      </c>
      <c r="BF212">
        <v>0</v>
      </c>
      <c r="BG212" t="s">
        <v>375</v>
      </c>
      <c r="BH212" t="s">
        <v>376</v>
      </c>
      <c r="BI212" t="s">
        <v>364</v>
      </c>
      <c r="BJ212" t="s">
        <v>1743</v>
      </c>
    </row>
    <row r="213" spans="1:62" x14ac:dyDescent="0.25">
      <c r="A213" t="s">
        <v>1744</v>
      </c>
      <c r="B213">
        <v>2012</v>
      </c>
      <c r="C213">
        <v>2011</v>
      </c>
      <c r="D213" t="s">
        <v>347</v>
      </c>
      <c r="E213" t="s">
        <v>348</v>
      </c>
      <c r="F213" t="s">
        <v>39</v>
      </c>
      <c r="G213" t="s">
        <v>502</v>
      </c>
      <c r="H213">
        <v>205000012</v>
      </c>
      <c r="I213">
        <v>12</v>
      </c>
      <c r="J213" t="s">
        <v>448</v>
      </c>
      <c r="K213" t="s">
        <v>410</v>
      </c>
      <c r="L213" t="s">
        <v>449</v>
      </c>
      <c r="M213">
        <v>3</v>
      </c>
      <c r="N213" t="s">
        <v>353</v>
      </c>
      <c r="O213">
        <v>84000000</v>
      </c>
      <c r="P213" t="s">
        <v>503</v>
      </c>
      <c r="Q213" t="s">
        <v>1745</v>
      </c>
      <c r="R213" t="s">
        <v>383</v>
      </c>
      <c r="S213" t="s">
        <v>373</v>
      </c>
      <c r="T213" t="s">
        <v>373</v>
      </c>
      <c r="U213" t="s">
        <v>358</v>
      </c>
      <c r="V213" s="2">
        <v>41000</v>
      </c>
      <c r="W213" t="s">
        <v>1746</v>
      </c>
      <c r="X213">
        <v>20110788</v>
      </c>
      <c r="Y213">
        <v>788</v>
      </c>
      <c r="Z213">
        <v>24363040009</v>
      </c>
      <c r="AA213" t="s">
        <v>453</v>
      </c>
      <c r="AB213" t="s">
        <v>454</v>
      </c>
      <c r="AC213">
        <v>0</v>
      </c>
      <c r="AD213" t="s">
        <v>364</v>
      </c>
      <c r="AE213">
        <v>0</v>
      </c>
      <c r="AF213" t="s">
        <v>364</v>
      </c>
      <c r="AG213">
        <v>740259</v>
      </c>
      <c r="AH213" t="s">
        <v>365</v>
      </c>
      <c r="AI213">
        <v>890900286</v>
      </c>
      <c r="AJ213" t="s">
        <v>555</v>
      </c>
      <c r="AK213" t="s">
        <v>367</v>
      </c>
      <c r="AL213" t="s">
        <v>368</v>
      </c>
      <c r="AM213">
        <v>15501868</v>
      </c>
      <c r="AN213" t="s">
        <v>1747</v>
      </c>
      <c r="AO213" s="2">
        <v>40906</v>
      </c>
      <c r="AP213" s="2">
        <v>40906</v>
      </c>
      <c r="AQ213">
        <v>12</v>
      </c>
      <c r="AR213" t="s">
        <v>390</v>
      </c>
      <c r="AS213">
        <v>0</v>
      </c>
      <c r="AT213">
        <v>0</v>
      </c>
      <c r="AU213" s="2">
        <v>41272</v>
      </c>
      <c r="AV213" t="s">
        <v>371</v>
      </c>
      <c r="AW213">
        <v>24363040009</v>
      </c>
      <c r="AX213">
        <v>0</v>
      </c>
      <c r="AY213">
        <v>24363040009</v>
      </c>
      <c r="AZ213" t="s">
        <v>1745</v>
      </c>
      <c r="BA213">
        <v>0</v>
      </c>
      <c r="BB213" t="s">
        <v>373</v>
      </c>
      <c r="BC213">
        <v>-1</v>
      </c>
      <c r="BD213" t="s">
        <v>373</v>
      </c>
      <c r="BE213" t="s">
        <v>373</v>
      </c>
      <c r="BF213">
        <v>0</v>
      </c>
      <c r="BG213" t="s">
        <v>375</v>
      </c>
      <c r="BH213" t="s">
        <v>376</v>
      </c>
      <c r="BI213" t="s">
        <v>364</v>
      </c>
      <c r="BJ213" t="s">
        <v>1748</v>
      </c>
    </row>
    <row r="214" spans="1:62" x14ac:dyDescent="0.25">
      <c r="A214" t="s">
        <v>1749</v>
      </c>
      <c r="B214">
        <v>2012</v>
      </c>
      <c r="C214">
        <v>2011</v>
      </c>
      <c r="D214" t="s">
        <v>347</v>
      </c>
      <c r="E214" t="s">
        <v>379</v>
      </c>
      <c r="F214" t="s">
        <v>37</v>
      </c>
      <c r="G214" t="s">
        <v>396</v>
      </c>
      <c r="H214">
        <v>205001001</v>
      </c>
      <c r="I214">
        <v>12</v>
      </c>
      <c r="J214" t="s">
        <v>448</v>
      </c>
      <c r="K214" t="s">
        <v>410</v>
      </c>
      <c r="L214" t="s">
        <v>1339</v>
      </c>
      <c r="M214">
        <v>3</v>
      </c>
      <c r="N214" t="s">
        <v>353</v>
      </c>
      <c r="O214">
        <v>81000000</v>
      </c>
      <c r="P214" t="s">
        <v>916</v>
      </c>
      <c r="Q214" t="s">
        <v>1750</v>
      </c>
      <c r="R214" t="s">
        <v>399</v>
      </c>
      <c r="S214" t="s">
        <v>373</v>
      </c>
      <c r="T214" t="s">
        <v>373</v>
      </c>
      <c r="U214" t="s">
        <v>358</v>
      </c>
      <c r="V214" s="2">
        <v>41061</v>
      </c>
      <c r="W214" t="s">
        <v>1751</v>
      </c>
      <c r="X214">
        <v>4600036632</v>
      </c>
      <c r="Y214">
        <v>4600036632</v>
      </c>
      <c r="Z214">
        <v>488488760</v>
      </c>
      <c r="AA214" t="s">
        <v>453</v>
      </c>
      <c r="AB214" t="s">
        <v>454</v>
      </c>
      <c r="AC214">
        <v>0</v>
      </c>
      <c r="AD214" t="s">
        <v>364</v>
      </c>
      <c r="AE214">
        <v>0</v>
      </c>
      <c r="AF214" t="s">
        <v>364</v>
      </c>
      <c r="AG214">
        <v>741481</v>
      </c>
      <c r="AH214" t="s">
        <v>365</v>
      </c>
      <c r="AI214">
        <v>811009452</v>
      </c>
      <c r="AJ214" t="s">
        <v>1752</v>
      </c>
      <c r="AK214" t="s">
        <v>367</v>
      </c>
      <c r="AL214" t="s">
        <v>365</v>
      </c>
      <c r="AM214">
        <v>8110094529</v>
      </c>
      <c r="AN214" t="s">
        <v>1753</v>
      </c>
      <c r="AO214" s="2">
        <v>40875</v>
      </c>
      <c r="AP214" s="2">
        <v>40878</v>
      </c>
      <c r="AQ214">
        <v>12</v>
      </c>
      <c r="AR214" t="s">
        <v>390</v>
      </c>
      <c r="AS214">
        <v>0</v>
      </c>
      <c r="AT214">
        <v>1</v>
      </c>
      <c r="AU214" s="2">
        <v>41275</v>
      </c>
      <c r="AV214" t="s">
        <v>371</v>
      </c>
      <c r="AW214">
        <v>488488760</v>
      </c>
      <c r="AX214">
        <v>78913600</v>
      </c>
      <c r="AY214">
        <v>567402360</v>
      </c>
      <c r="AZ214" t="s">
        <v>1750</v>
      </c>
      <c r="BA214">
        <v>0</v>
      </c>
      <c r="BB214" t="s">
        <v>373</v>
      </c>
      <c r="BC214">
        <v>-1</v>
      </c>
      <c r="BD214" t="s">
        <v>373</v>
      </c>
      <c r="BE214" t="s">
        <v>373</v>
      </c>
      <c r="BF214">
        <v>0</v>
      </c>
      <c r="BG214" t="s">
        <v>375</v>
      </c>
      <c r="BH214" t="s">
        <v>376</v>
      </c>
      <c r="BI214" t="s">
        <v>364</v>
      </c>
      <c r="BJ214" t="s">
        <v>1754</v>
      </c>
    </row>
    <row r="215" spans="1:62" x14ac:dyDescent="0.25">
      <c r="A215" t="s">
        <v>1755</v>
      </c>
      <c r="B215">
        <v>2012</v>
      </c>
      <c r="C215">
        <v>2011</v>
      </c>
      <c r="D215" t="s">
        <v>347</v>
      </c>
      <c r="E215" t="s">
        <v>348</v>
      </c>
      <c r="F215" t="s">
        <v>39</v>
      </c>
      <c r="G215" t="s">
        <v>502</v>
      </c>
      <c r="H215">
        <v>205000012</v>
      </c>
      <c r="I215">
        <v>12</v>
      </c>
      <c r="J215" t="s">
        <v>448</v>
      </c>
      <c r="K215" t="s">
        <v>351</v>
      </c>
      <c r="L215" t="s">
        <v>1756</v>
      </c>
      <c r="M215">
        <v>3</v>
      </c>
      <c r="N215" t="s">
        <v>353</v>
      </c>
      <c r="O215">
        <v>84000000</v>
      </c>
      <c r="P215" t="s">
        <v>503</v>
      </c>
      <c r="Q215" t="s">
        <v>1757</v>
      </c>
      <c r="R215" t="s">
        <v>1758</v>
      </c>
      <c r="S215" t="s">
        <v>373</v>
      </c>
      <c r="T215" t="s">
        <v>373</v>
      </c>
      <c r="U215" t="s">
        <v>358</v>
      </c>
      <c r="V215" t="s">
        <v>1759</v>
      </c>
      <c r="W215" t="s">
        <v>1760</v>
      </c>
      <c r="X215" t="s">
        <v>1761</v>
      </c>
      <c r="Y215">
        <v>209</v>
      </c>
      <c r="Z215">
        <v>21617146727</v>
      </c>
      <c r="AA215" t="s">
        <v>453</v>
      </c>
      <c r="AB215" t="s">
        <v>454</v>
      </c>
      <c r="AC215">
        <v>0</v>
      </c>
      <c r="AD215" t="s">
        <v>364</v>
      </c>
      <c r="AE215">
        <v>0</v>
      </c>
      <c r="AF215" t="s">
        <v>364</v>
      </c>
      <c r="AG215">
        <v>748379</v>
      </c>
      <c r="AH215" t="s">
        <v>365</v>
      </c>
      <c r="AI215">
        <v>890980040</v>
      </c>
      <c r="AJ215" t="s">
        <v>455</v>
      </c>
      <c r="AK215" t="s">
        <v>367</v>
      </c>
      <c r="AL215" t="s">
        <v>368</v>
      </c>
      <c r="AM215">
        <v>8346555</v>
      </c>
      <c r="AN215" t="s">
        <v>467</v>
      </c>
      <c r="AO215" s="2">
        <v>40891</v>
      </c>
      <c r="AP215" s="2">
        <v>40891</v>
      </c>
      <c r="AQ215">
        <v>84</v>
      </c>
      <c r="AR215" t="s">
        <v>390</v>
      </c>
      <c r="AS215">
        <v>0</v>
      </c>
      <c r="AT215">
        <v>0</v>
      </c>
      <c r="AU215" s="2">
        <v>40891</v>
      </c>
      <c r="AV215" t="s">
        <v>371</v>
      </c>
      <c r="AW215">
        <v>21617146727</v>
      </c>
      <c r="AX215">
        <v>0</v>
      </c>
      <c r="AY215">
        <v>21617146727</v>
      </c>
      <c r="AZ215" t="s">
        <v>1757</v>
      </c>
      <c r="BA215">
        <v>0</v>
      </c>
      <c r="BB215" t="s">
        <v>373</v>
      </c>
      <c r="BC215">
        <v>-1</v>
      </c>
      <c r="BD215" t="s">
        <v>373</v>
      </c>
      <c r="BE215" t="s">
        <v>373</v>
      </c>
      <c r="BF215">
        <v>0</v>
      </c>
      <c r="BG215" t="s">
        <v>375</v>
      </c>
      <c r="BH215" t="s">
        <v>376</v>
      </c>
      <c r="BI215" t="s">
        <v>364</v>
      </c>
      <c r="BJ215" t="s">
        <v>1762</v>
      </c>
    </row>
    <row r="216" spans="1:62" x14ac:dyDescent="0.25">
      <c r="A216" t="s">
        <v>1763</v>
      </c>
      <c r="B216">
        <v>2012</v>
      </c>
      <c r="C216">
        <v>2012</v>
      </c>
      <c r="D216" t="s">
        <v>347</v>
      </c>
      <c r="E216" t="s">
        <v>379</v>
      </c>
      <c r="F216" t="s">
        <v>37</v>
      </c>
      <c r="G216" t="s">
        <v>396</v>
      </c>
      <c r="H216">
        <v>205001001</v>
      </c>
      <c r="I216">
        <v>12</v>
      </c>
      <c r="J216" t="s">
        <v>448</v>
      </c>
      <c r="K216" t="s">
        <v>410</v>
      </c>
      <c r="L216" t="s">
        <v>449</v>
      </c>
      <c r="M216">
        <v>3</v>
      </c>
      <c r="N216" t="s">
        <v>353</v>
      </c>
      <c r="O216">
        <v>80000000</v>
      </c>
      <c r="P216" t="s">
        <v>450</v>
      </c>
      <c r="Q216" t="s">
        <v>1764</v>
      </c>
      <c r="R216" t="s">
        <v>399</v>
      </c>
      <c r="S216" t="s">
        <v>373</v>
      </c>
      <c r="T216" t="s">
        <v>373</v>
      </c>
      <c r="U216" t="s">
        <v>358</v>
      </c>
      <c r="V216" t="s">
        <v>1765</v>
      </c>
      <c r="W216" t="s">
        <v>1766</v>
      </c>
      <c r="X216" t="s">
        <v>1767</v>
      </c>
      <c r="Y216" t="s">
        <v>1767</v>
      </c>
      <c r="Z216">
        <v>3036908181</v>
      </c>
      <c r="AA216" t="s">
        <v>453</v>
      </c>
      <c r="AB216" t="s">
        <v>454</v>
      </c>
      <c r="AC216">
        <v>0</v>
      </c>
      <c r="AD216" t="s">
        <v>364</v>
      </c>
      <c r="AE216">
        <v>0</v>
      </c>
      <c r="AF216" t="s">
        <v>364</v>
      </c>
      <c r="AG216">
        <v>772052</v>
      </c>
      <c r="AH216" t="s">
        <v>365</v>
      </c>
      <c r="AI216">
        <v>890980040</v>
      </c>
      <c r="AJ216" t="s">
        <v>455</v>
      </c>
      <c r="AK216" t="s">
        <v>367</v>
      </c>
      <c r="AL216" t="s">
        <v>368</v>
      </c>
      <c r="AM216">
        <v>8346555</v>
      </c>
      <c r="AN216" t="s">
        <v>456</v>
      </c>
      <c r="AO216" s="2">
        <v>40927</v>
      </c>
      <c r="AP216" s="2">
        <v>40945</v>
      </c>
      <c r="AQ216">
        <v>8</v>
      </c>
      <c r="AR216" t="s">
        <v>390</v>
      </c>
      <c r="AS216">
        <v>0</v>
      </c>
      <c r="AT216">
        <v>0</v>
      </c>
      <c r="AU216" s="2">
        <v>41188</v>
      </c>
      <c r="AV216" t="s">
        <v>371</v>
      </c>
      <c r="AW216">
        <v>3036908181</v>
      </c>
      <c r="AX216">
        <v>0</v>
      </c>
      <c r="AY216">
        <v>3036908181</v>
      </c>
      <c r="AZ216" t="s">
        <v>1764</v>
      </c>
      <c r="BA216">
        <v>0</v>
      </c>
      <c r="BB216" t="s">
        <v>373</v>
      </c>
      <c r="BC216">
        <v>-1</v>
      </c>
      <c r="BD216" t="s">
        <v>373</v>
      </c>
      <c r="BE216" t="s">
        <v>373</v>
      </c>
      <c r="BF216">
        <v>0</v>
      </c>
      <c r="BG216" t="s">
        <v>375</v>
      </c>
      <c r="BH216" t="s">
        <v>376</v>
      </c>
      <c r="BI216" t="s">
        <v>364</v>
      </c>
      <c r="BJ216" t="s">
        <v>1768</v>
      </c>
    </row>
    <row r="217" spans="1:62" x14ac:dyDescent="0.25">
      <c r="A217" t="s">
        <v>1769</v>
      </c>
      <c r="B217">
        <v>2012</v>
      </c>
      <c r="C217">
        <v>2011</v>
      </c>
      <c r="D217" t="s">
        <v>347</v>
      </c>
      <c r="E217" t="s">
        <v>379</v>
      </c>
      <c r="F217" t="s">
        <v>37</v>
      </c>
      <c r="G217" t="s">
        <v>396</v>
      </c>
      <c r="H217">
        <v>205001001</v>
      </c>
      <c r="I217">
        <v>12</v>
      </c>
      <c r="J217" t="s">
        <v>448</v>
      </c>
      <c r="K217" t="s">
        <v>410</v>
      </c>
      <c r="L217" t="s">
        <v>479</v>
      </c>
      <c r="M217">
        <v>3</v>
      </c>
      <c r="N217" t="s">
        <v>353</v>
      </c>
      <c r="O217">
        <v>80000000</v>
      </c>
      <c r="P217" t="s">
        <v>450</v>
      </c>
      <c r="Q217" t="s">
        <v>1770</v>
      </c>
      <c r="R217" t="s">
        <v>383</v>
      </c>
      <c r="S217" t="s">
        <v>373</v>
      </c>
      <c r="T217" t="s">
        <v>373</v>
      </c>
      <c r="U217" t="s">
        <v>358</v>
      </c>
      <c r="V217" t="s">
        <v>1771</v>
      </c>
      <c r="W217" t="s">
        <v>1772</v>
      </c>
      <c r="X217" t="s">
        <v>1773</v>
      </c>
      <c r="Y217" t="s">
        <v>1774</v>
      </c>
      <c r="Z217">
        <v>2617458363</v>
      </c>
      <c r="AA217" t="s">
        <v>453</v>
      </c>
      <c r="AB217" t="s">
        <v>454</v>
      </c>
      <c r="AC217">
        <v>0</v>
      </c>
      <c r="AD217" t="s">
        <v>364</v>
      </c>
      <c r="AE217">
        <v>0</v>
      </c>
      <c r="AF217" t="s">
        <v>364</v>
      </c>
      <c r="AG217">
        <v>774704</v>
      </c>
      <c r="AH217" t="s">
        <v>365</v>
      </c>
      <c r="AI217">
        <v>890980040</v>
      </c>
      <c r="AJ217" t="s">
        <v>455</v>
      </c>
      <c r="AK217" t="s">
        <v>367</v>
      </c>
      <c r="AL217" t="s">
        <v>368</v>
      </c>
      <c r="AM217">
        <v>8346555</v>
      </c>
      <c r="AN217" t="s">
        <v>467</v>
      </c>
      <c r="AO217" s="2">
        <v>40705</v>
      </c>
      <c r="AP217" s="2">
        <v>40710</v>
      </c>
      <c r="AQ217">
        <v>7</v>
      </c>
      <c r="AR217" t="s">
        <v>390</v>
      </c>
      <c r="AS217">
        <v>74</v>
      </c>
      <c r="AT217">
        <v>0</v>
      </c>
      <c r="AU217" s="2">
        <v>40997</v>
      </c>
      <c r="AV217" t="s">
        <v>371</v>
      </c>
      <c r="AW217">
        <v>2617458363</v>
      </c>
      <c r="AX217">
        <v>92393052</v>
      </c>
      <c r="AY217">
        <v>2709851415</v>
      </c>
      <c r="AZ217" t="s">
        <v>1770</v>
      </c>
      <c r="BA217">
        <v>0</v>
      </c>
      <c r="BB217" t="s">
        <v>373</v>
      </c>
      <c r="BC217">
        <v>-1</v>
      </c>
      <c r="BD217" t="s">
        <v>373</v>
      </c>
      <c r="BE217" t="s">
        <v>373</v>
      </c>
      <c r="BF217">
        <v>0</v>
      </c>
      <c r="BG217" t="s">
        <v>375</v>
      </c>
      <c r="BH217" t="s">
        <v>376</v>
      </c>
      <c r="BI217" t="s">
        <v>364</v>
      </c>
      <c r="BJ217" t="s">
        <v>1775</v>
      </c>
    </row>
    <row r="218" spans="1:62" x14ac:dyDescent="0.25">
      <c r="A218" t="s">
        <v>1776</v>
      </c>
      <c r="B218">
        <v>2012</v>
      </c>
      <c r="C218">
        <v>2012</v>
      </c>
      <c r="D218" t="s">
        <v>347</v>
      </c>
      <c r="E218" t="s">
        <v>379</v>
      </c>
      <c r="F218" t="s">
        <v>37</v>
      </c>
      <c r="G218" t="s">
        <v>396</v>
      </c>
      <c r="H218">
        <v>205001001</v>
      </c>
      <c r="I218">
        <v>12</v>
      </c>
      <c r="J218" t="s">
        <v>448</v>
      </c>
      <c r="K218" t="s">
        <v>410</v>
      </c>
      <c r="L218" t="s">
        <v>449</v>
      </c>
      <c r="M218">
        <v>3</v>
      </c>
      <c r="N218" t="s">
        <v>353</v>
      </c>
      <c r="O218">
        <v>80000000</v>
      </c>
      <c r="P218" t="s">
        <v>450</v>
      </c>
      <c r="Q218" t="s">
        <v>1777</v>
      </c>
      <c r="R218" t="s">
        <v>399</v>
      </c>
      <c r="S218" t="s">
        <v>373</v>
      </c>
      <c r="T218" t="s">
        <v>373</v>
      </c>
      <c r="U218" t="s">
        <v>358</v>
      </c>
      <c r="V218" t="s">
        <v>1778</v>
      </c>
      <c r="W218" t="s">
        <v>1779</v>
      </c>
      <c r="X218" t="s">
        <v>1780</v>
      </c>
      <c r="Y218" t="s">
        <v>1780</v>
      </c>
      <c r="Z218">
        <v>2765010785</v>
      </c>
      <c r="AA218" t="s">
        <v>453</v>
      </c>
      <c r="AB218" t="s">
        <v>454</v>
      </c>
      <c r="AC218">
        <v>0</v>
      </c>
      <c r="AD218" t="s">
        <v>364</v>
      </c>
      <c r="AE218">
        <v>0</v>
      </c>
      <c r="AF218" t="s">
        <v>364</v>
      </c>
      <c r="AG218">
        <v>778105</v>
      </c>
      <c r="AH218" t="s">
        <v>365</v>
      </c>
      <c r="AI218">
        <v>890980040</v>
      </c>
      <c r="AJ218" t="s">
        <v>455</v>
      </c>
      <c r="AK218" t="s">
        <v>367</v>
      </c>
      <c r="AL218" t="s">
        <v>368</v>
      </c>
      <c r="AM218">
        <v>8346555</v>
      </c>
      <c r="AN218" t="s">
        <v>456</v>
      </c>
      <c r="AO218" s="2">
        <v>40939</v>
      </c>
      <c r="AP218" s="2">
        <v>40947</v>
      </c>
      <c r="AQ218">
        <v>7</v>
      </c>
      <c r="AR218" t="s">
        <v>390</v>
      </c>
      <c r="AS218">
        <v>0</v>
      </c>
      <c r="AT218">
        <v>0</v>
      </c>
      <c r="AU218" s="2">
        <v>41160</v>
      </c>
      <c r="AV218" t="s">
        <v>371</v>
      </c>
      <c r="AW218">
        <v>2765010785</v>
      </c>
      <c r="AX218">
        <v>0</v>
      </c>
      <c r="AY218">
        <v>2765010785</v>
      </c>
      <c r="AZ218" t="s">
        <v>1777</v>
      </c>
      <c r="BA218">
        <v>0</v>
      </c>
      <c r="BB218" t="s">
        <v>373</v>
      </c>
      <c r="BC218">
        <v>-1</v>
      </c>
      <c r="BD218" t="s">
        <v>373</v>
      </c>
      <c r="BE218" t="s">
        <v>373</v>
      </c>
      <c r="BF218">
        <v>0</v>
      </c>
      <c r="BG218" t="s">
        <v>375</v>
      </c>
      <c r="BH218" t="s">
        <v>376</v>
      </c>
      <c r="BI218" t="s">
        <v>364</v>
      </c>
      <c r="BJ218" t="s">
        <v>1781</v>
      </c>
    </row>
    <row r="219" spans="1:62" x14ac:dyDescent="0.25">
      <c r="A219" t="s">
        <v>1782</v>
      </c>
      <c r="B219">
        <v>2012</v>
      </c>
      <c r="C219">
        <v>2012</v>
      </c>
      <c r="D219" t="s">
        <v>347</v>
      </c>
      <c r="E219" t="s">
        <v>379</v>
      </c>
      <c r="F219" t="s">
        <v>37</v>
      </c>
      <c r="G219" t="s">
        <v>396</v>
      </c>
      <c r="H219">
        <v>205001001</v>
      </c>
      <c r="I219">
        <v>12</v>
      </c>
      <c r="J219" t="s">
        <v>448</v>
      </c>
      <c r="K219" t="s">
        <v>410</v>
      </c>
      <c r="L219" t="s">
        <v>449</v>
      </c>
      <c r="M219">
        <v>3</v>
      </c>
      <c r="N219" t="s">
        <v>353</v>
      </c>
      <c r="O219">
        <v>85000000</v>
      </c>
      <c r="P219" t="s">
        <v>470</v>
      </c>
      <c r="Q219" t="s">
        <v>1783</v>
      </c>
      <c r="R219" t="s">
        <v>399</v>
      </c>
      <c r="S219" t="s">
        <v>373</v>
      </c>
      <c r="T219" t="s">
        <v>373</v>
      </c>
      <c r="U219" t="s">
        <v>358</v>
      </c>
      <c r="V219" t="s">
        <v>1784</v>
      </c>
      <c r="W219" t="s">
        <v>1785</v>
      </c>
      <c r="X219">
        <v>4600037636</v>
      </c>
      <c r="Y219">
        <v>4600037636</v>
      </c>
      <c r="Z219">
        <v>1541965935</v>
      </c>
      <c r="AA219" t="s">
        <v>453</v>
      </c>
      <c r="AB219" t="s">
        <v>454</v>
      </c>
      <c r="AC219">
        <v>0</v>
      </c>
      <c r="AD219" t="s">
        <v>364</v>
      </c>
      <c r="AE219">
        <v>0</v>
      </c>
      <c r="AF219" t="s">
        <v>364</v>
      </c>
      <c r="AG219">
        <v>785057</v>
      </c>
      <c r="AH219" t="s">
        <v>365</v>
      </c>
      <c r="AI219">
        <v>890980040</v>
      </c>
      <c r="AJ219" t="s">
        <v>455</v>
      </c>
      <c r="AK219" t="s">
        <v>367</v>
      </c>
      <c r="AL219" t="s">
        <v>368</v>
      </c>
      <c r="AM219">
        <v>8346555</v>
      </c>
      <c r="AN219" t="s">
        <v>456</v>
      </c>
      <c r="AO219" s="2">
        <v>40949</v>
      </c>
      <c r="AP219" s="2">
        <v>40959</v>
      </c>
      <c r="AQ219">
        <v>10</v>
      </c>
      <c r="AR219" t="s">
        <v>390</v>
      </c>
      <c r="AS219">
        <v>0</v>
      </c>
      <c r="AT219">
        <v>0</v>
      </c>
      <c r="AU219" s="2">
        <v>41263</v>
      </c>
      <c r="AV219" t="s">
        <v>371</v>
      </c>
      <c r="AW219">
        <v>1541965935</v>
      </c>
      <c r="AX219">
        <v>0</v>
      </c>
      <c r="AY219">
        <v>1541965935</v>
      </c>
      <c r="AZ219" t="s">
        <v>1783</v>
      </c>
      <c r="BA219">
        <v>0</v>
      </c>
      <c r="BB219" t="s">
        <v>373</v>
      </c>
      <c r="BC219">
        <v>-1</v>
      </c>
      <c r="BD219" t="s">
        <v>373</v>
      </c>
      <c r="BE219" t="s">
        <v>373</v>
      </c>
      <c r="BF219">
        <v>0</v>
      </c>
      <c r="BG219" t="s">
        <v>375</v>
      </c>
      <c r="BH219" t="s">
        <v>376</v>
      </c>
      <c r="BI219" t="s">
        <v>364</v>
      </c>
      <c r="BJ219" t="s">
        <v>1786</v>
      </c>
    </row>
    <row r="220" spans="1:62" x14ac:dyDescent="0.25">
      <c r="A220" t="s">
        <v>1787</v>
      </c>
      <c r="B220">
        <v>2012</v>
      </c>
      <c r="C220">
        <v>2012</v>
      </c>
      <c r="D220" t="s">
        <v>347</v>
      </c>
      <c r="E220" t="s">
        <v>379</v>
      </c>
      <c r="F220" t="s">
        <v>37</v>
      </c>
      <c r="G220" t="s">
        <v>396</v>
      </c>
      <c r="H220">
        <v>205001001</v>
      </c>
      <c r="I220">
        <v>12</v>
      </c>
      <c r="J220" t="s">
        <v>448</v>
      </c>
      <c r="K220" t="s">
        <v>410</v>
      </c>
      <c r="L220" t="s">
        <v>449</v>
      </c>
      <c r="M220">
        <v>3</v>
      </c>
      <c r="N220" t="s">
        <v>353</v>
      </c>
      <c r="O220">
        <v>85000000</v>
      </c>
      <c r="P220" t="s">
        <v>470</v>
      </c>
      <c r="Q220" t="s">
        <v>1788</v>
      </c>
      <c r="R220" t="s">
        <v>399</v>
      </c>
      <c r="S220" t="s">
        <v>373</v>
      </c>
      <c r="T220" t="s">
        <v>373</v>
      </c>
      <c r="U220" t="s">
        <v>358</v>
      </c>
      <c r="V220" s="2">
        <v>40911</v>
      </c>
      <c r="W220" t="s">
        <v>1789</v>
      </c>
      <c r="X220">
        <v>4600037635</v>
      </c>
      <c r="Y220">
        <v>4600037635</v>
      </c>
      <c r="Z220">
        <v>224878014</v>
      </c>
      <c r="AA220" t="s">
        <v>453</v>
      </c>
      <c r="AB220" t="s">
        <v>454</v>
      </c>
      <c r="AC220">
        <v>0</v>
      </c>
      <c r="AD220" t="s">
        <v>364</v>
      </c>
      <c r="AE220">
        <v>0</v>
      </c>
      <c r="AF220" t="s">
        <v>364</v>
      </c>
      <c r="AG220">
        <v>791551</v>
      </c>
      <c r="AH220" t="s">
        <v>365</v>
      </c>
      <c r="AI220">
        <v>890980040</v>
      </c>
      <c r="AJ220" t="s">
        <v>455</v>
      </c>
      <c r="AK220" t="s">
        <v>367</v>
      </c>
      <c r="AL220" t="s">
        <v>368</v>
      </c>
      <c r="AM220">
        <v>8346555</v>
      </c>
      <c r="AN220" t="s">
        <v>456</v>
      </c>
      <c r="AO220" s="2">
        <v>40940</v>
      </c>
      <c r="AP220" s="2">
        <v>40959</v>
      </c>
      <c r="AQ220">
        <v>8</v>
      </c>
      <c r="AR220" t="s">
        <v>390</v>
      </c>
      <c r="AS220">
        <v>0</v>
      </c>
      <c r="AT220">
        <v>2</v>
      </c>
      <c r="AU220" s="2">
        <v>41263</v>
      </c>
      <c r="AV220" t="s">
        <v>371</v>
      </c>
      <c r="AW220">
        <v>224878014</v>
      </c>
      <c r="AX220">
        <v>79968619</v>
      </c>
      <c r="AY220">
        <v>304846633</v>
      </c>
      <c r="AZ220" t="s">
        <v>1788</v>
      </c>
      <c r="BA220">
        <v>0</v>
      </c>
      <c r="BB220" t="s">
        <v>373</v>
      </c>
      <c r="BC220">
        <v>-1</v>
      </c>
      <c r="BD220" t="s">
        <v>373</v>
      </c>
      <c r="BE220" t="s">
        <v>373</v>
      </c>
      <c r="BF220">
        <v>0</v>
      </c>
      <c r="BG220" t="s">
        <v>375</v>
      </c>
      <c r="BH220" t="s">
        <v>376</v>
      </c>
      <c r="BI220" t="s">
        <v>364</v>
      </c>
      <c r="BJ220" t="s">
        <v>1790</v>
      </c>
    </row>
    <row r="221" spans="1:62" x14ac:dyDescent="0.25">
      <c r="A221" t="s">
        <v>1791</v>
      </c>
      <c r="B221">
        <v>2012</v>
      </c>
      <c r="C221">
        <v>2012</v>
      </c>
      <c r="D221" t="s">
        <v>347</v>
      </c>
      <c r="E221" t="s">
        <v>408</v>
      </c>
      <c r="F221" t="s">
        <v>17</v>
      </c>
      <c r="G221" t="s">
        <v>518</v>
      </c>
      <c r="H221">
        <v>268001702</v>
      </c>
      <c r="I221">
        <v>12</v>
      </c>
      <c r="J221" t="s">
        <v>448</v>
      </c>
      <c r="K221" t="s">
        <v>351</v>
      </c>
      <c r="L221" t="s">
        <v>479</v>
      </c>
      <c r="M221">
        <v>3</v>
      </c>
      <c r="N221" t="s">
        <v>353</v>
      </c>
      <c r="O221">
        <v>90000000</v>
      </c>
      <c r="P221" t="s">
        <v>561</v>
      </c>
      <c r="Q221" t="s">
        <v>1792</v>
      </c>
      <c r="R221" t="s">
        <v>399</v>
      </c>
      <c r="S221" t="s">
        <v>373</v>
      </c>
      <c r="T221" t="s">
        <v>373</v>
      </c>
      <c r="U221" t="s">
        <v>358</v>
      </c>
      <c r="V221" s="2">
        <v>40995</v>
      </c>
      <c r="W221" t="s">
        <v>1793</v>
      </c>
      <c r="X221">
        <v>32</v>
      </c>
      <c r="Y221">
        <v>32</v>
      </c>
      <c r="Z221">
        <v>400000000</v>
      </c>
      <c r="AA221" t="s">
        <v>453</v>
      </c>
      <c r="AB221" t="s">
        <v>454</v>
      </c>
      <c r="AC221">
        <v>0</v>
      </c>
      <c r="AD221" t="s">
        <v>364</v>
      </c>
      <c r="AE221">
        <v>0</v>
      </c>
      <c r="AF221" t="s">
        <v>364</v>
      </c>
      <c r="AG221">
        <v>824351</v>
      </c>
      <c r="AH221" t="s">
        <v>365</v>
      </c>
      <c r="AI221">
        <v>890900841</v>
      </c>
      <c r="AJ221" t="s">
        <v>1794</v>
      </c>
      <c r="AK221" t="s">
        <v>367</v>
      </c>
      <c r="AL221" t="s">
        <v>368</v>
      </c>
      <c r="AM221" t="s">
        <v>1795</v>
      </c>
      <c r="AN221" t="s">
        <v>847</v>
      </c>
      <c r="AO221" s="2">
        <v>40973</v>
      </c>
      <c r="AP221" s="2">
        <v>40995</v>
      </c>
      <c r="AQ221">
        <v>9</v>
      </c>
      <c r="AR221" t="s">
        <v>390</v>
      </c>
      <c r="AS221">
        <v>0</v>
      </c>
      <c r="AT221">
        <v>0</v>
      </c>
      <c r="AU221" s="2">
        <v>41270</v>
      </c>
      <c r="AV221" t="s">
        <v>371</v>
      </c>
      <c r="AW221">
        <v>400000000</v>
      </c>
      <c r="AX221">
        <v>0</v>
      </c>
      <c r="AY221">
        <v>400000000</v>
      </c>
      <c r="AZ221" t="s">
        <v>1792</v>
      </c>
      <c r="BA221">
        <v>0</v>
      </c>
      <c r="BB221" t="s">
        <v>373</v>
      </c>
      <c r="BC221">
        <v>-1</v>
      </c>
      <c r="BD221" t="s">
        <v>373</v>
      </c>
      <c r="BE221" t="s">
        <v>373</v>
      </c>
      <c r="BF221">
        <v>0</v>
      </c>
      <c r="BG221" t="s">
        <v>375</v>
      </c>
      <c r="BH221" t="s">
        <v>376</v>
      </c>
      <c r="BI221" t="s">
        <v>364</v>
      </c>
      <c r="BJ221" t="s">
        <v>1796</v>
      </c>
    </row>
    <row r="222" spans="1:62" x14ac:dyDescent="0.25">
      <c r="A222" t="s">
        <v>1797</v>
      </c>
      <c r="B222">
        <v>2012</v>
      </c>
      <c r="C222">
        <v>2012</v>
      </c>
      <c r="D222" t="s">
        <v>347</v>
      </c>
      <c r="E222" t="s">
        <v>994</v>
      </c>
      <c r="F222" t="s">
        <v>10</v>
      </c>
      <c r="G222" t="s">
        <v>371</v>
      </c>
      <c r="H222">
        <v>122045000</v>
      </c>
      <c r="I222">
        <v>12</v>
      </c>
      <c r="J222" t="s">
        <v>448</v>
      </c>
      <c r="K222" t="s">
        <v>351</v>
      </c>
      <c r="L222" t="s">
        <v>479</v>
      </c>
      <c r="M222">
        <v>3</v>
      </c>
      <c r="N222" t="s">
        <v>353</v>
      </c>
      <c r="O222">
        <v>86000000</v>
      </c>
      <c r="P222" t="s">
        <v>510</v>
      </c>
      <c r="Q222" t="s">
        <v>1798</v>
      </c>
      <c r="R222" t="s">
        <v>399</v>
      </c>
      <c r="S222" t="s">
        <v>373</v>
      </c>
      <c r="T222" t="s">
        <v>373</v>
      </c>
      <c r="U222" t="s">
        <v>358</v>
      </c>
      <c r="V222" t="s">
        <v>1799</v>
      </c>
      <c r="W222" t="s">
        <v>1800</v>
      </c>
      <c r="X222" t="s">
        <v>1801</v>
      </c>
      <c r="Y222" t="s">
        <v>1801</v>
      </c>
      <c r="Z222">
        <v>1136800</v>
      </c>
      <c r="AA222" t="s">
        <v>453</v>
      </c>
      <c r="AB222" t="s">
        <v>454</v>
      </c>
      <c r="AC222">
        <v>0</v>
      </c>
      <c r="AD222" t="s">
        <v>364</v>
      </c>
      <c r="AE222">
        <v>0</v>
      </c>
      <c r="AF222" t="s">
        <v>364</v>
      </c>
      <c r="AG222">
        <v>825994</v>
      </c>
      <c r="AH222" t="s">
        <v>365</v>
      </c>
      <c r="AI222">
        <v>811012739</v>
      </c>
      <c r="AJ222" t="s">
        <v>1802</v>
      </c>
      <c r="AK222" t="s">
        <v>367</v>
      </c>
      <c r="AL222" t="s">
        <v>365</v>
      </c>
      <c r="AM222">
        <v>8110127398</v>
      </c>
      <c r="AN222" t="s">
        <v>1803</v>
      </c>
      <c r="AO222" s="2">
        <v>40981</v>
      </c>
      <c r="AP222" s="2">
        <v>40983</v>
      </c>
      <c r="AQ222">
        <v>3</v>
      </c>
      <c r="AR222" t="s">
        <v>370</v>
      </c>
      <c r="AS222">
        <v>0</v>
      </c>
      <c r="AT222">
        <v>0</v>
      </c>
      <c r="AU222" s="2">
        <v>40986</v>
      </c>
      <c r="AV222" t="s">
        <v>371</v>
      </c>
      <c r="AW222">
        <v>1136800</v>
      </c>
      <c r="AX222">
        <v>0</v>
      </c>
      <c r="AY222">
        <v>1136800</v>
      </c>
      <c r="AZ222" t="s">
        <v>1798</v>
      </c>
      <c r="BA222">
        <v>0</v>
      </c>
      <c r="BB222" t="s">
        <v>373</v>
      </c>
      <c r="BC222">
        <v>-1</v>
      </c>
      <c r="BD222" t="s">
        <v>373</v>
      </c>
      <c r="BE222" t="s">
        <v>373</v>
      </c>
      <c r="BF222">
        <v>0</v>
      </c>
      <c r="BG222" t="s">
        <v>375</v>
      </c>
      <c r="BH222" t="s">
        <v>376</v>
      </c>
      <c r="BI222" t="s">
        <v>364</v>
      </c>
      <c r="BJ222" t="s">
        <v>1804</v>
      </c>
    </row>
    <row r="223" spans="1:62" x14ac:dyDescent="0.25">
      <c r="A223" t="s">
        <v>1805</v>
      </c>
      <c r="B223">
        <v>2012</v>
      </c>
      <c r="C223">
        <v>2012</v>
      </c>
      <c r="D223" t="s">
        <v>347</v>
      </c>
      <c r="E223" t="s">
        <v>348</v>
      </c>
      <c r="F223" t="s">
        <v>33</v>
      </c>
      <c r="G223" t="s">
        <v>879</v>
      </c>
      <c r="H223">
        <v>205001033</v>
      </c>
      <c r="I223">
        <v>12</v>
      </c>
      <c r="J223" t="s">
        <v>448</v>
      </c>
      <c r="K223" t="s">
        <v>351</v>
      </c>
      <c r="L223" t="s">
        <v>449</v>
      </c>
      <c r="M223">
        <v>3</v>
      </c>
      <c r="N223" t="s">
        <v>353</v>
      </c>
      <c r="O223">
        <v>86000000</v>
      </c>
      <c r="P223" t="s">
        <v>510</v>
      </c>
      <c r="Q223" t="s">
        <v>1806</v>
      </c>
      <c r="R223" t="s">
        <v>383</v>
      </c>
      <c r="S223" t="s">
        <v>373</v>
      </c>
      <c r="T223" t="s">
        <v>373</v>
      </c>
      <c r="U223" t="s">
        <v>358</v>
      </c>
      <c r="V223" t="s">
        <v>1807</v>
      </c>
      <c r="W223" t="s">
        <v>1808</v>
      </c>
      <c r="X223" t="s">
        <v>1809</v>
      </c>
      <c r="Y223" t="s">
        <v>1809</v>
      </c>
      <c r="Z223">
        <v>67741928</v>
      </c>
      <c r="AA223" t="s">
        <v>453</v>
      </c>
      <c r="AB223" t="s">
        <v>454</v>
      </c>
      <c r="AC223">
        <v>0</v>
      </c>
      <c r="AD223" t="s">
        <v>364</v>
      </c>
      <c r="AE223">
        <v>0</v>
      </c>
      <c r="AF223" t="s">
        <v>364</v>
      </c>
      <c r="AG223">
        <v>846339</v>
      </c>
      <c r="AH223" t="s">
        <v>365</v>
      </c>
      <c r="AI223">
        <v>890980040</v>
      </c>
      <c r="AJ223" t="s">
        <v>455</v>
      </c>
      <c r="AK223" t="s">
        <v>367</v>
      </c>
      <c r="AL223" t="s">
        <v>368</v>
      </c>
      <c r="AM223">
        <v>8364555</v>
      </c>
      <c r="AN223" t="s">
        <v>456</v>
      </c>
      <c r="AO223" s="2">
        <v>40994</v>
      </c>
      <c r="AP223" s="2">
        <v>40998</v>
      </c>
      <c r="AQ223">
        <v>9</v>
      </c>
      <c r="AR223" t="s">
        <v>390</v>
      </c>
      <c r="AS223">
        <v>0</v>
      </c>
      <c r="AT223">
        <v>0</v>
      </c>
      <c r="AU223" s="2">
        <v>41273</v>
      </c>
      <c r="AV223" t="s">
        <v>371</v>
      </c>
      <c r="AW223">
        <v>67741928</v>
      </c>
      <c r="AX223">
        <v>0</v>
      </c>
      <c r="AY223">
        <v>67741928</v>
      </c>
      <c r="AZ223" t="s">
        <v>1806</v>
      </c>
      <c r="BA223">
        <v>0</v>
      </c>
      <c r="BB223" t="s">
        <v>373</v>
      </c>
      <c r="BC223">
        <v>-1</v>
      </c>
      <c r="BD223" t="s">
        <v>373</v>
      </c>
      <c r="BE223" t="s">
        <v>373</v>
      </c>
      <c r="BF223">
        <v>0</v>
      </c>
      <c r="BG223" t="s">
        <v>375</v>
      </c>
      <c r="BH223" t="s">
        <v>376</v>
      </c>
      <c r="BI223" t="s">
        <v>364</v>
      </c>
      <c r="BJ223" t="s">
        <v>1810</v>
      </c>
    </row>
    <row r="224" spans="1:62" x14ac:dyDescent="0.25">
      <c r="A224" t="s">
        <v>1811</v>
      </c>
      <c r="B224">
        <v>2012</v>
      </c>
      <c r="C224">
        <v>2012</v>
      </c>
      <c r="D224" t="s">
        <v>347</v>
      </c>
      <c r="E224" t="s">
        <v>408</v>
      </c>
      <c r="F224" t="s">
        <v>21</v>
      </c>
      <c r="G224" t="s">
        <v>630</v>
      </c>
      <c r="H224">
        <v>205000142</v>
      </c>
      <c r="I224">
        <v>12</v>
      </c>
      <c r="J224" t="s">
        <v>448</v>
      </c>
      <c r="K224" t="s">
        <v>351</v>
      </c>
      <c r="L224" t="s">
        <v>778</v>
      </c>
      <c r="M224">
        <v>3</v>
      </c>
      <c r="N224" t="s">
        <v>353</v>
      </c>
      <c r="O224">
        <v>81000000</v>
      </c>
      <c r="P224" t="s">
        <v>916</v>
      </c>
      <c r="Q224" t="s">
        <v>1812</v>
      </c>
      <c r="R224" t="s">
        <v>399</v>
      </c>
      <c r="S224" t="s">
        <v>373</v>
      </c>
      <c r="T224" t="s">
        <v>373</v>
      </c>
      <c r="U224" t="s">
        <v>358</v>
      </c>
      <c r="V224" t="s">
        <v>1813</v>
      </c>
      <c r="W224" t="s">
        <v>1814</v>
      </c>
      <c r="X224" t="s">
        <v>1815</v>
      </c>
      <c r="Y224" t="s">
        <v>1816</v>
      </c>
      <c r="Z224">
        <v>78204300</v>
      </c>
      <c r="AA224" t="s">
        <v>453</v>
      </c>
      <c r="AB224" t="s">
        <v>454</v>
      </c>
      <c r="AC224">
        <v>0</v>
      </c>
      <c r="AD224" t="s">
        <v>364</v>
      </c>
      <c r="AE224">
        <v>0</v>
      </c>
      <c r="AF224" t="s">
        <v>364</v>
      </c>
      <c r="AG224">
        <v>847188</v>
      </c>
      <c r="AH224" t="s">
        <v>365</v>
      </c>
      <c r="AI224">
        <v>811009452</v>
      </c>
      <c r="AJ224" t="s">
        <v>1752</v>
      </c>
      <c r="AK224" t="s">
        <v>367</v>
      </c>
      <c r="AL224" t="s">
        <v>368</v>
      </c>
      <c r="AM224">
        <v>32554973</v>
      </c>
      <c r="AN224" t="s">
        <v>1817</v>
      </c>
      <c r="AO224" s="2">
        <v>40998</v>
      </c>
      <c r="AP224" s="2">
        <v>40998</v>
      </c>
      <c r="AQ224">
        <v>7</v>
      </c>
      <c r="AR224" t="s">
        <v>390</v>
      </c>
      <c r="AS224">
        <v>94</v>
      </c>
      <c r="AT224">
        <v>0</v>
      </c>
      <c r="AU224" s="2">
        <v>41307</v>
      </c>
      <c r="AV224" t="s">
        <v>371</v>
      </c>
      <c r="AW224">
        <v>78204300</v>
      </c>
      <c r="AX224">
        <v>14000736</v>
      </c>
      <c r="AY224">
        <v>92205036</v>
      </c>
      <c r="AZ224" t="s">
        <v>1812</v>
      </c>
      <c r="BA224">
        <v>0</v>
      </c>
      <c r="BB224" t="s">
        <v>373</v>
      </c>
      <c r="BC224">
        <v>-1</v>
      </c>
      <c r="BD224" t="s">
        <v>373</v>
      </c>
      <c r="BE224" t="s">
        <v>373</v>
      </c>
      <c r="BF224">
        <v>0</v>
      </c>
      <c r="BG224" t="s">
        <v>375</v>
      </c>
      <c r="BH224" t="s">
        <v>376</v>
      </c>
      <c r="BI224" t="s">
        <v>364</v>
      </c>
      <c r="BJ224" t="s">
        <v>1818</v>
      </c>
    </row>
    <row r="225" spans="1:62" x14ac:dyDescent="0.25">
      <c r="A225" t="s">
        <v>1819</v>
      </c>
      <c r="B225">
        <v>2012</v>
      </c>
      <c r="C225">
        <v>2011</v>
      </c>
      <c r="D225" t="s">
        <v>347</v>
      </c>
      <c r="E225" t="s">
        <v>348</v>
      </c>
      <c r="F225" t="s">
        <v>39</v>
      </c>
      <c r="G225" t="s">
        <v>502</v>
      </c>
      <c r="H225">
        <v>205000012</v>
      </c>
      <c r="I225">
        <v>12</v>
      </c>
      <c r="J225" t="s">
        <v>448</v>
      </c>
      <c r="K225" t="s">
        <v>410</v>
      </c>
      <c r="L225" t="s">
        <v>1820</v>
      </c>
      <c r="M225">
        <v>3</v>
      </c>
      <c r="N225" t="s">
        <v>353</v>
      </c>
      <c r="O225">
        <v>56000000</v>
      </c>
      <c r="P225" t="s">
        <v>424</v>
      </c>
      <c r="Q225" t="s">
        <v>1821</v>
      </c>
      <c r="R225" t="s">
        <v>595</v>
      </c>
      <c r="S225" t="s">
        <v>373</v>
      </c>
      <c r="T225" t="s">
        <v>373</v>
      </c>
      <c r="U225" t="s">
        <v>358</v>
      </c>
      <c r="V225" t="s">
        <v>1822</v>
      </c>
      <c r="W225" t="s">
        <v>1823</v>
      </c>
      <c r="X225">
        <v>20110648</v>
      </c>
      <c r="Y225">
        <v>648</v>
      </c>
      <c r="Z225">
        <v>30951000</v>
      </c>
      <c r="AA225" t="s">
        <v>362</v>
      </c>
      <c r="AB225" t="s">
        <v>363</v>
      </c>
      <c r="AC225">
        <v>0</v>
      </c>
      <c r="AD225" t="s">
        <v>364</v>
      </c>
      <c r="AE225">
        <v>0</v>
      </c>
      <c r="AF225" t="s">
        <v>364</v>
      </c>
      <c r="AG225">
        <v>852556</v>
      </c>
      <c r="AH225" t="s">
        <v>365</v>
      </c>
      <c r="AI225">
        <v>890981683</v>
      </c>
      <c r="AJ225" t="s">
        <v>1824</v>
      </c>
      <c r="AK225" t="s">
        <v>367</v>
      </c>
      <c r="AL225" t="s">
        <v>368</v>
      </c>
      <c r="AM225">
        <v>71661264</v>
      </c>
      <c r="AN225" t="s">
        <v>1825</v>
      </c>
      <c r="AO225" s="2">
        <v>40756</v>
      </c>
      <c r="AP225" s="2">
        <v>40756</v>
      </c>
      <c r="AQ225">
        <v>5</v>
      </c>
      <c r="AR225" t="s">
        <v>390</v>
      </c>
      <c r="AS225">
        <v>0</v>
      </c>
      <c r="AT225">
        <v>12</v>
      </c>
      <c r="AU225" s="2">
        <v>41275</v>
      </c>
      <c r="AV225" t="s">
        <v>371</v>
      </c>
      <c r="AW225">
        <v>30951000</v>
      </c>
      <c r="AX225">
        <v>0</v>
      </c>
      <c r="AY225">
        <v>30951000</v>
      </c>
      <c r="AZ225" t="s">
        <v>1821</v>
      </c>
      <c r="BA225">
        <v>0</v>
      </c>
      <c r="BB225" t="s">
        <v>373</v>
      </c>
      <c r="BC225">
        <v>-1</v>
      </c>
      <c r="BD225" t="s">
        <v>373</v>
      </c>
      <c r="BE225" t="s">
        <v>373</v>
      </c>
      <c r="BF225">
        <v>0</v>
      </c>
      <c r="BG225" t="s">
        <v>375</v>
      </c>
      <c r="BH225" t="s">
        <v>376</v>
      </c>
      <c r="BI225" t="s">
        <v>364</v>
      </c>
      <c r="BJ225" t="s">
        <v>1826</v>
      </c>
    </row>
    <row r="226" spans="1:62" x14ac:dyDescent="0.25">
      <c r="A226" t="s">
        <v>1827</v>
      </c>
      <c r="B226">
        <v>2012</v>
      </c>
      <c r="C226">
        <v>2012</v>
      </c>
      <c r="D226" t="s">
        <v>347</v>
      </c>
      <c r="E226" t="s">
        <v>348</v>
      </c>
      <c r="F226" t="s">
        <v>39</v>
      </c>
      <c r="G226" t="s">
        <v>502</v>
      </c>
      <c r="H226">
        <v>205000012</v>
      </c>
      <c r="I226">
        <v>12</v>
      </c>
      <c r="J226" t="s">
        <v>448</v>
      </c>
      <c r="K226" t="s">
        <v>410</v>
      </c>
      <c r="L226" t="s">
        <v>449</v>
      </c>
      <c r="M226">
        <v>3</v>
      </c>
      <c r="N226" t="s">
        <v>353</v>
      </c>
      <c r="O226">
        <v>80000000</v>
      </c>
      <c r="P226" t="s">
        <v>450</v>
      </c>
      <c r="Q226" t="s">
        <v>1828</v>
      </c>
      <c r="R226" t="s">
        <v>383</v>
      </c>
      <c r="S226" t="s">
        <v>373</v>
      </c>
      <c r="T226" t="s">
        <v>373</v>
      </c>
      <c r="U226" t="s">
        <v>358</v>
      </c>
      <c r="V226" t="s">
        <v>1829</v>
      </c>
      <c r="W226" t="s">
        <v>1830</v>
      </c>
      <c r="X226">
        <v>20120131</v>
      </c>
      <c r="Y226">
        <v>131</v>
      </c>
      <c r="Z226">
        <v>119003762</v>
      </c>
      <c r="AA226" t="s">
        <v>453</v>
      </c>
      <c r="AB226" t="s">
        <v>454</v>
      </c>
      <c r="AC226">
        <v>0</v>
      </c>
      <c r="AD226" t="s">
        <v>364</v>
      </c>
      <c r="AE226">
        <v>0</v>
      </c>
      <c r="AF226" t="s">
        <v>364</v>
      </c>
      <c r="AG226">
        <v>867189</v>
      </c>
      <c r="AH226" t="s">
        <v>368</v>
      </c>
      <c r="AI226">
        <v>890980040</v>
      </c>
      <c r="AJ226" t="s">
        <v>455</v>
      </c>
      <c r="AK226" t="s">
        <v>367</v>
      </c>
      <c r="AL226" t="s">
        <v>368</v>
      </c>
      <c r="AM226">
        <v>8346555</v>
      </c>
      <c r="AN226" t="s">
        <v>1831</v>
      </c>
      <c r="AO226" s="2">
        <v>41024</v>
      </c>
      <c r="AP226" s="2">
        <v>41024</v>
      </c>
      <c r="AQ226">
        <v>6</v>
      </c>
      <c r="AR226" t="s">
        <v>390</v>
      </c>
      <c r="AS226">
        <v>0</v>
      </c>
      <c r="AT226">
        <v>1</v>
      </c>
      <c r="AU226" s="2">
        <v>41238</v>
      </c>
      <c r="AV226" t="s">
        <v>371</v>
      </c>
      <c r="AW226">
        <v>119003762</v>
      </c>
      <c r="AX226">
        <v>0</v>
      </c>
      <c r="AY226">
        <v>119003762</v>
      </c>
      <c r="AZ226" t="s">
        <v>1828</v>
      </c>
      <c r="BA226">
        <v>0</v>
      </c>
      <c r="BB226" t="s">
        <v>373</v>
      </c>
      <c r="BC226">
        <v>-1</v>
      </c>
      <c r="BD226" t="s">
        <v>373</v>
      </c>
      <c r="BE226" t="s">
        <v>373</v>
      </c>
      <c r="BF226">
        <v>0</v>
      </c>
      <c r="BG226" t="s">
        <v>375</v>
      </c>
      <c r="BH226" t="s">
        <v>376</v>
      </c>
      <c r="BI226" t="s">
        <v>364</v>
      </c>
      <c r="BJ226" t="s">
        <v>1832</v>
      </c>
    </row>
    <row r="227" spans="1:62" x14ac:dyDescent="0.25">
      <c r="A227" t="s">
        <v>1833</v>
      </c>
      <c r="B227">
        <v>2012</v>
      </c>
      <c r="C227">
        <v>2012</v>
      </c>
      <c r="D227" t="s">
        <v>347</v>
      </c>
      <c r="E227" t="s">
        <v>379</v>
      </c>
      <c r="F227" t="s">
        <v>37</v>
      </c>
      <c r="G227" t="s">
        <v>396</v>
      </c>
      <c r="H227">
        <v>205001001</v>
      </c>
      <c r="I227">
        <v>12</v>
      </c>
      <c r="J227" t="s">
        <v>448</v>
      </c>
      <c r="K227" t="s">
        <v>351</v>
      </c>
      <c r="L227" t="s">
        <v>479</v>
      </c>
      <c r="M227">
        <v>3</v>
      </c>
      <c r="N227" t="s">
        <v>353</v>
      </c>
      <c r="O227">
        <v>80000000</v>
      </c>
      <c r="P227" t="s">
        <v>450</v>
      </c>
      <c r="Q227" t="s">
        <v>1834</v>
      </c>
      <c r="R227" t="s">
        <v>595</v>
      </c>
      <c r="S227" t="s">
        <v>373</v>
      </c>
      <c r="T227" t="s">
        <v>373</v>
      </c>
      <c r="U227" t="s">
        <v>358</v>
      </c>
      <c r="V227" t="s">
        <v>1835</v>
      </c>
      <c r="W227" t="s">
        <v>1836</v>
      </c>
      <c r="X227">
        <v>4600040426</v>
      </c>
      <c r="Y227">
        <v>4600040426</v>
      </c>
      <c r="Z227">
        <v>23074416</v>
      </c>
      <c r="AA227" t="s">
        <v>453</v>
      </c>
      <c r="AB227" t="s">
        <v>454</v>
      </c>
      <c r="AC227">
        <v>0</v>
      </c>
      <c r="AD227" t="s">
        <v>364</v>
      </c>
      <c r="AE227">
        <v>0</v>
      </c>
      <c r="AF227" t="s">
        <v>364</v>
      </c>
      <c r="AG227">
        <v>870082</v>
      </c>
      <c r="AH227" t="s">
        <v>365</v>
      </c>
      <c r="AI227">
        <v>890980040</v>
      </c>
      <c r="AJ227" t="s">
        <v>455</v>
      </c>
      <c r="AK227" t="s">
        <v>367</v>
      </c>
      <c r="AL227" t="s">
        <v>368</v>
      </c>
      <c r="AM227">
        <v>8346555</v>
      </c>
      <c r="AN227" t="s">
        <v>1837</v>
      </c>
      <c r="AO227" s="2">
        <v>40998</v>
      </c>
      <c r="AP227" s="2">
        <v>40998</v>
      </c>
      <c r="AQ227">
        <v>9</v>
      </c>
      <c r="AR227" t="s">
        <v>390</v>
      </c>
      <c r="AS227">
        <v>0</v>
      </c>
      <c r="AT227">
        <v>0</v>
      </c>
      <c r="AU227" s="2">
        <v>41273</v>
      </c>
      <c r="AV227" t="s">
        <v>371</v>
      </c>
      <c r="AW227">
        <v>23074416</v>
      </c>
      <c r="AX227">
        <v>0</v>
      </c>
      <c r="AY227">
        <v>23074416</v>
      </c>
      <c r="AZ227" t="s">
        <v>1834</v>
      </c>
      <c r="BA227">
        <v>0</v>
      </c>
      <c r="BB227" t="s">
        <v>373</v>
      </c>
      <c r="BC227">
        <v>-1</v>
      </c>
      <c r="BD227" t="s">
        <v>373</v>
      </c>
      <c r="BE227" t="s">
        <v>373</v>
      </c>
      <c r="BF227">
        <v>0</v>
      </c>
      <c r="BG227" t="s">
        <v>375</v>
      </c>
      <c r="BH227" t="s">
        <v>376</v>
      </c>
      <c r="BI227" t="s">
        <v>364</v>
      </c>
      <c r="BJ227" t="s">
        <v>1838</v>
      </c>
    </row>
    <row r="228" spans="1:62" x14ac:dyDescent="0.25">
      <c r="A228" t="s">
        <v>1839</v>
      </c>
      <c r="B228">
        <v>2012</v>
      </c>
      <c r="C228">
        <v>2012</v>
      </c>
      <c r="D228" t="s">
        <v>347</v>
      </c>
      <c r="E228" t="s">
        <v>379</v>
      </c>
      <c r="F228" t="s">
        <v>37</v>
      </c>
      <c r="G228" t="s">
        <v>396</v>
      </c>
      <c r="H228">
        <v>205001001</v>
      </c>
      <c r="I228">
        <v>12</v>
      </c>
      <c r="J228" t="s">
        <v>448</v>
      </c>
      <c r="K228" t="s">
        <v>410</v>
      </c>
      <c r="L228" t="s">
        <v>479</v>
      </c>
      <c r="M228">
        <v>3</v>
      </c>
      <c r="N228" t="s">
        <v>353</v>
      </c>
      <c r="O228">
        <v>85000000</v>
      </c>
      <c r="P228" t="s">
        <v>470</v>
      </c>
      <c r="Q228" t="s">
        <v>1840</v>
      </c>
      <c r="R228" t="s">
        <v>399</v>
      </c>
      <c r="S228" t="s">
        <v>373</v>
      </c>
      <c r="T228" t="s">
        <v>373</v>
      </c>
      <c r="U228" t="s">
        <v>358</v>
      </c>
      <c r="V228" t="s">
        <v>1841</v>
      </c>
      <c r="W228" t="s">
        <v>1842</v>
      </c>
      <c r="X228">
        <v>4600040471</v>
      </c>
      <c r="Y228">
        <v>4600040471</v>
      </c>
      <c r="Z228">
        <v>4000000</v>
      </c>
      <c r="AA228" t="s">
        <v>453</v>
      </c>
      <c r="AB228" t="s">
        <v>454</v>
      </c>
      <c r="AC228">
        <v>0</v>
      </c>
      <c r="AD228" t="s">
        <v>364</v>
      </c>
      <c r="AE228">
        <v>0</v>
      </c>
      <c r="AF228" t="s">
        <v>364</v>
      </c>
      <c r="AG228">
        <v>887504</v>
      </c>
      <c r="AH228" t="s">
        <v>365</v>
      </c>
      <c r="AI228">
        <v>890984002</v>
      </c>
      <c r="AJ228" t="s">
        <v>488</v>
      </c>
      <c r="AK228" t="s">
        <v>367</v>
      </c>
      <c r="AL228" t="s">
        <v>368</v>
      </c>
      <c r="AM228">
        <v>70048880</v>
      </c>
      <c r="AN228" t="s">
        <v>489</v>
      </c>
      <c r="AO228" s="2">
        <v>41010</v>
      </c>
      <c r="AP228" s="2">
        <v>41010</v>
      </c>
      <c r="AQ228">
        <v>4</v>
      </c>
      <c r="AR228" t="s">
        <v>370</v>
      </c>
      <c r="AS228">
        <v>0</v>
      </c>
      <c r="AT228">
        <v>0</v>
      </c>
      <c r="AU228" s="2">
        <v>41014</v>
      </c>
      <c r="AV228" t="s">
        <v>371</v>
      </c>
      <c r="AW228">
        <v>4000000</v>
      </c>
      <c r="AX228">
        <v>0</v>
      </c>
      <c r="AY228">
        <v>4000000</v>
      </c>
      <c r="AZ228" t="s">
        <v>1840</v>
      </c>
      <c r="BA228">
        <v>0</v>
      </c>
      <c r="BB228" t="s">
        <v>373</v>
      </c>
      <c r="BC228">
        <v>-1</v>
      </c>
      <c r="BD228" t="s">
        <v>373</v>
      </c>
      <c r="BE228" t="s">
        <v>373</v>
      </c>
      <c r="BF228">
        <v>0</v>
      </c>
      <c r="BG228" t="s">
        <v>375</v>
      </c>
      <c r="BH228" t="s">
        <v>376</v>
      </c>
      <c r="BI228" t="s">
        <v>364</v>
      </c>
      <c r="BJ228" t="s">
        <v>1843</v>
      </c>
    </row>
    <row r="229" spans="1:62" x14ac:dyDescent="0.25">
      <c r="A229" t="s">
        <v>1844</v>
      </c>
      <c r="B229">
        <v>2012</v>
      </c>
      <c r="C229">
        <v>2012</v>
      </c>
      <c r="D229" t="s">
        <v>347</v>
      </c>
      <c r="E229" t="s">
        <v>379</v>
      </c>
      <c r="F229" t="s">
        <v>37</v>
      </c>
      <c r="G229" t="s">
        <v>396</v>
      </c>
      <c r="H229">
        <v>205001001</v>
      </c>
      <c r="I229">
        <v>12</v>
      </c>
      <c r="J229" t="s">
        <v>448</v>
      </c>
      <c r="K229" t="s">
        <v>410</v>
      </c>
      <c r="L229" t="s">
        <v>449</v>
      </c>
      <c r="M229">
        <v>3</v>
      </c>
      <c r="N229" t="s">
        <v>353</v>
      </c>
      <c r="O229">
        <v>85000000</v>
      </c>
      <c r="P229" t="s">
        <v>470</v>
      </c>
      <c r="Q229" t="s">
        <v>1845</v>
      </c>
      <c r="R229" t="s">
        <v>399</v>
      </c>
      <c r="S229" t="s">
        <v>373</v>
      </c>
      <c r="T229" t="s">
        <v>373</v>
      </c>
      <c r="U229" t="s">
        <v>358</v>
      </c>
      <c r="V229" t="s">
        <v>1846</v>
      </c>
      <c r="W229" t="s">
        <v>1847</v>
      </c>
      <c r="X229">
        <v>4600040247</v>
      </c>
      <c r="Y229">
        <v>4600040247</v>
      </c>
      <c r="Z229">
        <v>199914370</v>
      </c>
      <c r="AA229" t="s">
        <v>453</v>
      </c>
      <c r="AB229" t="s">
        <v>454</v>
      </c>
      <c r="AC229">
        <v>0</v>
      </c>
      <c r="AD229" t="s">
        <v>364</v>
      </c>
      <c r="AE229">
        <v>0</v>
      </c>
      <c r="AF229" t="s">
        <v>364</v>
      </c>
      <c r="AG229">
        <v>906007</v>
      </c>
      <c r="AH229" t="s">
        <v>365</v>
      </c>
      <c r="AI229">
        <v>890980040</v>
      </c>
      <c r="AJ229" t="s">
        <v>455</v>
      </c>
      <c r="AK229" t="s">
        <v>367</v>
      </c>
      <c r="AL229" t="s">
        <v>368</v>
      </c>
      <c r="AM229">
        <v>8346555</v>
      </c>
      <c r="AN229" t="s">
        <v>456</v>
      </c>
      <c r="AO229" s="2">
        <v>40991</v>
      </c>
      <c r="AP229" s="2">
        <v>41026</v>
      </c>
      <c r="AQ229">
        <v>4</v>
      </c>
      <c r="AR229" t="s">
        <v>390</v>
      </c>
      <c r="AS229">
        <v>0</v>
      </c>
      <c r="AT229">
        <v>0</v>
      </c>
      <c r="AU229" s="2">
        <v>41148</v>
      </c>
      <c r="AV229" t="s">
        <v>371</v>
      </c>
      <c r="AW229">
        <v>199914370</v>
      </c>
      <c r="AX229">
        <v>0</v>
      </c>
      <c r="AY229">
        <v>199914370</v>
      </c>
      <c r="AZ229" t="s">
        <v>1845</v>
      </c>
      <c r="BA229">
        <v>0</v>
      </c>
      <c r="BB229" t="s">
        <v>373</v>
      </c>
      <c r="BC229">
        <v>-1</v>
      </c>
      <c r="BD229" t="s">
        <v>373</v>
      </c>
      <c r="BE229" t="s">
        <v>373</v>
      </c>
      <c r="BF229">
        <v>0</v>
      </c>
      <c r="BG229" t="s">
        <v>375</v>
      </c>
      <c r="BH229" t="s">
        <v>376</v>
      </c>
      <c r="BI229" t="s">
        <v>364</v>
      </c>
      <c r="BJ229" t="s">
        <v>1848</v>
      </c>
    </row>
    <row r="230" spans="1:62" x14ac:dyDescent="0.25">
      <c r="A230" t="s">
        <v>1849</v>
      </c>
      <c r="B230">
        <v>2012</v>
      </c>
      <c r="C230">
        <v>2012</v>
      </c>
      <c r="D230" t="s">
        <v>347</v>
      </c>
      <c r="E230" t="s">
        <v>379</v>
      </c>
      <c r="F230" t="s">
        <v>37</v>
      </c>
      <c r="G230" t="s">
        <v>396</v>
      </c>
      <c r="H230">
        <v>205001001</v>
      </c>
      <c r="I230">
        <v>12</v>
      </c>
      <c r="J230" t="s">
        <v>448</v>
      </c>
      <c r="K230" t="s">
        <v>410</v>
      </c>
      <c r="L230" t="s">
        <v>449</v>
      </c>
      <c r="M230">
        <v>3</v>
      </c>
      <c r="N230" t="s">
        <v>353</v>
      </c>
      <c r="O230">
        <v>85000000</v>
      </c>
      <c r="P230" t="s">
        <v>470</v>
      </c>
      <c r="Q230" t="s">
        <v>1850</v>
      </c>
      <c r="R230" t="s">
        <v>399</v>
      </c>
      <c r="S230" t="s">
        <v>373</v>
      </c>
      <c r="T230" t="s">
        <v>373</v>
      </c>
      <c r="U230" t="s">
        <v>358</v>
      </c>
      <c r="V230" t="s">
        <v>1846</v>
      </c>
      <c r="W230" t="s">
        <v>1851</v>
      </c>
      <c r="X230">
        <v>4600040260</v>
      </c>
      <c r="Y230">
        <v>4600040260</v>
      </c>
      <c r="Z230">
        <v>700000000</v>
      </c>
      <c r="AA230" t="s">
        <v>453</v>
      </c>
      <c r="AB230" t="s">
        <v>454</v>
      </c>
      <c r="AC230">
        <v>0</v>
      </c>
      <c r="AD230" t="s">
        <v>364</v>
      </c>
      <c r="AE230">
        <v>0</v>
      </c>
      <c r="AF230" t="s">
        <v>364</v>
      </c>
      <c r="AG230">
        <v>906071</v>
      </c>
      <c r="AH230" t="s">
        <v>365</v>
      </c>
      <c r="AI230">
        <v>890980040</v>
      </c>
      <c r="AJ230" t="s">
        <v>455</v>
      </c>
      <c r="AK230" t="s">
        <v>367</v>
      </c>
      <c r="AL230" t="s">
        <v>368</v>
      </c>
      <c r="AM230">
        <v>8346555</v>
      </c>
      <c r="AN230" t="s">
        <v>456</v>
      </c>
      <c r="AO230" s="2">
        <v>40994</v>
      </c>
      <c r="AP230" s="2">
        <v>41023</v>
      </c>
      <c r="AQ230">
        <v>9</v>
      </c>
      <c r="AR230" t="s">
        <v>390</v>
      </c>
      <c r="AS230">
        <v>0</v>
      </c>
      <c r="AT230">
        <v>0</v>
      </c>
      <c r="AU230" s="2">
        <v>41298</v>
      </c>
      <c r="AV230" t="s">
        <v>371</v>
      </c>
      <c r="AW230">
        <v>700000000</v>
      </c>
      <c r="AX230">
        <v>84700385</v>
      </c>
      <c r="AY230">
        <v>784700385</v>
      </c>
      <c r="AZ230" t="s">
        <v>1850</v>
      </c>
      <c r="BA230">
        <v>0</v>
      </c>
      <c r="BB230" t="s">
        <v>373</v>
      </c>
      <c r="BC230">
        <v>-1</v>
      </c>
      <c r="BD230" t="s">
        <v>373</v>
      </c>
      <c r="BE230" t="s">
        <v>373</v>
      </c>
      <c r="BF230">
        <v>0</v>
      </c>
      <c r="BG230" t="s">
        <v>375</v>
      </c>
      <c r="BH230" t="s">
        <v>376</v>
      </c>
      <c r="BI230" t="s">
        <v>364</v>
      </c>
      <c r="BJ230" t="s">
        <v>1852</v>
      </c>
    </row>
    <row r="231" spans="1:62" x14ac:dyDescent="0.25">
      <c r="A231" t="s">
        <v>1853</v>
      </c>
      <c r="B231">
        <v>2012</v>
      </c>
      <c r="C231">
        <v>2012</v>
      </c>
      <c r="D231" t="s">
        <v>347</v>
      </c>
      <c r="E231" t="s">
        <v>379</v>
      </c>
      <c r="F231" t="s">
        <v>37</v>
      </c>
      <c r="G231" t="s">
        <v>396</v>
      </c>
      <c r="H231">
        <v>205001001</v>
      </c>
      <c r="I231">
        <v>12</v>
      </c>
      <c r="J231" t="s">
        <v>448</v>
      </c>
      <c r="K231" t="s">
        <v>410</v>
      </c>
      <c r="L231" t="s">
        <v>479</v>
      </c>
      <c r="M231">
        <v>3</v>
      </c>
      <c r="N231" t="s">
        <v>353</v>
      </c>
      <c r="O231">
        <v>85000000</v>
      </c>
      <c r="P231" t="s">
        <v>470</v>
      </c>
      <c r="Q231" t="s">
        <v>1854</v>
      </c>
      <c r="R231" t="s">
        <v>399</v>
      </c>
      <c r="S231" t="s">
        <v>373</v>
      </c>
      <c r="T231" t="s">
        <v>373</v>
      </c>
      <c r="U231" t="s">
        <v>358</v>
      </c>
      <c r="V231" t="s">
        <v>1855</v>
      </c>
      <c r="W231" t="s">
        <v>1856</v>
      </c>
      <c r="X231">
        <v>4600040573</v>
      </c>
      <c r="Y231">
        <v>4600040573</v>
      </c>
      <c r="Z231">
        <v>4000000</v>
      </c>
      <c r="AA231" t="s">
        <v>453</v>
      </c>
      <c r="AB231" t="s">
        <v>454</v>
      </c>
      <c r="AC231">
        <v>0</v>
      </c>
      <c r="AD231" t="s">
        <v>364</v>
      </c>
      <c r="AE231">
        <v>0</v>
      </c>
      <c r="AF231" t="s">
        <v>364</v>
      </c>
      <c r="AG231">
        <v>910381</v>
      </c>
      <c r="AH231" t="s">
        <v>365</v>
      </c>
      <c r="AI231">
        <v>890985122</v>
      </c>
      <c r="AJ231" t="s">
        <v>1857</v>
      </c>
      <c r="AK231" t="s">
        <v>367</v>
      </c>
      <c r="AL231" t="s">
        <v>368</v>
      </c>
      <c r="AM231">
        <v>15380249</v>
      </c>
      <c r="AN231" t="s">
        <v>1858</v>
      </c>
      <c r="AO231" s="2">
        <v>41025</v>
      </c>
      <c r="AP231" s="2">
        <v>41025</v>
      </c>
      <c r="AQ231">
        <v>2</v>
      </c>
      <c r="AR231" t="s">
        <v>370</v>
      </c>
      <c r="AS231">
        <v>0</v>
      </c>
      <c r="AT231">
        <v>0</v>
      </c>
      <c r="AU231" s="2">
        <v>41027</v>
      </c>
      <c r="AV231" t="s">
        <v>371</v>
      </c>
      <c r="AW231">
        <v>4000000</v>
      </c>
      <c r="AX231">
        <v>0</v>
      </c>
      <c r="AY231">
        <v>4000000</v>
      </c>
      <c r="AZ231" t="s">
        <v>1854</v>
      </c>
      <c r="BA231">
        <v>0</v>
      </c>
      <c r="BB231" t="s">
        <v>373</v>
      </c>
      <c r="BC231">
        <v>-1</v>
      </c>
      <c r="BD231" t="s">
        <v>373</v>
      </c>
      <c r="BE231" t="s">
        <v>373</v>
      </c>
      <c r="BF231">
        <v>0</v>
      </c>
      <c r="BG231" t="s">
        <v>375</v>
      </c>
      <c r="BH231" t="s">
        <v>376</v>
      </c>
      <c r="BI231" t="s">
        <v>364</v>
      </c>
      <c r="BJ231" t="s">
        <v>1859</v>
      </c>
    </row>
    <row r="232" spans="1:62" x14ac:dyDescent="0.25">
      <c r="A232" t="s">
        <v>1860</v>
      </c>
      <c r="B232">
        <v>2012</v>
      </c>
      <c r="C232">
        <v>2012</v>
      </c>
      <c r="D232" t="s">
        <v>347</v>
      </c>
      <c r="E232" t="s">
        <v>379</v>
      </c>
      <c r="F232" t="s">
        <v>37</v>
      </c>
      <c r="G232" t="s">
        <v>396</v>
      </c>
      <c r="H232">
        <v>205001001</v>
      </c>
      <c r="I232">
        <v>12</v>
      </c>
      <c r="J232" t="s">
        <v>448</v>
      </c>
      <c r="K232" t="s">
        <v>410</v>
      </c>
      <c r="L232" t="s">
        <v>449</v>
      </c>
      <c r="M232">
        <v>3</v>
      </c>
      <c r="N232" t="s">
        <v>353</v>
      </c>
      <c r="O232">
        <v>80000000</v>
      </c>
      <c r="P232" t="s">
        <v>450</v>
      </c>
      <c r="Q232" t="s">
        <v>1861</v>
      </c>
      <c r="R232" t="s">
        <v>399</v>
      </c>
      <c r="S232" t="s">
        <v>373</v>
      </c>
      <c r="T232" t="s">
        <v>373</v>
      </c>
      <c r="U232" t="s">
        <v>358</v>
      </c>
      <c r="V232" s="2">
        <v>40945</v>
      </c>
      <c r="W232" t="s">
        <v>1862</v>
      </c>
      <c r="X232">
        <v>50058832</v>
      </c>
      <c r="Y232">
        <v>4600040932</v>
      </c>
      <c r="Z232">
        <v>3410369685</v>
      </c>
      <c r="AA232" t="s">
        <v>453</v>
      </c>
      <c r="AB232" t="s">
        <v>454</v>
      </c>
      <c r="AC232">
        <v>0</v>
      </c>
      <c r="AD232" t="s">
        <v>364</v>
      </c>
      <c r="AE232">
        <v>0</v>
      </c>
      <c r="AF232" t="s">
        <v>364</v>
      </c>
      <c r="AG232">
        <v>917196</v>
      </c>
      <c r="AH232" t="s">
        <v>365</v>
      </c>
      <c r="AI232">
        <v>890980040</v>
      </c>
      <c r="AJ232" t="s">
        <v>455</v>
      </c>
      <c r="AK232" t="s">
        <v>367</v>
      </c>
      <c r="AL232" t="s">
        <v>368</v>
      </c>
      <c r="AM232">
        <v>8346555</v>
      </c>
      <c r="AN232" t="s">
        <v>467</v>
      </c>
      <c r="AO232" s="2">
        <v>41046</v>
      </c>
      <c r="AP232" s="2">
        <v>41047</v>
      </c>
      <c r="AQ232">
        <v>135</v>
      </c>
      <c r="AR232" t="s">
        <v>370</v>
      </c>
      <c r="AS232">
        <v>30</v>
      </c>
      <c r="AT232">
        <v>0</v>
      </c>
      <c r="AU232" s="2">
        <v>41077</v>
      </c>
      <c r="AV232" t="s">
        <v>371</v>
      </c>
      <c r="AW232">
        <v>3410369685</v>
      </c>
      <c r="AX232">
        <v>559641391</v>
      </c>
      <c r="AY232">
        <v>3970011076</v>
      </c>
      <c r="AZ232" t="s">
        <v>1861</v>
      </c>
      <c r="BA232">
        <v>0</v>
      </c>
      <c r="BB232" t="s">
        <v>373</v>
      </c>
      <c r="BC232">
        <v>-1</v>
      </c>
      <c r="BD232" t="s">
        <v>373</v>
      </c>
      <c r="BE232" t="s">
        <v>373</v>
      </c>
      <c r="BF232">
        <v>0</v>
      </c>
      <c r="BG232" t="s">
        <v>375</v>
      </c>
      <c r="BH232" t="s">
        <v>376</v>
      </c>
      <c r="BI232" t="s">
        <v>364</v>
      </c>
      <c r="BJ232" t="s">
        <v>1863</v>
      </c>
    </row>
    <row r="233" spans="1:62" x14ac:dyDescent="0.25">
      <c r="A233" t="s">
        <v>1864</v>
      </c>
      <c r="B233">
        <v>2012</v>
      </c>
      <c r="C233">
        <v>2012</v>
      </c>
      <c r="D233" t="s">
        <v>347</v>
      </c>
      <c r="E233" t="s">
        <v>379</v>
      </c>
      <c r="F233" t="s">
        <v>37</v>
      </c>
      <c r="G233" t="s">
        <v>396</v>
      </c>
      <c r="H233">
        <v>205001001</v>
      </c>
      <c r="I233">
        <v>12</v>
      </c>
      <c r="J233" t="s">
        <v>448</v>
      </c>
      <c r="K233" t="s">
        <v>351</v>
      </c>
      <c r="L233" t="s">
        <v>479</v>
      </c>
      <c r="M233">
        <v>3</v>
      </c>
      <c r="N233" t="s">
        <v>353</v>
      </c>
      <c r="O233">
        <v>80000000</v>
      </c>
      <c r="P233" t="s">
        <v>450</v>
      </c>
      <c r="Q233" t="s">
        <v>1865</v>
      </c>
      <c r="R233" t="s">
        <v>399</v>
      </c>
      <c r="S233" t="s">
        <v>373</v>
      </c>
      <c r="T233" t="s">
        <v>373</v>
      </c>
      <c r="U233" t="s">
        <v>358</v>
      </c>
      <c r="V233" t="s">
        <v>1866</v>
      </c>
      <c r="W233" t="s">
        <v>1867</v>
      </c>
      <c r="X233">
        <v>4600040455</v>
      </c>
      <c r="Y233">
        <v>4600040455</v>
      </c>
      <c r="Z233">
        <v>20000000</v>
      </c>
      <c r="AA233" t="s">
        <v>453</v>
      </c>
      <c r="AB233" t="s">
        <v>454</v>
      </c>
      <c r="AC233">
        <v>0</v>
      </c>
      <c r="AD233" t="s">
        <v>364</v>
      </c>
      <c r="AE233">
        <v>0</v>
      </c>
      <c r="AF233" t="s">
        <v>364</v>
      </c>
      <c r="AG233">
        <v>929984</v>
      </c>
      <c r="AH233" t="s">
        <v>365</v>
      </c>
      <c r="AI233">
        <v>890900841</v>
      </c>
      <c r="AJ233" t="s">
        <v>566</v>
      </c>
      <c r="AK233" t="s">
        <v>367</v>
      </c>
      <c r="AL233" t="s">
        <v>368</v>
      </c>
      <c r="AM233">
        <v>70061474</v>
      </c>
      <c r="AN233" t="s">
        <v>847</v>
      </c>
      <c r="AO233" s="2">
        <v>41019</v>
      </c>
      <c r="AP233" s="2">
        <v>41037</v>
      </c>
      <c r="AQ233">
        <v>9</v>
      </c>
      <c r="AR233" t="s">
        <v>390</v>
      </c>
      <c r="AS233">
        <v>0</v>
      </c>
      <c r="AT233">
        <v>0</v>
      </c>
      <c r="AU233" s="2">
        <v>41313</v>
      </c>
      <c r="AV233" t="s">
        <v>371</v>
      </c>
      <c r="AW233">
        <v>20000000</v>
      </c>
      <c r="AX233">
        <v>0</v>
      </c>
      <c r="AY233">
        <v>20000000</v>
      </c>
      <c r="AZ233" t="s">
        <v>1865</v>
      </c>
      <c r="BA233">
        <v>0</v>
      </c>
      <c r="BB233" t="s">
        <v>373</v>
      </c>
      <c r="BC233">
        <v>-1</v>
      </c>
      <c r="BD233" t="s">
        <v>373</v>
      </c>
      <c r="BE233" t="s">
        <v>373</v>
      </c>
      <c r="BF233">
        <v>0</v>
      </c>
      <c r="BG233" t="s">
        <v>375</v>
      </c>
      <c r="BH233" t="s">
        <v>376</v>
      </c>
      <c r="BI233" t="s">
        <v>364</v>
      </c>
      <c r="BJ233" t="s">
        <v>1868</v>
      </c>
    </row>
    <row r="234" spans="1:62" x14ac:dyDescent="0.25">
      <c r="A234" t="s">
        <v>1869</v>
      </c>
      <c r="B234">
        <v>2012</v>
      </c>
      <c r="C234">
        <v>2012</v>
      </c>
      <c r="D234" t="s">
        <v>347</v>
      </c>
      <c r="E234" t="s">
        <v>379</v>
      </c>
      <c r="F234" t="s">
        <v>37</v>
      </c>
      <c r="G234" t="s">
        <v>396</v>
      </c>
      <c r="H234">
        <v>205001001</v>
      </c>
      <c r="I234">
        <v>12</v>
      </c>
      <c r="J234" t="s">
        <v>448</v>
      </c>
      <c r="K234" t="s">
        <v>410</v>
      </c>
      <c r="L234" t="s">
        <v>449</v>
      </c>
      <c r="M234">
        <v>3</v>
      </c>
      <c r="N234" t="s">
        <v>353</v>
      </c>
      <c r="O234">
        <v>85000000</v>
      </c>
      <c r="P234" t="s">
        <v>470</v>
      </c>
      <c r="Q234" t="s">
        <v>1870</v>
      </c>
      <c r="R234" t="s">
        <v>399</v>
      </c>
      <c r="S234" t="s">
        <v>373</v>
      </c>
      <c r="T234" t="s">
        <v>373</v>
      </c>
      <c r="U234" t="s">
        <v>358</v>
      </c>
      <c r="V234" t="s">
        <v>1871</v>
      </c>
      <c r="W234" t="s">
        <v>1872</v>
      </c>
      <c r="X234">
        <v>4600040578</v>
      </c>
      <c r="Y234">
        <v>4600040578</v>
      </c>
      <c r="Z234">
        <v>711599834</v>
      </c>
      <c r="AA234" t="s">
        <v>453</v>
      </c>
      <c r="AB234" t="s">
        <v>454</v>
      </c>
      <c r="AC234">
        <v>0</v>
      </c>
      <c r="AD234" t="s">
        <v>364</v>
      </c>
      <c r="AE234">
        <v>0</v>
      </c>
      <c r="AF234" t="s">
        <v>364</v>
      </c>
      <c r="AG234">
        <v>934572</v>
      </c>
      <c r="AH234" t="s">
        <v>365</v>
      </c>
      <c r="AI234">
        <v>890980040</v>
      </c>
      <c r="AJ234" t="s">
        <v>455</v>
      </c>
      <c r="AK234" t="s">
        <v>367</v>
      </c>
      <c r="AL234" t="s">
        <v>368</v>
      </c>
      <c r="AM234">
        <v>8346555</v>
      </c>
      <c r="AN234" t="s">
        <v>456</v>
      </c>
      <c r="AO234" s="2">
        <v>41032</v>
      </c>
      <c r="AP234" s="2">
        <v>41072</v>
      </c>
      <c r="AQ234">
        <v>5</v>
      </c>
      <c r="AR234" t="s">
        <v>390</v>
      </c>
      <c r="AS234">
        <v>34</v>
      </c>
      <c r="AT234">
        <v>0</v>
      </c>
      <c r="AU234" s="2">
        <v>41259</v>
      </c>
      <c r="AV234" t="s">
        <v>371</v>
      </c>
      <c r="AW234">
        <v>711599834</v>
      </c>
      <c r="AX234">
        <v>0</v>
      </c>
      <c r="AY234">
        <v>711599834</v>
      </c>
      <c r="AZ234" t="s">
        <v>1870</v>
      </c>
      <c r="BA234">
        <v>0</v>
      </c>
      <c r="BB234" t="s">
        <v>373</v>
      </c>
      <c r="BC234">
        <v>-1</v>
      </c>
      <c r="BD234" t="s">
        <v>373</v>
      </c>
      <c r="BE234" t="s">
        <v>373</v>
      </c>
      <c r="BF234">
        <v>0</v>
      </c>
      <c r="BG234" t="s">
        <v>375</v>
      </c>
      <c r="BH234" t="s">
        <v>376</v>
      </c>
      <c r="BI234" t="s">
        <v>364</v>
      </c>
      <c r="BJ234" t="s">
        <v>1873</v>
      </c>
    </row>
    <row r="235" spans="1:62" x14ac:dyDescent="0.25">
      <c r="A235" t="s">
        <v>1874</v>
      </c>
      <c r="B235">
        <v>2012</v>
      </c>
      <c r="C235">
        <v>2012</v>
      </c>
      <c r="D235" t="s">
        <v>347</v>
      </c>
      <c r="E235" t="s">
        <v>379</v>
      </c>
      <c r="F235" t="s">
        <v>37</v>
      </c>
      <c r="G235" t="s">
        <v>396</v>
      </c>
      <c r="H235">
        <v>205001001</v>
      </c>
      <c r="I235">
        <v>12</v>
      </c>
      <c r="J235" t="s">
        <v>448</v>
      </c>
      <c r="K235" t="s">
        <v>410</v>
      </c>
      <c r="L235" t="s">
        <v>479</v>
      </c>
      <c r="M235">
        <v>3</v>
      </c>
      <c r="N235" t="s">
        <v>353</v>
      </c>
      <c r="O235">
        <v>85000000</v>
      </c>
      <c r="P235" t="s">
        <v>470</v>
      </c>
      <c r="Q235" t="s">
        <v>1875</v>
      </c>
      <c r="R235" t="s">
        <v>399</v>
      </c>
      <c r="S235" t="s">
        <v>373</v>
      </c>
      <c r="T235" t="s">
        <v>373</v>
      </c>
      <c r="U235" t="s">
        <v>358</v>
      </c>
      <c r="V235" t="s">
        <v>1871</v>
      </c>
      <c r="W235" t="s">
        <v>1876</v>
      </c>
      <c r="X235">
        <v>4600040579</v>
      </c>
      <c r="Y235">
        <v>4600040579</v>
      </c>
      <c r="Z235">
        <v>696981800</v>
      </c>
      <c r="AA235" t="s">
        <v>453</v>
      </c>
      <c r="AB235" t="s">
        <v>454</v>
      </c>
      <c r="AC235">
        <v>0</v>
      </c>
      <c r="AD235" t="s">
        <v>364</v>
      </c>
      <c r="AE235">
        <v>0</v>
      </c>
      <c r="AF235" t="s">
        <v>364</v>
      </c>
      <c r="AG235">
        <v>934883</v>
      </c>
      <c r="AH235" t="s">
        <v>365</v>
      </c>
      <c r="AI235">
        <v>890980040</v>
      </c>
      <c r="AJ235" t="s">
        <v>455</v>
      </c>
      <c r="AK235" t="s">
        <v>367</v>
      </c>
      <c r="AL235" t="s">
        <v>368</v>
      </c>
      <c r="AM235">
        <v>8346555</v>
      </c>
      <c r="AN235" t="s">
        <v>456</v>
      </c>
      <c r="AO235" s="2">
        <v>41032</v>
      </c>
      <c r="AP235" s="2">
        <v>41072</v>
      </c>
      <c r="AQ235">
        <v>5</v>
      </c>
      <c r="AR235" t="s">
        <v>390</v>
      </c>
      <c r="AS235">
        <v>34</v>
      </c>
      <c r="AT235">
        <v>0</v>
      </c>
      <c r="AU235" s="2">
        <v>41259</v>
      </c>
      <c r="AV235" t="s">
        <v>371</v>
      </c>
      <c r="AW235">
        <v>696981800</v>
      </c>
      <c r="AX235">
        <v>0</v>
      </c>
      <c r="AY235">
        <v>696981800</v>
      </c>
      <c r="AZ235" t="s">
        <v>1875</v>
      </c>
      <c r="BA235">
        <v>0</v>
      </c>
      <c r="BB235" t="s">
        <v>373</v>
      </c>
      <c r="BC235">
        <v>-1</v>
      </c>
      <c r="BD235" t="s">
        <v>373</v>
      </c>
      <c r="BE235" t="s">
        <v>373</v>
      </c>
      <c r="BF235">
        <v>0</v>
      </c>
      <c r="BG235" t="s">
        <v>375</v>
      </c>
      <c r="BH235" t="s">
        <v>376</v>
      </c>
      <c r="BI235" t="s">
        <v>364</v>
      </c>
      <c r="BJ235" t="s">
        <v>1877</v>
      </c>
    </row>
    <row r="236" spans="1:62" x14ac:dyDescent="0.25">
      <c r="A236" t="s">
        <v>1878</v>
      </c>
      <c r="B236">
        <v>2012</v>
      </c>
      <c r="C236">
        <v>2012</v>
      </c>
      <c r="D236" t="s">
        <v>347</v>
      </c>
      <c r="E236" t="s">
        <v>408</v>
      </c>
      <c r="F236" t="s">
        <v>21</v>
      </c>
      <c r="G236" t="s">
        <v>630</v>
      </c>
      <c r="H236">
        <v>205000142</v>
      </c>
      <c r="I236">
        <v>13</v>
      </c>
      <c r="J236" t="s">
        <v>907</v>
      </c>
      <c r="K236" t="s">
        <v>410</v>
      </c>
      <c r="L236" t="s">
        <v>352</v>
      </c>
      <c r="M236">
        <v>3</v>
      </c>
      <c r="N236" t="s">
        <v>353</v>
      </c>
      <c r="O236">
        <v>44000000</v>
      </c>
      <c r="P236" t="s">
        <v>381</v>
      </c>
      <c r="Q236" t="s">
        <v>1879</v>
      </c>
      <c r="R236" t="s">
        <v>356</v>
      </c>
      <c r="S236" t="s">
        <v>357</v>
      </c>
      <c r="T236" t="s">
        <v>357</v>
      </c>
      <c r="U236" t="s">
        <v>358</v>
      </c>
      <c r="V236" t="s">
        <v>1880</v>
      </c>
      <c r="W236" t="s">
        <v>1881</v>
      </c>
      <c r="X236" t="s">
        <v>1882</v>
      </c>
      <c r="Y236" t="s">
        <v>1883</v>
      </c>
      <c r="Z236">
        <v>7125349</v>
      </c>
      <c r="AA236" t="s">
        <v>362</v>
      </c>
      <c r="AB236" t="s">
        <v>363</v>
      </c>
      <c r="AC236">
        <v>0</v>
      </c>
      <c r="AD236" t="s">
        <v>364</v>
      </c>
      <c r="AE236">
        <v>0</v>
      </c>
      <c r="AF236" t="s">
        <v>364</v>
      </c>
      <c r="AG236">
        <v>1044477</v>
      </c>
      <c r="AH236" t="s">
        <v>365</v>
      </c>
      <c r="AI236">
        <v>890907052</v>
      </c>
      <c r="AJ236" t="s">
        <v>928</v>
      </c>
      <c r="AK236" t="s">
        <v>367</v>
      </c>
      <c r="AL236" t="s">
        <v>368</v>
      </c>
      <c r="AM236">
        <v>71642472</v>
      </c>
      <c r="AN236" t="s">
        <v>1884</v>
      </c>
      <c r="AO236" s="2">
        <v>41102</v>
      </c>
      <c r="AP236" s="2">
        <v>41102</v>
      </c>
      <c r="AQ236">
        <v>15</v>
      </c>
      <c r="AR236" t="s">
        <v>370</v>
      </c>
      <c r="AS236">
        <v>0</v>
      </c>
      <c r="AT236">
        <v>0</v>
      </c>
      <c r="AU236" s="2">
        <v>41117</v>
      </c>
      <c r="AV236" t="s">
        <v>371</v>
      </c>
      <c r="AW236">
        <v>7125349</v>
      </c>
      <c r="AX236">
        <v>0</v>
      </c>
      <c r="AY236">
        <v>7125349</v>
      </c>
      <c r="AZ236" t="s">
        <v>1879</v>
      </c>
      <c r="BA236">
        <v>0</v>
      </c>
      <c r="BB236" t="s">
        <v>373</v>
      </c>
      <c r="BC236">
        <v>-1</v>
      </c>
      <c r="BD236" t="s">
        <v>373</v>
      </c>
      <c r="BE236" t="s">
        <v>373</v>
      </c>
      <c r="BF236">
        <v>0</v>
      </c>
      <c r="BG236" t="s">
        <v>375</v>
      </c>
      <c r="BH236" t="s">
        <v>376</v>
      </c>
      <c r="BI236" t="s">
        <v>364</v>
      </c>
      <c r="BJ236" t="s">
        <v>1885</v>
      </c>
    </row>
    <row r="237" spans="1:62" x14ac:dyDescent="0.25">
      <c r="A237" t="s">
        <v>1886</v>
      </c>
      <c r="B237">
        <v>2012</v>
      </c>
      <c r="C237">
        <v>2012</v>
      </c>
      <c r="D237" t="s">
        <v>347</v>
      </c>
      <c r="E237" t="s">
        <v>348</v>
      </c>
      <c r="F237" t="s">
        <v>12</v>
      </c>
      <c r="G237" t="s">
        <v>371</v>
      </c>
      <c r="H237">
        <v>122003000</v>
      </c>
      <c r="I237">
        <v>13</v>
      </c>
      <c r="J237" t="s">
        <v>907</v>
      </c>
      <c r="K237" t="s">
        <v>351</v>
      </c>
      <c r="L237" t="s">
        <v>352</v>
      </c>
      <c r="M237">
        <v>3</v>
      </c>
      <c r="N237" t="s">
        <v>353</v>
      </c>
      <c r="O237">
        <v>42000000</v>
      </c>
      <c r="P237" t="s">
        <v>1887</v>
      </c>
      <c r="Q237" t="s">
        <v>1888</v>
      </c>
      <c r="R237" t="s">
        <v>356</v>
      </c>
      <c r="S237" t="s">
        <v>357</v>
      </c>
      <c r="T237" t="s">
        <v>357</v>
      </c>
      <c r="U237" t="s">
        <v>358</v>
      </c>
      <c r="V237" s="2">
        <v>41250</v>
      </c>
      <c r="W237" t="s">
        <v>1889</v>
      </c>
      <c r="X237" t="s">
        <v>1890</v>
      </c>
      <c r="Y237" t="s">
        <v>1890</v>
      </c>
      <c r="Z237">
        <v>4605447</v>
      </c>
      <c r="AA237" t="s">
        <v>362</v>
      </c>
      <c r="AB237" t="s">
        <v>363</v>
      </c>
      <c r="AC237">
        <v>0</v>
      </c>
      <c r="AD237" t="s">
        <v>364</v>
      </c>
      <c r="AE237">
        <v>0</v>
      </c>
      <c r="AF237" t="s">
        <v>364</v>
      </c>
      <c r="AG237">
        <v>997207</v>
      </c>
      <c r="AH237" t="s">
        <v>365</v>
      </c>
      <c r="AI237">
        <v>890921246</v>
      </c>
      <c r="AJ237" t="s">
        <v>1891</v>
      </c>
      <c r="AK237" t="s">
        <v>367</v>
      </c>
      <c r="AL237" t="s">
        <v>368</v>
      </c>
      <c r="AM237">
        <v>8293096</v>
      </c>
      <c r="AN237" t="s">
        <v>1892</v>
      </c>
      <c r="AO237" s="2">
        <v>41115</v>
      </c>
      <c r="AP237" s="2">
        <v>41116</v>
      </c>
      <c r="AQ237">
        <v>8</v>
      </c>
      <c r="AR237" t="s">
        <v>370</v>
      </c>
      <c r="AS237">
        <v>0</v>
      </c>
      <c r="AT237">
        <v>0</v>
      </c>
      <c r="AU237" s="2">
        <v>41124</v>
      </c>
      <c r="AV237" t="s">
        <v>371</v>
      </c>
      <c r="AW237">
        <v>4605447</v>
      </c>
      <c r="AX237">
        <v>0</v>
      </c>
      <c r="AY237">
        <v>4605447</v>
      </c>
      <c r="AZ237" t="s">
        <v>1893</v>
      </c>
      <c r="BA237">
        <v>0</v>
      </c>
      <c r="BB237" t="s">
        <v>373</v>
      </c>
      <c r="BC237">
        <v>-1</v>
      </c>
      <c r="BD237" t="s">
        <v>373</v>
      </c>
      <c r="BE237" t="s">
        <v>373</v>
      </c>
      <c r="BF237">
        <v>0</v>
      </c>
      <c r="BG237" t="s">
        <v>375</v>
      </c>
      <c r="BH237" t="s">
        <v>376</v>
      </c>
      <c r="BI237" t="s">
        <v>364</v>
      </c>
      <c r="BJ237" t="s">
        <v>1894</v>
      </c>
    </row>
    <row r="238" spans="1:62" x14ac:dyDescent="0.25">
      <c r="A238" t="s">
        <v>1895</v>
      </c>
      <c r="B238">
        <v>2012</v>
      </c>
      <c r="C238">
        <v>2012</v>
      </c>
      <c r="D238" t="s">
        <v>347</v>
      </c>
      <c r="E238" t="s">
        <v>348</v>
      </c>
      <c r="F238" t="s">
        <v>12</v>
      </c>
      <c r="G238" t="s">
        <v>371</v>
      </c>
      <c r="H238">
        <v>122003000</v>
      </c>
      <c r="I238">
        <v>13</v>
      </c>
      <c r="J238" t="s">
        <v>907</v>
      </c>
      <c r="K238" t="s">
        <v>351</v>
      </c>
      <c r="L238" t="s">
        <v>352</v>
      </c>
      <c r="M238">
        <v>3</v>
      </c>
      <c r="N238" t="s">
        <v>353</v>
      </c>
      <c r="O238">
        <v>52000000</v>
      </c>
      <c r="P238" t="s">
        <v>933</v>
      </c>
      <c r="Q238" t="s">
        <v>1896</v>
      </c>
      <c r="R238" t="s">
        <v>356</v>
      </c>
      <c r="S238" t="s">
        <v>357</v>
      </c>
      <c r="T238" t="s">
        <v>357</v>
      </c>
      <c r="U238" t="s">
        <v>358</v>
      </c>
      <c r="V238" s="2">
        <v>41250</v>
      </c>
      <c r="W238" t="s">
        <v>1897</v>
      </c>
      <c r="X238" t="s">
        <v>1898</v>
      </c>
      <c r="Y238" t="s">
        <v>1898</v>
      </c>
      <c r="Z238">
        <v>5748335</v>
      </c>
      <c r="AA238" t="s">
        <v>362</v>
      </c>
      <c r="AB238" t="s">
        <v>363</v>
      </c>
      <c r="AC238">
        <v>0</v>
      </c>
      <c r="AD238" t="s">
        <v>364</v>
      </c>
      <c r="AE238">
        <v>0</v>
      </c>
      <c r="AF238" t="s">
        <v>364</v>
      </c>
      <c r="AG238">
        <v>997233</v>
      </c>
      <c r="AH238" t="s">
        <v>365</v>
      </c>
      <c r="AI238">
        <v>890900099</v>
      </c>
      <c r="AJ238" t="s">
        <v>1899</v>
      </c>
      <c r="AK238" t="s">
        <v>367</v>
      </c>
      <c r="AL238" t="s">
        <v>368</v>
      </c>
      <c r="AM238">
        <v>70075697</v>
      </c>
      <c r="AN238" t="s">
        <v>1900</v>
      </c>
      <c r="AO238" s="2">
        <v>41115</v>
      </c>
      <c r="AP238" s="2">
        <v>41116</v>
      </c>
      <c r="AQ238">
        <v>8</v>
      </c>
      <c r="AR238" t="s">
        <v>370</v>
      </c>
      <c r="AS238">
        <v>0</v>
      </c>
      <c r="AT238">
        <v>0</v>
      </c>
      <c r="AU238" s="2">
        <v>41124</v>
      </c>
      <c r="AV238" t="s">
        <v>371</v>
      </c>
      <c r="AW238">
        <v>5748335</v>
      </c>
      <c r="AX238">
        <v>0</v>
      </c>
      <c r="AY238">
        <v>5748335</v>
      </c>
      <c r="AZ238" t="s">
        <v>1901</v>
      </c>
      <c r="BA238">
        <v>0</v>
      </c>
      <c r="BB238" t="s">
        <v>373</v>
      </c>
      <c r="BC238">
        <v>-1</v>
      </c>
      <c r="BD238" t="s">
        <v>373</v>
      </c>
      <c r="BE238" t="s">
        <v>373</v>
      </c>
      <c r="BF238">
        <v>0</v>
      </c>
      <c r="BG238" t="s">
        <v>375</v>
      </c>
      <c r="BH238" t="s">
        <v>376</v>
      </c>
      <c r="BI238" t="s">
        <v>364</v>
      </c>
      <c r="BJ238" t="s">
        <v>1902</v>
      </c>
    </row>
    <row r="239" spans="1:62" x14ac:dyDescent="0.25">
      <c r="A239" t="s">
        <v>1903</v>
      </c>
      <c r="B239">
        <v>2012</v>
      </c>
      <c r="C239">
        <v>2012</v>
      </c>
      <c r="D239" t="s">
        <v>347</v>
      </c>
      <c r="E239" t="s">
        <v>408</v>
      </c>
      <c r="F239" t="s">
        <v>20</v>
      </c>
      <c r="G239" t="s">
        <v>371</v>
      </c>
      <c r="H239">
        <v>205000102</v>
      </c>
      <c r="I239">
        <v>13</v>
      </c>
      <c r="J239" t="s">
        <v>907</v>
      </c>
      <c r="K239" t="s">
        <v>410</v>
      </c>
      <c r="L239" t="s">
        <v>352</v>
      </c>
      <c r="M239">
        <v>3</v>
      </c>
      <c r="N239" t="s">
        <v>353</v>
      </c>
      <c r="O239">
        <v>72000000</v>
      </c>
      <c r="P239" t="s">
        <v>950</v>
      </c>
      <c r="Q239" t="s">
        <v>1904</v>
      </c>
      <c r="R239" t="s">
        <v>399</v>
      </c>
      <c r="S239" t="s">
        <v>357</v>
      </c>
      <c r="T239" t="s">
        <v>357</v>
      </c>
      <c r="U239" t="s">
        <v>358</v>
      </c>
      <c r="V239" s="2">
        <v>41250</v>
      </c>
      <c r="W239" t="s">
        <v>1905</v>
      </c>
      <c r="X239" t="s">
        <v>1906</v>
      </c>
      <c r="Y239" t="s">
        <v>1907</v>
      </c>
      <c r="Z239">
        <v>9234180</v>
      </c>
      <c r="AA239" t="s">
        <v>453</v>
      </c>
      <c r="AB239" t="s">
        <v>454</v>
      </c>
      <c r="AC239">
        <v>0</v>
      </c>
      <c r="AD239" t="s">
        <v>364</v>
      </c>
      <c r="AE239">
        <v>0</v>
      </c>
      <c r="AF239" t="s">
        <v>364</v>
      </c>
      <c r="AG239">
        <v>1179821</v>
      </c>
      <c r="AH239" t="s">
        <v>365</v>
      </c>
      <c r="AI239">
        <v>890940618</v>
      </c>
      <c r="AJ239" t="s">
        <v>912</v>
      </c>
      <c r="AK239" t="s">
        <v>367</v>
      </c>
      <c r="AL239" t="s">
        <v>368</v>
      </c>
      <c r="AM239">
        <v>43519415</v>
      </c>
      <c r="AN239" t="s">
        <v>1908</v>
      </c>
      <c r="AO239" s="2">
        <v>41124</v>
      </c>
      <c r="AP239" s="2">
        <v>41134</v>
      </c>
      <c r="AQ239">
        <v>122</v>
      </c>
      <c r="AR239" t="s">
        <v>370</v>
      </c>
      <c r="AS239">
        <v>0</v>
      </c>
      <c r="AT239">
        <v>0</v>
      </c>
      <c r="AU239" s="2">
        <v>41134</v>
      </c>
      <c r="AV239" t="s">
        <v>371</v>
      </c>
      <c r="AW239">
        <v>9234180</v>
      </c>
      <c r="AX239">
        <v>0</v>
      </c>
      <c r="AY239">
        <v>9234180</v>
      </c>
      <c r="AZ239" t="s">
        <v>1904</v>
      </c>
      <c r="BA239">
        <v>0</v>
      </c>
      <c r="BB239" t="s">
        <v>373</v>
      </c>
      <c r="BC239">
        <v>-1</v>
      </c>
      <c r="BD239" t="s">
        <v>373</v>
      </c>
      <c r="BE239" t="s">
        <v>373</v>
      </c>
      <c r="BF239">
        <v>0</v>
      </c>
      <c r="BG239" t="s">
        <v>375</v>
      </c>
      <c r="BH239" t="s">
        <v>376</v>
      </c>
      <c r="BI239" t="s">
        <v>364</v>
      </c>
      <c r="BJ239" t="s">
        <v>1909</v>
      </c>
    </row>
    <row r="240" spans="1:62" x14ac:dyDescent="0.25">
      <c r="A240" t="s">
        <v>1910</v>
      </c>
      <c r="B240">
        <v>2012</v>
      </c>
      <c r="C240">
        <v>2012</v>
      </c>
      <c r="D240" t="s">
        <v>347</v>
      </c>
      <c r="E240" t="s">
        <v>379</v>
      </c>
      <c r="F240" t="s">
        <v>34</v>
      </c>
      <c r="G240" t="s">
        <v>823</v>
      </c>
      <c r="H240">
        <v>205000113</v>
      </c>
      <c r="I240">
        <v>13</v>
      </c>
      <c r="J240" t="s">
        <v>907</v>
      </c>
      <c r="K240" t="s">
        <v>410</v>
      </c>
      <c r="L240" t="s">
        <v>352</v>
      </c>
      <c r="M240">
        <v>3</v>
      </c>
      <c r="N240" t="s">
        <v>353</v>
      </c>
      <c r="O240">
        <v>72000000</v>
      </c>
      <c r="P240" t="s">
        <v>950</v>
      </c>
      <c r="Q240" t="s">
        <v>1911</v>
      </c>
      <c r="R240" t="s">
        <v>399</v>
      </c>
      <c r="S240" t="s">
        <v>357</v>
      </c>
      <c r="T240" t="s">
        <v>357</v>
      </c>
      <c r="U240" t="s">
        <v>358</v>
      </c>
      <c r="V240" t="s">
        <v>1912</v>
      </c>
      <c r="W240" t="s">
        <v>1913</v>
      </c>
      <c r="X240" t="s">
        <v>1914</v>
      </c>
      <c r="Y240" t="s">
        <v>1915</v>
      </c>
      <c r="Z240">
        <v>339999</v>
      </c>
      <c r="AA240" t="s">
        <v>453</v>
      </c>
      <c r="AB240" t="s">
        <v>454</v>
      </c>
      <c r="AC240">
        <v>0</v>
      </c>
      <c r="AD240" t="s">
        <v>364</v>
      </c>
      <c r="AE240">
        <v>0</v>
      </c>
      <c r="AF240" t="s">
        <v>364</v>
      </c>
      <c r="AG240">
        <v>1217996</v>
      </c>
      <c r="AH240" t="s">
        <v>365</v>
      </c>
      <c r="AI240">
        <v>900342746</v>
      </c>
      <c r="AJ240" t="s">
        <v>1916</v>
      </c>
      <c r="AK240" t="s">
        <v>367</v>
      </c>
      <c r="AL240" t="s">
        <v>368</v>
      </c>
      <c r="AM240">
        <v>1017132167</v>
      </c>
      <c r="AN240" t="s">
        <v>1917</v>
      </c>
      <c r="AO240" s="2">
        <v>41115</v>
      </c>
      <c r="AP240" s="2">
        <v>41115</v>
      </c>
      <c r="AQ240">
        <v>3</v>
      </c>
      <c r="AR240" t="s">
        <v>370</v>
      </c>
      <c r="AS240">
        <v>0</v>
      </c>
      <c r="AT240">
        <v>0</v>
      </c>
      <c r="AU240" s="2">
        <v>41118</v>
      </c>
      <c r="AV240" t="s">
        <v>371</v>
      </c>
      <c r="AW240">
        <v>339999</v>
      </c>
      <c r="AX240">
        <v>0</v>
      </c>
      <c r="AY240">
        <v>339999</v>
      </c>
      <c r="AZ240" t="s">
        <v>1918</v>
      </c>
      <c r="BA240">
        <v>0</v>
      </c>
      <c r="BB240" t="s">
        <v>373</v>
      </c>
      <c r="BC240">
        <v>-1</v>
      </c>
      <c r="BD240" t="s">
        <v>373</v>
      </c>
      <c r="BE240" t="s">
        <v>373</v>
      </c>
      <c r="BF240">
        <v>0</v>
      </c>
      <c r="BG240" t="s">
        <v>375</v>
      </c>
      <c r="BH240" t="s">
        <v>376</v>
      </c>
      <c r="BI240" t="s">
        <v>364</v>
      </c>
      <c r="BJ240" t="s">
        <v>1919</v>
      </c>
    </row>
    <row r="241" spans="1:62" x14ac:dyDescent="0.25">
      <c r="A241" t="s">
        <v>1920</v>
      </c>
      <c r="B241">
        <v>2012</v>
      </c>
      <c r="C241">
        <v>2012</v>
      </c>
      <c r="D241" t="s">
        <v>347</v>
      </c>
      <c r="E241" t="s">
        <v>408</v>
      </c>
      <c r="F241" t="s">
        <v>20</v>
      </c>
      <c r="G241" t="s">
        <v>371</v>
      </c>
      <c r="H241">
        <v>205000102</v>
      </c>
      <c r="I241">
        <v>13</v>
      </c>
      <c r="J241" t="s">
        <v>907</v>
      </c>
      <c r="K241" t="s">
        <v>410</v>
      </c>
      <c r="L241" t="s">
        <v>352</v>
      </c>
      <c r="M241">
        <v>3</v>
      </c>
      <c r="N241" t="s">
        <v>353</v>
      </c>
      <c r="O241">
        <v>44000000</v>
      </c>
      <c r="P241" t="s">
        <v>381</v>
      </c>
      <c r="Q241" t="s">
        <v>1921</v>
      </c>
      <c r="R241" t="s">
        <v>356</v>
      </c>
      <c r="S241" t="s">
        <v>357</v>
      </c>
      <c r="T241" t="s">
        <v>357</v>
      </c>
      <c r="U241" t="s">
        <v>358</v>
      </c>
      <c r="V241" t="s">
        <v>1333</v>
      </c>
      <c r="W241" t="s">
        <v>1922</v>
      </c>
      <c r="X241" t="s">
        <v>1923</v>
      </c>
      <c r="Y241" t="s">
        <v>1924</v>
      </c>
      <c r="Z241">
        <v>1293400</v>
      </c>
      <c r="AA241" t="s">
        <v>362</v>
      </c>
      <c r="AB241" t="s">
        <v>363</v>
      </c>
      <c r="AC241">
        <v>0</v>
      </c>
      <c r="AD241" t="s">
        <v>364</v>
      </c>
      <c r="AE241">
        <v>0</v>
      </c>
      <c r="AF241" t="s">
        <v>364</v>
      </c>
      <c r="AG241">
        <v>1055840</v>
      </c>
      <c r="AH241" t="s">
        <v>365</v>
      </c>
      <c r="AI241">
        <v>890940618</v>
      </c>
      <c r="AJ241" t="s">
        <v>912</v>
      </c>
      <c r="AK241" t="s">
        <v>367</v>
      </c>
      <c r="AL241" t="s">
        <v>368</v>
      </c>
      <c r="AM241">
        <v>43519415</v>
      </c>
      <c r="AN241" t="s">
        <v>1908</v>
      </c>
      <c r="AO241" s="2">
        <v>41127</v>
      </c>
      <c r="AP241" s="2">
        <v>41134</v>
      </c>
      <c r="AQ241">
        <v>60</v>
      </c>
      <c r="AR241" t="s">
        <v>370</v>
      </c>
      <c r="AS241">
        <v>0</v>
      </c>
      <c r="AT241">
        <v>0</v>
      </c>
      <c r="AU241" s="2">
        <v>41134</v>
      </c>
      <c r="AV241" t="s">
        <v>371</v>
      </c>
      <c r="AW241">
        <v>1293400</v>
      </c>
      <c r="AX241">
        <v>0</v>
      </c>
      <c r="AY241">
        <v>1293400</v>
      </c>
      <c r="AZ241" t="s">
        <v>1925</v>
      </c>
      <c r="BA241">
        <v>0</v>
      </c>
      <c r="BB241" t="s">
        <v>373</v>
      </c>
      <c r="BC241">
        <v>-1</v>
      </c>
      <c r="BD241" t="s">
        <v>373</v>
      </c>
      <c r="BE241" t="s">
        <v>373</v>
      </c>
      <c r="BF241">
        <v>0</v>
      </c>
      <c r="BG241" t="s">
        <v>375</v>
      </c>
      <c r="BH241" t="s">
        <v>376</v>
      </c>
      <c r="BI241" t="s">
        <v>364</v>
      </c>
      <c r="BJ241" t="s">
        <v>1926</v>
      </c>
    </row>
    <row r="242" spans="1:62" x14ac:dyDescent="0.25">
      <c r="A242" t="s">
        <v>1927</v>
      </c>
      <c r="B242">
        <v>2012</v>
      </c>
      <c r="C242">
        <v>2012</v>
      </c>
      <c r="D242" t="s">
        <v>347</v>
      </c>
      <c r="E242" t="s">
        <v>379</v>
      </c>
      <c r="F242" t="s">
        <v>32</v>
      </c>
      <c r="G242" t="s">
        <v>396</v>
      </c>
      <c r="H242">
        <v>28836113</v>
      </c>
      <c r="I242">
        <v>13</v>
      </c>
      <c r="J242" t="s">
        <v>907</v>
      </c>
      <c r="K242" t="s">
        <v>410</v>
      </c>
      <c r="L242" t="s">
        <v>352</v>
      </c>
      <c r="M242">
        <v>3</v>
      </c>
      <c r="N242" t="s">
        <v>353</v>
      </c>
      <c r="O242">
        <v>44000000</v>
      </c>
      <c r="P242" t="s">
        <v>381</v>
      </c>
      <c r="Q242" t="s">
        <v>1928</v>
      </c>
      <c r="R242" t="s">
        <v>356</v>
      </c>
      <c r="S242" t="s">
        <v>357</v>
      </c>
      <c r="T242" t="s">
        <v>357</v>
      </c>
      <c r="U242" t="s">
        <v>358</v>
      </c>
      <c r="V242" t="s">
        <v>1341</v>
      </c>
      <c r="W242" t="s">
        <v>1929</v>
      </c>
      <c r="X242" t="s">
        <v>1930</v>
      </c>
      <c r="Y242" t="s">
        <v>1931</v>
      </c>
      <c r="Z242">
        <v>3248000</v>
      </c>
      <c r="AA242" t="s">
        <v>362</v>
      </c>
      <c r="AB242" t="s">
        <v>363</v>
      </c>
      <c r="AC242">
        <v>0</v>
      </c>
      <c r="AD242" t="s">
        <v>364</v>
      </c>
      <c r="AE242">
        <v>0</v>
      </c>
      <c r="AF242" t="s">
        <v>364</v>
      </c>
      <c r="AG242">
        <v>1024152</v>
      </c>
      <c r="AH242" t="s">
        <v>365</v>
      </c>
      <c r="AI242">
        <v>890935773</v>
      </c>
      <c r="AJ242" t="s">
        <v>966</v>
      </c>
      <c r="AK242" t="s">
        <v>367</v>
      </c>
      <c r="AL242" t="s">
        <v>368</v>
      </c>
      <c r="AM242">
        <v>4275322</v>
      </c>
      <c r="AN242" t="s">
        <v>967</v>
      </c>
      <c r="AO242" s="2">
        <v>41130</v>
      </c>
      <c r="AP242" s="2">
        <v>41131</v>
      </c>
      <c r="AQ242">
        <v>15</v>
      </c>
      <c r="AR242" t="s">
        <v>370</v>
      </c>
      <c r="AS242">
        <v>0</v>
      </c>
      <c r="AT242">
        <v>0</v>
      </c>
      <c r="AU242" s="2">
        <v>41146</v>
      </c>
      <c r="AV242" t="s">
        <v>371</v>
      </c>
      <c r="AW242">
        <v>3248000</v>
      </c>
      <c r="AX242">
        <v>0</v>
      </c>
      <c r="AY242">
        <v>3248000</v>
      </c>
      <c r="AZ242" t="s">
        <v>1928</v>
      </c>
      <c r="BA242">
        <v>0</v>
      </c>
      <c r="BB242" t="s">
        <v>373</v>
      </c>
      <c r="BC242">
        <v>-1</v>
      </c>
      <c r="BD242" t="s">
        <v>373</v>
      </c>
      <c r="BE242" t="s">
        <v>373</v>
      </c>
      <c r="BF242">
        <v>0</v>
      </c>
      <c r="BG242" t="s">
        <v>375</v>
      </c>
      <c r="BH242" t="s">
        <v>376</v>
      </c>
      <c r="BI242" t="s">
        <v>364</v>
      </c>
      <c r="BJ242" t="s">
        <v>1932</v>
      </c>
    </row>
    <row r="243" spans="1:62" x14ac:dyDescent="0.25">
      <c r="A243" t="s">
        <v>1933</v>
      </c>
      <c r="B243">
        <v>2012</v>
      </c>
      <c r="C243">
        <v>2012</v>
      </c>
      <c r="D243" t="s">
        <v>347</v>
      </c>
      <c r="E243" t="s">
        <v>379</v>
      </c>
      <c r="F243" t="s">
        <v>34</v>
      </c>
      <c r="G243" t="s">
        <v>823</v>
      </c>
      <c r="H243">
        <v>205000113</v>
      </c>
      <c r="I243">
        <v>13</v>
      </c>
      <c r="J243" t="s">
        <v>907</v>
      </c>
      <c r="K243" t="s">
        <v>351</v>
      </c>
      <c r="L243" t="s">
        <v>352</v>
      </c>
      <c r="M243">
        <v>3</v>
      </c>
      <c r="N243" t="s">
        <v>353</v>
      </c>
      <c r="O243">
        <v>32000000</v>
      </c>
      <c r="P243" t="s">
        <v>1042</v>
      </c>
      <c r="Q243" t="s">
        <v>1934</v>
      </c>
      <c r="R243" t="s">
        <v>413</v>
      </c>
      <c r="S243" t="s">
        <v>357</v>
      </c>
      <c r="T243" t="s">
        <v>357</v>
      </c>
      <c r="U243" t="s">
        <v>358</v>
      </c>
      <c r="V243" t="s">
        <v>1341</v>
      </c>
      <c r="W243" t="s">
        <v>1935</v>
      </c>
      <c r="X243" t="s">
        <v>1936</v>
      </c>
      <c r="Y243" t="s">
        <v>1937</v>
      </c>
      <c r="Z243">
        <v>15997500</v>
      </c>
      <c r="AA243" t="s">
        <v>370</v>
      </c>
      <c r="AB243" t="s">
        <v>417</v>
      </c>
      <c r="AC243">
        <v>0</v>
      </c>
      <c r="AD243" t="s">
        <v>364</v>
      </c>
      <c r="AE243">
        <v>0</v>
      </c>
      <c r="AF243" t="s">
        <v>364</v>
      </c>
      <c r="AG243">
        <v>1016597</v>
      </c>
      <c r="AH243" t="s">
        <v>365</v>
      </c>
      <c r="AI243">
        <v>890940618</v>
      </c>
      <c r="AJ243" t="s">
        <v>912</v>
      </c>
      <c r="AK243" t="s">
        <v>367</v>
      </c>
      <c r="AL243" t="s">
        <v>368</v>
      </c>
      <c r="AM243" t="s">
        <v>1259</v>
      </c>
      <c r="AN243" t="s">
        <v>1259</v>
      </c>
      <c r="AO243" s="2">
        <v>41127</v>
      </c>
      <c r="AP243" s="2">
        <v>41130</v>
      </c>
      <c r="AQ243">
        <v>1</v>
      </c>
      <c r="AR243" t="s">
        <v>390</v>
      </c>
      <c r="AS243">
        <v>0</v>
      </c>
      <c r="AT243">
        <v>0</v>
      </c>
      <c r="AU243" s="2">
        <v>41161</v>
      </c>
      <c r="AV243" t="s">
        <v>371</v>
      </c>
      <c r="AW243">
        <v>15997500</v>
      </c>
      <c r="AX243">
        <v>0</v>
      </c>
      <c r="AY243">
        <v>15997500</v>
      </c>
      <c r="AZ243" t="s">
        <v>1938</v>
      </c>
      <c r="BA243">
        <v>0</v>
      </c>
      <c r="BB243" t="s">
        <v>373</v>
      </c>
      <c r="BC243">
        <v>-1</v>
      </c>
      <c r="BD243" t="s">
        <v>373</v>
      </c>
      <c r="BE243" t="s">
        <v>373</v>
      </c>
      <c r="BF243">
        <v>0</v>
      </c>
      <c r="BG243" t="s">
        <v>375</v>
      </c>
      <c r="BH243" t="s">
        <v>376</v>
      </c>
      <c r="BI243" t="s">
        <v>364</v>
      </c>
      <c r="BJ243" t="s">
        <v>1939</v>
      </c>
    </row>
    <row r="244" spans="1:62" x14ac:dyDescent="0.25">
      <c r="A244" t="s">
        <v>1940</v>
      </c>
      <c r="B244">
        <v>2012</v>
      </c>
      <c r="C244">
        <v>2012</v>
      </c>
      <c r="D244" t="s">
        <v>347</v>
      </c>
      <c r="E244" t="s">
        <v>348</v>
      </c>
      <c r="F244" t="s">
        <v>30</v>
      </c>
      <c r="G244" t="s">
        <v>754</v>
      </c>
      <c r="H244">
        <v>205001031</v>
      </c>
      <c r="I244">
        <v>13</v>
      </c>
      <c r="J244" t="s">
        <v>907</v>
      </c>
      <c r="K244" t="s">
        <v>410</v>
      </c>
      <c r="L244" t="s">
        <v>352</v>
      </c>
      <c r="M244">
        <v>3</v>
      </c>
      <c r="N244" t="s">
        <v>353</v>
      </c>
      <c r="O244">
        <v>43000000</v>
      </c>
      <c r="P244" t="s">
        <v>354</v>
      </c>
      <c r="Q244" t="s">
        <v>1941</v>
      </c>
      <c r="R244" t="s">
        <v>413</v>
      </c>
      <c r="S244" t="s">
        <v>357</v>
      </c>
      <c r="T244" t="s">
        <v>357</v>
      </c>
      <c r="U244" t="s">
        <v>358</v>
      </c>
      <c r="V244" s="2">
        <v>40976</v>
      </c>
      <c r="W244" t="s">
        <v>1942</v>
      </c>
      <c r="X244" t="s">
        <v>1943</v>
      </c>
      <c r="Y244" t="s">
        <v>1944</v>
      </c>
      <c r="Z244">
        <v>3156360</v>
      </c>
      <c r="AA244" t="s">
        <v>362</v>
      </c>
      <c r="AB244" t="s">
        <v>363</v>
      </c>
      <c r="AC244">
        <v>0</v>
      </c>
      <c r="AD244" t="s">
        <v>364</v>
      </c>
      <c r="AE244">
        <v>0</v>
      </c>
      <c r="AF244" t="s">
        <v>364</v>
      </c>
      <c r="AG244">
        <v>1052800</v>
      </c>
      <c r="AH244" t="s">
        <v>365</v>
      </c>
      <c r="AI244">
        <v>900204272</v>
      </c>
      <c r="AJ244" t="s">
        <v>1945</v>
      </c>
      <c r="AK244" t="s">
        <v>367</v>
      </c>
      <c r="AL244" t="s">
        <v>368</v>
      </c>
      <c r="AM244">
        <v>79384947</v>
      </c>
      <c r="AN244" t="s">
        <v>1946</v>
      </c>
      <c r="AO244" s="2">
        <v>41151</v>
      </c>
      <c r="AP244" s="2">
        <v>41171</v>
      </c>
      <c r="AQ244">
        <v>45</v>
      </c>
      <c r="AR244" t="s">
        <v>370</v>
      </c>
      <c r="AS244">
        <v>0</v>
      </c>
      <c r="AT244">
        <v>0</v>
      </c>
      <c r="AU244" s="2">
        <v>41216</v>
      </c>
      <c r="AV244" t="s">
        <v>371</v>
      </c>
      <c r="AW244">
        <v>3156360</v>
      </c>
      <c r="AX244">
        <v>0</v>
      </c>
      <c r="AY244">
        <v>3156360</v>
      </c>
      <c r="AZ244" t="s">
        <v>1941</v>
      </c>
      <c r="BA244">
        <v>0</v>
      </c>
      <c r="BB244" t="s">
        <v>373</v>
      </c>
      <c r="BC244">
        <v>-1</v>
      </c>
      <c r="BD244" t="s">
        <v>373</v>
      </c>
      <c r="BE244" t="s">
        <v>373</v>
      </c>
      <c r="BF244">
        <v>0</v>
      </c>
      <c r="BG244" t="s">
        <v>375</v>
      </c>
      <c r="BH244" t="s">
        <v>376</v>
      </c>
      <c r="BI244" t="s">
        <v>364</v>
      </c>
      <c r="BJ244" t="s">
        <v>1947</v>
      </c>
    </row>
    <row r="245" spans="1:62" x14ac:dyDescent="0.25">
      <c r="A245" t="s">
        <v>1948</v>
      </c>
      <c r="B245">
        <v>2012</v>
      </c>
      <c r="C245">
        <v>2012</v>
      </c>
      <c r="D245" t="s">
        <v>347</v>
      </c>
      <c r="E245" t="s">
        <v>408</v>
      </c>
      <c r="F245" t="s">
        <v>20</v>
      </c>
      <c r="G245" t="s">
        <v>371</v>
      </c>
      <c r="H245">
        <v>205000102</v>
      </c>
      <c r="I245">
        <v>13</v>
      </c>
      <c r="J245" t="s">
        <v>907</v>
      </c>
      <c r="K245" t="s">
        <v>410</v>
      </c>
      <c r="L245" t="s">
        <v>352</v>
      </c>
      <c r="M245">
        <v>3</v>
      </c>
      <c r="N245" t="s">
        <v>353</v>
      </c>
      <c r="O245">
        <v>86000000</v>
      </c>
      <c r="P245" t="s">
        <v>510</v>
      </c>
      <c r="Q245" t="s">
        <v>1949</v>
      </c>
      <c r="R245" t="s">
        <v>399</v>
      </c>
      <c r="S245" t="s">
        <v>357</v>
      </c>
      <c r="T245" t="s">
        <v>357</v>
      </c>
      <c r="U245" t="s">
        <v>358</v>
      </c>
      <c r="V245" s="2">
        <v>41129</v>
      </c>
      <c r="W245" t="s">
        <v>1950</v>
      </c>
      <c r="X245" t="s">
        <v>1951</v>
      </c>
      <c r="Y245" t="s">
        <v>1952</v>
      </c>
      <c r="Z245">
        <v>3120000</v>
      </c>
      <c r="AA245" t="s">
        <v>453</v>
      </c>
      <c r="AB245" t="s">
        <v>454</v>
      </c>
      <c r="AC245">
        <v>0</v>
      </c>
      <c r="AD245" t="s">
        <v>364</v>
      </c>
      <c r="AE245">
        <v>0</v>
      </c>
      <c r="AF245" t="s">
        <v>364</v>
      </c>
      <c r="AG245">
        <v>1055627</v>
      </c>
      <c r="AH245" t="s">
        <v>365</v>
      </c>
      <c r="AI245">
        <v>890980040</v>
      </c>
      <c r="AJ245" t="s">
        <v>455</v>
      </c>
      <c r="AK245" t="s">
        <v>367</v>
      </c>
      <c r="AL245" t="s">
        <v>368</v>
      </c>
      <c r="AM245">
        <v>71877152</v>
      </c>
      <c r="AN245" t="s">
        <v>1324</v>
      </c>
      <c r="AO245" s="2">
        <v>41144</v>
      </c>
      <c r="AP245" s="2">
        <v>41149</v>
      </c>
      <c r="AQ245">
        <v>2</v>
      </c>
      <c r="AR245" t="s">
        <v>390</v>
      </c>
      <c r="AS245">
        <v>0</v>
      </c>
      <c r="AT245">
        <v>0</v>
      </c>
      <c r="AU245" s="2">
        <v>41210</v>
      </c>
      <c r="AV245" t="s">
        <v>371</v>
      </c>
      <c r="AW245">
        <v>3120000</v>
      </c>
      <c r="AX245">
        <v>0</v>
      </c>
      <c r="AY245">
        <v>3120000</v>
      </c>
      <c r="AZ245" t="s">
        <v>1953</v>
      </c>
      <c r="BA245">
        <v>0</v>
      </c>
      <c r="BB245" t="s">
        <v>373</v>
      </c>
      <c r="BC245">
        <v>-1</v>
      </c>
      <c r="BD245" t="s">
        <v>373</v>
      </c>
      <c r="BE245" t="s">
        <v>373</v>
      </c>
      <c r="BF245">
        <v>0</v>
      </c>
      <c r="BG245" t="s">
        <v>375</v>
      </c>
      <c r="BH245" t="s">
        <v>376</v>
      </c>
      <c r="BI245" t="s">
        <v>364</v>
      </c>
      <c r="BJ245" t="s">
        <v>1954</v>
      </c>
    </row>
    <row r="246" spans="1:62" x14ac:dyDescent="0.25">
      <c r="A246" t="s">
        <v>1955</v>
      </c>
      <c r="B246">
        <v>2012</v>
      </c>
      <c r="C246">
        <v>2012</v>
      </c>
      <c r="D246" t="s">
        <v>347</v>
      </c>
      <c r="E246" t="s">
        <v>348</v>
      </c>
      <c r="F246" t="s">
        <v>30</v>
      </c>
      <c r="G246" t="s">
        <v>754</v>
      </c>
      <c r="H246">
        <v>205001031</v>
      </c>
      <c r="I246">
        <v>13</v>
      </c>
      <c r="J246" t="s">
        <v>907</v>
      </c>
      <c r="K246" t="s">
        <v>410</v>
      </c>
      <c r="L246" t="s">
        <v>352</v>
      </c>
      <c r="M246">
        <v>3</v>
      </c>
      <c r="N246" t="s">
        <v>353</v>
      </c>
      <c r="O246">
        <v>43000000</v>
      </c>
      <c r="P246" t="s">
        <v>354</v>
      </c>
      <c r="Q246" t="s">
        <v>1956</v>
      </c>
      <c r="R246" t="s">
        <v>413</v>
      </c>
      <c r="S246" t="s">
        <v>357</v>
      </c>
      <c r="T246" t="s">
        <v>357</v>
      </c>
      <c r="U246" t="s">
        <v>358</v>
      </c>
      <c r="V246" t="s">
        <v>1362</v>
      </c>
      <c r="W246" t="s">
        <v>1957</v>
      </c>
      <c r="X246" t="s">
        <v>1958</v>
      </c>
      <c r="Y246" t="s">
        <v>1959</v>
      </c>
      <c r="Z246">
        <v>6020400</v>
      </c>
      <c r="AA246" t="s">
        <v>362</v>
      </c>
      <c r="AB246" t="s">
        <v>363</v>
      </c>
      <c r="AC246">
        <v>0</v>
      </c>
      <c r="AD246" t="s">
        <v>364</v>
      </c>
      <c r="AE246">
        <v>0</v>
      </c>
      <c r="AF246" t="s">
        <v>364</v>
      </c>
      <c r="AG246">
        <v>1074543</v>
      </c>
      <c r="AH246" t="s">
        <v>365</v>
      </c>
      <c r="AI246">
        <v>860047239</v>
      </c>
      <c r="AJ246" t="s">
        <v>1960</v>
      </c>
      <c r="AK246" t="s">
        <v>367</v>
      </c>
      <c r="AL246" t="s">
        <v>368</v>
      </c>
      <c r="AM246">
        <v>71787015</v>
      </c>
      <c r="AN246" t="s">
        <v>1961</v>
      </c>
      <c r="AO246" s="2">
        <v>41164</v>
      </c>
      <c r="AP246" s="2">
        <v>41194</v>
      </c>
      <c r="AQ246">
        <v>45</v>
      </c>
      <c r="AR246" t="s">
        <v>370</v>
      </c>
      <c r="AS246">
        <v>0</v>
      </c>
      <c r="AT246">
        <v>0</v>
      </c>
      <c r="AU246" s="2">
        <v>41239</v>
      </c>
      <c r="AV246" t="s">
        <v>371</v>
      </c>
      <c r="AW246">
        <v>6020400</v>
      </c>
      <c r="AX246">
        <v>0</v>
      </c>
      <c r="AY246">
        <v>6020400</v>
      </c>
      <c r="AZ246" t="s">
        <v>1956</v>
      </c>
      <c r="BA246">
        <v>0</v>
      </c>
      <c r="BB246" t="s">
        <v>373</v>
      </c>
      <c r="BC246">
        <v>-1</v>
      </c>
      <c r="BD246" t="s">
        <v>373</v>
      </c>
      <c r="BE246" t="s">
        <v>373</v>
      </c>
      <c r="BF246">
        <v>0</v>
      </c>
      <c r="BG246" t="s">
        <v>375</v>
      </c>
      <c r="BH246" t="s">
        <v>376</v>
      </c>
      <c r="BI246" t="s">
        <v>364</v>
      </c>
      <c r="BJ246" t="s">
        <v>1962</v>
      </c>
    </row>
    <row r="247" spans="1:62" x14ac:dyDescent="0.25">
      <c r="A247" t="s">
        <v>1963</v>
      </c>
      <c r="B247">
        <v>2012</v>
      </c>
      <c r="C247">
        <v>2012</v>
      </c>
      <c r="D247" t="s">
        <v>347</v>
      </c>
      <c r="E247" t="s">
        <v>379</v>
      </c>
      <c r="F247" t="s">
        <v>37</v>
      </c>
      <c r="G247" t="s">
        <v>396</v>
      </c>
      <c r="H247">
        <v>205001001</v>
      </c>
      <c r="I247">
        <v>13</v>
      </c>
      <c r="J247" t="s">
        <v>907</v>
      </c>
      <c r="K247" t="s">
        <v>410</v>
      </c>
      <c r="L247" t="s">
        <v>352</v>
      </c>
      <c r="M247">
        <v>3</v>
      </c>
      <c r="N247" t="s">
        <v>353</v>
      </c>
      <c r="O247">
        <v>44000000</v>
      </c>
      <c r="P247" t="s">
        <v>381</v>
      </c>
      <c r="Q247" t="s">
        <v>1964</v>
      </c>
      <c r="R247" t="s">
        <v>413</v>
      </c>
      <c r="S247" t="s">
        <v>357</v>
      </c>
      <c r="T247" t="s">
        <v>357</v>
      </c>
      <c r="U247" t="s">
        <v>358</v>
      </c>
      <c r="V247" t="s">
        <v>1362</v>
      </c>
      <c r="W247" t="s">
        <v>1965</v>
      </c>
      <c r="X247">
        <v>9007483</v>
      </c>
      <c r="Y247">
        <v>4600042952</v>
      </c>
      <c r="Z247">
        <v>17831260</v>
      </c>
      <c r="AA247" t="s">
        <v>362</v>
      </c>
      <c r="AB247" t="s">
        <v>363</v>
      </c>
      <c r="AC247">
        <v>0</v>
      </c>
      <c r="AD247" t="s">
        <v>364</v>
      </c>
      <c r="AE247">
        <v>0</v>
      </c>
      <c r="AF247" t="s">
        <v>364</v>
      </c>
      <c r="AG247">
        <v>1107661</v>
      </c>
      <c r="AH247" t="s">
        <v>365</v>
      </c>
      <c r="AI247">
        <v>811034540</v>
      </c>
      <c r="AJ247" t="s">
        <v>921</v>
      </c>
      <c r="AK247" t="s">
        <v>367</v>
      </c>
      <c r="AL247" t="s">
        <v>368</v>
      </c>
      <c r="AM247">
        <v>71752902</v>
      </c>
      <c r="AN247" t="s">
        <v>1966</v>
      </c>
      <c r="AO247" s="2">
        <v>41173</v>
      </c>
      <c r="AP247" s="2">
        <v>41179</v>
      </c>
      <c r="AQ247">
        <v>1</v>
      </c>
      <c r="AR247" t="s">
        <v>390</v>
      </c>
      <c r="AS247">
        <v>0</v>
      </c>
      <c r="AT247">
        <v>0</v>
      </c>
      <c r="AU247" s="2">
        <v>41209</v>
      </c>
      <c r="AV247" t="s">
        <v>371</v>
      </c>
      <c r="AW247">
        <v>17831260</v>
      </c>
      <c r="AX247">
        <v>0</v>
      </c>
      <c r="AY247">
        <v>17831260</v>
      </c>
      <c r="AZ247" t="s">
        <v>1964</v>
      </c>
      <c r="BA247">
        <v>0</v>
      </c>
      <c r="BB247" t="s">
        <v>373</v>
      </c>
      <c r="BC247">
        <v>-1</v>
      </c>
      <c r="BD247" t="s">
        <v>373</v>
      </c>
      <c r="BE247" t="s">
        <v>373</v>
      </c>
      <c r="BF247">
        <v>0</v>
      </c>
      <c r="BG247" t="s">
        <v>375</v>
      </c>
      <c r="BH247" t="s">
        <v>376</v>
      </c>
      <c r="BI247" t="s">
        <v>364</v>
      </c>
      <c r="BJ247" t="s">
        <v>1967</v>
      </c>
    </row>
    <row r="248" spans="1:62" x14ac:dyDescent="0.25">
      <c r="A248" t="s">
        <v>1968</v>
      </c>
      <c r="B248">
        <v>2012</v>
      </c>
      <c r="C248">
        <v>2012</v>
      </c>
      <c r="D248" t="s">
        <v>347</v>
      </c>
      <c r="E248" t="s">
        <v>348</v>
      </c>
      <c r="F248" t="s">
        <v>11</v>
      </c>
      <c r="G248" t="s">
        <v>349</v>
      </c>
      <c r="H248">
        <v>205001082</v>
      </c>
      <c r="I248">
        <v>13</v>
      </c>
      <c r="J248" t="s">
        <v>907</v>
      </c>
      <c r="K248" t="s">
        <v>351</v>
      </c>
      <c r="L248" t="s">
        <v>352</v>
      </c>
      <c r="M248">
        <v>3</v>
      </c>
      <c r="N248" t="s">
        <v>353</v>
      </c>
      <c r="O248">
        <v>72000000</v>
      </c>
      <c r="P248" t="s">
        <v>950</v>
      </c>
      <c r="Q248" t="s">
        <v>1969</v>
      </c>
      <c r="R248" t="s">
        <v>399</v>
      </c>
      <c r="S248" t="s">
        <v>357</v>
      </c>
      <c r="T248" t="s">
        <v>357</v>
      </c>
      <c r="U248" t="s">
        <v>1970</v>
      </c>
      <c r="V248" t="s">
        <v>1367</v>
      </c>
      <c r="W248" t="s">
        <v>1971</v>
      </c>
      <c r="X248" t="s">
        <v>1972</v>
      </c>
      <c r="Y248" t="s">
        <v>1973</v>
      </c>
      <c r="Z248">
        <v>14999750</v>
      </c>
      <c r="AA248" t="s">
        <v>453</v>
      </c>
      <c r="AB248" t="s">
        <v>454</v>
      </c>
      <c r="AC248">
        <v>0</v>
      </c>
      <c r="AD248" t="s">
        <v>364</v>
      </c>
      <c r="AE248">
        <v>0</v>
      </c>
      <c r="AF248" t="s">
        <v>364</v>
      </c>
      <c r="AG248">
        <v>1061604</v>
      </c>
      <c r="AH248" t="s">
        <v>365</v>
      </c>
      <c r="AI248">
        <v>890940618</v>
      </c>
      <c r="AJ248" t="s">
        <v>912</v>
      </c>
      <c r="AK248" t="s">
        <v>367</v>
      </c>
      <c r="AL248" t="s">
        <v>365</v>
      </c>
      <c r="AM248">
        <v>8909406183</v>
      </c>
      <c r="AN248" t="s">
        <v>912</v>
      </c>
      <c r="AO248" s="2">
        <v>41145</v>
      </c>
      <c r="AP248" s="2">
        <v>41145</v>
      </c>
      <c r="AQ248">
        <v>15</v>
      </c>
      <c r="AR248" t="s">
        <v>370</v>
      </c>
      <c r="AS248">
        <v>0</v>
      </c>
      <c r="AT248">
        <v>0</v>
      </c>
      <c r="AU248" s="2">
        <v>41160</v>
      </c>
      <c r="AV248" t="s">
        <v>371</v>
      </c>
      <c r="AW248">
        <v>14999750</v>
      </c>
      <c r="AX248">
        <v>0</v>
      </c>
      <c r="AY248">
        <v>14999750</v>
      </c>
      <c r="AZ248" t="s">
        <v>1969</v>
      </c>
      <c r="BA248">
        <v>0</v>
      </c>
      <c r="BB248" t="s">
        <v>373</v>
      </c>
      <c r="BC248">
        <v>-1</v>
      </c>
      <c r="BD248" t="s">
        <v>373</v>
      </c>
      <c r="BE248" t="s">
        <v>373</v>
      </c>
      <c r="BF248">
        <v>0</v>
      </c>
      <c r="BG248" t="s">
        <v>375</v>
      </c>
      <c r="BH248" t="s">
        <v>376</v>
      </c>
      <c r="BI248" t="s">
        <v>364</v>
      </c>
      <c r="BJ248" t="s">
        <v>1974</v>
      </c>
    </row>
    <row r="249" spans="1:62" x14ac:dyDescent="0.25">
      <c r="A249" t="s">
        <v>1975</v>
      </c>
      <c r="B249">
        <v>2012</v>
      </c>
      <c r="C249">
        <v>2012</v>
      </c>
      <c r="D249" t="s">
        <v>347</v>
      </c>
      <c r="E249" t="s">
        <v>408</v>
      </c>
      <c r="F249" t="s">
        <v>35</v>
      </c>
      <c r="G249" t="s">
        <v>409</v>
      </c>
      <c r="H249">
        <v>205001073</v>
      </c>
      <c r="I249">
        <v>13</v>
      </c>
      <c r="J249" t="s">
        <v>907</v>
      </c>
      <c r="K249" t="s">
        <v>410</v>
      </c>
      <c r="L249" t="s">
        <v>352</v>
      </c>
      <c r="M249">
        <v>3</v>
      </c>
      <c r="N249" t="s">
        <v>353</v>
      </c>
      <c r="O249">
        <v>52000000</v>
      </c>
      <c r="P249" t="s">
        <v>933</v>
      </c>
      <c r="Q249" t="s">
        <v>1976</v>
      </c>
      <c r="R249" t="s">
        <v>356</v>
      </c>
      <c r="S249" t="s">
        <v>357</v>
      </c>
      <c r="T249" t="s">
        <v>357</v>
      </c>
      <c r="U249" t="s">
        <v>358</v>
      </c>
      <c r="V249" t="s">
        <v>1977</v>
      </c>
      <c r="W249" t="s">
        <v>1978</v>
      </c>
      <c r="X249" t="s">
        <v>1979</v>
      </c>
      <c r="Y249" t="s">
        <v>1980</v>
      </c>
      <c r="Z249">
        <v>980200</v>
      </c>
      <c r="AA249" t="s">
        <v>362</v>
      </c>
      <c r="AB249" t="s">
        <v>363</v>
      </c>
      <c r="AC249">
        <v>0</v>
      </c>
      <c r="AD249" t="s">
        <v>364</v>
      </c>
      <c r="AE249">
        <v>0</v>
      </c>
      <c r="AF249" t="s">
        <v>364</v>
      </c>
      <c r="AG249">
        <v>1069321</v>
      </c>
      <c r="AH249" t="s">
        <v>365</v>
      </c>
      <c r="AI249">
        <v>890937010</v>
      </c>
      <c r="AJ249" t="s">
        <v>1022</v>
      </c>
      <c r="AK249" t="s">
        <v>367</v>
      </c>
      <c r="AL249" t="s">
        <v>368</v>
      </c>
      <c r="AM249">
        <v>71579953</v>
      </c>
      <c r="AN249" t="s">
        <v>1981</v>
      </c>
      <c r="AO249" s="2">
        <v>41159</v>
      </c>
      <c r="AP249" s="2">
        <v>41159</v>
      </c>
      <c r="AQ249">
        <v>1</v>
      </c>
      <c r="AR249" t="s">
        <v>390</v>
      </c>
      <c r="AS249">
        <v>0</v>
      </c>
      <c r="AT249">
        <v>0</v>
      </c>
      <c r="AU249" s="2">
        <v>41189</v>
      </c>
      <c r="AV249" t="s">
        <v>371</v>
      </c>
      <c r="AW249">
        <v>980200</v>
      </c>
      <c r="AX249">
        <v>0</v>
      </c>
      <c r="AY249">
        <v>980200</v>
      </c>
      <c r="AZ249" t="s">
        <v>1976</v>
      </c>
      <c r="BA249">
        <v>0</v>
      </c>
      <c r="BB249" t="s">
        <v>373</v>
      </c>
      <c r="BC249">
        <v>-1</v>
      </c>
      <c r="BD249" t="s">
        <v>373</v>
      </c>
      <c r="BE249" t="s">
        <v>373</v>
      </c>
      <c r="BF249">
        <v>0</v>
      </c>
      <c r="BG249" t="s">
        <v>375</v>
      </c>
      <c r="BH249" t="s">
        <v>376</v>
      </c>
      <c r="BI249" t="s">
        <v>364</v>
      </c>
      <c r="BJ249" t="s">
        <v>1982</v>
      </c>
    </row>
    <row r="250" spans="1:62" x14ac:dyDescent="0.25">
      <c r="A250" t="s">
        <v>1983</v>
      </c>
      <c r="B250">
        <v>2012</v>
      </c>
      <c r="C250">
        <v>2012</v>
      </c>
      <c r="D250" t="s">
        <v>347</v>
      </c>
      <c r="E250" t="s">
        <v>348</v>
      </c>
      <c r="F250" t="s">
        <v>14</v>
      </c>
      <c r="G250" t="s">
        <v>1984</v>
      </c>
      <c r="H250">
        <v>122011001</v>
      </c>
      <c r="I250">
        <v>13</v>
      </c>
      <c r="J250" t="s">
        <v>907</v>
      </c>
      <c r="K250" t="s">
        <v>351</v>
      </c>
      <c r="L250" t="s">
        <v>352</v>
      </c>
      <c r="M250">
        <v>3</v>
      </c>
      <c r="N250" t="s">
        <v>353</v>
      </c>
      <c r="O250">
        <v>44000000</v>
      </c>
      <c r="P250" t="s">
        <v>381</v>
      </c>
      <c r="Q250" t="s">
        <v>1985</v>
      </c>
      <c r="R250" t="s">
        <v>399</v>
      </c>
      <c r="S250" t="s">
        <v>357</v>
      </c>
      <c r="T250" t="s">
        <v>357</v>
      </c>
      <c r="U250" t="s">
        <v>358</v>
      </c>
      <c r="V250" s="2">
        <v>41038</v>
      </c>
      <c r="W250" t="s">
        <v>1986</v>
      </c>
      <c r="X250" t="s">
        <v>1987</v>
      </c>
      <c r="Y250" t="s">
        <v>1988</v>
      </c>
      <c r="Z250">
        <v>2439712</v>
      </c>
      <c r="AA250" t="s">
        <v>362</v>
      </c>
      <c r="AB250" t="s">
        <v>363</v>
      </c>
      <c r="AC250">
        <v>0</v>
      </c>
      <c r="AD250" t="s">
        <v>364</v>
      </c>
      <c r="AE250">
        <v>0</v>
      </c>
      <c r="AF250" t="s">
        <v>364</v>
      </c>
      <c r="AG250">
        <v>1077088</v>
      </c>
      <c r="AH250" t="s">
        <v>365</v>
      </c>
      <c r="AI250">
        <v>890940618</v>
      </c>
      <c r="AJ250" t="s">
        <v>912</v>
      </c>
      <c r="AK250" t="s">
        <v>367</v>
      </c>
      <c r="AL250" t="s">
        <v>368</v>
      </c>
      <c r="AM250">
        <v>43519415</v>
      </c>
      <c r="AN250" t="s">
        <v>1908</v>
      </c>
      <c r="AO250" s="2">
        <v>41163</v>
      </c>
      <c r="AP250" s="2">
        <v>41165</v>
      </c>
      <c r="AQ250">
        <v>30</v>
      </c>
      <c r="AR250" t="s">
        <v>370</v>
      </c>
      <c r="AS250">
        <v>0</v>
      </c>
      <c r="AT250">
        <v>0</v>
      </c>
      <c r="AU250" s="2">
        <v>41195</v>
      </c>
      <c r="AV250" t="s">
        <v>371</v>
      </c>
      <c r="AW250">
        <v>2439712</v>
      </c>
      <c r="AX250">
        <v>0</v>
      </c>
      <c r="AY250">
        <v>2439712</v>
      </c>
      <c r="AZ250" t="s">
        <v>1985</v>
      </c>
      <c r="BA250">
        <v>0</v>
      </c>
      <c r="BB250" t="s">
        <v>373</v>
      </c>
      <c r="BC250">
        <v>-1</v>
      </c>
      <c r="BD250" t="s">
        <v>373</v>
      </c>
      <c r="BE250" t="s">
        <v>373</v>
      </c>
      <c r="BF250">
        <v>0</v>
      </c>
      <c r="BG250" t="s">
        <v>375</v>
      </c>
      <c r="BH250" t="s">
        <v>376</v>
      </c>
      <c r="BI250" t="s">
        <v>364</v>
      </c>
      <c r="BJ250" t="s">
        <v>1989</v>
      </c>
    </row>
    <row r="251" spans="1:62" x14ac:dyDescent="0.25">
      <c r="A251" t="s">
        <v>1990</v>
      </c>
      <c r="B251">
        <v>2012</v>
      </c>
      <c r="C251">
        <v>2012</v>
      </c>
      <c r="D251" t="s">
        <v>347</v>
      </c>
      <c r="E251" t="s">
        <v>379</v>
      </c>
      <c r="F251" t="s">
        <v>32</v>
      </c>
      <c r="G251" t="s">
        <v>396</v>
      </c>
      <c r="H251">
        <v>28836113</v>
      </c>
      <c r="I251">
        <v>13</v>
      </c>
      <c r="J251" t="s">
        <v>907</v>
      </c>
      <c r="K251" t="s">
        <v>351</v>
      </c>
      <c r="L251" t="s">
        <v>352</v>
      </c>
      <c r="M251">
        <v>3</v>
      </c>
      <c r="N251" t="s">
        <v>353</v>
      </c>
      <c r="O251">
        <v>43000000</v>
      </c>
      <c r="P251" t="s">
        <v>354</v>
      </c>
      <c r="Q251" t="s">
        <v>1991</v>
      </c>
      <c r="R251" t="s">
        <v>356</v>
      </c>
      <c r="S251" t="s">
        <v>357</v>
      </c>
      <c r="T251" t="s">
        <v>357</v>
      </c>
      <c r="U251" t="s">
        <v>358</v>
      </c>
      <c r="V251" s="2">
        <v>41069</v>
      </c>
      <c r="W251" t="s">
        <v>1992</v>
      </c>
      <c r="X251" t="s">
        <v>1993</v>
      </c>
      <c r="Y251" t="s">
        <v>1994</v>
      </c>
      <c r="Z251">
        <v>5600364</v>
      </c>
      <c r="AA251" t="s">
        <v>362</v>
      </c>
      <c r="AB251" t="s">
        <v>363</v>
      </c>
      <c r="AC251">
        <v>0</v>
      </c>
      <c r="AD251" t="s">
        <v>364</v>
      </c>
      <c r="AE251">
        <v>0</v>
      </c>
      <c r="AF251" t="s">
        <v>364</v>
      </c>
      <c r="AG251">
        <v>1186583</v>
      </c>
      <c r="AH251" t="s">
        <v>365</v>
      </c>
      <c r="AI251">
        <v>811031833</v>
      </c>
      <c r="AJ251" t="s">
        <v>1995</v>
      </c>
      <c r="AK251" t="s">
        <v>367</v>
      </c>
      <c r="AL251" t="s">
        <v>368</v>
      </c>
      <c r="AM251">
        <v>43586231</v>
      </c>
      <c r="AN251" t="s">
        <v>1996</v>
      </c>
      <c r="AO251" s="2">
        <v>41162</v>
      </c>
      <c r="AP251" s="2">
        <v>41170</v>
      </c>
      <c r="AQ251">
        <v>12</v>
      </c>
      <c r="AR251" t="s">
        <v>390</v>
      </c>
      <c r="AS251">
        <v>0</v>
      </c>
      <c r="AT251">
        <v>0</v>
      </c>
      <c r="AU251" s="2">
        <v>41535</v>
      </c>
      <c r="AV251" t="s">
        <v>371</v>
      </c>
      <c r="AW251">
        <v>5600364</v>
      </c>
      <c r="AX251">
        <v>0</v>
      </c>
      <c r="AY251">
        <v>5600364</v>
      </c>
      <c r="AZ251" t="s">
        <v>1991</v>
      </c>
      <c r="BA251">
        <v>0</v>
      </c>
      <c r="BB251" t="s">
        <v>373</v>
      </c>
      <c r="BC251">
        <v>-1</v>
      </c>
      <c r="BD251" t="s">
        <v>373</v>
      </c>
      <c r="BE251" t="s">
        <v>373</v>
      </c>
      <c r="BF251">
        <v>0</v>
      </c>
      <c r="BG251" t="s">
        <v>375</v>
      </c>
      <c r="BH251" t="s">
        <v>376</v>
      </c>
      <c r="BI251" t="s">
        <v>364</v>
      </c>
      <c r="BJ251" t="s">
        <v>1997</v>
      </c>
    </row>
    <row r="252" spans="1:62" x14ac:dyDescent="0.25">
      <c r="A252" t="s">
        <v>1998</v>
      </c>
      <c r="B252">
        <v>2012</v>
      </c>
      <c r="C252">
        <v>2012</v>
      </c>
      <c r="D252" t="s">
        <v>347</v>
      </c>
      <c r="E252" t="s">
        <v>348</v>
      </c>
      <c r="F252" t="s">
        <v>39</v>
      </c>
      <c r="G252" t="s">
        <v>502</v>
      </c>
      <c r="H252">
        <v>205000012</v>
      </c>
      <c r="I252">
        <v>13</v>
      </c>
      <c r="J252" t="s">
        <v>907</v>
      </c>
      <c r="K252" t="s">
        <v>410</v>
      </c>
      <c r="L252" t="s">
        <v>352</v>
      </c>
      <c r="M252">
        <v>3</v>
      </c>
      <c r="N252" t="s">
        <v>353</v>
      </c>
      <c r="O252">
        <v>72000000</v>
      </c>
      <c r="P252" t="s">
        <v>950</v>
      </c>
      <c r="Q252" t="s">
        <v>1999</v>
      </c>
      <c r="R252" t="s">
        <v>399</v>
      </c>
      <c r="S252" t="s">
        <v>357</v>
      </c>
      <c r="T252" t="s">
        <v>357</v>
      </c>
      <c r="U252" t="s">
        <v>358</v>
      </c>
      <c r="V252" s="2">
        <v>41099</v>
      </c>
      <c r="W252" t="s">
        <v>2000</v>
      </c>
      <c r="X252" t="s">
        <v>1958</v>
      </c>
      <c r="Y252" t="s">
        <v>2001</v>
      </c>
      <c r="Z252">
        <v>20230400</v>
      </c>
      <c r="AA252" t="s">
        <v>453</v>
      </c>
      <c r="AB252" t="s">
        <v>454</v>
      </c>
      <c r="AC252">
        <v>0</v>
      </c>
      <c r="AD252" t="s">
        <v>364</v>
      </c>
      <c r="AE252">
        <v>0</v>
      </c>
      <c r="AF252" t="s">
        <v>364</v>
      </c>
      <c r="AG252">
        <v>1099318</v>
      </c>
      <c r="AH252" t="s">
        <v>365</v>
      </c>
      <c r="AI252">
        <v>900140847</v>
      </c>
      <c r="AJ252" t="s">
        <v>2002</v>
      </c>
      <c r="AK252" t="s">
        <v>367</v>
      </c>
      <c r="AL252" t="s">
        <v>368</v>
      </c>
      <c r="AM252">
        <v>70041847</v>
      </c>
      <c r="AN252" t="s">
        <v>1277</v>
      </c>
      <c r="AO252" s="2">
        <v>41179</v>
      </c>
      <c r="AP252" s="2">
        <v>41179</v>
      </c>
      <c r="AQ252">
        <v>1</v>
      </c>
      <c r="AR252" t="s">
        <v>390</v>
      </c>
      <c r="AS252">
        <v>0</v>
      </c>
      <c r="AT252">
        <v>0</v>
      </c>
      <c r="AU252" s="2">
        <v>41209</v>
      </c>
      <c r="AV252" t="s">
        <v>371</v>
      </c>
      <c r="AW252">
        <v>20230400</v>
      </c>
      <c r="AX252">
        <v>0</v>
      </c>
      <c r="AY252">
        <v>20230400</v>
      </c>
      <c r="AZ252" t="s">
        <v>2003</v>
      </c>
      <c r="BA252">
        <v>0</v>
      </c>
      <c r="BB252" t="s">
        <v>373</v>
      </c>
      <c r="BC252">
        <v>-1</v>
      </c>
      <c r="BD252" t="s">
        <v>373</v>
      </c>
      <c r="BE252" t="s">
        <v>373</v>
      </c>
      <c r="BF252">
        <v>0</v>
      </c>
      <c r="BG252" t="s">
        <v>375</v>
      </c>
      <c r="BH252" t="s">
        <v>376</v>
      </c>
      <c r="BI252" t="s">
        <v>364</v>
      </c>
      <c r="BJ252" t="s">
        <v>2004</v>
      </c>
    </row>
    <row r="253" spans="1:62" x14ac:dyDescent="0.25">
      <c r="A253" t="s">
        <v>2005</v>
      </c>
      <c r="B253">
        <v>2012</v>
      </c>
      <c r="C253">
        <v>2012</v>
      </c>
      <c r="D253" t="s">
        <v>347</v>
      </c>
      <c r="E253" t="s">
        <v>348</v>
      </c>
      <c r="F253" t="s">
        <v>14</v>
      </c>
      <c r="G253" t="s">
        <v>1984</v>
      </c>
      <c r="H253">
        <v>122011001</v>
      </c>
      <c r="I253">
        <v>13</v>
      </c>
      <c r="J253" t="s">
        <v>907</v>
      </c>
      <c r="K253" t="s">
        <v>351</v>
      </c>
      <c r="L253" t="s">
        <v>352</v>
      </c>
      <c r="M253">
        <v>3</v>
      </c>
      <c r="N253" t="s">
        <v>353</v>
      </c>
      <c r="O253">
        <v>52000000</v>
      </c>
      <c r="P253" t="s">
        <v>933</v>
      </c>
      <c r="Q253" t="s">
        <v>2006</v>
      </c>
      <c r="R253" t="s">
        <v>413</v>
      </c>
      <c r="S253" t="s">
        <v>357</v>
      </c>
      <c r="T253" t="s">
        <v>357</v>
      </c>
      <c r="U253" t="s">
        <v>358</v>
      </c>
      <c r="V253" t="s">
        <v>1419</v>
      </c>
      <c r="W253" t="s">
        <v>2007</v>
      </c>
      <c r="X253" t="s">
        <v>2008</v>
      </c>
      <c r="Y253" t="s">
        <v>2009</v>
      </c>
      <c r="Z253">
        <v>748200</v>
      </c>
      <c r="AA253" t="s">
        <v>362</v>
      </c>
      <c r="AB253" t="s">
        <v>363</v>
      </c>
      <c r="AC253">
        <v>0</v>
      </c>
      <c r="AD253" t="s">
        <v>364</v>
      </c>
      <c r="AE253">
        <v>0</v>
      </c>
      <c r="AF253" t="s">
        <v>364</v>
      </c>
      <c r="AG253">
        <v>1098782</v>
      </c>
      <c r="AH253" t="s">
        <v>365</v>
      </c>
      <c r="AI253">
        <v>890937010</v>
      </c>
      <c r="AJ253" t="s">
        <v>1022</v>
      </c>
      <c r="AK253" t="s">
        <v>367</v>
      </c>
      <c r="AL253" t="s">
        <v>368</v>
      </c>
      <c r="AM253">
        <v>71579953</v>
      </c>
      <c r="AN253" t="s">
        <v>1023</v>
      </c>
      <c r="AO253" s="2">
        <v>41177</v>
      </c>
      <c r="AP253" s="2">
        <v>41178</v>
      </c>
      <c r="AQ253">
        <v>8</v>
      </c>
      <c r="AR253" t="s">
        <v>370</v>
      </c>
      <c r="AS253">
        <v>0</v>
      </c>
      <c r="AT253">
        <v>0</v>
      </c>
      <c r="AU253" s="2">
        <v>41186</v>
      </c>
      <c r="AV253" t="s">
        <v>371</v>
      </c>
      <c r="AW253">
        <v>748200</v>
      </c>
      <c r="AX253">
        <v>0</v>
      </c>
      <c r="AY253">
        <v>748200</v>
      </c>
      <c r="AZ253" t="s">
        <v>2006</v>
      </c>
      <c r="BA253">
        <v>0</v>
      </c>
      <c r="BB253" t="s">
        <v>373</v>
      </c>
      <c r="BC253">
        <v>-1</v>
      </c>
      <c r="BD253" t="s">
        <v>373</v>
      </c>
      <c r="BE253" t="s">
        <v>373</v>
      </c>
      <c r="BF253">
        <v>0</v>
      </c>
      <c r="BG253" t="s">
        <v>375</v>
      </c>
      <c r="BH253" t="s">
        <v>376</v>
      </c>
      <c r="BI253" t="s">
        <v>364</v>
      </c>
      <c r="BJ253" t="s">
        <v>2010</v>
      </c>
    </row>
    <row r="254" spans="1:62" x14ac:dyDescent="0.25">
      <c r="A254" t="s">
        <v>2011</v>
      </c>
      <c r="B254">
        <v>2012</v>
      </c>
      <c r="C254">
        <v>2012</v>
      </c>
      <c r="D254" t="s">
        <v>347</v>
      </c>
      <c r="E254" t="s">
        <v>408</v>
      </c>
      <c r="F254" t="s">
        <v>20</v>
      </c>
      <c r="G254" t="s">
        <v>371</v>
      </c>
      <c r="H254">
        <v>205000102</v>
      </c>
      <c r="I254">
        <v>13</v>
      </c>
      <c r="J254" t="s">
        <v>907</v>
      </c>
      <c r="K254" t="s">
        <v>410</v>
      </c>
      <c r="L254" t="s">
        <v>352</v>
      </c>
      <c r="M254">
        <v>3</v>
      </c>
      <c r="N254" t="s">
        <v>353</v>
      </c>
      <c r="O254">
        <v>72000000</v>
      </c>
      <c r="P254" t="s">
        <v>950</v>
      </c>
      <c r="Q254" t="s">
        <v>2012</v>
      </c>
      <c r="R254" t="s">
        <v>399</v>
      </c>
      <c r="S254" t="s">
        <v>357</v>
      </c>
      <c r="T254" t="s">
        <v>357</v>
      </c>
      <c r="U254" t="s">
        <v>358</v>
      </c>
      <c r="V254" s="2">
        <v>41039</v>
      </c>
      <c r="W254" t="s">
        <v>2013</v>
      </c>
      <c r="X254" t="s">
        <v>2014</v>
      </c>
      <c r="Y254" t="s">
        <v>2014</v>
      </c>
      <c r="Z254">
        <v>2227200</v>
      </c>
      <c r="AA254" t="s">
        <v>453</v>
      </c>
      <c r="AB254" t="s">
        <v>454</v>
      </c>
      <c r="AC254">
        <v>0</v>
      </c>
      <c r="AD254" t="s">
        <v>364</v>
      </c>
      <c r="AE254">
        <v>0</v>
      </c>
      <c r="AF254" t="s">
        <v>364</v>
      </c>
      <c r="AG254">
        <v>1227131</v>
      </c>
      <c r="AH254" t="s">
        <v>365</v>
      </c>
      <c r="AI254">
        <v>811013556</v>
      </c>
      <c r="AJ254" t="s">
        <v>2015</v>
      </c>
      <c r="AK254" t="s">
        <v>367</v>
      </c>
      <c r="AL254" t="s">
        <v>368</v>
      </c>
      <c r="AM254">
        <v>71790030</v>
      </c>
      <c r="AN254" t="s">
        <v>2016</v>
      </c>
      <c r="AO254" s="2">
        <v>41206</v>
      </c>
      <c r="AP254" s="2">
        <v>41213</v>
      </c>
      <c r="AQ254">
        <v>1</v>
      </c>
      <c r="AR254" t="s">
        <v>390</v>
      </c>
      <c r="AS254">
        <v>0</v>
      </c>
      <c r="AT254">
        <v>0</v>
      </c>
      <c r="AU254" s="2">
        <v>41243</v>
      </c>
      <c r="AV254" t="s">
        <v>371</v>
      </c>
      <c r="AW254">
        <v>2227200</v>
      </c>
      <c r="AX254">
        <v>0</v>
      </c>
      <c r="AY254">
        <v>2227200</v>
      </c>
      <c r="AZ254" t="s">
        <v>2017</v>
      </c>
      <c r="BA254">
        <v>0</v>
      </c>
      <c r="BB254" t="s">
        <v>373</v>
      </c>
      <c r="BC254">
        <v>-1</v>
      </c>
      <c r="BD254" t="s">
        <v>373</v>
      </c>
      <c r="BE254" t="s">
        <v>373</v>
      </c>
      <c r="BF254">
        <v>0</v>
      </c>
      <c r="BG254" t="s">
        <v>375</v>
      </c>
      <c r="BH254" t="s">
        <v>376</v>
      </c>
      <c r="BI254" t="s">
        <v>364</v>
      </c>
      <c r="BJ254" t="s">
        <v>2018</v>
      </c>
    </row>
    <row r="255" spans="1:62" x14ac:dyDescent="0.25">
      <c r="A255" t="s">
        <v>2019</v>
      </c>
      <c r="B255">
        <v>2012</v>
      </c>
      <c r="C255">
        <v>2012</v>
      </c>
      <c r="D255" t="s">
        <v>347</v>
      </c>
      <c r="E255" t="s">
        <v>379</v>
      </c>
      <c r="F255" t="s">
        <v>25</v>
      </c>
      <c r="G255" t="s">
        <v>2020</v>
      </c>
      <c r="H255">
        <v>205266427</v>
      </c>
      <c r="I255">
        <v>13</v>
      </c>
      <c r="J255" t="s">
        <v>907</v>
      </c>
      <c r="K255" t="s">
        <v>351</v>
      </c>
      <c r="L255" t="s">
        <v>352</v>
      </c>
      <c r="M255">
        <v>3</v>
      </c>
      <c r="N255" t="s">
        <v>353</v>
      </c>
      <c r="O255">
        <v>31000000</v>
      </c>
      <c r="P255" t="s">
        <v>1015</v>
      </c>
      <c r="Q255" t="s">
        <v>2021</v>
      </c>
      <c r="R255" t="s">
        <v>413</v>
      </c>
      <c r="S255" t="s">
        <v>2022</v>
      </c>
      <c r="T255" t="s">
        <v>2022</v>
      </c>
      <c r="U255" t="s">
        <v>2023</v>
      </c>
      <c r="V255" s="2">
        <v>41070</v>
      </c>
      <c r="W255" t="s">
        <v>2024</v>
      </c>
      <c r="X255" t="s">
        <v>2025</v>
      </c>
      <c r="Y255" t="s">
        <v>2025</v>
      </c>
      <c r="Z255">
        <v>4000000</v>
      </c>
      <c r="AA255" t="s">
        <v>370</v>
      </c>
      <c r="AB255" t="s">
        <v>417</v>
      </c>
      <c r="AC255">
        <v>0</v>
      </c>
      <c r="AD255" t="s">
        <v>364</v>
      </c>
      <c r="AE255">
        <v>0</v>
      </c>
      <c r="AF255" t="s">
        <v>364</v>
      </c>
      <c r="AG255">
        <v>1119331</v>
      </c>
      <c r="AH255" t="s">
        <v>365</v>
      </c>
      <c r="AI255">
        <v>800242106</v>
      </c>
      <c r="AJ255" t="s">
        <v>2026</v>
      </c>
      <c r="AK255" t="s">
        <v>367</v>
      </c>
      <c r="AL255" t="s">
        <v>365</v>
      </c>
      <c r="AM255">
        <v>8002421062</v>
      </c>
      <c r="AN255" t="s">
        <v>2027</v>
      </c>
      <c r="AO255" s="2">
        <v>41191</v>
      </c>
      <c r="AP255" s="2">
        <v>41191</v>
      </c>
      <c r="AQ255">
        <v>10</v>
      </c>
      <c r="AR255" t="s">
        <v>370</v>
      </c>
      <c r="AS255">
        <v>0</v>
      </c>
      <c r="AT255">
        <v>0</v>
      </c>
      <c r="AU255" s="2">
        <v>41201</v>
      </c>
      <c r="AV255" t="s">
        <v>371</v>
      </c>
      <c r="AW255">
        <v>4000000</v>
      </c>
      <c r="AX255">
        <v>0</v>
      </c>
      <c r="AY255">
        <v>4000000</v>
      </c>
      <c r="AZ255" t="s">
        <v>2028</v>
      </c>
      <c r="BA255">
        <v>0</v>
      </c>
      <c r="BB255" t="s">
        <v>373</v>
      </c>
      <c r="BC255">
        <v>-1</v>
      </c>
      <c r="BD255" t="s">
        <v>373</v>
      </c>
      <c r="BE255" t="s">
        <v>373</v>
      </c>
      <c r="BF255">
        <v>0</v>
      </c>
      <c r="BG255" t="s">
        <v>375</v>
      </c>
      <c r="BH255" t="s">
        <v>376</v>
      </c>
      <c r="BI255" t="s">
        <v>364</v>
      </c>
      <c r="BJ255" t="s">
        <v>2029</v>
      </c>
    </row>
    <row r="256" spans="1:62" x14ac:dyDescent="0.25">
      <c r="A256" t="s">
        <v>2030</v>
      </c>
      <c r="B256">
        <v>2012</v>
      </c>
      <c r="C256">
        <v>2012</v>
      </c>
      <c r="D256" t="s">
        <v>347</v>
      </c>
      <c r="E256" t="s">
        <v>379</v>
      </c>
      <c r="F256" t="s">
        <v>37</v>
      </c>
      <c r="G256" t="s">
        <v>396</v>
      </c>
      <c r="H256">
        <v>205001001</v>
      </c>
      <c r="I256">
        <v>13</v>
      </c>
      <c r="J256" t="s">
        <v>907</v>
      </c>
      <c r="K256" t="s">
        <v>351</v>
      </c>
      <c r="L256" t="s">
        <v>352</v>
      </c>
      <c r="M256">
        <v>3</v>
      </c>
      <c r="N256" t="s">
        <v>353</v>
      </c>
      <c r="O256">
        <v>80000000</v>
      </c>
      <c r="P256" t="s">
        <v>450</v>
      </c>
      <c r="Q256" t="s">
        <v>2031</v>
      </c>
      <c r="R256" t="s">
        <v>399</v>
      </c>
      <c r="S256" t="s">
        <v>357</v>
      </c>
      <c r="T256" t="s">
        <v>357</v>
      </c>
      <c r="U256" t="s">
        <v>358</v>
      </c>
      <c r="V256" s="2">
        <v>41223</v>
      </c>
      <c r="W256" t="s">
        <v>2032</v>
      </c>
      <c r="X256">
        <v>9007668</v>
      </c>
      <c r="Y256">
        <v>4600043956</v>
      </c>
      <c r="Z256">
        <v>31691345</v>
      </c>
      <c r="AA256" t="s">
        <v>453</v>
      </c>
      <c r="AB256" t="s">
        <v>454</v>
      </c>
      <c r="AC256">
        <v>0</v>
      </c>
      <c r="AD256" t="s">
        <v>364</v>
      </c>
      <c r="AE256">
        <v>0</v>
      </c>
      <c r="AF256" t="s">
        <v>364</v>
      </c>
      <c r="AG256">
        <v>1349495</v>
      </c>
      <c r="AH256" t="s">
        <v>365</v>
      </c>
      <c r="AI256">
        <v>800014574</v>
      </c>
      <c r="AJ256" t="s">
        <v>498</v>
      </c>
      <c r="AK256" t="s">
        <v>367</v>
      </c>
      <c r="AL256" t="s">
        <v>368</v>
      </c>
      <c r="AM256">
        <v>1037577761</v>
      </c>
      <c r="AN256" t="s">
        <v>1226</v>
      </c>
      <c r="AO256" s="2">
        <v>41222</v>
      </c>
      <c r="AP256" s="2">
        <v>41239</v>
      </c>
      <c r="AQ256">
        <v>1</v>
      </c>
      <c r="AR256" t="s">
        <v>390</v>
      </c>
      <c r="AS256">
        <v>0</v>
      </c>
      <c r="AT256">
        <v>0</v>
      </c>
      <c r="AU256" s="2">
        <v>41269</v>
      </c>
      <c r="AV256" t="s">
        <v>371</v>
      </c>
      <c r="AW256">
        <v>31691345</v>
      </c>
      <c r="AX256">
        <v>0</v>
      </c>
      <c r="AY256">
        <v>31691345</v>
      </c>
      <c r="AZ256" t="s">
        <v>2033</v>
      </c>
      <c r="BA256">
        <v>0</v>
      </c>
      <c r="BB256" t="s">
        <v>373</v>
      </c>
      <c r="BC256">
        <v>-1</v>
      </c>
      <c r="BD256" t="s">
        <v>373</v>
      </c>
      <c r="BE256" t="s">
        <v>373</v>
      </c>
      <c r="BF256">
        <v>0</v>
      </c>
      <c r="BG256" t="s">
        <v>375</v>
      </c>
      <c r="BH256" t="s">
        <v>376</v>
      </c>
      <c r="BI256" t="s">
        <v>364</v>
      </c>
      <c r="BJ256" t="s">
        <v>2034</v>
      </c>
    </row>
    <row r="257" spans="1:62" x14ac:dyDescent="0.25">
      <c r="A257" t="s">
        <v>2035</v>
      </c>
      <c r="B257">
        <v>2012</v>
      </c>
      <c r="C257">
        <v>2012</v>
      </c>
      <c r="D257" t="s">
        <v>347</v>
      </c>
      <c r="E257" t="s">
        <v>408</v>
      </c>
      <c r="F257" t="s">
        <v>35</v>
      </c>
      <c r="G257" t="s">
        <v>409</v>
      </c>
      <c r="H257">
        <v>205001073</v>
      </c>
      <c r="I257">
        <v>13</v>
      </c>
      <c r="J257" t="s">
        <v>907</v>
      </c>
      <c r="K257" t="s">
        <v>410</v>
      </c>
      <c r="L257" t="s">
        <v>352</v>
      </c>
      <c r="M257">
        <v>3</v>
      </c>
      <c r="N257" t="s">
        <v>353</v>
      </c>
      <c r="O257">
        <v>78000000</v>
      </c>
      <c r="P257" t="s">
        <v>2036</v>
      </c>
      <c r="Q257" t="s">
        <v>2037</v>
      </c>
      <c r="R257" t="s">
        <v>399</v>
      </c>
      <c r="S257" t="s">
        <v>357</v>
      </c>
      <c r="T257" t="s">
        <v>357</v>
      </c>
      <c r="U257" t="s">
        <v>358</v>
      </c>
      <c r="V257" t="s">
        <v>2038</v>
      </c>
      <c r="W257" t="s">
        <v>2039</v>
      </c>
      <c r="X257" t="s">
        <v>2040</v>
      </c>
      <c r="Y257" t="s">
        <v>2041</v>
      </c>
      <c r="Z257">
        <v>25500000</v>
      </c>
      <c r="AA257" t="s">
        <v>453</v>
      </c>
      <c r="AB257" t="s">
        <v>454</v>
      </c>
      <c r="AC257">
        <v>0</v>
      </c>
      <c r="AD257" t="s">
        <v>364</v>
      </c>
      <c r="AE257">
        <v>0</v>
      </c>
      <c r="AF257" t="s">
        <v>364</v>
      </c>
      <c r="AG257">
        <v>1149754</v>
      </c>
      <c r="AH257" t="s">
        <v>365</v>
      </c>
      <c r="AI257">
        <v>860000018</v>
      </c>
      <c r="AJ257" t="s">
        <v>2042</v>
      </c>
      <c r="AK257" t="s">
        <v>839</v>
      </c>
      <c r="AL257" t="s">
        <v>368</v>
      </c>
      <c r="AM257">
        <v>19168246</v>
      </c>
      <c r="AN257" t="s">
        <v>2043</v>
      </c>
      <c r="AO257" s="2">
        <v>41208</v>
      </c>
      <c r="AP257" s="2">
        <v>41208</v>
      </c>
      <c r="AQ257">
        <v>2</v>
      </c>
      <c r="AR257" t="s">
        <v>390</v>
      </c>
      <c r="AS257">
        <v>0</v>
      </c>
      <c r="AT257">
        <v>0</v>
      </c>
      <c r="AU257" s="2">
        <v>41269</v>
      </c>
      <c r="AV257" t="s">
        <v>371</v>
      </c>
      <c r="AW257">
        <v>25500000</v>
      </c>
      <c r="AX257">
        <v>0</v>
      </c>
      <c r="AY257">
        <v>25500000</v>
      </c>
      <c r="AZ257" t="s">
        <v>2037</v>
      </c>
      <c r="BA257">
        <v>0</v>
      </c>
      <c r="BB257" t="s">
        <v>373</v>
      </c>
      <c r="BC257">
        <v>-1</v>
      </c>
      <c r="BD257" t="s">
        <v>373</v>
      </c>
      <c r="BE257" t="s">
        <v>373</v>
      </c>
      <c r="BF257">
        <v>0</v>
      </c>
      <c r="BG257" t="s">
        <v>375</v>
      </c>
      <c r="BH257" t="s">
        <v>376</v>
      </c>
      <c r="BI257" t="s">
        <v>364</v>
      </c>
      <c r="BJ257" t="s">
        <v>2044</v>
      </c>
    </row>
    <row r="258" spans="1:62" x14ac:dyDescent="0.25">
      <c r="A258" t="s">
        <v>2045</v>
      </c>
      <c r="B258">
        <v>2012</v>
      </c>
      <c r="C258">
        <v>2012</v>
      </c>
      <c r="D258" t="s">
        <v>347</v>
      </c>
      <c r="E258" t="s">
        <v>348</v>
      </c>
      <c r="F258" t="s">
        <v>12</v>
      </c>
      <c r="G258" t="s">
        <v>371</v>
      </c>
      <c r="H258">
        <v>122003000</v>
      </c>
      <c r="I258">
        <v>13</v>
      </c>
      <c r="J258" t="s">
        <v>907</v>
      </c>
      <c r="K258" t="s">
        <v>351</v>
      </c>
      <c r="L258" t="s">
        <v>352</v>
      </c>
      <c r="M258">
        <v>3</v>
      </c>
      <c r="N258" t="s">
        <v>353</v>
      </c>
      <c r="O258">
        <v>45000000</v>
      </c>
      <c r="P258" t="s">
        <v>1392</v>
      </c>
      <c r="Q258" t="s">
        <v>2046</v>
      </c>
      <c r="R258" t="s">
        <v>356</v>
      </c>
      <c r="S258" t="s">
        <v>357</v>
      </c>
      <c r="T258" t="s">
        <v>357</v>
      </c>
      <c r="U258" t="s">
        <v>358</v>
      </c>
      <c r="V258" t="s">
        <v>1507</v>
      </c>
      <c r="W258" t="s">
        <v>2047</v>
      </c>
      <c r="X258" t="s">
        <v>2048</v>
      </c>
      <c r="Y258" t="s">
        <v>2048</v>
      </c>
      <c r="Z258">
        <v>2900000</v>
      </c>
      <c r="AA258" t="s">
        <v>362</v>
      </c>
      <c r="AB258" t="s">
        <v>363</v>
      </c>
      <c r="AC258">
        <v>0</v>
      </c>
      <c r="AD258" t="s">
        <v>364</v>
      </c>
      <c r="AE258">
        <v>0</v>
      </c>
      <c r="AF258" t="s">
        <v>364</v>
      </c>
      <c r="AG258">
        <v>1169887</v>
      </c>
      <c r="AH258" t="s">
        <v>365</v>
      </c>
      <c r="AI258">
        <v>890940618</v>
      </c>
      <c r="AJ258" t="s">
        <v>912</v>
      </c>
      <c r="AK258" t="s">
        <v>367</v>
      </c>
      <c r="AL258" t="s">
        <v>368</v>
      </c>
      <c r="AM258">
        <v>43519415</v>
      </c>
      <c r="AN258" t="s">
        <v>1908</v>
      </c>
      <c r="AO258" s="2">
        <v>41208</v>
      </c>
      <c r="AP258" s="2">
        <v>41209</v>
      </c>
      <c r="AQ258">
        <v>15</v>
      </c>
      <c r="AR258" t="s">
        <v>370</v>
      </c>
      <c r="AS258">
        <v>0</v>
      </c>
      <c r="AT258">
        <v>0</v>
      </c>
      <c r="AU258" s="2">
        <v>41224</v>
      </c>
      <c r="AV258" t="s">
        <v>371</v>
      </c>
      <c r="AW258">
        <v>2900000</v>
      </c>
      <c r="AX258">
        <v>0</v>
      </c>
      <c r="AY258">
        <v>2900000</v>
      </c>
      <c r="AZ258" t="s">
        <v>2046</v>
      </c>
      <c r="BA258">
        <v>0</v>
      </c>
      <c r="BB258" t="s">
        <v>373</v>
      </c>
      <c r="BC258">
        <v>-1</v>
      </c>
      <c r="BD258" t="s">
        <v>373</v>
      </c>
      <c r="BE258" t="s">
        <v>373</v>
      </c>
      <c r="BF258">
        <v>0</v>
      </c>
      <c r="BG258" t="s">
        <v>375</v>
      </c>
      <c r="BH258" t="s">
        <v>376</v>
      </c>
      <c r="BI258" t="s">
        <v>364</v>
      </c>
      <c r="BJ258" t="s">
        <v>2049</v>
      </c>
    </row>
    <row r="259" spans="1:62" x14ac:dyDescent="0.25">
      <c r="A259" t="s">
        <v>2050</v>
      </c>
      <c r="B259">
        <v>2012</v>
      </c>
      <c r="C259">
        <v>2012</v>
      </c>
      <c r="D259" t="s">
        <v>347</v>
      </c>
      <c r="E259" t="s">
        <v>348</v>
      </c>
      <c r="F259" t="s">
        <v>39</v>
      </c>
      <c r="G259" t="s">
        <v>502</v>
      </c>
      <c r="H259">
        <v>205000012</v>
      </c>
      <c r="I259">
        <v>13</v>
      </c>
      <c r="J259" t="s">
        <v>907</v>
      </c>
      <c r="K259" t="s">
        <v>410</v>
      </c>
      <c r="L259" t="s">
        <v>352</v>
      </c>
      <c r="M259">
        <v>3</v>
      </c>
      <c r="N259" t="s">
        <v>353</v>
      </c>
      <c r="O259">
        <v>82000000</v>
      </c>
      <c r="P259" t="s">
        <v>971</v>
      </c>
      <c r="Q259" t="s">
        <v>2051</v>
      </c>
      <c r="R259" t="s">
        <v>399</v>
      </c>
      <c r="S259" t="s">
        <v>357</v>
      </c>
      <c r="T259" t="s">
        <v>357</v>
      </c>
      <c r="U259" t="s">
        <v>358</v>
      </c>
      <c r="V259" t="s">
        <v>1512</v>
      </c>
      <c r="W259" t="s">
        <v>2052</v>
      </c>
      <c r="X259" t="s">
        <v>2053</v>
      </c>
      <c r="Y259">
        <v>356</v>
      </c>
      <c r="Z259">
        <v>11233959</v>
      </c>
      <c r="AA259" t="s">
        <v>453</v>
      </c>
      <c r="AB259" t="s">
        <v>454</v>
      </c>
      <c r="AC259">
        <v>0</v>
      </c>
      <c r="AD259" t="s">
        <v>364</v>
      </c>
      <c r="AE259">
        <v>0</v>
      </c>
      <c r="AF259" t="s">
        <v>364</v>
      </c>
      <c r="AG259">
        <v>1162030</v>
      </c>
      <c r="AH259" t="s">
        <v>365</v>
      </c>
      <c r="AI259">
        <v>811037658</v>
      </c>
      <c r="AJ259" t="s">
        <v>1004</v>
      </c>
      <c r="AK259" t="s">
        <v>367</v>
      </c>
      <c r="AL259" t="s">
        <v>368</v>
      </c>
      <c r="AM259">
        <v>71668692</v>
      </c>
      <c r="AN259" t="s">
        <v>977</v>
      </c>
      <c r="AO259" s="2">
        <v>41213</v>
      </c>
      <c r="AP259" s="2">
        <v>41215</v>
      </c>
      <c r="AQ259">
        <v>45</v>
      </c>
      <c r="AR259" t="s">
        <v>370</v>
      </c>
      <c r="AS259">
        <v>0</v>
      </c>
      <c r="AT259">
        <v>4</v>
      </c>
      <c r="AU259" s="2">
        <v>41380</v>
      </c>
      <c r="AV259" t="s">
        <v>371</v>
      </c>
      <c r="AW259">
        <v>11233959</v>
      </c>
      <c r="AX259">
        <v>0</v>
      </c>
      <c r="AY259">
        <v>11233959</v>
      </c>
      <c r="AZ259" t="s">
        <v>2054</v>
      </c>
      <c r="BA259">
        <v>0</v>
      </c>
      <c r="BB259" t="s">
        <v>373</v>
      </c>
      <c r="BC259">
        <v>-1</v>
      </c>
      <c r="BD259" t="s">
        <v>373</v>
      </c>
      <c r="BE259" t="s">
        <v>373</v>
      </c>
      <c r="BF259">
        <v>0</v>
      </c>
      <c r="BG259" t="s">
        <v>375</v>
      </c>
      <c r="BH259" t="s">
        <v>376</v>
      </c>
      <c r="BI259" t="s">
        <v>364</v>
      </c>
      <c r="BJ259" t="s">
        <v>2055</v>
      </c>
    </row>
    <row r="260" spans="1:62" x14ac:dyDescent="0.25">
      <c r="A260" t="s">
        <v>2056</v>
      </c>
      <c r="B260">
        <v>2012</v>
      </c>
      <c r="C260">
        <v>2012</v>
      </c>
      <c r="D260" t="s">
        <v>347</v>
      </c>
      <c r="E260" t="s">
        <v>379</v>
      </c>
      <c r="F260" t="s">
        <v>34</v>
      </c>
      <c r="G260" t="s">
        <v>823</v>
      </c>
      <c r="H260">
        <v>205000113</v>
      </c>
      <c r="I260">
        <v>13</v>
      </c>
      <c r="J260" t="s">
        <v>907</v>
      </c>
      <c r="K260" t="s">
        <v>351</v>
      </c>
      <c r="L260" t="s">
        <v>352</v>
      </c>
      <c r="M260">
        <v>3</v>
      </c>
      <c r="N260" t="s">
        <v>353</v>
      </c>
      <c r="O260">
        <v>47000000</v>
      </c>
      <c r="P260" t="s">
        <v>2057</v>
      </c>
      <c r="Q260" t="s">
        <v>2058</v>
      </c>
      <c r="R260" t="s">
        <v>413</v>
      </c>
      <c r="S260" t="s">
        <v>357</v>
      </c>
      <c r="T260" t="s">
        <v>357</v>
      </c>
      <c r="U260" t="s">
        <v>358</v>
      </c>
      <c r="V260" t="s">
        <v>1529</v>
      </c>
      <c r="W260" t="s">
        <v>2059</v>
      </c>
      <c r="X260" t="s">
        <v>2060</v>
      </c>
      <c r="Y260">
        <v>4204</v>
      </c>
      <c r="Z260">
        <v>9974220</v>
      </c>
      <c r="AA260" t="s">
        <v>362</v>
      </c>
      <c r="AB260" t="s">
        <v>363</v>
      </c>
      <c r="AC260">
        <v>0</v>
      </c>
      <c r="AD260" t="s">
        <v>364</v>
      </c>
      <c r="AE260">
        <v>0</v>
      </c>
      <c r="AF260" t="s">
        <v>364</v>
      </c>
      <c r="AG260">
        <v>1274305</v>
      </c>
      <c r="AH260" t="s">
        <v>365</v>
      </c>
      <c r="AI260">
        <v>800215509</v>
      </c>
      <c r="AJ260" t="s">
        <v>2061</v>
      </c>
      <c r="AK260" t="s">
        <v>367</v>
      </c>
      <c r="AL260" t="s">
        <v>368</v>
      </c>
      <c r="AM260">
        <v>70560265</v>
      </c>
      <c r="AN260" t="s">
        <v>2062</v>
      </c>
      <c r="AO260" s="2">
        <v>41258</v>
      </c>
      <c r="AP260" s="2">
        <v>41235</v>
      </c>
      <c r="AQ260">
        <v>15</v>
      </c>
      <c r="AR260" t="s">
        <v>370</v>
      </c>
      <c r="AS260">
        <v>0</v>
      </c>
      <c r="AT260">
        <v>0</v>
      </c>
      <c r="AU260" s="2">
        <v>41250</v>
      </c>
      <c r="AV260" t="s">
        <v>371</v>
      </c>
      <c r="AW260">
        <v>9974220</v>
      </c>
      <c r="AX260">
        <v>0</v>
      </c>
      <c r="AY260">
        <v>9974220</v>
      </c>
      <c r="AZ260" t="s">
        <v>2058</v>
      </c>
      <c r="BA260">
        <v>0</v>
      </c>
      <c r="BB260" t="s">
        <v>373</v>
      </c>
      <c r="BC260">
        <v>-1</v>
      </c>
      <c r="BD260" t="s">
        <v>373</v>
      </c>
      <c r="BE260" t="s">
        <v>373</v>
      </c>
      <c r="BF260">
        <v>0</v>
      </c>
      <c r="BG260" t="s">
        <v>375</v>
      </c>
      <c r="BH260" t="s">
        <v>376</v>
      </c>
      <c r="BI260" t="s">
        <v>364</v>
      </c>
      <c r="BJ260" t="s">
        <v>2063</v>
      </c>
    </row>
    <row r="261" spans="1:62" x14ac:dyDescent="0.25">
      <c r="A261" t="s">
        <v>2064</v>
      </c>
      <c r="B261">
        <v>2012</v>
      </c>
      <c r="C261">
        <v>2012</v>
      </c>
      <c r="D261" t="s">
        <v>347</v>
      </c>
      <c r="E261" t="s">
        <v>348</v>
      </c>
      <c r="F261" t="s">
        <v>42</v>
      </c>
      <c r="G261" t="s">
        <v>2065</v>
      </c>
      <c r="H261">
        <v>205001110</v>
      </c>
      <c r="I261">
        <v>13</v>
      </c>
      <c r="J261" t="s">
        <v>907</v>
      </c>
      <c r="K261" t="s">
        <v>410</v>
      </c>
      <c r="L261" t="s">
        <v>352</v>
      </c>
      <c r="M261">
        <v>3</v>
      </c>
      <c r="N261" t="s">
        <v>353</v>
      </c>
      <c r="O261">
        <v>47000000</v>
      </c>
      <c r="P261" t="s">
        <v>2057</v>
      </c>
      <c r="Q261" t="s">
        <v>2066</v>
      </c>
      <c r="R261" t="s">
        <v>413</v>
      </c>
      <c r="S261" t="s">
        <v>357</v>
      </c>
      <c r="T261" t="s">
        <v>357</v>
      </c>
      <c r="U261" t="s">
        <v>358</v>
      </c>
      <c r="V261" t="s">
        <v>1534</v>
      </c>
      <c r="W261" t="s">
        <v>2067</v>
      </c>
      <c r="X261" t="s">
        <v>2068</v>
      </c>
      <c r="Y261" t="s">
        <v>2068</v>
      </c>
      <c r="Z261">
        <v>1183200</v>
      </c>
      <c r="AA261" t="s">
        <v>362</v>
      </c>
      <c r="AB261" t="s">
        <v>363</v>
      </c>
      <c r="AC261">
        <v>0</v>
      </c>
      <c r="AD261" t="s">
        <v>364</v>
      </c>
      <c r="AE261">
        <v>0</v>
      </c>
      <c r="AF261" t="s">
        <v>364</v>
      </c>
      <c r="AG261">
        <v>1175168</v>
      </c>
      <c r="AH261" t="s">
        <v>365</v>
      </c>
      <c r="AI261">
        <v>890935773</v>
      </c>
      <c r="AJ261" t="s">
        <v>2069</v>
      </c>
      <c r="AK261" t="s">
        <v>367</v>
      </c>
      <c r="AL261" t="s">
        <v>368</v>
      </c>
      <c r="AM261">
        <v>42753222</v>
      </c>
      <c r="AN261" t="s">
        <v>2070</v>
      </c>
      <c r="AO261" s="2">
        <v>41220</v>
      </c>
      <c r="AP261" s="2">
        <v>41220</v>
      </c>
      <c r="AQ261">
        <v>8</v>
      </c>
      <c r="AR261" t="s">
        <v>370</v>
      </c>
      <c r="AS261">
        <v>0</v>
      </c>
      <c r="AT261">
        <v>0</v>
      </c>
      <c r="AU261" s="2">
        <v>41228</v>
      </c>
      <c r="AV261" t="s">
        <v>371</v>
      </c>
      <c r="AW261">
        <v>1183200</v>
      </c>
      <c r="AX261">
        <v>0</v>
      </c>
      <c r="AY261">
        <v>1183200</v>
      </c>
      <c r="AZ261" t="s">
        <v>2071</v>
      </c>
      <c r="BA261">
        <v>0</v>
      </c>
      <c r="BB261" t="s">
        <v>373</v>
      </c>
      <c r="BC261">
        <v>-1</v>
      </c>
      <c r="BD261" t="s">
        <v>373</v>
      </c>
      <c r="BE261" t="s">
        <v>373</v>
      </c>
      <c r="BF261">
        <v>0</v>
      </c>
      <c r="BG261" t="s">
        <v>375</v>
      </c>
      <c r="BH261" t="s">
        <v>376</v>
      </c>
      <c r="BI261" t="s">
        <v>364</v>
      </c>
      <c r="BJ261" t="s">
        <v>2072</v>
      </c>
    </row>
    <row r="262" spans="1:62" x14ac:dyDescent="0.25">
      <c r="A262" t="s">
        <v>2073</v>
      </c>
      <c r="B262">
        <v>2012</v>
      </c>
      <c r="C262">
        <v>2012</v>
      </c>
      <c r="D262" t="s">
        <v>347</v>
      </c>
      <c r="E262" t="s">
        <v>408</v>
      </c>
      <c r="F262" t="s">
        <v>35</v>
      </c>
      <c r="G262" t="s">
        <v>409</v>
      </c>
      <c r="H262">
        <v>205001073</v>
      </c>
      <c r="I262">
        <v>13</v>
      </c>
      <c r="J262" t="s">
        <v>907</v>
      </c>
      <c r="K262" t="s">
        <v>410</v>
      </c>
      <c r="L262" t="s">
        <v>352</v>
      </c>
      <c r="M262">
        <v>3</v>
      </c>
      <c r="N262" t="s">
        <v>353</v>
      </c>
      <c r="O262">
        <v>24000000</v>
      </c>
      <c r="P262" t="s">
        <v>2074</v>
      </c>
      <c r="Q262" t="s">
        <v>2075</v>
      </c>
      <c r="R262" t="s">
        <v>356</v>
      </c>
      <c r="S262" t="s">
        <v>357</v>
      </c>
      <c r="T262" t="s">
        <v>357</v>
      </c>
      <c r="U262" t="s">
        <v>358</v>
      </c>
      <c r="V262" s="2">
        <v>40950</v>
      </c>
      <c r="W262" t="s">
        <v>2076</v>
      </c>
      <c r="X262" t="s">
        <v>2077</v>
      </c>
      <c r="Y262" t="s">
        <v>2078</v>
      </c>
      <c r="Z262">
        <v>20717600</v>
      </c>
      <c r="AA262" t="s">
        <v>401</v>
      </c>
      <c r="AB262" t="s">
        <v>402</v>
      </c>
      <c r="AC262">
        <v>0</v>
      </c>
      <c r="AD262" t="s">
        <v>364</v>
      </c>
      <c r="AE262">
        <v>0</v>
      </c>
      <c r="AF262" t="s">
        <v>364</v>
      </c>
      <c r="AG262">
        <v>1185478</v>
      </c>
      <c r="AH262" t="s">
        <v>365</v>
      </c>
      <c r="AI262">
        <v>811037658</v>
      </c>
      <c r="AJ262" t="s">
        <v>1004</v>
      </c>
      <c r="AK262" t="s">
        <v>367</v>
      </c>
      <c r="AL262" t="s">
        <v>368</v>
      </c>
      <c r="AM262">
        <v>71668692</v>
      </c>
      <c r="AN262" t="s">
        <v>2079</v>
      </c>
      <c r="AO262" s="2">
        <v>41229</v>
      </c>
      <c r="AP262" s="2">
        <v>41229</v>
      </c>
      <c r="AQ262">
        <v>1</v>
      </c>
      <c r="AR262" t="s">
        <v>390</v>
      </c>
      <c r="AS262">
        <v>0</v>
      </c>
      <c r="AT262">
        <v>0</v>
      </c>
      <c r="AU262" s="2">
        <v>41259</v>
      </c>
      <c r="AV262" t="s">
        <v>371</v>
      </c>
      <c r="AW262">
        <v>20717600</v>
      </c>
      <c r="AX262">
        <v>0</v>
      </c>
      <c r="AY262">
        <v>20717600</v>
      </c>
      <c r="AZ262" t="s">
        <v>2075</v>
      </c>
      <c r="BA262">
        <v>0</v>
      </c>
      <c r="BB262" t="s">
        <v>373</v>
      </c>
      <c r="BC262">
        <v>-1</v>
      </c>
      <c r="BD262" t="s">
        <v>373</v>
      </c>
      <c r="BE262" t="s">
        <v>373</v>
      </c>
      <c r="BF262">
        <v>0</v>
      </c>
      <c r="BG262" t="s">
        <v>375</v>
      </c>
      <c r="BH262" t="s">
        <v>376</v>
      </c>
      <c r="BI262" t="s">
        <v>364</v>
      </c>
      <c r="BJ262" t="s">
        <v>2080</v>
      </c>
    </row>
    <row r="263" spans="1:62" x14ac:dyDescent="0.25">
      <c r="A263" t="s">
        <v>2081</v>
      </c>
      <c r="B263">
        <v>2012</v>
      </c>
      <c r="C263">
        <v>2012</v>
      </c>
      <c r="D263" t="s">
        <v>347</v>
      </c>
      <c r="E263" t="s">
        <v>408</v>
      </c>
      <c r="F263" t="s">
        <v>35</v>
      </c>
      <c r="G263" t="s">
        <v>409</v>
      </c>
      <c r="H263">
        <v>205001073</v>
      </c>
      <c r="I263">
        <v>13</v>
      </c>
      <c r="J263" t="s">
        <v>907</v>
      </c>
      <c r="K263" t="s">
        <v>410</v>
      </c>
      <c r="L263" t="s">
        <v>352</v>
      </c>
      <c r="M263">
        <v>3</v>
      </c>
      <c r="N263" t="s">
        <v>353</v>
      </c>
      <c r="O263">
        <v>41000000</v>
      </c>
      <c r="P263" t="s">
        <v>411</v>
      </c>
      <c r="Q263" t="s">
        <v>2082</v>
      </c>
      <c r="R263" t="s">
        <v>356</v>
      </c>
      <c r="S263" t="s">
        <v>357</v>
      </c>
      <c r="T263" t="s">
        <v>357</v>
      </c>
      <c r="U263" t="s">
        <v>358</v>
      </c>
      <c r="V263" s="2">
        <v>41101</v>
      </c>
      <c r="W263" t="s">
        <v>2083</v>
      </c>
      <c r="X263" t="s">
        <v>2084</v>
      </c>
      <c r="Y263" t="s">
        <v>2085</v>
      </c>
      <c r="Z263">
        <v>2026594</v>
      </c>
      <c r="AA263" t="s">
        <v>370</v>
      </c>
      <c r="AB263" t="s">
        <v>417</v>
      </c>
      <c r="AC263">
        <v>0</v>
      </c>
      <c r="AD263" t="s">
        <v>364</v>
      </c>
      <c r="AE263">
        <v>0</v>
      </c>
      <c r="AF263" t="s">
        <v>364</v>
      </c>
      <c r="AG263">
        <v>1192865</v>
      </c>
      <c r="AH263" t="s">
        <v>365</v>
      </c>
      <c r="AI263">
        <v>860013704</v>
      </c>
      <c r="AJ263" t="s">
        <v>1189</v>
      </c>
      <c r="AK263" t="s">
        <v>367</v>
      </c>
      <c r="AL263" t="s">
        <v>368</v>
      </c>
      <c r="AM263">
        <v>2774207</v>
      </c>
      <c r="AN263" t="s">
        <v>2086</v>
      </c>
      <c r="AO263" s="2">
        <v>41234</v>
      </c>
      <c r="AP263" s="2">
        <v>41234</v>
      </c>
      <c r="AQ263">
        <v>15</v>
      </c>
      <c r="AR263" t="s">
        <v>370</v>
      </c>
      <c r="AS263">
        <v>0</v>
      </c>
      <c r="AT263">
        <v>0</v>
      </c>
      <c r="AU263" s="2">
        <v>41249</v>
      </c>
      <c r="AV263" t="s">
        <v>371</v>
      </c>
      <c r="AW263">
        <v>2026594</v>
      </c>
      <c r="AX263">
        <v>0</v>
      </c>
      <c r="AY263">
        <v>2026594</v>
      </c>
      <c r="AZ263" t="s">
        <v>2082</v>
      </c>
      <c r="BA263">
        <v>0</v>
      </c>
      <c r="BB263" t="s">
        <v>373</v>
      </c>
      <c r="BC263">
        <v>-1</v>
      </c>
      <c r="BD263" t="s">
        <v>373</v>
      </c>
      <c r="BE263" t="s">
        <v>373</v>
      </c>
      <c r="BF263">
        <v>0</v>
      </c>
      <c r="BG263" t="s">
        <v>375</v>
      </c>
      <c r="BH263" t="s">
        <v>376</v>
      </c>
      <c r="BI263" t="s">
        <v>364</v>
      </c>
      <c r="BJ263" t="s">
        <v>2087</v>
      </c>
    </row>
    <row r="264" spans="1:62" x14ac:dyDescent="0.25">
      <c r="A264" t="s">
        <v>2088</v>
      </c>
      <c r="B264">
        <v>2012</v>
      </c>
      <c r="C264">
        <v>2012</v>
      </c>
      <c r="D264" t="s">
        <v>347</v>
      </c>
      <c r="E264" t="s">
        <v>408</v>
      </c>
      <c r="F264" t="s">
        <v>20</v>
      </c>
      <c r="G264" t="s">
        <v>371</v>
      </c>
      <c r="H264">
        <v>205000102</v>
      </c>
      <c r="I264">
        <v>13</v>
      </c>
      <c r="J264" t="s">
        <v>907</v>
      </c>
      <c r="K264" t="s">
        <v>410</v>
      </c>
      <c r="L264" t="s">
        <v>352</v>
      </c>
      <c r="M264">
        <v>3</v>
      </c>
      <c r="N264" t="s">
        <v>353</v>
      </c>
      <c r="O264">
        <v>72000000</v>
      </c>
      <c r="P264" t="s">
        <v>950</v>
      </c>
      <c r="Q264" t="s">
        <v>2089</v>
      </c>
      <c r="R264" t="s">
        <v>399</v>
      </c>
      <c r="S264" t="s">
        <v>357</v>
      </c>
      <c r="T264" t="s">
        <v>357</v>
      </c>
      <c r="U264" t="s">
        <v>358</v>
      </c>
      <c r="V264" t="s">
        <v>1599</v>
      </c>
      <c r="W264" t="s">
        <v>2090</v>
      </c>
      <c r="X264" t="s">
        <v>2091</v>
      </c>
      <c r="Y264" t="s">
        <v>2091</v>
      </c>
      <c r="Z264">
        <v>2482400</v>
      </c>
      <c r="AA264" t="s">
        <v>453</v>
      </c>
      <c r="AB264" t="s">
        <v>454</v>
      </c>
      <c r="AC264">
        <v>0</v>
      </c>
      <c r="AD264" t="s">
        <v>364</v>
      </c>
      <c r="AE264">
        <v>0</v>
      </c>
      <c r="AF264" t="s">
        <v>364</v>
      </c>
      <c r="AG264">
        <v>1256406</v>
      </c>
      <c r="AH264" t="s">
        <v>365</v>
      </c>
      <c r="AI264">
        <v>900342746</v>
      </c>
      <c r="AJ264" t="s">
        <v>1916</v>
      </c>
      <c r="AK264" t="s">
        <v>367</v>
      </c>
      <c r="AL264" t="s">
        <v>368</v>
      </c>
      <c r="AM264">
        <v>1017132167</v>
      </c>
      <c r="AN264" t="s">
        <v>2092</v>
      </c>
      <c r="AO264" s="2">
        <v>41253</v>
      </c>
      <c r="AP264" s="2">
        <v>41255</v>
      </c>
      <c r="AQ264">
        <v>10</v>
      </c>
      <c r="AR264" t="s">
        <v>370</v>
      </c>
      <c r="AS264">
        <v>0</v>
      </c>
      <c r="AT264">
        <v>0</v>
      </c>
      <c r="AU264" s="2">
        <v>41265</v>
      </c>
      <c r="AV264" t="s">
        <v>371</v>
      </c>
      <c r="AW264">
        <v>2482400</v>
      </c>
      <c r="AX264">
        <v>0</v>
      </c>
      <c r="AY264">
        <v>2482400</v>
      </c>
      <c r="AZ264" t="s">
        <v>2093</v>
      </c>
      <c r="BA264">
        <v>0</v>
      </c>
      <c r="BB264" t="s">
        <v>373</v>
      </c>
      <c r="BC264">
        <v>-1</v>
      </c>
      <c r="BD264" t="s">
        <v>373</v>
      </c>
      <c r="BE264" t="s">
        <v>373</v>
      </c>
      <c r="BF264">
        <v>0</v>
      </c>
      <c r="BG264" t="s">
        <v>375</v>
      </c>
      <c r="BH264" t="s">
        <v>376</v>
      </c>
      <c r="BI264" t="s">
        <v>364</v>
      </c>
      <c r="BJ264" t="s">
        <v>2094</v>
      </c>
    </row>
    <row r="265" spans="1:62" x14ac:dyDescent="0.25">
      <c r="A265" t="s">
        <v>2095</v>
      </c>
      <c r="B265">
        <v>2012</v>
      </c>
      <c r="C265">
        <v>2012</v>
      </c>
      <c r="D265" t="s">
        <v>347</v>
      </c>
      <c r="E265" t="s">
        <v>379</v>
      </c>
      <c r="F265" t="s">
        <v>37</v>
      </c>
      <c r="G265" t="s">
        <v>396</v>
      </c>
      <c r="H265">
        <v>205001001</v>
      </c>
      <c r="I265">
        <v>13</v>
      </c>
      <c r="J265" t="s">
        <v>907</v>
      </c>
      <c r="K265" t="s">
        <v>351</v>
      </c>
      <c r="L265" t="s">
        <v>352</v>
      </c>
      <c r="M265">
        <v>3</v>
      </c>
      <c r="N265" t="s">
        <v>353</v>
      </c>
      <c r="O265">
        <v>80000000</v>
      </c>
      <c r="P265" t="s">
        <v>450</v>
      </c>
      <c r="Q265" t="s">
        <v>2096</v>
      </c>
      <c r="R265" t="s">
        <v>399</v>
      </c>
      <c r="S265" t="s">
        <v>357</v>
      </c>
      <c r="T265" t="s">
        <v>357</v>
      </c>
      <c r="U265" t="s">
        <v>358</v>
      </c>
      <c r="V265" t="s">
        <v>1599</v>
      </c>
      <c r="W265" t="s">
        <v>2097</v>
      </c>
      <c r="X265">
        <v>9007792</v>
      </c>
      <c r="Y265">
        <v>4600044451</v>
      </c>
      <c r="Z265">
        <v>5290000</v>
      </c>
      <c r="AA265" t="s">
        <v>453</v>
      </c>
      <c r="AB265" t="s">
        <v>454</v>
      </c>
      <c r="AC265">
        <v>0</v>
      </c>
      <c r="AD265" t="s">
        <v>364</v>
      </c>
      <c r="AE265">
        <v>0</v>
      </c>
      <c r="AF265" t="s">
        <v>364</v>
      </c>
      <c r="AG265">
        <v>1317142</v>
      </c>
      <c r="AH265" t="s">
        <v>365</v>
      </c>
      <c r="AI265">
        <v>890980040</v>
      </c>
      <c r="AJ265" t="s">
        <v>455</v>
      </c>
      <c r="AK265" t="s">
        <v>367</v>
      </c>
      <c r="AL265" t="s">
        <v>368</v>
      </c>
      <c r="AM265">
        <v>71877152</v>
      </c>
      <c r="AN265" t="s">
        <v>2098</v>
      </c>
      <c r="AO265" s="2">
        <v>41249</v>
      </c>
      <c r="AP265" s="2">
        <v>41255</v>
      </c>
      <c r="AQ265">
        <v>15</v>
      </c>
      <c r="AR265" t="s">
        <v>370</v>
      </c>
      <c r="AS265">
        <v>0</v>
      </c>
      <c r="AT265">
        <v>0</v>
      </c>
      <c r="AU265" s="2">
        <v>41270</v>
      </c>
      <c r="AV265" t="s">
        <v>371</v>
      </c>
      <c r="AW265">
        <v>5290000</v>
      </c>
      <c r="AX265">
        <v>0</v>
      </c>
      <c r="AY265">
        <v>5290000</v>
      </c>
      <c r="AZ265" t="s">
        <v>2099</v>
      </c>
      <c r="BA265">
        <v>0</v>
      </c>
      <c r="BB265" t="s">
        <v>373</v>
      </c>
      <c r="BC265">
        <v>-1</v>
      </c>
      <c r="BD265" t="s">
        <v>373</v>
      </c>
      <c r="BE265" t="s">
        <v>373</v>
      </c>
      <c r="BF265">
        <v>0</v>
      </c>
      <c r="BG265" t="s">
        <v>375</v>
      </c>
      <c r="BH265" t="s">
        <v>376</v>
      </c>
      <c r="BI265" t="s">
        <v>364</v>
      </c>
      <c r="BJ265" t="s">
        <v>2100</v>
      </c>
    </row>
    <row r="266" spans="1:62" x14ac:dyDescent="0.25">
      <c r="A266" t="s">
        <v>2101</v>
      </c>
      <c r="B266">
        <v>2012</v>
      </c>
      <c r="C266">
        <v>2012</v>
      </c>
      <c r="D266" t="s">
        <v>347</v>
      </c>
      <c r="E266" t="s">
        <v>408</v>
      </c>
      <c r="F266" t="s">
        <v>20</v>
      </c>
      <c r="G266" t="s">
        <v>371</v>
      </c>
      <c r="H266">
        <v>205000102</v>
      </c>
      <c r="I266">
        <v>13</v>
      </c>
      <c r="J266" t="s">
        <v>907</v>
      </c>
      <c r="K266" t="s">
        <v>351</v>
      </c>
      <c r="L266" t="s">
        <v>352</v>
      </c>
      <c r="M266">
        <v>3</v>
      </c>
      <c r="N266" t="s">
        <v>353</v>
      </c>
      <c r="O266">
        <v>72000000</v>
      </c>
      <c r="P266" t="s">
        <v>950</v>
      </c>
      <c r="Q266" t="s">
        <v>2102</v>
      </c>
      <c r="R266" t="s">
        <v>399</v>
      </c>
      <c r="S266" t="s">
        <v>357</v>
      </c>
      <c r="T266" t="s">
        <v>357</v>
      </c>
      <c r="U266" t="s">
        <v>358</v>
      </c>
      <c r="V266" t="s">
        <v>2103</v>
      </c>
      <c r="W266" t="s">
        <v>2104</v>
      </c>
      <c r="X266" t="s">
        <v>2105</v>
      </c>
      <c r="Y266" t="s">
        <v>2106</v>
      </c>
      <c r="Z266">
        <v>603096</v>
      </c>
      <c r="AA266" t="s">
        <v>453</v>
      </c>
      <c r="AB266" t="s">
        <v>454</v>
      </c>
      <c r="AC266">
        <v>0</v>
      </c>
      <c r="AD266" t="s">
        <v>364</v>
      </c>
      <c r="AE266">
        <v>0</v>
      </c>
      <c r="AF266" t="s">
        <v>364</v>
      </c>
      <c r="AG266">
        <v>1704319</v>
      </c>
      <c r="AH266" t="s">
        <v>365</v>
      </c>
      <c r="AI266">
        <v>811045021</v>
      </c>
      <c r="AJ266" t="s">
        <v>2107</v>
      </c>
      <c r="AK266" t="s">
        <v>367</v>
      </c>
      <c r="AL266" t="s">
        <v>368</v>
      </c>
      <c r="AM266">
        <v>43737509</v>
      </c>
      <c r="AN266" t="s">
        <v>2108</v>
      </c>
      <c r="AO266" s="2">
        <v>41250</v>
      </c>
      <c r="AP266" s="2">
        <v>41257</v>
      </c>
      <c r="AQ266">
        <v>17</v>
      </c>
      <c r="AR266" t="s">
        <v>2109</v>
      </c>
      <c r="AS266">
        <v>0</v>
      </c>
      <c r="AT266">
        <v>0</v>
      </c>
      <c r="AU266" t="s">
        <v>1259</v>
      </c>
      <c r="AV266" t="s">
        <v>371</v>
      </c>
      <c r="AW266">
        <v>603096</v>
      </c>
      <c r="AX266">
        <v>0</v>
      </c>
      <c r="AY266">
        <v>603096</v>
      </c>
      <c r="AZ266" t="s">
        <v>2110</v>
      </c>
      <c r="BA266">
        <v>0</v>
      </c>
      <c r="BB266" t="s">
        <v>373</v>
      </c>
      <c r="BC266">
        <v>-1</v>
      </c>
      <c r="BD266" t="s">
        <v>373</v>
      </c>
      <c r="BE266" t="s">
        <v>373</v>
      </c>
      <c r="BF266">
        <v>0</v>
      </c>
      <c r="BG266" t="s">
        <v>375</v>
      </c>
      <c r="BH266" t="s">
        <v>376</v>
      </c>
      <c r="BI266" t="s">
        <v>364</v>
      </c>
      <c r="BJ266" t="s">
        <v>2111</v>
      </c>
    </row>
    <row r="267" spans="1:62" x14ac:dyDescent="0.25">
      <c r="A267" t="s">
        <v>2112</v>
      </c>
      <c r="B267">
        <v>2012</v>
      </c>
      <c r="C267">
        <v>2012</v>
      </c>
      <c r="D267" t="s">
        <v>347</v>
      </c>
      <c r="E267" t="s">
        <v>379</v>
      </c>
      <c r="F267" t="s">
        <v>34</v>
      </c>
      <c r="G267" t="s">
        <v>823</v>
      </c>
      <c r="H267">
        <v>205000113</v>
      </c>
      <c r="I267">
        <v>13</v>
      </c>
      <c r="J267" t="s">
        <v>907</v>
      </c>
      <c r="K267" t="s">
        <v>351</v>
      </c>
      <c r="L267" t="s">
        <v>352</v>
      </c>
      <c r="M267">
        <v>3</v>
      </c>
      <c r="N267" t="s">
        <v>353</v>
      </c>
      <c r="O267">
        <v>51000000</v>
      </c>
      <c r="P267" t="s">
        <v>1130</v>
      </c>
      <c r="Q267" t="s">
        <v>2113</v>
      </c>
      <c r="R267" t="s">
        <v>413</v>
      </c>
      <c r="S267" t="s">
        <v>357</v>
      </c>
      <c r="T267" t="s">
        <v>357</v>
      </c>
      <c r="U267" t="s">
        <v>358</v>
      </c>
      <c r="V267" t="s">
        <v>2114</v>
      </c>
      <c r="W267" t="s">
        <v>2115</v>
      </c>
      <c r="X267" t="s">
        <v>2116</v>
      </c>
      <c r="Y267">
        <v>4262</v>
      </c>
      <c r="Z267">
        <v>4074000</v>
      </c>
      <c r="AA267" t="s">
        <v>362</v>
      </c>
      <c r="AB267" t="s">
        <v>363</v>
      </c>
      <c r="AC267">
        <v>0</v>
      </c>
      <c r="AD267" t="s">
        <v>364</v>
      </c>
      <c r="AE267">
        <v>0</v>
      </c>
      <c r="AF267" t="s">
        <v>364</v>
      </c>
      <c r="AG267">
        <v>1222688</v>
      </c>
      <c r="AH267" t="s">
        <v>365</v>
      </c>
      <c r="AI267">
        <v>900513824</v>
      </c>
      <c r="AJ267" t="s">
        <v>2117</v>
      </c>
      <c r="AK267" t="s">
        <v>367</v>
      </c>
      <c r="AL267" t="s">
        <v>368</v>
      </c>
      <c r="AM267">
        <v>70546844</v>
      </c>
      <c r="AN267" t="s">
        <v>2118</v>
      </c>
      <c r="AO267" s="2">
        <v>41248</v>
      </c>
      <c r="AP267" s="2">
        <v>41249</v>
      </c>
      <c r="AQ267">
        <v>15</v>
      </c>
      <c r="AR267" t="s">
        <v>370</v>
      </c>
      <c r="AS267">
        <v>0</v>
      </c>
      <c r="AT267">
        <v>0</v>
      </c>
      <c r="AU267" s="2">
        <v>41264</v>
      </c>
      <c r="AV267" t="s">
        <v>371</v>
      </c>
      <c r="AW267">
        <v>4074000</v>
      </c>
      <c r="AX267">
        <v>0</v>
      </c>
      <c r="AY267">
        <v>4074000</v>
      </c>
      <c r="AZ267" t="s">
        <v>2119</v>
      </c>
      <c r="BA267">
        <v>0</v>
      </c>
      <c r="BB267" t="s">
        <v>373</v>
      </c>
      <c r="BC267">
        <v>-1</v>
      </c>
      <c r="BD267" t="s">
        <v>373</v>
      </c>
      <c r="BE267" t="s">
        <v>373</v>
      </c>
      <c r="BF267">
        <v>0</v>
      </c>
      <c r="BG267" t="s">
        <v>375</v>
      </c>
      <c r="BH267" t="s">
        <v>376</v>
      </c>
      <c r="BI267" t="s">
        <v>364</v>
      </c>
      <c r="BJ267" t="s">
        <v>2120</v>
      </c>
    </row>
    <row r="268" spans="1:62" x14ac:dyDescent="0.25">
      <c r="A268" t="s">
        <v>2121</v>
      </c>
      <c r="B268">
        <v>2012</v>
      </c>
      <c r="C268">
        <v>2012</v>
      </c>
      <c r="D268" t="s">
        <v>347</v>
      </c>
      <c r="E268" t="s">
        <v>379</v>
      </c>
      <c r="F268" t="s">
        <v>31</v>
      </c>
      <c r="G268" t="s">
        <v>492</v>
      </c>
      <c r="H268">
        <v>205000114</v>
      </c>
      <c r="I268">
        <v>13</v>
      </c>
      <c r="J268" t="s">
        <v>907</v>
      </c>
      <c r="K268" t="s">
        <v>351</v>
      </c>
      <c r="L268" t="s">
        <v>352</v>
      </c>
      <c r="M268">
        <v>3</v>
      </c>
      <c r="N268" t="s">
        <v>353</v>
      </c>
      <c r="O268">
        <v>44000000</v>
      </c>
      <c r="P268" t="s">
        <v>381</v>
      </c>
      <c r="Q268" t="s">
        <v>2122</v>
      </c>
      <c r="R268" t="s">
        <v>356</v>
      </c>
      <c r="S268" t="s">
        <v>357</v>
      </c>
      <c r="T268" t="s">
        <v>357</v>
      </c>
      <c r="U268" t="s">
        <v>358</v>
      </c>
      <c r="V268" t="s">
        <v>2123</v>
      </c>
      <c r="W268" t="s">
        <v>2124</v>
      </c>
      <c r="X268" t="s">
        <v>2125</v>
      </c>
      <c r="Y268" t="s">
        <v>2126</v>
      </c>
      <c r="Z268">
        <v>1950000</v>
      </c>
      <c r="AA268" t="s">
        <v>362</v>
      </c>
      <c r="AB268" t="s">
        <v>363</v>
      </c>
      <c r="AC268">
        <v>0</v>
      </c>
      <c r="AD268" t="s">
        <v>364</v>
      </c>
      <c r="AE268">
        <v>0</v>
      </c>
      <c r="AF268" t="s">
        <v>364</v>
      </c>
      <c r="AG268">
        <v>1227051</v>
      </c>
      <c r="AH268" t="s">
        <v>365</v>
      </c>
      <c r="AI268">
        <v>811027052</v>
      </c>
      <c r="AJ268" t="s">
        <v>2127</v>
      </c>
      <c r="AK268" t="s">
        <v>367</v>
      </c>
      <c r="AL268" t="s">
        <v>368</v>
      </c>
      <c r="AM268">
        <v>98517882</v>
      </c>
      <c r="AN268" t="s">
        <v>1403</v>
      </c>
      <c r="AO268" s="2">
        <v>41248</v>
      </c>
      <c r="AP268" s="2">
        <v>41249</v>
      </c>
      <c r="AQ268">
        <v>5</v>
      </c>
      <c r="AR268" t="s">
        <v>370</v>
      </c>
      <c r="AS268">
        <v>0</v>
      </c>
      <c r="AT268">
        <v>0</v>
      </c>
      <c r="AU268" s="2">
        <v>41254</v>
      </c>
      <c r="AV268" t="s">
        <v>371</v>
      </c>
      <c r="AW268">
        <v>1950000</v>
      </c>
      <c r="AX268">
        <v>0</v>
      </c>
      <c r="AY268">
        <v>1950000</v>
      </c>
      <c r="AZ268" t="s">
        <v>2128</v>
      </c>
      <c r="BA268">
        <v>0</v>
      </c>
      <c r="BB268" t="s">
        <v>373</v>
      </c>
      <c r="BC268">
        <v>-1</v>
      </c>
      <c r="BD268" t="s">
        <v>373</v>
      </c>
      <c r="BE268" t="s">
        <v>373</v>
      </c>
      <c r="BF268">
        <v>0</v>
      </c>
      <c r="BG268" t="s">
        <v>375</v>
      </c>
      <c r="BH268" t="s">
        <v>376</v>
      </c>
      <c r="BI268" t="s">
        <v>364</v>
      </c>
      <c r="BJ268" t="s">
        <v>2129</v>
      </c>
    </row>
    <row r="269" spans="1:62" x14ac:dyDescent="0.25">
      <c r="A269" t="s">
        <v>2130</v>
      </c>
      <c r="B269">
        <v>2012</v>
      </c>
      <c r="C269">
        <v>2012</v>
      </c>
      <c r="D269" t="s">
        <v>347</v>
      </c>
      <c r="E269" t="s">
        <v>408</v>
      </c>
      <c r="F269" t="s">
        <v>35</v>
      </c>
      <c r="G269" t="s">
        <v>409</v>
      </c>
      <c r="H269">
        <v>205001073</v>
      </c>
      <c r="I269">
        <v>13</v>
      </c>
      <c r="J269" t="s">
        <v>907</v>
      </c>
      <c r="K269" t="s">
        <v>410</v>
      </c>
      <c r="L269" t="s">
        <v>352</v>
      </c>
      <c r="M269">
        <v>3</v>
      </c>
      <c r="N269" t="s">
        <v>353</v>
      </c>
      <c r="O269">
        <v>72000000</v>
      </c>
      <c r="P269" t="s">
        <v>950</v>
      </c>
      <c r="Q269" t="s">
        <v>2131</v>
      </c>
      <c r="R269" t="s">
        <v>952</v>
      </c>
      <c r="S269" t="s">
        <v>357</v>
      </c>
      <c r="T269" t="s">
        <v>357</v>
      </c>
      <c r="U269" t="s">
        <v>358</v>
      </c>
      <c r="V269" t="s">
        <v>2132</v>
      </c>
      <c r="W269" t="s">
        <v>2133</v>
      </c>
      <c r="X269" t="s">
        <v>2134</v>
      </c>
      <c r="Y269" t="s">
        <v>2135</v>
      </c>
      <c r="Z269">
        <v>3501600</v>
      </c>
      <c r="AA269" t="s">
        <v>453</v>
      </c>
      <c r="AB269" t="s">
        <v>454</v>
      </c>
      <c r="AC269">
        <v>0</v>
      </c>
      <c r="AD269" t="s">
        <v>364</v>
      </c>
      <c r="AE269">
        <v>0</v>
      </c>
      <c r="AF269" t="s">
        <v>364</v>
      </c>
      <c r="AG269">
        <v>1237197</v>
      </c>
      <c r="AH269" t="s">
        <v>365</v>
      </c>
      <c r="AI269">
        <v>900342746</v>
      </c>
      <c r="AJ269" t="s">
        <v>1916</v>
      </c>
      <c r="AK269" t="s">
        <v>367</v>
      </c>
      <c r="AL269" t="s">
        <v>368</v>
      </c>
      <c r="AM269">
        <v>1017132167</v>
      </c>
      <c r="AN269" t="s">
        <v>2092</v>
      </c>
      <c r="AO269" s="2">
        <v>41255</v>
      </c>
      <c r="AP269" s="2">
        <v>41255</v>
      </c>
      <c r="AQ269">
        <v>15</v>
      </c>
      <c r="AR269" t="s">
        <v>370</v>
      </c>
      <c r="AS269">
        <v>0</v>
      </c>
      <c r="AT269">
        <v>0</v>
      </c>
      <c r="AU269" s="2">
        <v>41270</v>
      </c>
      <c r="AV269" t="s">
        <v>371</v>
      </c>
      <c r="AW269">
        <v>3501600</v>
      </c>
      <c r="AX269">
        <v>0</v>
      </c>
      <c r="AY269">
        <v>3501600</v>
      </c>
      <c r="AZ269" t="s">
        <v>2136</v>
      </c>
      <c r="BA269">
        <v>0</v>
      </c>
      <c r="BB269" t="s">
        <v>373</v>
      </c>
      <c r="BC269">
        <v>-1</v>
      </c>
      <c r="BD269" t="s">
        <v>373</v>
      </c>
      <c r="BE269" t="s">
        <v>373</v>
      </c>
      <c r="BF269">
        <v>0</v>
      </c>
      <c r="BG269" t="s">
        <v>375</v>
      </c>
      <c r="BH269" t="s">
        <v>376</v>
      </c>
      <c r="BI269" t="s">
        <v>364</v>
      </c>
      <c r="BJ269" t="s">
        <v>2137</v>
      </c>
    </row>
    <row r="270" spans="1:62" x14ac:dyDescent="0.25">
      <c r="A270" t="s">
        <v>2138</v>
      </c>
      <c r="B270">
        <v>2012</v>
      </c>
      <c r="C270">
        <v>2012</v>
      </c>
      <c r="D270" t="s">
        <v>347</v>
      </c>
      <c r="E270" t="s">
        <v>408</v>
      </c>
      <c r="F270" t="s">
        <v>35</v>
      </c>
      <c r="G270" t="s">
        <v>409</v>
      </c>
      <c r="H270">
        <v>205001073</v>
      </c>
      <c r="I270">
        <v>13</v>
      </c>
      <c r="J270" t="s">
        <v>907</v>
      </c>
      <c r="K270" t="s">
        <v>410</v>
      </c>
      <c r="L270" t="s">
        <v>352</v>
      </c>
      <c r="M270">
        <v>3</v>
      </c>
      <c r="N270" t="s">
        <v>353</v>
      </c>
      <c r="O270">
        <v>46000000</v>
      </c>
      <c r="P270" t="s">
        <v>986</v>
      </c>
      <c r="Q270" t="s">
        <v>2139</v>
      </c>
      <c r="R270" t="s">
        <v>356</v>
      </c>
      <c r="S270" t="s">
        <v>357</v>
      </c>
      <c r="T270" t="s">
        <v>357</v>
      </c>
      <c r="U270" t="s">
        <v>358</v>
      </c>
      <c r="V270" s="2">
        <v>41011</v>
      </c>
      <c r="W270" t="s">
        <v>2140</v>
      </c>
      <c r="X270" t="s">
        <v>2141</v>
      </c>
      <c r="Y270" t="s">
        <v>2142</v>
      </c>
      <c r="Z270">
        <v>12232200</v>
      </c>
      <c r="AA270" t="s">
        <v>362</v>
      </c>
      <c r="AB270" t="s">
        <v>363</v>
      </c>
      <c r="AC270">
        <v>0</v>
      </c>
      <c r="AD270" t="s">
        <v>364</v>
      </c>
      <c r="AE270">
        <v>0</v>
      </c>
      <c r="AF270" t="s">
        <v>364</v>
      </c>
      <c r="AG270">
        <v>1238808</v>
      </c>
      <c r="AH270" t="s">
        <v>365</v>
      </c>
      <c r="AI270">
        <v>890937010</v>
      </c>
      <c r="AJ270" t="s">
        <v>1022</v>
      </c>
      <c r="AK270" t="s">
        <v>367</v>
      </c>
      <c r="AL270" t="s">
        <v>368</v>
      </c>
      <c r="AM270">
        <v>71579953</v>
      </c>
      <c r="AN270" t="s">
        <v>1023</v>
      </c>
      <c r="AO270" s="2">
        <v>41255</v>
      </c>
      <c r="AP270" s="2">
        <v>41255</v>
      </c>
      <c r="AQ270">
        <v>15</v>
      </c>
      <c r="AR270" t="s">
        <v>370</v>
      </c>
      <c r="AS270">
        <v>0</v>
      </c>
      <c r="AT270">
        <v>0</v>
      </c>
      <c r="AU270" s="2">
        <v>41270</v>
      </c>
      <c r="AV270" t="s">
        <v>371</v>
      </c>
      <c r="AW270">
        <v>12232200</v>
      </c>
      <c r="AX270">
        <v>0</v>
      </c>
      <c r="AY270">
        <v>12232200</v>
      </c>
      <c r="AZ270" t="s">
        <v>2139</v>
      </c>
      <c r="BA270">
        <v>0</v>
      </c>
      <c r="BB270" t="s">
        <v>373</v>
      </c>
      <c r="BC270">
        <v>-1</v>
      </c>
      <c r="BD270" t="s">
        <v>373</v>
      </c>
      <c r="BE270" t="s">
        <v>373</v>
      </c>
      <c r="BF270">
        <v>0</v>
      </c>
      <c r="BG270" t="s">
        <v>375</v>
      </c>
      <c r="BH270" t="s">
        <v>376</v>
      </c>
      <c r="BI270" t="s">
        <v>364</v>
      </c>
      <c r="BJ270" t="s">
        <v>2143</v>
      </c>
    </row>
    <row r="271" spans="1:62" x14ac:dyDescent="0.25">
      <c r="A271" t="s">
        <v>2144</v>
      </c>
      <c r="B271">
        <v>2012</v>
      </c>
      <c r="C271">
        <v>2012</v>
      </c>
      <c r="D271" t="s">
        <v>347</v>
      </c>
      <c r="E271" t="s">
        <v>408</v>
      </c>
      <c r="F271" t="s">
        <v>35</v>
      </c>
      <c r="G271" t="s">
        <v>409</v>
      </c>
      <c r="H271">
        <v>205001073</v>
      </c>
      <c r="I271">
        <v>13</v>
      </c>
      <c r="J271" t="s">
        <v>907</v>
      </c>
      <c r="K271" t="s">
        <v>410</v>
      </c>
      <c r="L271" t="s">
        <v>352</v>
      </c>
      <c r="M271">
        <v>3</v>
      </c>
      <c r="N271" t="s">
        <v>353</v>
      </c>
      <c r="O271">
        <v>90000000</v>
      </c>
      <c r="P271" t="s">
        <v>561</v>
      </c>
      <c r="Q271" t="s">
        <v>2145</v>
      </c>
      <c r="R271" t="s">
        <v>399</v>
      </c>
      <c r="S271" t="s">
        <v>357</v>
      </c>
      <c r="T271" t="s">
        <v>357</v>
      </c>
      <c r="U271" t="s">
        <v>358</v>
      </c>
      <c r="V271" t="s">
        <v>2146</v>
      </c>
      <c r="W271" t="s">
        <v>2147</v>
      </c>
      <c r="X271" t="s">
        <v>2148</v>
      </c>
      <c r="Y271" t="s">
        <v>2149</v>
      </c>
      <c r="Z271">
        <v>18000000</v>
      </c>
      <c r="AA271" t="s">
        <v>453</v>
      </c>
      <c r="AB271" t="s">
        <v>454</v>
      </c>
      <c r="AC271">
        <v>0</v>
      </c>
      <c r="AD271" t="s">
        <v>364</v>
      </c>
      <c r="AE271">
        <v>0</v>
      </c>
      <c r="AF271" t="s">
        <v>364</v>
      </c>
      <c r="AG271">
        <v>772076</v>
      </c>
      <c r="AH271" t="s">
        <v>365</v>
      </c>
      <c r="AI271">
        <v>860000018</v>
      </c>
      <c r="AJ271" t="s">
        <v>838</v>
      </c>
      <c r="AK271" t="s">
        <v>839</v>
      </c>
      <c r="AL271" t="s">
        <v>368</v>
      </c>
      <c r="AM271">
        <v>79773401</v>
      </c>
      <c r="AN271" t="s">
        <v>2150</v>
      </c>
      <c r="AO271" s="2">
        <v>40938</v>
      </c>
      <c r="AP271" s="2">
        <v>40949</v>
      </c>
      <c r="AQ271">
        <v>2</v>
      </c>
      <c r="AR271" t="s">
        <v>390</v>
      </c>
      <c r="AS271">
        <v>0</v>
      </c>
      <c r="AT271">
        <v>0</v>
      </c>
      <c r="AU271" s="2">
        <v>41009</v>
      </c>
      <c r="AV271" t="s">
        <v>371</v>
      </c>
      <c r="AW271">
        <v>18000000</v>
      </c>
      <c r="AX271">
        <v>0</v>
      </c>
      <c r="AY271">
        <v>18000000</v>
      </c>
      <c r="AZ271" t="s">
        <v>2151</v>
      </c>
      <c r="BA271">
        <v>0</v>
      </c>
      <c r="BB271" t="s">
        <v>373</v>
      </c>
      <c r="BC271">
        <v>-1</v>
      </c>
      <c r="BD271" t="s">
        <v>373</v>
      </c>
      <c r="BE271" t="s">
        <v>373</v>
      </c>
      <c r="BF271">
        <v>0</v>
      </c>
      <c r="BG271" t="s">
        <v>375</v>
      </c>
      <c r="BH271" t="s">
        <v>376</v>
      </c>
      <c r="BI271" t="s">
        <v>364</v>
      </c>
      <c r="BJ271" t="s">
        <v>2152</v>
      </c>
    </row>
    <row r="272" spans="1:62" x14ac:dyDescent="0.25">
      <c r="A272" t="s">
        <v>2153</v>
      </c>
      <c r="B272">
        <v>2012</v>
      </c>
      <c r="C272">
        <v>2012</v>
      </c>
      <c r="D272" t="s">
        <v>347</v>
      </c>
      <c r="E272" t="s">
        <v>994</v>
      </c>
      <c r="F272" t="s">
        <v>10</v>
      </c>
      <c r="G272" t="s">
        <v>371</v>
      </c>
      <c r="H272">
        <v>122045000</v>
      </c>
      <c r="I272">
        <v>13</v>
      </c>
      <c r="J272" t="s">
        <v>907</v>
      </c>
      <c r="K272" t="s">
        <v>351</v>
      </c>
      <c r="L272" t="s">
        <v>352</v>
      </c>
      <c r="M272">
        <v>3</v>
      </c>
      <c r="N272" t="s">
        <v>353</v>
      </c>
      <c r="O272">
        <v>86000000</v>
      </c>
      <c r="P272" t="s">
        <v>510</v>
      </c>
      <c r="Q272" t="s">
        <v>2154</v>
      </c>
      <c r="R272" t="s">
        <v>413</v>
      </c>
      <c r="S272" t="s">
        <v>357</v>
      </c>
      <c r="T272" t="s">
        <v>357</v>
      </c>
      <c r="U272" t="s">
        <v>358</v>
      </c>
      <c r="V272" t="s">
        <v>2155</v>
      </c>
      <c r="W272" t="s">
        <v>2156</v>
      </c>
      <c r="X272" t="s">
        <v>2157</v>
      </c>
      <c r="Y272" t="s">
        <v>2158</v>
      </c>
      <c r="Z272">
        <v>15000000</v>
      </c>
      <c r="AA272" t="s">
        <v>453</v>
      </c>
      <c r="AB272" t="s">
        <v>454</v>
      </c>
      <c r="AC272">
        <v>0</v>
      </c>
      <c r="AD272" t="s">
        <v>364</v>
      </c>
      <c r="AE272">
        <v>0</v>
      </c>
      <c r="AF272" t="s">
        <v>364</v>
      </c>
      <c r="AG272">
        <v>758767</v>
      </c>
      <c r="AH272" t="s">
        <v>365</v>
      </c>
      <c r="AI272">
        <v>890900841</v>
      </c>
      <c r="AJ272" t="s">
        <v>831</v>
      </c>
      <c r="AK272" t="s">
        <v>367</v>
      </c>
      <c r="AL272" t="s">
        <v>368</v>
      </c>
      <c r="AM272">
        <v>71061474</v>
      </c>
      <c r="AN272" t="s">
        <v>847</v>
      </c>
      <c r="AO272" s="2">
        <v>40934</v>
      </c>
      <c r="AP272" s="2">
        <v>40935</v>
      </c>
      <c r="AQ272">
        <v>11</v>
      </c>
      <c r="AR272" t="s">
        <v>390</v>
      </c>
      <c r="AS272">
        <v>0</v>
      </c>
      <c r="AT272">
        <v>0</v>
      </c>
      <c r="AU272" s="2">
        <v>41270</v>
      </c>
      <c r="AV272" t="s">
        <v>371</v>
      </c>
      <c r="AW272">
        <v>15000000</v>
      </c>
      <c r="AX272">
        <v>0</v>
      </c>
      <c r="AY272">
        <v>15000000</v>
      </c>
      <c r="AZ272" t="s">
        <v>2154</v>
      </c>
      <c r="BA272">
        <v>0</v>
      </c>
      <c r="BB272" t="s">
        <v>373</v>
      </c>
      <c r="BC272">
        <v>-1</v>
      </c>
      <c r="BD272" t="s">
        <v>373</v>
      </c>
      <c r="BE272" t="s">
        <v>373</v>
      </c>
      <c r="BF272">
        <v>0</v>
      </c>
      <c r="BG272" t="s">
        <v>375</v>
      </c>
      <c r="BH272" t="s">
        <v>376</v>
      </c>
      <c r="BI272" t="s">
        <v>364</v>
      </c>
      <c r="BJ272" t="s">
        <v>2159</v>
      </c>
    </row>
    <row r="273" spans="1:62" x14ac:dyDescent="0.25">
      <c r="A273" t="s">
        <v>2160</v>
      </c>
      <c r="B273">
        <v>2012</v>
      </c>
      <c r="C273">
        <v>2012</v>
      </c>
      <c r="D273" t="s">
        <v>347</v>
      </c>
      <c r="E273" t="s">
        <v>408</v>
      </c>
      <c r="F273" t="s">
        <v>35</v>
      </c>
      <c r="G273" t="s">
        <v>409</v>
      </c>
      <c r="H273">
        <v>205001073</v>
      </c>
      <c r="I273">
        <v>13</v>
      </c>
      <c r="J273" t="s">
        <v>907</v>
      </c>
      <c r="K273" t="s">
        <v>410</v>
      </c>
      <c r="L273" t="s">
        <v>352</v>
      </c>
      <c r="M273">
        <v>3</v>
      </c>
      <c r="N273" t="s">
        <v>353</v>
      </c>
      <c r="O273">
        <v>82000000</v>
      </c>
      <c r="P273" t="s">
        <v>971</v>
      </c>
      <c r="Q273" t="s">
        <v>2161</v>
      </c>
      <c r="R273" t="s">
        <v>399</v>
      </c>
      <c r="S273" t="s">
        <v>357</v>
      </c>
      <c r="T273" t="s">
        <v>357</v>
      </c>
      <c r="U273" t="s">
        <v>358</v>
      </c>
      <c r="V273" t="s">
        <v>2162</v>
      </c>
      <c r="W273" t="s">
        <v>2163</v>
      </c>
      <c r="X273" t="s">
        <v>2164</v>
      </c>
      <c r="Y273" t="s">
        <v>2165</v>
      </c>
      <c r="Z273">
        <v>21293540</v>
      </c>
      <c r="AA273" t="s">
        <v>453</v>
      </c>
      <c r="AB273" t="s">
        <v>454</v>
      </c>
      <c r="AC273">
        <v>0</v>
      </c>
      <c r="AD273" t="s">
        <v>364</v>
      </c>
      <c r="AE273">
        <v>0</v>
      </c>
      <c r="AF273" t="s">
        <v>364</v>
      </c>
      <c r="AG273">
        <v>798460</v>
      </c>
      <c r="AH273" t="s">
        <v>365</v>
      </c>
      <c r="AI273">
        <v>811037658</v>
      </c>
      <c r="AJ273" t="s">
        <v>976</v>
      </c>
      <c r="AK273" t="s">
        <v>367</v>
      </c>
      <c r="AL273" t="s">
        <v>368</v>
      </c>
      <c r="AM273">
        <v>71668692</v>
      </c>
      <c r="AN273" t="s">
        <v>977</v>
      </c>
      <c r="AO273" s="2">
        <v>40946</v>
      </c>
      <c r="AP273" s="2">
        <v>40961</v>
      </c>
      <c r="AQ273">
        <v>299</v>
      </c>
      <c r="AR273" t="s">
        <v>370</v>
      </c>
      <c r="AS273">
        <v>0</v>
      </c>
      <c r="AT273">
        <v>0</v>
      </c>
      <c r="AU273" s="2">
        <v>40961</v>
      </c>
      <c r="AV273" t="s">
        <v>371</v>
      </c>
      <c r="AW273">
        <v>21293540</v>
      </c>
      <c r="AX273">
        <v>4207960</v>
      </c>
      <c r="AY273">
        <v>25501500</v>
      </c>
      <c r="AZ273" t="s">
        <v>2166</v>
      </c>
      <c r="BA273">
        <v>0</v>
      </c>
      <c r="BB273" t="s">
        <v>373</v>
      </c>
      <c r="BC273">
        <v>-1</v>
      </c>
      <c r="BD273" t="s">
        <v>373</v>
      </c>
      <c r="BE273" t="s">
        <v>373</v>
      </c>
      <c r="BF273">
        <v>0</v>
      </c>
      <c r="BG273" t="s">
        <v>375</v>
      </c>
      <c r="BH273" t="s">
        <v>376</v>
      </c>
      <c r="BI273" t="s">
        <v>364</v>
      </c>
      <c r="BJ273" t="s">
        <v>2167</v>
      </c>
    </row>
    <row r="274" spans="1:62" x14ac:dyDescent="0.25">
      <c r="A274" t="s">
        <v>2168</v>
      </c>
      <c r="B274">
        <v>2012</v>
      </c>
      <c r="C274">
        <v>2012</v>
      </c>
      <c r="D274" t="s">
        <v>347</v>
      </c>
      <c r="E274" t="s">
        <v>408</v>
      </c>
      <c r="F274" t="s">
        <v>21</v>
      </c>
      <c r="G274" t="s">
        <v>630</v>
      </c>
      <c r="H274">
        <v>205000142</v>
      </c>
      <c r="I274">
        <v>13</v>
      </c>
      <c r="J274" t="s">
        <v>907</v>
      </c>
      <c r="K274" t="s">
        <v>351</v>
      </c>
      <c r="L274" t="s">
        <v>352</v>
      </c>
      <c r="M274">
        <v>3</v>
      </c>
      <c r="N274" t="s">
        <v>353</v>
      </c>
      <c r="O274">
        <v>43000000</v>
      </c>
      <c r="P274" t="s">
        <v>354</v>
      </c>
      <c r="Q274" t="s">
        <v>2169</v>
      </c>
      <c r="R274" t="s">
        <v>356</v>
      </c>
      <c r="S274" t="s">
        <v>357</v>
      </c>
      <c r="T274" t="s">
        <v>357</v>
      </c>
      <c r="U274" t="s">
        <v>358</v>
      </c>
      <c r="V274" s="2">
        <v>40910</v>
      </c>
      <c r="W274" t="s">
        <v>2170</v>
      </c>
      <c r="X274" t="s">
        <v>2171</v>
      </c>
      <c r="Y274" t="s">
        <v>2171</v>
      </c>
      <c r="Z274">
        <v>14550293</v>
      </c>
      <c r="AA274" t="s">
        <v>362</v>
      </c>
      <c r="AB274" t="s">
        <v>363</v>
      </c>
      <c r="AC274">
        <v>0</v>
      </c>
      <c r="AD274" t="s">
        <v>364</v>
      </c>
      <c r="AE274">
        <v>0</v>
      </c>
      <c r="AF274" t="s">
        <v>364</v>
      </c>
      <c r="AG274">
        <v>786464</v>
      </c>
      <c r="AH274" t="s">
        <v>365</v>
      </c>
      <c r="AI274">
        <v>811034540</v>
      </c>
      <c r="AJ274" t="s">
        <v>921</v>
      </c>
      <c r="AK274" t="s">
        <v>367</v>
      </c>
      <c r="AL274" t="s">
        <v>368</v>
      </c>
      <c r="AM274">
        <v>71752902</v>
      </c>
      <c r="AN274" t="s">
        <v>922</v>
      </c>
      <c r="AO274" s="2">
        <v>40953</v>
      </c>
      <c r="AP274" s="2">
        <v>40953</v>
      </c>
      <c r="AQ274">
        <v>10</v>
      </c>
      <c r="AR274" t="s">
        <v>370</v>
      </c>
      <c r="AS274">
        <v>0</v>
      </c>
      <c r="AT274">
        <v>0</v>
      </c>
      <c r="AU274" s="2">
        <v>40963</v>
      </c>
      <c r="AV274" t="s">
        <v>371</v>
      </c>
      <c r="AW274">
        <v>14550293</v>
      </c>
      <c r="AX274">
        <v>0</v>
      </c>
      <c r="AY274">
        <v>14550293</v>
      </c>
      <c r="AZ274" t="s">
        <v>2169</v>
      </c>
      <c r="BA274">
        <v>0</v>
      </c>
      <c r="BB274" t="s">
        <v>373</v>
      </c>
      <c r="BC274">
        <v>-1</v>
      </c>
      <c r="BD274" t="s">
        <v>373</v>
      </c>
      <c r="BE274" t="s">
        <v>373</v>
      </c>
      <c r="BF274">
        <v>0</v>
      </c>
      <c r="BG274" t="s">
        <v>375</v>
      </c>
      <c r="BH274" t="s">
        <v>376</v>
      </c>
      <c r="BI274" t="s">
        <v>364</v>
      </c>
      <c r="BJ274" t="s">
        <v>2172</v>
      </c>
    </row>
    <row r="275" spans="1:62" x14ac:dyDescent="0.25">
      <c r="A275" t="s">
        <v>2173</v>
      </c>
      <c r="B275">
        <v>2012</v>
      </c>
      <c r="C275">
        <v>2012</v>
      </c>
      <c r="D275" t="s">
        <v>347</v>
      </c>
      <c r="E275" t="s">
        <v>408</v>
      </c>
      <c r="F275" t="s">
        <v>20</v>
      </c>
      <c r="G275" t="s">
        <v>371</v>
      </c>
      <c r="H275">
        <v>205000102</v>
      </c>
      <c r="I275">
        <v>13</v>
      </c>
      <c r="J275" t="s">
        <v>907</v>
      </c>
      <c r="K275" t="s">
        <v>410</v>
      </c>
      <c r="L275" t="s">
        <v>352</v>
      </c>
      <c r="M275">
        <v>3</v>
      </c>
      <c r="N275" t="s">
        <v>353</v>
      </c>
      <c r="O275">
        <v>72000000</v>
      </c>
      <c r="P275" t="s">
        <v>950</v>
      </c>
      <c r="Q275" t="s">
        <v>2174</v>
      </c>
      <c r="R275" t="s">
        <v>399</v>
      </c>
      <c r="S275" t="s">
        <v>357</v>
      </c>
      <c r="T275" t="s">
        <v>357</v>
      </c>
      <c r="U275" t="s">
        <v>358</v>
      </c>
      <c r="V275" s="2">
        <v>41062</v>
      </c>
      <c r="W275" t="s">
        <v>2175</v>
      </c>
      <c r="X275" s="3">
        <v>40909</v>
      </c>
      <c r="Y275" t="s">
        <v>2176</v>
      </c>
      <c r="Z275">
        <v>2445280</v>
      </c>
      <c r="AA275" t="s">
        <v>453</v>
      </c>
      <c r="AB275" t="s">
        <v>454</v>
      </c>
      <c r="AC275">
        <v>0</v>
      </c>
      <c r="AD275" t="s">
        <v>364</v>
      </c>
      <c r="AE275">
        <v>0</v>
      </c>
      <c r="AF275" t="s">
        <v>364</v>
      </c>
      <c r="AG275">
        <v>778351</v>
      </c>
      <c r="AH275" t="s">
        <v>365</v>
      </c>
      <c r="AI275">
        <v>890940618</v>
      </c>
      <c r="AJ275" t="s">
        <v>912</v>
      </c>
      <c r="AK275" t="s">
        <v>367</v>
      </c>
      <c r="AL275" t="s">
        <v>368</v>
      </c>
      <c r="AM275">
        <v>43519415</v>
      </c>
      <c r="AN275" t="s">
        <v>1908</v>
      </c>
      <c r="AO275" s="2">
        <v>40954</v>
      </c>
      <c r="AP275" s="2">
        <v>40959</v>
      </c>
      <c r="AQ275">
        <v>9</v>
      </c>
      <c r="AR275" t="s">
        <v>390</v>
      </c>
      <c r="AS275">
        <v>0</v>
      </c>
      <c r="AT275">
        <v>0</v>
      </c>
      <c r="AU275" s="2">
        <v>41233</v>
      </c>
      <c r="AV275" t="s">
        <v>371</v>
      </c>
      <c r="AW275">
        <v>2445280</v>
      </c>
      <c r="AX275">
        <v>0</v>
      </c>
      <c r="AY275">
        <v>2445280</v>
      </c>
      <c r="AZ275" t="s">
        <v>2174</v>
      </c>
      <c r="BA275">
        <v>0</v>
      </c>
      <c r="BB275" t="s">
        <v>373</v>
      </c>
      <c r="BC275">
        <v>-1</v>
      </c>
      <c r="BD275" t="s">
        <v>373</v>
      </c>
      <c r="BE275" t="s">
        <v>373</v>
      </c>
      <c r="BF275">
        <v>0</v>
      </c>
      <c r="BG275" t="s">
        <v>375</v>
      </c>
      <c r="BH275" t="s">
        <v>376</v>
      </c>
      <c r="BI275" t="s">
        <v>364</v>
      </c>
      <c r="BJ275" t="s">
        <v>2177</v>
      </c>
    </row>
    <row r="276" spans="1:62" x14ac:dyDescent="0.25">
      <c r="A276" t="s">
        <v>2178</v>
      </c>
      <c r="B276">
        <v>2012</v>
      </c>
      <c r="C276">
        <v>2012</v>
      </c>
      <c r="D276" t="s">
        <v>347</v>
      </c>
      <c r="E276" t="s">
        <v>379</v>
      </c>
      <c r="F276" t="s">
        <v>37</v>
      </c>
      <c r="G276" t="s">
        <v>396</v>
      </c>
      <c r="H276">
        <v>205001001</v>
      </c>
      <c r="I276">
        <v>13</v>
      </c>
      <c r="J276" t="s">
        <v>907</v>
      </c>
      <c r="K276" t="s">
        <v>351</v>
      </c>
      <c r="L276" t="s">
        <v>352</v>
      </c>
      <c r="M276">
        <v>3</v>
      </c>
      <c r="N276" t="s">
        <v>353</v>
      </c>
      <c r="O276">
        <v>72000000</v>
      </c>
      <c r="P276" t="s">
        <v>950</v>
      </c>
      <c r="Q276" t="s">
        <v>2179</v>
      </c>
      <c r="R276" t="s">
        <v>399</v>
      </c>
      <c r="S276" t="s">
        <v>357</v>
      </c>
      <c r="T276" t="s">
        <v>357</v>
      </c>
      <c r="U276" t="s">
        <v>358</v>
      </c>
      <c r="V276" s="2">
        <v>41062</v>
      </c>
      <c r="W276" t="s">
        <v>2180</v>
      </c>
      <c r="X276">
        <v>9006996</v>
      </c>
      <c r="Y276">
        <v>4600040924</v>
      </c>
      <c r="Z276">
        <v>35000000</v>
      </c>
      <c r="AA276" t="s">
        <v>453</v>
      </c>
      <c r="AB276" t="s">
        <v>454</v>
      </c>
      <c r="AC276">
        <v>0</v>
      </c>
      <c r="AD276" t="s">
        <v>364</v>
      </c>
      <c r="AE276">
        <v>0</v>
      </c>
      <c r="AF276" t="s">
        <v>364</v>
      </c>
      <c r="AG276">
        <v>912322</v>
      </c>
      <c r="AH276" t="s">
        <v>365</v>
      </c>
      <c r="AI276">
        <v>900308419</v>
      </c>
      <c r="AJ276" t="s">
        <v>2181</v>
      </c>
      <c r="AK276" t="s">
        <v>367</v>
      </c>
      <c r="AL276" t="s">
        <v>368</v>
      </c>
      <c r="AM276">
        <v>98625005</v>
      </c>
      <c r="AN276" t="s">
        <v>2182</v>
      </c>
      <c r="AO276" s="2">
        <v>41054</v>
      </c>
      <c r="AP276" s="2">
        <v>41045</v>
      </c>
      <c r="AQ276">
        <v>10</v>
      </c>
      <c r="AR276" t="s">
        <v>390</v>
      </c>
      <c r="AS276">
        <v>0</v>
      </c>
      <c r="AT276">
        <v>11</v>
      </c>
      <c r="AU276" s="2">
        <v>41686</v>
      </c>
      <c r="AV276" t="s">
        <v>371</v>
      </c>
      <c r="AW276">
        <v>35000000</v>
      </c>
      <c r="AX276">
        <v>15000000</v>
      </c>
      <c r="AY276">
        <v>50000000</v>
      </c>
      <c r="AZ276" t="s">
        <v>2183</v>
      </c>
      <c r="BA276">
        <v>0</v>
      </c>
      <c r="BB276" t="s">
        <v>373</v>
      </c>
      <c r="BC276">
        <v>-1</v>
      </c>
      <c r="BD276" t="s">
        <v>373</v>
      </c>
      <c r="BE276" t="s">
        <v>373</v>
      </c>
      <c r="BF276">
        <v>0</v>
      </c>
      <c r="BG276" t="s">
        <v>375</v>
      </c>
      <c r="BH276" t="s">
        <v>376</v>
      </c>
      <c r="BI276" t="s">
        <v>364</v>
      </c>
      <c r="BJ276" t="s">
        <v>2184</v>
      </c>
    </row>
    <row r="277" spans="1:62" x14ac:dyDescent="0.25">
      <c r="A277" t="s">
        <v>2185</v>
      </c>
      <c r="B277">
        <v>2012</v>
      </c>
      <c r="C277">
        <v>2012</v>
      </c>
      <c r="D277" t="s">
        <v>347</v>
      </c>
      <c r="E277" t="s">
        <v>348</v>
      </c>
      <c r="F277" t="s">
        <v>11</v>
      </c>
      <c r="G277" t="s">
        <v>349</v>
      </c>
      <c r="H277">
        <v>205001082</v>
      </c>
      <c r="I277">
        <v>13</v>
      </c>
      <c r="J277" t="s">
        <v>907</v>
      </c>
      <c r="K277" t="s">
        <v>351</v>
      </c>
      <c r="L277" t="s">
        <v>352</v>
      </c>
      <c r="M277">
        <v>3</v>
      </c>
      <c r="N277" t="s">
        <v>353</v>
      </c>
      <c r="O277">
        <v>85000000</v>
      </c>
      <c r="P277" t="s">
        <v>470</v>
      </c>
      <c r="Q277" t="s">
        <v>2186</v>
      </c>
      <c r="R277" t="s">
        <v>399</v>
      </c>
      <c r="S277" t="s">
        <v>357</v>
      </c>
      <c r="T277" t="s">
        <v>357</v>
      </c>
      <c r="U277" t="s">
        <v>1079</v>
      </c>
      <c r="V277" s="2">
        <v>40947</v>
      </c>
      <c r="W277" t="s">
        <v>2187</v>
      </c>
      <c r="X277" t="s">
        <v>2188</v>
      </c>
      <c r="Y277">
        <v>10203</v>
      </c>
      <c r="Z277">
        <v>3046397</v>
      </c>
      <c r="AA277" t="s">
        <v>453</v>
      </c>
      <c r="AB277" t="s">
        <v>454</v>
      </c>
      <c r="AC277">
        <v>0</v>
      </c>
      <c r="AD277" t="s">
        <v>364</v>
      </c>
      <c r="AE277">
        <v>0</v>
      </c>
      <c r="AF277" t="s">
        <v>364</v>
      </c>
      <c r="AG277">
        <v>778478</v>
      </c>
      <c r="AH277" t="s">
        <v>365</v>
      </c>
      <c r="AI277">
        <v>900103747</v>
      </c>
      <c r="AJ277" t="s">
        <v>2189</v>
      </c>
      <c r="AK277" t="s">
        <v>367</v>
      </c>
      <c r="AL277" t="s">
        <v>368</v>
      </c>
      <c r="AM277">
        <v>15428258</v>
      </c>
      <c r="AN277" t="s">
        <v>2190</v>
      </c>
      <c r="AO277" s="2">
        <v>40954</v>
      </c>
      <c r="AP277" s="2">
        <v>40954</v>
      </c>
      <c r="AQ277">
        <v>330</v>
      </c>
      <c r="AR277" t="s">
        <v>370</v>
      </c>
      <c r="AS277">
        <v>0</v>
      </c>
      <c r="AT277">
        <v>0</v>
      </c>
      <c r="AU277" s="2">
        <v>40954</v>
      </c>
      <c r="AV277" t="s">
        <v>371</v>
      </c>
      <c r="AW277">
        <v>3046397</v>
      </c>
      <c r="AX277">
        <v>0</v>
      </c>
      <c r="AY277">
        <v>3046397</v>
      </c>
      <c r="AZ277" t="s">
        <v>2191</v>
      </c>
      <c r="BA277">
        <v>0</v>
      </c>
      <c r="BB277" t="s">
        <v>373</v>
      </c>
      <c r="BC277">
        <v>-1</v>
      </c>
      <c r="BD277" t="s">
        <v>373</v>
      </c>
      <c r="BE277" t="s">
        <v>373</v>
      </c>
      <c r="BF277">
        <v>0</v>
      </c>
      <c r="BG277" t="s">
        <v>375</v>
      </c>
      <c r="BH277" t="s">
        <v>376</v>
      </c>
      <c r="BI277" t="s">
        <v>364</v>
      </c>
      <c r="BJ277" t="s">
        <v>2192</v>
      </c>
    </row>
    <row r="278" spans="1:62" x14ac:dyDescent="0.25">
      <c r="A278" t="s">
        <v>2193</v>
      </c>
      <c r="B278">
        <v>2012</v>
      </c>
      <c r="C278">
        <v>2012</v>
      </c>
      <c r="D278" t="s">
        <v>347</v>
      </c>
      <c r="E278" t="s">
        <v>348</v>
      </c>
      <c r="F278" t="s">
        <v>11</v>
      </c>
      <c r="G278" t="s">
        <v>349</v>
      </c>
      <c r="H278">
        <v>205001082</v>
      </c>
      <c r="I278">
        <v>13</v>
      </c>
      <c r="J278" t="s">
        <v>907</v>
      </c>
      <c r="K278" t="s">
        <v>351</v>
      </c>
      <c r="L278" t="s">
        <v>352</v>
      </c>
      <c r="M278">
        <v>3</v>
      </c>
      <c r="N278" t="s">
        <v>353</v>
      </c>
      <c r="O278">
        <v>83000000</v>
      </c>
      <c r="P278" t="s">
        <v>755</v>
      </c>
      <c r="Q278" t="s">
        <v>2194</v>
      </c>
      <c r="R278" t="s">
        <v>399</v>
      </c>
      <c r="S278" t="s">
        <v>357</v>
      </c>
      <c r="T278" t="s">
        <v>357</v>
      </c>
      <c r="U278" t="s">
        <v>358</v>
      </c>
      <c r="V278" s="2">
        <v>41123</v>
      </c>
      <c r="W278" t="s">
        <v>2195</v>
      </c>
      <c r="X278" t="s">
        <v>2196</v>
      </c>
      <c r="Y278">
        <v>10202</v>
      </c>
      <c r="Z278">
        <v>23200000</v>
      </c>
      <c r="AA278" t="s">
        <v>453</v>
      </c>
      <c r="AB278" t="s">
        <v>454</v>
      </c>
      <c r="AC278">
        <v>0</v>
      </c>
      <c r="AD278" t="s">
        <v>364</v>
      </c>
      <c r="AE278">
        <v>0</v>
      </c>
      <c r="AF278" t="s">
        <v>364</v>
      </c>
      <c r="AG278">
        <v>776229</v>
      </c>
      <c r="AH278" t="s">
        <v>365</v>
      </c>
      <c r="AI278">
        <v>900195679</v>
      </c>
      <c r="AJ278" t="s">
        <v>2197</v>
      </c>
      <c r="AK278" t="s">
        <v>367</v>
      </c>
      <c r="AL278" t="s">
        <v>368</v>
      </c>
      <c r="AM278">
        <v>71577196</v>
      </c>
      <c r="AN278" t="s">
        <v>2198</v>
      </c>
      <c r="AO278" s="2">
        <v>40954</v>
      </c>
      <c r="AP278" s="2">
        <v>40954</v>
      </c>
      <c r="AQ278">
        <v>210</v>
      </c>
      <c r="AR278" t="s">
        <v>370</v>
      </c>
      <c r="AS278">
        <v>0</v>
      </c>
      <c r="AT278">
        <v>0</v>
      </c>
      <c r="AU278" s="2">
        <v>40954</v>
      </c>
      <c r="AV278" t="s">
        <v>371</v>
      </c>
      <c r="AW278">
        <v>23200000</v>
      </c>
      <c r="AX278">
        <v>0</v>
      </c>
      <c r="AY278">
        <v>23200000</v>
      </c>
      <c r="AZ278" t="s">
        <v>2194</v>
      </c>
      <c r="BA278">
        <v>0</v>
      </c>
      <c r="BB278" t="s">
        <v>373</v>
      </c>
      <c r="BC278">
        <v>-1</v>
      </c>
      <c r="BD278" t="s">
        <v>373</v>
      </c>
      <c r="BE278" t="s">
        <v>373</v>
      </c>
      <c r="BF278">
        <v>0</v>
      </c>
      <c r="BG278" t="s">
        <v>375</v>
      </c>
      <c r="BH278" t="s">
        <v>376</v>
      </c>
      <c r="BI278" t="s">
        <v>364</v>
      </c>
      <c r="BJ278" t="s">
        <v>2199</v>
      </c>
    </row>
    <row r="279" spans="1:62" x14ac:dyDescent="0.25">
      <c r="A279" t="s">
        <v>2200</v>
      </c>
      <c r="B279">
        <v>2012</v>
      </c>
      <c r="C279">
        <v>2012</v>
      </c>
      <c r="D279" t="s">
        <v>347</v>
      </c>
      <c r="E279" t="s">
        <v>348</v>
      </c>
      <c r="F279" t="s">
        <v>11</v>
      </c>
      <c r="G279" t="s">
        <v>349</v>
      </c>
      <c r="H279">
        <v>205001082</v>
      </c>
      <c r="I279">
        <v>13</v>
      </c>
      <c r="J279" t="s">
        <v>907</v>
      </c>
      <c r="K279" t="s">
        <v>351</v>
      </c>
      <c r="L279" t="s">
        <v>352</v>
      </c>
      <c r="M279">
        <v>3</v>
      </c>
      <c r="N279" t="s">
        <v>353</v>
      </c>
      <c r="O279">
        <v>32000000</v>
      </c>
      <c r="P279" t="s">
        <v>1042</v>
      </c>
      <c r="Q279" t="s">
        <v>2201</v>
      </c>
      <c r="R279" t="s">
        <v>356</v>
      </c>
      <c r="S279" t="s">
        <v>357</v>
      </c>
      <c r="T279" t="s">
        <v>357</v>
      </c>
      <c r="U279" t="s">
        <v>358</v>
      </c>
      <c r="V279" t="s">
        <v>1778</v>
      </c>
      <c r="W279" t="s">
        <v>2202</v>
      </c>
      <c r="X279" t="s">
        <v>2203</v>
      </c>
      <c r="Y279">
        <v>17338</v>
      </c>
      <c r="Z279">
        <v>315601</v>
      </c>
      <c r="AA279" t="s">
        <v>370</v>
      </c>
      <c r="AB279" t="s">
        <v>417</v>
      </c>
      <c r="AC279">
        <v>0</v>
      </c>
      <c r="AD279" t="s">
        <v>364</v>
      </c>
      <c r="AE279">
        <v>0</v>
      </c>
      <c r="AF279" t="s">
        <v>364</v>
      </c>
      <c r="AG279">
        <v>793226</v>
      </c>
      <c r="AH279" t="s">
        <v>365</v>
      </c>
      <c r="AI279">
        <v>811027052</v>
      </c>
      <c r="AJ279" t="s">
        <v>1402</v>
      </c>
      <c r="AK279" t="s">
        <v>367</v>
      </c>
      <c r="AL279" t="s">
        <v>365</v>
      </c>
      <c r="AM279">
        <v>8110270522</v>
      </c>
      <c r="AN279" t="s">
        <v>1402</v>
      </c>
      <c r="AO279" s="2">
        <v>40966</v>
      </c>
      <c r="AP279" s="2">
        <v>40966</v>
      </c>
      <c r="AQ279">
        <v>3</v>
      </c>
      <c r="AR279" t="s">
        <v>370</v>
      </c>
      <c r="AS279">
        <v>0</v>
      </c>
      <c r="AT279">
        <v>0</v>
      </c>
      <c r="AU279" s="2">
        <v>40969</v>
      </c>
      <c r="AV279" t="s">
        <v>371</v>
      </c>
      <c r="AW279">
        <v>315601</v>
      </c>
      <c r="AX279">
        <v>0</v>
      </c>
      <c r="AY279">
        <v>315601</v>
      </c>
      <c r="AZ279" t="s">
        <v>2201</v>
      </c>
      <c r="BA279">
        <v>0</v>
      </c>
      <c r="BB279" t="s">
        <v>373</v>
      </c>
      <c r="BC279">
        <v>-1</v>
      </c>
      <c r="BD279" t="s">
        <v>373</v>
      </c>
      <c r="BE279" t="s">
        <v>373</v>
      </c>
      <c r="BF279">
        <v>0</v>
      </c>
      <c r="BG279" t="s">
        <v>375</v>
      </c>
      <c r="BH279" t="s">
        <v>376</v>
      </c>
      <c r="BI279" t="s">
        <v>364</v>
      </c>
      <c r="BJ279" t="s">
        <v>2204</v>
      </c>
    </row>
    <row r="280" spans="1:62" x14ac:dyDescent="0.25">
      <c r="A280" t="s">
        <v>2205</v>
      </c>
      <c r="B280">
        <v>2012</v>
      </c>
      <c r="C280">
        <v>2012</v>
      </c>
      <c r="D280" t="s">
        <v>347</v>
      </c>
      <c r="E280" t="s">
        <v>408</v>
      </c>
      <c r="F280" t="s">
        <v>35</v>
      </c>
      <c r="G280" t="s">
        <v>409</v>
      </c>
      <c r="H280">
        <v>205001073</v>
      </c>
      <c r="I280">
        <v>13</v>
      </c>
      <c r="J280" t="s">
        <v>907</v>
      </c>
      <c r="K280" t="s">
        <v>410</v>
      </c>
      <c r="L280" t="s">
        <v>352</v>
      </c>
      <c r="M280">
        <v>3</v>
      </c>
      <c r="N280" t="s">
        <v>353</v>
      </c>
      <c r="O280">
        <v>40000000</v>
      </c>
      <c r="P280" t="s">
        <v>1142</v>
      </c>
      <c r="Q280" t="s">
        <v>2206</v>
      </c>
      <c r="R280" t="s">
        <v>356</v>
      </c>
      <c r="S280" t="s">
        <v>357</v>
      </c>
      <c r="T280" t="s">
        <v>357</v>
      </c>
      <c r="U280" t="s">
        <v>358</v>
      </c>
      <c r="V280" t="s">
        <v>1778</v>
      </c>
      <c r="W280" t="s">
        <v>2207</v>
      </c>
      <c r="X280" t="s">
        <v>2208</v>
      </c>
      <c r="Y280" t="s">
        <v>2209</v>
      </c>
      <c r="Z280">
        <v>2832372</v>
      </c>
      <c r="AA280" t="s">
        <v>370</v>
      </c>
      <c r="AB280" t="s">
        <v>417</v>
      </c>
      <c r="AC280">
        <v>0</v>
      </c>
      <c r="AD280" t="s">
        <v>364</v>
      </c>
      <c r="AE280">
        <v>0</v>
      </c>
      <c r="AF280" t="s">
        <v>364</v>
      </c>
      <c r="AG280">
        <v>1003729</v>
      </c>
      <c r="AH280" t="s">
        <v>365</v>
      </c>
      <c r="AI280">
        <v>800004326</v>
      </c>
      <c r="AJ280" t="s">
        <v>2210</v>
      </c>
      <c r="AK280" t="s">
        <v>367</v>
      </c>
      <c r="AL280" t="s">
        <v>368</v>
      </c>
      <c r="AM280">
        <v>8350829</v>
      </c>
      <c r="AN280" t="s">
        <v>2211</v>
      </c>
      <c r="AO280" s="2">
        <v>40969</v>
      </c>
      <c r="AP280" s="2">
        <v>40975</v>
      </c>
      <c r="AQ280">
        <v>8</v>
      </c>
      <c r="AR280" t="s">
        <v>370</v>
      </c>
      <c r="AS280">
        <v>0</v>
      </c>
      <c r="AT280">
        <v>0</v>
      </c>
      <c r="AU280" s="2">
        <v>40983</v>
      </c>
      <c r="AV280" t="s">
        <v>371</v>
      </c>
      <c r="AW280">
        <v>2832372</v>
      </c>
      <c r="AX280">
        <v>0</v>
      </c>
      <c r="AY280">
        <v>2832372</v>
      </c>
      <c r="AZ280" t="s">
        <v>2212</v>
      </c>
      <c r="BA280">
        <v>0</v>
      </c>
      <c r="BB280" t="s">
        <v>373</v>
      </c>
      <c r="BC280">
        <v>-1</v>
      </c>
      <c r="BD280" t="s">
        <v>373</v>
      </c>
      <c r="BE280" t="s">
        <v>373</v>
      </c>
      <c r="BF280">
        <v>0</v>
      </c>
      <c r="BG280" t="s">
        <v>375</v>
      </c>
      <c r="BH280" t="s">
        <v>376</v>
      </c>
      <c r="BI280" t="s">
        <v>364</v>
      </c>
      <c r="BJ280" t="s">
        <v>2213</v>
      </c>
    </row>
    <row r="281" spans="1:62" x14ac:dyDescent="0.25">
      <c r="A281" t="s">
        <v>2214</v>
      </c>
      <c r="B281">
        <v>2012</v>
      </c>
      <c r="C281">
        <v>2012</v>
      </c>
      <c r="D281" t="s">
        <v>347</v>
      </c>
      <c r="E281" t="s">
        <v>408</v>
      </c>
      <c r="F281" t="s">
        <v>35</v>
      </c>
      <c r="G281" t="s">
        <v>409</v>
      </c>
      <c r="H281">
        <v>205001073</v>
      </c>
      <c r="I281">
        <v>13</v>
      </c>
      <c r="J281" t="s">
        <v>907</v>
      </c>
      <c r="K281" t="s">
        <v>410</v>
      </c>
      <c r="L281" t="s">
        <v>352</v>
      </c>
      <c r="M281">
        <v>3</v>
      </c>
      <c r="N281" t="s">
        <v>353</v>
      </c>
      <c r="O281">
        <v>82000000</v>
      </c>
      <c r="P281" t="s">
        <v>971</v>
      </c>
      <c r="Q281" t="s">
        <v>2215</v>
      </c>
      <c r="R281" t="s">
        <v>399</v>
      </c>
      <c r="S281" t="s">
        <v>357</v>
      </c>
      <c r="T281" t="s">
        <v>357</v>
      </c>
      <c r="U281" t="s">
        <v>358</v>
      </c>
      <c r="V281" s="2">
        <v>40942</v>
      </c>
      <c r="W281" t="s">
        <v>2216</v>
      </c>
      <c r="X281" t="s">
        <v>2217</v>
      </c>
      <c r="Y281" t="s">
        <v>2218</v>
      </c>
      <c r="Z281">
        <v>18177200</v>
      </c>
      <c r="AA281" t="s">
        <v>453</v>
      </c>
      <c r="AB281" t="s">
        <v>454</v>
      </c>
      <c r="AC281">
        <v>0</v>
      </c>
      <c r="AD281" t="s">
        <v>364</v>
      </c>
      <c r="AE281">
        <v>0</v>
      </c>
      <c r="AF281" t="s">
        <v>364</v>
      </c>
      <c r="AG281">
        <v>1301460</v>
      </c>
      <c r="AH281" t="s">
        <v>365</v>
      </c>
      <c r="AI281">
        <v>811037658</v>
      </c>
      <c r="AJ281" t="s">
        <v>2219</v>
      </c>
      <c r="AK281" t="s">
        <v>367</v>
      </c>
      <c r="AL281" t="s">
        <v>368</v>
      </c>
      <c r="AM281">
        <v>71668692</v>
      </c>
      <c r="AN281" t="s">
        <v>977</v>
      </c>
      <c r="AO281" s="2">
        <v>40982</v>
      </c>
      <c r="AP281" s="2">
        <v>40994</v>
      </c>
      <c r="AQ281">
        <v>9</v>
      </c>
      <c r="AR281" t="s">
        <v>390</v>
      </c>
      <c r="AS281">
        <v>0</v>
      </c>
      <c r="AT281">
        <v>0</v>
      </c>
      <c r="AU281" s="2">
        <v>41269</v>
      </c>
      <c r="AV281" t="s">
        <v>371</v>
      </c>
      <c r="AW281">
        <v>18177200</v>
      </c>
      <c r="AX281">
        <v>0</v>
      </c>
      <c r="AY281">
        <v>18177200</v>
      </c>
      <c r="AZ281" t="s">
        <v>2220</v>
      </c>
      <c r="BA281">
        <v>0</v>
      </c>
      <c r="BB281" t="s">
        <v>373</v>
      </c>
      <c r="BC281">
        <v>-1</v>
      </c>
      <c r="BD281" t="s">
        <v>373</v>
      </c>
      <c r="BE281" t="s">
        <v>373</v>
      </c>
      <c r="BF281">
        <v>0</v>
      </c>
      <c r="BG281" t="s">
        <v>375</v>
      </c>
      <c r="BH281" t="s">
        <v>376</v>
      </c>
      <c r="BI281" t="s">
        <v>364</v>
      </c>
      <c r="BJ281" t="s">
        <v>2221</v>
      </c>
    </row>
    <row r="282" spans="1:62" x14ac:dyDescent="0.25">
      <c r="A282" t="s">
        <v>2222</v>
      </c>
      <c r="B282">
        <v>2012</v>
      </c>
      <c r="C282">
        <v>2012</v>
      </c>
      <c r="D282" t="s">
        <v>347</v>
      </c>
      <c r="E282" t="s">
        <v>379</v>
      </c>
      <c r="F282" t="s">
        <v>37</v>
      </c>
      <c r="G282" t="s">
        <v>396</v>
      </c>
      <c r="H282">
        <v>205001001</v>
      </c>
      <c r="I282">
        <v>13</v>
      </c>
      <c r="J282" t="s">
        <v>907</v>
      </c>
      <c r="K282" t="s">
        <v>351</v>
      </c>
      <c r="L282" t="s">
        <v>352</v>
      </c>
      <c r="M282">
        <v>3</v>
      </c>
      <c r="N282" t="s">
        <v>353</v>
      </c>
      <c r="O282">
        <v>42000000</v>
      </c>
      <c r="P282" t="s">
        <v>1887</v>
      </c>
      <c r="Q282" t="s">
        <v>2223</v>
      </c>
      <c r="R282" t="s">
        <v>413</v>
      </c>
      <c r="S282" t="s">
        <v>357</v>
      </c>
      <c r="T282" t="s">
        <v>357</v>
      </c>
      <c r="U282" t="s">
        <v>358</v>
      </c>
      <c r="V282" s="2">
        <v>41002</v>
      </c>
      <c r="W282" t="s">
        <v>2224</v>
      </c>
      <c r="X282">
        <v>9007064</v>
      </c>
      <c r="Y282">
        <v>4600040383</v>
      </c>
      <c r="Z282">
        <v>14975136</v>
      </c>
      <c r="AA282" t="s">
        <v>362</v>
      </c>
      <c r="AB282" t="s">
        <v>363</v>
      </c>
      <c r="AC282">
        <v>0</v>
      </c>
      <c r="AD282" t="s">
        <v>364</v>
      </c>
      <c r="AE282">
        <v>0</v>
      </c>
      <c r="AF282" t="s">
        <v>364</v>
      </c>
      <c r="AG282">
        <v>870990</v>
      </c>
      <c r="AH282" t="s">
        <v>365</v>
      </c>
      <c r="AI282">
        <v>890941663</v>
      </c>
      <c r="AJ282" t="s">
        <v>2225</v>
      </c>
      <c r="AK282" t="s">
        <v>367</v>
      </c>
      <c r="AL282" t="s">
        <v>368</v>
      </c>
      <c r="AM282">
        <v>71633733</v>
      </c>
      <c r="AN282" t="s">
        <v>2226</v>
      </c>
      <c r="AO282" s="2">
        <v>41026</v>
      </c>
      <c r="AP282" s="2">
        <v>41036</v>
      </c>
      <c r="AQ282">
        <v>2</v>
      </c>
      <c r="AR282" t="s">
        <v>390</v>
      </c>
      <c r="AS282">
        <v>0</v>
      </c>
      <c r="AT282">
        <v>0</v>
      </c>
      <c r="AU282" s="2">
        <v>41097</v>
      </c>
      <c r="AV282" t="s">
        <v>371</v>
      </c>
      <c r="AW282">
        <v>14975136</v>
      </c>
      <c r="AX282">
        <v>0</v>
      </c>
      <c r="AY282">
        <v>14975136</v>
      </c>
      <c r="AZ282" t="s">
        <v>2227</v>
      </c>
      <c r="BA282">
        <v>0</v>
      </c>
      <c r="BB282" t="s">
        <v>373</v>
      </c>
      <c r="BC282">
        <v>-1</v>
      </c>
      <c r="BD282" t="s">
        <v>373</v>
      </c>
      <c r="BE282" t="s">
        <v>373</v>
      </c>
      <c r="BF282">
        <v>0</v>
      </c>
      <c r="BG282" t="s">
        <v>375</v>
      </c>
      <c r="BH282" t="s">
        <v>376</v>
      </c>
      <c r="BI282" t="s">
        <v>364</v>
      </c>
      <c r="BJ282" t="s">
        <v>2228</v>
      </c>
    </row>
    <row r="283" spans="1:62" x14ac:dyDescent="0.25">
      <c r="A283" t="s">
        <v>2229</v>
      </c>
      <c r="B283">
        <v>2012</v>
      </c>
      <c r="C283">
        <v>2012</v>
      </c>
      <c r="D283" t="s">
        <v>347</v>
      </c>
      <c r="E283" t="s">
        <v>348</v>
      </c>
      <c r="F283" t="s">
        <v>12</v>
      </c>
      <c r="G283" t="s">
        <v>371</v>
      </c>
      <c r="H283">
        <v>122003000</v>
      </c>
      <c r="I283">
        <v>13</v>
      </c>
      <c r="J283" t="s">
        <v>907</v>
      </c>
      <c r="K283" t="s">
        <v>351</v>
      </c>
      <c r="L283" t="s">
        <v>352</v>
      </c>
      <c r="M283">
        <v>3</v>
      </c>
      <c r="N283" t="s">
        <v>353</v>
      </c>
      <c r="O283">
        <v>43000000</v>
      </c>
      <c r="P283" t="s">
        <v>354</v>
      </c>
      <c r="Q283" t="s">
        <v>2230</v>
      </c>
      <c r="R283" t="s">
        <v>356</v>
      </c>
      <c r="S283" t="s">
        <v>357</v>
      </c>
      <c r="T283" t="s">
        <v>357</v>
      </c>
      <c r="U283" t="s">
        <v>358</v>
      </c>
      <c r="V283" t="s">
        <v>2231</v>
      </c>
      <c r="W283" t="s">
        <v>2232</v>
      </c>
      <c r="X283" t="s">
        <v>2233</v>
      </c>
      <c r="Y283" t="s">
        <v>2233</v>
      </c>
      <c r="Z283">
        <v>679999</v>
      </c>
      <c r="AA283" t="s">
        <v>362</v>
      </c>
      <c r="AB283" t="s">
        <v>363</v>
      </c>
      <c r="AC283">
        <v>0</v>
      </c>
      <c r="AD283" t="s">
        <v>364</v>
      </c>
      <c r="AE283">
        <v>0</v>
      </c>
      <c r="AF283" t="s">
        <v>364</v>
      </c>
      <c r="AG283">
        <v>853375</v>
      </c>
      <c r="AH283" t="s">
        <v>365</v>
      </c>
      <c r="AI283">
        <v>811027052</v>
      </c>
      <c r="AJ283" t="s">
        <v>1402</v>
      </c>
      <c r="AK283" t="s">
        <v>367</v>
      </c>
      <c r="AL283" t="s">
        <v>368</v>
      </c>
      <c r="AM283">
        <v>98517882</v>
      </c>
      <c r="AN283" t="s">
        <v>1403</v>
      </c>
      <c r="AO283" s="2">
        <v>41011</v>
      </c>
      <c r="AP283" s="2">
        <v>41012</v>
      </c>
      <c r="AQ283">
        <v>15</v>
      </c>
      <c r="AR283" t="s">
        <v>370</v>
      </c>
      <c r="AS283">
        <v>0</v>
      </c>
      <c r="AT283">
        <v>0</v>
      </c>
      <c r="AU283" s="2">
        <v>41027</v>
      </c>
      <c r="AV283" t="s">
        <v>371</v>
      </c>
      <c r="AW283">
        <v>679999</v>
      </c>
      <c r="AX283">
        <v>0</v>
      </c>
      <c r="AY283">
        <v>679999</v>
      </c>
      <c r="AZ283" t="s">
        <v>2230</v>
      </c>
      <c r="BA283">
        <v>0</v>
      </c>
      <c r="BB283" t="s">
        <v>373</v>
      </c>
      <c r="BC283">
        <v>-1</v>
      </c>
      <c r="BD283" t="s">
        <v>373</v>
      </c>
      <c r="BE283" t="s">
        <v>373</v>
      </c>
      <c r="BF283">
        <v>0</v>
      </c>
      <c r="BG283" t="s">
        <v>375</v>
      </c>
      <c r="BH283" t="s">
        <v>376</v>
      </c>
      <c r="BI283" t="s">
        <v>364</v>
      </c>
      <c r="BJ283" t="s">
        <v>2234</v>
      </c>
    </row>
    <row r="284" spans="1:62" x14ac:dyDescent="0.25">
      <c r="A284" t="s">
        <v>2235</v>
      </c>
      <c r="B284">
        <v>2012</v>
      </c>
      <c r="C284">
        <v>2012</v>
      </c>
      <c r="D284" t="s">
        <v>347</v>
      </c>
      <c r="E284" t="s">
        <v>379</v>
      </c>
      <c r="F284" t="s">
        <v>25</v>
      </c>
      <c r="G284" t="s">
        <v>2020</v>
      </c>
      <c r="H284">
        <v>205266427</v>
      </c>
      <c r="I284">
        <v>13</v>
      </c>
      <c r="J284" t="s">
        <v>907</v>
      </c>
      <c r="K284" t="s">
        <v>351</v>
      </c>
      <c r="L284" t="s">
        <v>352</v>
      </c>
      <c r="M284">
        <v>3</v>
      </c>
      <c r="N284" t="s">
        <v>353</v>
      </c>
      <c r="O284">
        <v>32000000</v>
      </c>
      <c r="P284" t="s">
        <v>1042</v>
      </c>
      <c r="Q284" t="s">
        <v>2236</v>
      </c>
      <c r="R284" t="s">
        <v>413</v>
      </c>
      <c r="S284" t="s">
        <v>2022</v>
      </c>
      <c r="T284" t="s">
        <v>2022</v>
      </c>
      <c r="U284" t="s">
        <v>2023</v>
      </c>
      <c r="V284" s="2">
        <v>41186</v>
      </c>
      <c r="W284" t="s">
        <v>2237</v>
      </c>
      <c r="X284" t="s">
        <v>2238</v>
      </c>
      <c r="Y284" t="s">
        <v>2238</v>
      </c>
      <c r="Z284">
        <v>2925000</v>
      </c>
      <c r="AA284" t="s">
        <v>370</v>
      </c>
      <c r="AB284" t="s">
        <v>417</v>
      </c>
      <c r="AC284">
        <v>0</v>
      </c>
      <c r="AD284" t="s">
        <v>364</v>
      </c>
      <c r="AE284">
        <v>0</v>
      </c>
      <c r="AF284" t="s">
        <v>364</v>
      </c>
      <c r="AG284">
        <v>855531</v>
      </c>
      <c r="AH284" t="s">
        <v>365</v>
      </c>
      <c r="AI284">
        <v>900333532</v>
      </c>
      <c r="AJ284" t="s">
        <v>2239</v>
      </c>
      <c r="AK284" t="s">
        <v>367</v>
      </c>
      <c r="AL284" t="s">
        <v>368</v>
      </c>
      <c r="AM284">
        <v>70252447</v>
      </c>
      <c r="AN284" t="s">
        <v>2240</v>
      </c>
      <c r="AO284" s="2">
        <v>41012</v>
      </c>
      <c r="AP284" s="2">
        <v>41012</v>
      </c>
      <c r="AQ284">
        <v>8</v>
      </c>
      <c r="AR284" t="s">
        <v>370</v>
      </c>
      <c r="AS284">
        <v>0</v>
      </c>
      <c r="AT284">
        <v>0</v>
      </c>
      <c r="AU284" s="2">
        <v>41020</v>
      </c>
      <c r="AV284" t="s">
        <v>371</v>
      </c>
      <c r="AW284">
        <v>2925000</v>
      </c>
      <c r="AX284">
        <v>0</v>
      </c>
      <c r="AY284">
        <v>2925000</v>
      </c>
      <c r="AZ284" t="s">
        <v>2241</v>
      </c>
      <c r="BA284">
        <v>0</v>
      </c>
      <c r="BB284" t="s">
        <v>373</v>
      </c>
      <c r="BC284">
        <v>-1</v>
      </c>
      <c r="BD284" t="s">
        <v>373</v>
      </c>
      <c r="BE284" t="s">
        <v>373</v>
      </c>
      <c r="BF284">
        <v>0</v>
      </c>
      <c r="BG284" t="s">
        <v>375</v>
      </c>
      <c r="BH284" t="s">
        <v>376</v>
      </c>
      <c r="BI284" t="s">
        <v>364</v>
      </c>
      <c r="BJ284" t="s">
        <v>2242</v>
      </c>
    </row>
    <row r="285" spans="1:62" x14ac:dyDescent="0.25">
      <c r="A285" t="s">
        <v>2243</v>
      </c>
      <c r="B285">
        <v>2012</v>
      </c>
      <c r="C285">
        <v>2012</v>
      </c>
      <c r="D285" t="s">
        <v>347</v>
      </c>
      <c r="E285" t="s">
        <v>348</v>
      </c>
      <c r="F285" t="s">
        <v>11</v>
      </c>
      <c r="G285" t="s">
        <v>349</v>
      </c>
      <c r="H285">
        <v>205001082</v>
      </c>
      <c r="I285">
        <v>13</v>
      </c>
      <c r="J285" t="s">
        <v>907</v>
      </c>
      <c r="K285" t="s">
        <v>410</v>
      </c>
      <c r="L285" t="s">
        <v>352</v>
      </c>
      <c r="M285">
        <v>3</v>
      </c>
      <c r="N285" t="s">
        <v>353</v>
      </c>
      <c r="O285">
        <v>43000000</v>
      </c>
      <c r="P285" t="s">
        <v>354</v>
      </c>
      <c r="Q285" t="s">
        <v>2244</v>
      </c>
      <c r="R285" t="s">
        <v>356</v>
      </c>
      <c r="S285" t="s">
        <v>357</v>
      </c>
      <c r="T285" t="s">
        <v>357</v>
      </c>
      <c r="U285" t="s">
        <v>358</v>
      </c>
      <c r="V285" s="2">
        <v>41009</v>
      </c>
      <c r="W285" t="s">
        <v>2245</v>
      </c>
      <c r="X285" t="s">
        <v>2246</v>
      </c>
      <c r="Y285">
        <v>17368</v>
      </c>
      <c r="Z285">
        <v>13165001</v>
      </c>
      <c r="AA285" t="s">
        <v>362</v>
      </c>
      <c r="AB285" t="s">
        <v>363</v>
      </c>
      <c r="AC285">
        <v>0</v>
      </c>
      <c r="AD285" t="s">
        <v>364</v>
      </c>
      <c r="AE285">
        <v>0</v>
      </c>
      <c r="AF285" t="s">
        <v>364</v>
      </c>
      <c r="AG285">
        <v>856265</v>
      </c>
      <c r="AH285" t="s">
        <v>365</v>
      </c>
      <c r="AI285">
        <v>811027052</v>
      </c>
      <c r="AJ285" t="s">
        <v>1402</v>
      </c>
      <c r="AK285" t="s">
        <v>367</v>
      </c>
      <c r="AL285" t="s">
        <v>368</v>
      </c>
      <c r="AM285">
        <v>98517882</v>
      </c>
      <c r="AN285" t="s">
        <v>1403</v>
      </c>
      <c r="AO285" s="2">
        <v>41015</v>
      </c>
      <c r="AP285" s="2">
        <v>41015</v>
      </c>
      <c r="AQ285">
        <v>10</v>
      </c>
      <c r="AR285" t="s">
        <v>370</v>
      </c>
      <c r="AS285">
        <v>0</v>
      </c>
      <c r="AT285">
        <v>0</v>
      </c>
      <c r="AU285" s="2">
        <v>41025</v>
      </c>
      <c r="AV285" t="s">
        <v>371</v>
      </c>
      <c r="AW285">
        <v>13165001</v>
      </c>
      <c r="AX285">
        <v>0</v>
      </c>
      <c r="AY285">
        <v>13165001</v>
      </c>
      <c r="AZ285" t="s">
        <v>2244</v>
      </c>
      <c r="BA285">
        <v>0</v>
      </c>
      <c r="BB285" t="s">
        <v>373</v>
      </c>
      <c r="BC285">
        <v>-1</v>
      </c>
      <c r="BD285" t="s">
        <v>373</v>
      </c>
      <c r="BE285" t="s">
        <v>373</v>
      </c>
      <c r="BF285">
        <v>0</v>
      </c>
      <c r="BG285" t="s">
        <v>375</v>
      </c>
      <c r="BH285" t="s">
        <v>376</v>
      </c>
      <c r="BI285" t="s">
        <v>364</v>
      </c>
      <c r="BJ285" t="s">
        <v>2247</v>
      </c>
    </row>
    <row r="286" spans="1:62" x14ac:dyDescent="0.25">
      <c r="A286" t="s">
        <v>2248</v>
      </c>
      <c r="B286">
        <v>2012</v>
      </c>
      <c r="C286">
        <v>2012</v>
      </c>
      <c r="D286" t="s">
        <v>347</v>
      </c>
      <c r="E286" t="s">
        <v>379</v>
      </c>
      <c r="F286" t="s">
        <v>34</v>
      </c>
      <c r="G286" t="s">
        <v>823</v>
      </c>
      <c r="H286">
        <v>205000113</v>
      </c>
      <c r="I286">
        <v>13</v>
      </c>
      <c r="J286" t="s">
        <v>907</v>
      </c>
      <c r="K286" t="s">
        <v>351</v>
      </c>
      <c r="L286" t="s">
        <v>352</v>
      </c>
      <c r="M286">
        <v>3</v>
      </c>
      <c r="N286" t="s">
        <v>353</v>
      </c>
      <c r="O286">
        <v>80000000</v>
      </c>
      <c r="P286" t="s">
        <v>450</v>
      </c>
      <c r="Q286" t="s">
        <v>2249</v>
      </c>
      <c r="R286" t="s">
        <v>399</v>
      </c>
      <c r="S286" t="s">
        <v>357</v>
      </c>
      <c r="T286" t="s">
        <v>357</v>
      </c>
      <c r="U286" t="s">
        <v>358</v>
      </c>
      <c r="V286" s="2">
        <v>41247</v>
      </c>
      <c r="W286" t="s">
        <v>2250</v>
      </c>
      <c r="X286" t="s">
        <v>2251</v>
      </c>
      <c r="Y286">
        <v>1676</v>
      </c>
      <c r="Z286">
        <v>6821380</v>
      </c>
      <c r="AA286" t="s">
        <v>453</v>
      </c>
      <c r="AB286" t="s">
        <v>454</v>
      </c>
      <c r="AC286">
        <v>0</v>
      </c>
      <c r="AD286" t="s">
        <v>364</v>
      </c>
      <c r="AE286">
        <v>0</v>
      </c>
      <c r="AF286" t="s">
        <v>364</v>
      </c>
      <c r="AG286">
        <v>860779</v>
      </c>
      <c r="AH286" t="s">
        <v>365</v>
      </c>
      <c r="AI286">
        <v>900478581</v>
      </c>
      <c r="AJ286" t="s">
        <v>2252</v>
      </c>
      <c r="AK286" t="s">
        <v>367</v>
      </c>
      <c r="AL286" t="s">
        <v>368</v>
      </c>
      <c r="AM286">
        <v>71267110</v>
      </c>
      <c r="AN286" t="s">
        <v>2253</v>
      </c>
      <c r="AO286" s="2">
        <v>41018</v>
      </c>
      <c r="AP286" s="2">
        <v>41018</v>
      </c>
      <c r="AQ286">
        <v>2</v>
      </c>
      <c r="AR286" t="s">
        <v>390</v>
      </c>
      <c r="AS286">
        <v>0</v>
      </c>
      <c r="AT286">
        <v>0</v>
      </c>
      <c r="AU286" s="2">
        <v>41079</v>
      </c>
      <c r="AV286" t="s">
        <v>371</v>
      </c>
      <c r="AW286">
        <v>6821380</v>
      </c>
      <c r="AX286">
        <v>0</v>
      </c>
      <c r="AY286">
        <v>6821380</v>
      </c>
      <c r="AZ286" t="s">
        <v>2254</v>
      </c>
      <c r="BA286">
        <v>0</v>
      </c>
      <c r="BB286" t="s">
        <v>373</v>
      </c>
      <c r="BC286">
        <v>-1</v>
      </c>
      <c r="BD286" t="s">
        <v>373</v>
      </c>
      <c r="BE286" t="s">
        <v>373</v>
      </c>
      <c r="BF286">
        <v>0</v>
      </c>
      <c r="BG286" t="s">
        <v>375</v>
      </c>
      <c r="BH286" t="s">
        <v>376</v>
      </c>
      <c r="BI286" t="s">
        <v>364</v>
      </c>
      <c r="BJ286" t="s">
        <v>2255</v>
      </c>
    </row>
    <row r="287" spans="1:62" x14ac:dyDescent="0.25">
      <c r="A287" t="s">
        <v>2256</v>
      </c>
      <c r="B287">
        <v>2012</v>
      </c>
      <c r="C287">
        <v>2012</v>
      </c>
      <c r="D287" t="s">
        <v>347</v>
      </c>
      <c r="E287" t="s">
        <v>379</v>
      </c>
      <c r="F287" t="s">
        <v>37</v>
      </c>
      <c r="G287" t="s">
        <v>396</v>
      </c>
      <c r="H287">
        <v>205001001</v>
      </c>
      <c r="I287">
        <v>13</v>
      </c>
      <c r="J287" t="s">
        <v>907</v>
      </c>
      <c r="K287" t="s">
        <v>351</v>
      </c>
      <c r="L287" t="s">
        <v>352</v>
      </c>
      <c r="M287">
        <v>3</v>
      </c>
      <c r="N287" t="s">
        <v>353</v>
      </c>
      <c r="O287">
        <v>72000000</v>
      </c>
      <c r="P287" t="s">
        <v>950</v>
      </c>
      <c r="Q287" t="s">
        <v>2257</v>
      </c>
      <c r="R287" t="s">
        <v>399</v>
      </c>
      <c r="S287" t="s">
        <v>357</v>
      </c>
      <c r="T287" t="s">
        <v>357</v>
      </c>
      <c r="U287" t="s">
        <v>358</v>
      </c>
      <c r="V287" t="s">
        <v>1813</v>
      </c>
      <c r="W287" t="s">
        <v>2258</v>
      </c>
      <c r="X287">
        <v>9007201</v>
      </c>
      <c r="Y287">
        <v>4600040762</v>
      </c>
      <c r="Z287">
        <v>10000000</v>
      </c>
      <c r="AA287" t="s">
        <v>453</v>
      </c>
      <c r="AB287" t="s">
        <v>454</v>
      </c>
      <c r="AC287">
        <v>0</v>
      </c>
      <c r="AD287" t="s">
        <v>364</v>
      </c>
      <c r="AE287">
        <v>0</v>
      </c>
      <c r="AF287" t="s">
        <v>364</v>
      </c>
      <c r="AG287">
        <v>882033</v>
      </c>
      <c r="AH287" t="s">
        <v>365</v>
      </c>
      <c r="AI287">
        <v>890921246</v>
      </c>
      <c r="AJ287" t="s">
        <v>403</v>
      </c>
      <c r="AK287" t="s">
        <v>367</v>
      </c>
      <c r="AL287" t="s">
        <v>368</v>
      </c>
      <c r="AM287">
        <v>8293096</v>
      </c>
      <c r="AN287" t="s">
        <v>418</v>
      </c>
      <c r="AO287" s="2">
        <v>41036</v>
      </c>
      <c r="AP287" s="2">
        <v>41036</v>
      </c>
      <c r="AQ287">
        <v>8</v>
      </c>
      <c r="AR287" t="s">
        <v>390</v>
      </c>
      <c r="AS287">
        <v>0</v>
      </c>
      <c r="AT287">
        <v>0</v>
      </c>
      <c r="AU287" s="2">
        <v>41281</v>
      </c>
      <c r="AV287" t="s">
        <v>371</v>
      </c>
      <c r="AW287">
        <v>10000000</v>
      </c>
      <c r="AX287">
        <v>0</v>
      </c>
      <c r="AY287">
        <v>10000000</v>
      </c>
      <c r="AZ287" t="s">
        <v>2259</v>
      </c>
      <c r="BA287">
        <v>0</v>
      </c>
      <c r="BB287" t="s">
        <v>373</v>
      </c>
      <c r="BC287">
        <v>-1</v>
      </c>
      <c r="BD287" t="s">
        <v>373</v>
      </c>
      <c r="BE287" t="s">
        <v>373</v>
      </c>
      <c r="BF287">
        <v>0</v>
      </c>
      <c r="BG287" t="s">
        <v>375</v>
      </c>
      <c r="BH287" t="s">
        <v>376</v>
      </c>
      <c r="BI287" t="s">
        <v>364</v>
      </c>
      <c r="BJ287" t="s">
        <v>2260</v>
      </c>
    </row>
    <row r="288" spans="1:62" x14ac:dyDescent="0.25">
      <c r="A288" t="s">
        <v>2261</v>
      </c>
      <c r="B288">
        <v>2012</v>
      </c>
      <c r="C288">
        <v>2012</v>
      </c>
      <c r="D288" t="s">
        <v>347</v>
      </c>
      <c r="E288" t="s">
        <v>348</v>
      </c>
      <c r="F288" t="s">
        <v>12</v>
      </c>
      <c r="G288" t="s">
        <v>371</v>
      </c>
      <c r="H288">
        <v>122003000</v>
      </c>
      <c r="I288">
        <v>13</v>
      </c>
      <c r="J288" t="s">
        <v>907</v>
      </c>
      <c r="K288" t="s">
        <v>351</v>
      </c>
      <c r="L288" t="s">
        <v>352</v>
      </c>
      <c r="M288">
        <v>3</v>
      </c>
      <c r="N288" t="s">
        <v>353</v>
      </c>
      <c r="O288">
        <v>72000000</v>
      </c>
      <c r="P288" t="s">
        <v>950</v>
      </c>
      <c r="Q288" t="s">
        <v>2262</v>
      </c>
      <c r="R288" t="s">
        <v>356</v>
      </c>
      <c r="S288" t="s">
        <v>357</v>
      </c>
      <c r="T288" t="s">
        <v>357</v>
      </c>
      <c r="U288" t="s">
        <v>358</v>
      </c>
      <c r="V288" t="s">
        <v>2263</v>
      </c>
      <c r="W288" t="s">
        <v>2264</v>
      </c>
      <c r="X288" t="s">
        <v>2265</v>
      </c>
      <c r="Y288" t="s">
        <v>2265</v>
      </c>
      <c r="Z288">
        <v>7999360</v>
      </c>
      <c r="AA288" t="s">
        <v>453</v>
      </c>
      <c r="AB288" t="s">
        <v>454</v>
      </c>
      <c r="AC288">
        <v>0</v>
      </c>
      <c r="AD288" t="s">
        <v>364</v>
      </c>
      <c r="AE288">
        <v>0</v>
      </c>
      <c r="AF288" t="s">
        <v>364</v>
      </c>
      <c r="AG288">
        <v>881156</v>
      </c>
      <c r="AH288" t="s">
        <v>365</v>
      </c>
      <c r="AI288">
        <v>890940618</v>
      </c>
      <c r="AJ288" t="s">
        <v>912</v>
      </c>
      <c r="AK288" t="s">
        <v>367</v>
      </c>
      <c r="AL288" t="s">
        <v>368</v>
      </c>
      <c r="AM288">
        <v>43519415</v>
      </c>
      <c r="AN288" t="s">
        <v>1908</v>
      </c>
      <c r="AO288" s="2">
        <v>41038</v>
      </c>
      <c r="AP288" s="2">
        <v>41038</v>
      </c>
      <c r="AQ288">
        <v>220</v>
      </c>
      <c r="AR288" t="s">
        <v>370</v>
      </c>
      <c r="AS288">
        <v>0</v>
      </c>
      <c r="AT288">
        <v>0</v>
      </c>
      <c r="AU288" s="2">
        <v>41038</v>
      </c>
      <c r="AV288" t="s">
        <v>371</v>
      </c>
      <c r="AW288">
        <v>7999360</v>
      </c>
      <c r="AX288">
        <v>0</v>
      </c>
      <c r="AY288">
        <v>7999360</v>
      </c>
      <c r="AZ288" t="s">
        <v>2262</v>
      </c>
      <c r="BA288">
        <v>0</v>
      </c>
      <c r="BB288" t="s">
        <v>373</v>
      </c>
      <c r="BC288">
        <v>-1</v>
      </c>
      <c r="BD288" t="s">
        <v>373</v>
      </c>
      <c r="BE288" t="s">
        <v>373</v>
      </c>
      <c r="BF288">
        <v>0</v>
      </c>
      <c r="BG288" t="s">
        <v>375</v>
      </c>
      <c r="BH288" t="s">
        <v>376</v>
      </c>
      <c r="BI288" t="s">
        <v>364</v>
      </c>
      <c r="BJ288" t="s">
        <v>2266</v>
      </c>
    </row>
    <row r="289" spans="1:62" x14ac:dyDescent="0.25">
      <c r="A289" t="s">
        <v>2267</v>
      </c>
      <c r="B289">
        <v>2012</v>
      </c>
      <c r="C289">
        <v>2012</v>
      </c>
      <c r="D289" t="s">
        <v>347</v>
      </c>
      <c r="E289" t="s">
        <v>408</v>
      </c>
      <c r="F289" t="s">
        <v>35</v>
      </c>
      <c r="G289" t="s">
        <v>409</v>
      </c>
      <c r="H289">
        <v>205001073</v>
      </c>
      <c r="I289">
        <v>13</v>
      </c>
      <c r="J289" t="s">
        <v>907</v>
      </c>
      <c r="K289" t="s">
        <v>410</v>
      </c>
      <c r="L289" t="s">
        <v>352</v>
      </c>
      <c r="M289">
        <v>3</v>
      </c>
      <c r="N289" t="s">
        <v>353</v>
      </c>
      <c r="O289">
        <v>12000000</v>
      </c>
      <c r="P289" t="s">
        <v>1632</v>
      </c>
      <c r="Q289" t="s">
        <v>2268</v>
      </c>
      <c r="R289" t="s">
        <v>413</v>
      </c>
      <c r="S289" t="s">
        <v>357</v>
      </c>
      <c r="T289" t="s">
        <v>357</v>
      </c>
      <c r="U289" t="s">
        <v>358</v>
      </c>
      <c r="V289" s="2">
        <v>40944</v>
      </c>
      <c r="W289" t="s">
        <v>2269</v>
      </c>
      <c r="X289" t="s">
        <v>2270</v>
      </c>
      <c r="Y289" t="s">
        <v>2271</v>
      </c>
      <c r="Z289">
        <v>3012981</v>
      </c>
      <c r="AA289" t="s">
        <v>1254</v>
      </c>
      <c r="AB289" t="s">
        <v>1255</v>
      </c>
      <c r="AC289">
        <v>0</v>
      </c>
      <c r="AD289" t="s">
        <v>364</v>
      </c>
      <c r="AE289">
        <v>0</v>
      </c>
      <c r="AF289" t="s">
        <v>364</v>
      </c>
      <c r="AG289">
        <v>1597014</v>
      </c>
      <c r="AH289" t="s">
        <v>365</v>
      </c>
      <c r="AI289">
        <v>860013704</v>
      </c>
      <c r="AJ289" t="s">
        <v>1189</v>
      </c>
      <c r="AK289" t="s">
        <v>367</v>
      </c>
      <c r="AL289" t="s">
        <v>368</v>
      </c>
      <c r="AM289">
        <v>3436868</v>
      </c>
      <c r="AN289" t="s">
        <v>958</v>
      </c>
      <c r="AO289" s="2">
        <v>41044</v>
      </c>
      <c r="AP289" s="2">
        <v>41088</v>
      </c>
      <c r="AQ289">
        <v>7</v>
      </c>
      <c r="AR289" t="s">
        <v>390</v>
      </c>
      <c r="AS289">
        <v>0</v>
      </c>
      <c r="AT289">
        <v>0</v>
      </c>
      <c r="AU289" s="2">
        <v>41302</v>
      </c>
      <c r="AV289" t="s">
        <v>371</v>
      </c>
      <c r="AW289">
        <v>3012981</v>
      </c>
      <c r="AX289">
        <v>0</v>
      </c>
      <c r="AY289">
        <v>3012981</v>
      </c>
      <c r="AZ289" t="s">
        <v>2272</v>
      </c>
      <c r="BA289">
        <v>0</v>
      </c>
      <c r="BB289" t="s">
        <v>373</v>
      </c>
      <c r="BC289">
        <v>-1</v>
      </c>
      <c r="BD289" t="s">
        <v>373</v>
      </c>
      <c r="BE289" t="s">
        <v>373</v>
      </c>
      <c r="BF289">
        <v>0</v>
      </c>
      <c r="BG289" t="s">
        <v>375</v>
      </c>
      <c r="BH289" t="s">
        <v>376</v>
      </c>
      <c r="BI289" t="s">
        <v>364</v>
      </c>
      <c r="BJ289" t="s">
        <v>2273</v>
      </c>
    </row>
    <row r="290" spans="1:62" x14ac:dyDescent="0.25">
      <c r="A290" t="s">
        <v>2274</v>
      </c>
      <c r="B290">
        <v>2012</v>
      </c>
      <c r="C290">
        <v>2012</v>
      </c>
      <c r="D290" t="s">
        <v>347</v>
      </c>
      <c r="E290" t="s">
        <v>379</v>
      </c>
      <c r="F290" t="s">
        <v>34</v>
      </c>
      <c r="G290" t="s">
        <v>823</v>
      </c>
      <c r="H290">
        <v>205000113</v>
      </c>
      <c r="I290">
        <v>13</v>
      </c>
      <c r="J290" t="s">
        <v>907</v>
      </c>
      <c r="K290" t="s">
        <v>410</v>
      </c>
      <c r="L290" t="s">
        <v>352</v>
      </c>
      <c r="M290">
        <v>3</v>
      </c>
      <c r="N290" t="s">
        <v>353</v>
      </c>
      <c r="O290">
        <v>42000000</v>
      </c>
      <c r="P290" t="s">
        <v>1887</v>
      </c>
      <c r="Q290" t="s">
        <v>2275</v>
      </c>
      <c r="R290" t="s">
        <v>413</v>
      </c>
      <c r="S290" t="s">
        <v>357</v>
      </c>
      <c r="T290" t="s">
        <v>357</v>
      </c>
      <c r="U290" t="s">
        <v>358</v>
      </c>
      <c r="V290" s="2">
        <v>40944</v>
      </c>
      <c r="W290" t="s">
        <v>2276</v>
      </c>
      <c r="X290" t="s">
        <v>2277</v>
      </c>
      <c r="Y290" t="s">
        <v>2278</v>
      </c>
      <c r="Z290">
        <v>9897633</v>
      </c>
      <c r="AA290" t="s">
        <v>362</v>
      </c>
      <c r="AB290" t="s">
        <v>363</v>
      </c>
      <c r="AC290">
        <v>0</v>
      </c>
      <c r="AD290" t="s">
        <v>364</v>
      </c>
      <c r="AE290">
        <v>0</v>
      </c>
      <c r="AF290" t="s">
        <v>364</v>
      </c>
      <c r="AG290">
        <v>1217768</v>
      </c>
      <c r="AH290" t="s">
        <v>365</v>
      </c>
      <c r="AI290">
        <v>900513824</v>
      </c>
      <c r="AJ290" t="s">
        <v>2279</v>
      </c>
      <c r="AK290" t="s">
        <v>367</v>
      </c>
      <c r="AL290" t="s">
        <v>368</v>
      </c>
      <c r="AM290">
        <v>70546844</v>
      </c>
      <c r="AN290" t="s">
        <v>2118</v>
      </c>
      <c r="AO290" s="2">
        <v>41037</v>
      </c>
      <c r="AP290" s="2">
        <v>41037</v>
      </c>
      <c r="AQ290">
        <v>7</v>
      </c>
      <c r="AR290" t="s">
        <v>390</v>
      </c>
      <c r="AS290">
        <v>0</v>
      </c>
      <c r="AT290">
        <v>0</v>
      </c>
      <c r="AU290" s="2">
        <v>41251</v>
      </c>
      <c r="AV290" t="s">
        <v>371</v>
      </c>
      <c r="AW290">
        <v>9897633</v>
      </c>
      <c r="AX290">
        <v>0</v>
      </c>
      <c r="AY290">
        <v>9897633</v>
      </c>
      <c r="AZ290" t="s">
        <v>2275</v>
      </c>
      <c r="BA290">
        <v>0</v>
      </c>
      <c r="BB290" t="s">
        <v>373</v>
      </c>
      <c r="BC290">
        <v>-1</v>
      </c>
      <c r="BD290" t="s">
        <v>373</v>
      </c>
      <c r="BE290" t="s">
        <v>373</v>
      </c>
      <c r="BF290">
        <v>0</v>
      </c>
      <c r="BG290" t="s">
        <v>375</v>
      </c>
      <c r="BH290" t="s">
        <v>376</v>
      </c>
      <c r="BI290" t="s">
        <v>364</v>
      </c>
      <c r="BJ290" t="s">
        <v>2280</v>
      </c>
    </row>
    <row r="291" spans="1:62" x14ac:dyDescent="0.25">
      <c r="A291" t="s">
        <v>2281</v>
      </c>
      <c r="B291">
        <v>2012</v>
      </c>
      <c r="C291">
        <v>2012</v>
      </c>
      <c r="D291" t="s">
        <v>347</v>
      </c>
      <c r="E291" t="s">
        <v>408</v>
      </c>
      <c r="F291" t="s">
        <v>21</v>
      </c>
      <c r="G291" t="s">
        <v>630</v>
      </c>
      <c r="H291">
        <v>205000142</v>
      </c>
      <c r="I291">
        <v>13</v>
      </c>
      <c r="J291" t="s">
        <v>907</v>
      </c>
      <c r="K291" t="s">
        <v>351</v>
      </c>
      <c r="L291" t="s">
        <v>352</v>
      </c>
      <c r="M291">
        <v>3</v>
      </c>
      <c r="N291" t="s">
        <v>353</v>
      </c>
      <c r="O291">
        <v>56000000</v>
      </c>
      <c r="P291" t="s">
        <v>424</v>
      </c>
      <c r="Q291" t="s">
        <v>2282</v>
      </c>
      <c r="R291" t="s">
        <v>356</v>
      </c>
      <c r="S291" t="s">
        <v>357</v>
      </c>
      <c r="T291" t="s">
        <v>357</v>
      </c>
      <c r="U291" t="s">
        <v>358</v>
      </c>
      <c r="V291" s="2">
        <v>40973</v>
      </c>
      <c r="W291" t="s">
        <v>2283</v>
      </c>
      <c r="X291" t="s">
        <v>2284</v>
      </c>
      <c r="Y291" t="s">
        <v>2284</v>
      </c>
      <c r="Z291">
        <v>10669004</v>
      </c>
      <c r="AA291" t="s">
        <v>362</v>
      </c>
      <c r="AB291" t="s">
        <v>363</v>
      </c>
      <c r="AC291">
        <v>0</v>
      </c>
      <c r="AD291" t="s">
        <v>364</v>
      </c>
      <c r="AE291">
        <v>0</v>
      </c>
      <c r="AF291" t="s">
        <v>364</v>
      </c>
      <c r="AG291">
        <v>906318</v>
      </c>
      <c r="AH291" t="s">
        <v>365</v>
      </c>
      <c r="AI291">
        <v>890907052</v>
      </c>
      <c r="AJ291" t="s">
        <v>2285</v>
      </c>
      <c r="AK291" t="s">
        <v>367</v>
      </c>
      <c r="AL291" t="s">
        <v>368</v>
      </c>
      <c r="AM291">
        <v>71593347</v>
      </c>
      <c r="AN291" t="s">
        <v>929</v>
      </c>
      <c r="AO291" s="2">
        <v>41044</v>
      </c>
      <c r="AP291" s="2">
        <v>41044</v>
      </c>
      <c r="AQ291">
        <v>28</v>
      </c>
      <c r="AR291" t="s">
        <v>370</v>
      </c>
      <c r="AS291">
        <v>0</v>
      </c>
      <c r="AT291">
        <v>0</v>
      </c>
      <c r="AU291" s="2">
        <v>41072</v>
      </c>
      <c r="AV291" t="s">
        <v>371</v>
      </c>
      <c r="AW291">
        <v>10669004</v>
      </c>
      <c r="AX291">
        <v>0</v>
      </c>
      <c r="AY291">
        <v>10669004</v>
      </c>
      <c r="AZ291" t="s">
        <v>2286</v>
      </c>
      <c r="BA291">
        <v>0</v>
      </c>
      <c r="BB291" t="s">
        <v>373</v>
      </c>
      <c r="BC291">
        <v>-1</v>
      </c>
      <c r="BD291" t="s">
        <v>373</v>
      </c>
      <c r="BE291" t="s">
        <v>373</v>
      </c>
      <c r="BF291">
        <v>0</v>
      </c>
      <c r="BG291" t="s">
        <v>375</v>
      </c>
      <c r="BH291" t="s">
        <v>376</v>
      </c>
      <c r="BI291" t="s">
        <v>364</v>
      </c>
      <c r="BJ291" t="s">
        <v>2287</v>
      </c>
    </row>
    <row r="292" spans="1:62" x14ac:dyDescent="0.25">
      <c r="A292" t="s">
        <v>2288</v>
      </c>
      <c r="B292">
        <v>2012</v>
      </c>
      <c r="C292">
        <v>2012</v>
      </c>
      <c r="D292" t="s">
        <v>347</v>
      </c>
      <c r="E292" t="s">
        <v>348</v>
      </c>
      <c r="F292" t="s">
        <v>12</v>
      </c>
      <c r="G292" t="s">
        <v>371</v>
      </c>
      <c r="H292">
        <v>122003000</v>
      </c>
      <c r="I292">
        <v>13</v>
      </c>
      <c r="J292" t="s">
        <v>907</v>
      </c>
      <c r="K292" t="s">
        <v>351</v>
      </c>
      <c r="L292" t="s">
        <v>352</v>
      </c>
      <c r="M292">
        <v>3</v>
      </c>
      <c r="N292" t="s">
        <v>353</v>
      </c>
      <c r="O292">
        <v>56000000</v>
      </c>
      <c r="P292" t="s">
        <v>424</v>
      </c>
      <c r="Q292" t="s">
        <v>2289</v>
      </c>
      <c r="R292" t="s">
        <v>356</v>
      </c>
      <c r="S292" t="s">
        <v>357</v>
      </c>
      <c r="T292" t="s">
        <v>357</v>
      </c>
      <c r="U292" t="s">
        <v>358</v>
      </c>
      <c r="V292" t="s">
        <v>2290</v>
      </c>
      <c r="W292" t="s">
        <v>2291</v>
      </c>
      <c r="X292" t="s">
        <v>2292</v>
      </c>
      <c r="Y292" t="s">
        <v>2292</v>
      </c>
      <c r="Z292">
        <v>749824</v>
      </c>
      <c r="AA292" t="s">
        <v>362</v>
      </c>
      <c r="AB292" t="s">
        <v>363</v>
      </c>
      <c r="AC292">
        <v>0</v>
      </c>
      <c r="AD292" t="s">
        <v>364</v>
      </c>
      <c r="AE292">
        <v>0</v>
      </c>
      <c r="AF292" t="s">
        <v>364</v>
      </c>
      <c r="AG292">
        <v>901848</v>
      </c>
      <c r="AH292" t="s">
        <v>365</v>
      </c>
      <c r="AI292">
        <v>800014574</v>
      </c>
      <c r="AJ292" t="s">
        <v>2293</v>
      </c>
      <c r="AK292" t="s">
        <v>367</v>
      </c>
      <c r="AL292" t="s">
        <v>368</v>
      </c>
      <c r="AM292">
        <v>1037577761</v>
      </c>
      <c r="AN292" t="s">
        <v>1226</v>
      </c>
      <c r="AO292" s="2">
        <v>41053</v>
      </c>
      <c r="AP292" s="2">
        <v>41053</v>
      </c>
      <c r="AQ292">
        <v>10</v>
      </c>
      <c r="AR292" t="s">
        <v>370</v>
      </c>
      <c r="AS292">
        <v>0</v>
      </c>
      <c r="AT292">
        <v>0</v>
      </c>
      <c r="AU292" s="2">
        <v>41063</v>
      </c>
      <c r="AV292" t="s">
        <v>371</v>
      </c>
      <c r="AW292">
        <v>749824</v>
      </c>
      <c r="AX292">
        <v>0</v>
      </c>
      <c r="AY292">
        <v>749824</v>
      </c>
      <c r="AZ292" t="s">
        <v>2294</v>
      </c>
      <c r="BA292">
        <v>0</v>
      </c>
      <c r="BB292" t="s">
        <v>373</v>
      </c>
      <c r="BC292">
        <v>-1</v>
      </c>
      <c r="BD292" t="s">
        <v>373</v>
      </c>
      <c r="BE292" t="s">
        <v>373</v>
      </c>
      <c r="BF292">
        <v>0</v>
      </c>
      <c r="BG292" t="s">
        <v>375</v>
      </c>
      <c r="BH292" t="s">
        <v>376</v>
      </c>
      <c r="BI292" t="s">
        <v>364</v>
      </c>
      <c r="BJ292" t="s">
        <v>2295</v>
      </c>
    </row>
    <row r="293" spans="1:62" x14ac:dyDescent="0.25">
      <c r="A293" t="s">
        <v>2296</v>
      </c>
      <c r="B293">
        <v>2012</v>
      </c>
      <c r="C293">
        <v>2012</v>
      </c>
      <c r="D293" t="s">
        <v>347</v>
      </c>
      <c r="E293" t="s">
        <v>348</v>
      </c>
      <c r="F293" t="s">
        <v>28</v>
      </c>
      <c r="G293" t="s">
        <v>1100</v>
      </c>
      <c r="H293">
        <v>205001017</v>
      </c>
      <c r="I293">
        <v>13</v>
      </c>
      <c r="J293" t="s">
        <v>907</v>
      </c>
      <c r="K293" t="s">
        <v>410</v>
      </c>
      <c r="L293" t="s">
        <v>352</v>
      </c>
      <c r="M293">
        <v>3</v>
      </c>
      <c r="N293" t="s">
        <v>353</v>
      </c>
      <c r="O293">
        <v>56000000</v>
      </c>
      <c r="P293" t="s">
        <v>424</v>
      </c>
      <c r="Q293" t="s">
        <v>2297</v>
      </c>
      <c r="R293" t="s">
        <v>413</v>
      </c>
      <c r="S293" t="s">
        <v>357</v>
      </c>
      <c r="T293" t="s">
        <v>357</v>
      </c>
      <c r="U293" t="s">
        <v>358</v>
      </c>
      <c r="V293" t="s">
        <v>2290</v>
      </c>
      <c r="W293" t="s">
        <v>2298</v>
      </c>
      <c r="X293" t="s">
        <v>2299</v>
      </c>
      <c r="Y293" t="s">
        <v>2300</v>
      </c>
      <c r="Z293">
        <v>8919315</v>
      </c>
      <c r="AA293" t="s">
        <v>362</v>
      </c>
      <c r="AB293" t="s">
        <v>363</v>
      </c>
      <c r="AC293">
        <v>0</v>
      </c>
      <c r="AD293" t="s">
        <v>364</v>
      </c>
      <c r="AE293">
        <v>0</v>
      </c>
      <c r="AF293" t="s">
        <v>364</v>
      </c>
      <c r="AG293">
        <v>919766</v>
      </c>
      <c r="AH293" t="s">
        <v>365</v>
      </c>
      <c r="AI293">
        <v>800014574</v>
      </c>
      <c r="AJ293" t="s">
        <v>498</v>
      </c>
      <c r="AK293" t="s">
        <v>367</v>
      </c>
      <c r="AL293" t="s">
        <v>368</v>
      </c>
      <c r="AM293">
        <v>1037577761</v>
      </c>
      <c r="AN293" t="s">
        <v>1226</v>
      </c>
      <c r="AO293" s="2">
        <v>41061</v>
      </c>
      <c r="AP293" s="2">
        <v>41065</v>
      </c>
      <c r="AQ293">
        <v>1</v>
      </c>
      <c r="AR293" t="s">
        <v>390</v>
      </c>
      <c r="AS293">
        <v>0</v>
      </c>
      <c r="AT293">
        <v>0</v>
      </c>
      <c r="AU293" s="2">
        <v>41095</v>
      </c>
      <c r="AV293" t="s">
        <v>371</v>
      </c>
      <c r="AW293">
        <v>8919315</v>
      </c>
      <c r="AX293">
        <v>0</v>
      </c>
      <c r="AY293">
        <v>8919315</v>
      </c>
      <c r="AZ293" t="s">
        <v>2297</v>
      </c>
      <c r="BA293">
        <v>0</v>
      </c>
      <c r="BB293" t="s">
        <v>373</v>
      </c>
      <c r="BC293">
        <v>-1</v>
      </c>
      <c r="BD293" t="s">
        <v>373</v>
      </c>
      <c r="BE293" t="s">
        <v>373</v>
      </c>
      <c r="BF293">
        <v>0</v>
      </c>
      <c r="BG293" t="s">
        <v>375</v>
      </c>
      <c r="BH293" t="s">
        <v>376</v>
      </c>
      <c r="BI293" t="s">
        <v>364</v>
      </c>
      <c r="BJ293" t="s">
        <v>2301</v>
      </c>
    </row>
    <row r="294" spans="1:62" x14ac:dyDescent="0.25">
      <c r="A294" t="s">
        <v>2302</v>
      </c>
      <c r="B294">
        <v>2012</v>
      </c>
      <c r="C294">
        <v>2012</v>
      </c>
      <c r="D294" t="s">
        <v>347</v>
      </c>
      <c r="E294" t="s">
        <v>379</v>
      </c>
      <c r="F294" t="s">
        <v>37</v>
      </c>
      <c r="G294" t="s">
        <v>396</v>
      </c>
      <c r="H294">
        <v>205001001</v>
      </c>
      <c r="I294">
        <v>13</v>
      </c>
      <c r="J294" t="s">
        <v>907</v>
      </c>
      <c r="K294" t="s">
        <v>351</v>
      </c>
      <c r="L294" t="s">
        <v>352</v>
      </c>
      <c r="M294">
        <v>3</v>
      </c>
      <c r="N294" t="s">
        <v>353</v>
      </c>
      <c r="O294">
        <v>42000000</v>
      </c>
      <c r="P294" t="s">
        <v>1887</v>
      </c>
      <c r="Q294" t="s">
        <v>2303</v>
      </c>
      <c r="R294" t="s">
        <v>413</v>
      </c>
      <c r="S294" t="s">
        <v>357</v>
      </c>
      <c r="T294" t="s">
        <v>357</v>
      </c>
      <c r="U294" t="s">
        <v>358</v>
      </c>
      <c r="V294" t="s">
        <v>2304</v>
      </c>
      <c r="W294" t="s">
        <v>2305</v>
      </c>
      <c r="X294">
        <v>9007250</v>
      </c>
      <c r="Y294">
        <v>4600041461</v>
      </c>
      <c r="Z294">
        <v>10929752</v>
      </c>
      <c r="AA294" t="s">
        <v>362</v>
      </c>
      <c r="AB294" t="s">
        <v>363</v>
      </c>
      <c r="AC294">
        <v>0</v>
      </c>
      <c r="AD294" t="s">
        <v>364</v>
      </c>
      <c r="AE294">
        <v>0</v>
      </c>
      <c r="AF294" t="s">
        <v>364</v>
      </c>
      <c r="AG294">
        <v>974009</v>
      </c>
      <c r="AH294" t="s">
        <v>365</v>
      </c>
      <c r="AI294">
        <v>900513824</v>
      </c>
      <c r="AJ294" t="s">
        <v>2306</v>
      </c>
      <c r="AK294" t="s">
        <v>367</v>
      </c>
      <c r="AL294" t="s">
        <v>368</v>
      </c>
      <c r="AM294">
        <v>70546844</v>
      </c>
      <c r="AN294" t="s">
        <v>2118</v>
      </c>
      <c r="AO294" s="2">
        <v>41066</v>
      </c>
      <c r="AP294" s="2">
        <v>41082</v>
      </c>
      <c r="AQ294">
        <v>1</v>
      </c>
      <c r="AR294" t="s">
        <v>390</v>
      </c>
      <c r="AS294">
        <v>0</v>
      </c>
      <c r="AT294">
        <v>0</v>
      </c>
      <c r="AU294" s="2">
        <v>41112</v>
      </c>
      <c r="AV294" t="s">
        <v>371</v>
      </c>
      <c r="AW294">
        <v>10929752</v>
      </c>
      <c r="AX294">
        <v>0</v>
      </c>
      <c r="AY294">
        <v>10929752</v>
      </c>
      <c r="AZ294" t="s">
        <v>2303</v>
      </c>
      <c r="BA294">
        <v>0</v>
      </c>
      <c r="BB294" t="s">
        <v>373</v>
      </c>
      <c r="BC294">
        <v>-1</v>
      </c>
      <c r="BD294" t="s">
        <v>373</v>
      </c>
      <c r="BE294" t="s">
        <v>373</v>
      </c>
      <c r="BF294">
        <v>0</v>
      </c>
      <c r="BG294" t="s">
        <v>375</v>
      </c>
      <c r="BH294" t="s">
        <v>376</v>
      </c>
      <c r="BI294" t="s">
        <v>364</v>
      </c>
      <c r="BJ294" t="s">
        <v>2307</v>
      </c>
    </row>
    <row r="295" spans="1:62" x14ac:dyDescent="0.25">
      <c r="A295" t="s">
        <v>2308</v>
      </c>
      <c r="B295">
        <v>2012</v>
      </c>
      <c r="C295">
        <v>2012</v>
      </c>
      <c r="D295" t="s">
        <v>347</v>
      </c>
      <c r="E295" t="s">
        <v>348</v>
      </c>
      <c r="F295" t="s">
        <v>14</v>
      </c>
      <c r="G295" t="s">
        <v>1984</v>
      </c>
      <c r="H295">
        <v>122011001</v>
      </c>
      <c r="I295">
        <v>13</v>
      </c>
      <c r="J295" t="s">
        <v>907</v>
      </c>
      <c r="K295" t="s">
        <v>351</v>
      </c>
      <c r="L295" t="s">
        <v>352</v>
      </c>
      <c r="M295">
        <v>3</v>
      </c>
      <c r="N295" t="s">
        <v>353</v>
      </c>
      <c r="O295">
        <v>82000000</v>
      </c>
      <c r="P295" t="s">
        <v>971</v>
      </c>
      <c r="Q295" t="s">
        <v>2309</v>
      </c>
      <c r="R295" t="s">
        <v>413</v>
      </c>
      <c r="S295" t="s">
        <v>357</v>
      </c>
      <c r="T295" t="s">
        <v>357</v>
      </c>
      <c r="U295" t="s">
        <v>358</v>
      </c>
      <c r="V295" t="s">
        <v>2310</v>
      </c>
      <c r="W295" t="s">
        <v>2311</v>
      </c>
      <c r="X295" t="s">
        <v>2312</v>
      </c>
      <c r="Y295" t="s">
        <v>2313</v>
      </c>
      <c r="Z295">
        <v>97440</v>
      </c>
      <c r="AA295" t="s">
        <v>453</v>
      </c>
      <c r="AB295" t="s">
        <v>454</v>
      </c>
      <c r="AC295">
        <v>0</v>
      </c>
      <c r="AD295" t="s">
        <v>364</v>
      </c>
      <c r="AE295">
        <v>0</v>
      </c>
      <c r="AF295" t="s">
        <v>364</v>
      </c>
      <c r="AG295">
        <v>916744</v>
      </c>
      <c r="AH295" t="s">
        <v>365</v>
      </c>
      <c r="AI295">
        <v>811037658</v>
      </c>
      <c r="AJ295" t="s">
        <v>2314</v>
      </c>
      <c r="AK295" t="s">
        <v>367</v>
      </c>
      <c r="AL295" t="s">
        <v>368</v>
      </c>
      <c r="AM295">
        <v>2944631</v>
      </c>
      <c r="AN295" t="s">
        <v>2315</v>
      </c>
      <c r="AO295" s="2">
        <v>41059</v>
      </c>
      <c r="AP295" s="2">
        <v>41059</v>
      </c>
      <c r="AQ295">
        <v>10</v>
      </c>
      <c r="AR295" t="s">
        <v>370</v>
      </c>
      <c r="AS295">
        <v>0</v>
      </c>
      <c r="AT295">
        <v>0</v>
      </c>
      <c r="AU295" s="2">
        <v>41069</v>
      </c>
      <c r="AV295" t="s">
        <v>371</v>
      </c>
      <c r="AW295">
        <v>97440</v>
      </c>
      <c r="AX295">
        <v>0</v>
      </c>
      <c r="AY295">
        <v>97440</v>
      </c>
      <c r="AZ295" t="s">
        <v>2316</v>
      </c>
      <c r="BA295">
        <v>0</v>
      </c>
      <c r="BB295" t="s">
        <v>373</v>
      </c>
      <c r="BC295">
        <v>-1</v>
      </c>
      <c r="BD295" t="s">
        <v>373</v>
      </c>
      <c r="BE295" t="s">
        <v>373</v>
      </c>
      <c r="BF295">
        <v>0</v>
      </c>
      <c r="BG295" t="s">
        <v>375</v>
      </c>
      <c r="BH295" t="s">
        <v>376</v>
      </c>
      <c r="BI295" t="s">
        <v>364</v>
      </c>
      <c r="BJ295" t="s">
        <v>2317</v>
      </c>
    </row>
    <row r="296" spans="1:62" x14ac:dyDescent="0.25">
      <c r="A296" t="s">
        <v>2318</v>
      </c>
      <c r="B296">
        <v>2012</v>
      </c>
      <c r="C296">
        <v>2012</v>
      </c>
      <c r="D296" t="s">
        <v>347</v>
      </c>
      <c r="E296" t="s">
        <v>408</v>
      </c>
      <c r="F296" t="s">
        <v>35</v>
      </c>
      <c r="G296" t="s">
        <v>409</v>
      </c>
      <c r="H296">
        <v>205001073</v>
      </c>
      <c r="I296">
        <v>13</v>
      </c>
      <c r="J296" t="s">
        <v>907</v>
      </c>
      <c r="K296" t="s">
        <v>410</v>
      </c>
      <c r="L296" t="s">
        <v>352</v>
      </c>
      <c r="M296">
        <v>3</v>
      </c>
      <c r="N296" t="s">
        <v>353</v>
      </c>
      <c r="O296">
        <v>46000000</v>
      </c>
      <c r="P296" t="s">
        <v>986</v>
      </c>
      <c r="Q296" t="s">
        <v>2319</v>
      </c>
      <c r="R296" t="s">
        <v>356</v>
      </c>
      <c r="S296" t="s">
        <v>357</v>
      </c>
      <c r="T296" t="s">
        <v>357</v>
      </c>
      <c r="U296" t="s">
        <v>358</v>
      </c>
      <c r="V296" t="s">
        <v>2320</v>
      </c>
      <c r="W296" t="s">
        <v>2321</v>
      </c>
      <c r="X296" t="s">
        <v>2322</v>
      </c>
      <c r="Y296" t="s">
        <v>2323</v>
      </c>
      <c r="Z296">
        <v>10895591</v>
      </c>
      <c r="AA296" t="s">
        <v>362</v>
      </c>
      <c r="AB296" t="s">
        <v>363</v>
      </c>
      <c r="AC296">
        <v>0</v>
      </c>
      <c r="AD296" t="s">
        <v>364</v>
      </c>
      <c r="AE296">
        <v>0</v>
      </c>
      <c r="AF296" t="s">
        <v>364</v>
      </c>
      <c r="AG296">
        <v>1449592</v>
      </c>
      <c r="AH296" t="s">
        <v>365</v>
      </c>
      <c r="AI296">
        <v>890937010</v>
      </c>
      <c r="AJ296" t="s">
        <v>1022</v>
      </c>
      <c r="AK296" t="s">
        <v>367</v>
      </c>
      <c r="AL296" t="s">
        <v>368</v>
      </c>
      <c r="AM296">
        <v>71579953</v>
      </c>
      <c r="AN296" t="s">
        <v>1981</v>
      </c>
      <c r="AO296" s="2">
        <v>41100</v>
      </c>
      <c r="AP296" s="2">
        <v>41109</v>
      </c>
      <c r="AQ296">
        <v>45</v>
      </c>
      <c r="AR296" t="s">
        <v>370</v>
      </c>
      <c r="AS296">
        <v>0</v>
      </c>
      <c r="AT296">
        <v>0</v>
      </c>
      <c r="AU296" s="2">
        <v>41154</v>
      </c>
      <c r="AV296" t="s">
        <v>371</v>
      </c>
      <c r="AW296">
        <v>10895591</v>
      </c>
      <c r="AX296">
        <v>0</v>
      </c>
      <c r="AY296">
        <v>10895591</v>
      </c>
      <c r="AZ296" t="s">
        <v>2324</v>
      </c>
      <c r="BA296">
        <v>0</v>
      </c>
      <c r="BB296" t="s">
        <v>373</v>
      </c>
      <c r="BC296">
        <v>-1</v>
      </c>
      <c r="BD296" t="s">
        <v>373</v>
      </c>
      <c r="BE296" t="s">
        <v>373</v>
      </c>
      <c r="BF296">
        <v>0</v>
      </c>
      <c r="BG296" t="s">
        <v>375</v>
      </c>
      <c r="BH296" t="s">
        <v>376</v>
      </c>
      <c r="BI296" t="s">
        <v>364</v>
      </c>
      <c r="BJ296" t="s">
        <v>2325</v>
      </c>
    </row>
    <row r="297" spans="1:62" x14ac:dyDescent="0.25">
      <c r="A297" t="s">
        <v>2326</v>
      </c>
      <c r="B297">
        <v>2012</v>
      </c>
      <c r="C297">
        <v>2012</v>
      </c>
      <c r="D297" t="s">
        <v>347</v>
      </c>
      <c r="E297" t="s">
        <v>348</v>
      </c>
      <c r="F297" t="s">
        <v>30</v>
      </c>
      <c r="G297" t="s">
        <v>754</v>
      </c>
      <c r="H297">
        <v>205001031</v>
      </c>
      <c r="I297">
        <v>15</v>
      </c>
      <c r="J297" t="s">
        <v>1049</v>
      </c>
      <c r="K297" t="s">
        <v>410</v>
      </c>
      <c r="L297" t="s">
        <v>352</v>
      </c>
      <c r="M297">
        <v>3</v>
      </c>
      <c r="N297" t="s">
        <v>353</v>
      </c>
      <c r="O297">
        <v>80000000</v>
      </c>
      <c r="P297" t="s">
        <v>450</v>
      </c>
      <c r="Q297" t="s">
        <v>2327</v>
      </c>
      <c r="R297" t="s">
        <v>1051</v>
      </c>
      <c r="S297" t="s">
        <v>357</v>
      </c>
      <c r="T297" t="s">
        <v>357</v>
      </c>
      <c r="U297" t="s">
        <v>358</v>
      </c>
      <c r="V297" s="2">
        <v>41099</v>
      </c>
      <c r="W297" t="s">
        <v>2328</v>
      </c>
      <c r="X297" t="s">
        <v>2329</v>
      </c>
      <c r="Y297" t="s">
        <v>2330</v>
      </c>
      <c r="Z297">
        <v>155172414</v>
      </c>
      <c r="AA297" t="s">
        <v>453</v>
      </c>
      <c r="AB297" t="s">
        <v>454</v>
      </c>
      <c r="AC297">
        <v>0</v>
      </c>
      <c r="AD297" t="s">
        <v>364</v>
      </c>
      <c r="AE297">
        <v>0</v>
      </c>
      <c r="AF297" t="s">
        <v>364</v>
      </c>
      <c r="AG297">
        <v>1406538</v>
      </c>
      <c r="AH297" t="s">
        <v>365</v>
      </c>
      <c r="AI297">
        <v>890980040</v>
      </c>
      <c r="AJ297" t="s">
        <v>455</v>
      </c>
      <c r="AK297" t="s">
        <v>367</v>
      </c>
      <c r="AL297" t="s">
        <v>368</v>
      </c>
      <c r="AM297">
        <v>8346555</v>
      </c>
      <c r="AN297" t="s">
        <v>456</v>
      </c>
      <c r="AO297" s="2">
        <v>41234</v>
      </c>
      <c r="AP297" s="2">
        <v>41236</v>
      </c>
      <c r="AQ297">
        <v>4</v>
      </c>
      <c r="AR297" t="s">
        <v>390</v>
      </c>
      <c r="AS297">
        <v>0</v>
      </c>
      <c r="AT297">
        <v>0</v>
      </c>
      <c r="AU297" s="2">
        <v>41356</v>
      </c>
      <c r="AV297" t="s">
        <v>371</v>
      </c>
      <c r="AW297">
        <v>155172414</v>
      </c>
      <c r="AX297">
        <v>0</v>
      </c>
      <c r="AY297">
        <v>155172414</v>
      </c>
      <c r="AZ297" t="s">
        <v>2331</v>
      </c>
      <c r="BA297">
        <v>0</v>
      </c>
      <c r="BB297" t="s">
        <v>373</v>
      </c>
      <c r="BC297">
        <v>-1</v>
      </c>
      <c r="BD297" t="s">
        <v>455</v>
      </c>
      <c r="BE297" t="s">
        <v>455</v>
      </c>
      <c r="BF297">
        <v>0</v>
      </c>
      <c r="BG297" t="s">
        <v>375</v>
      </c>
      <c r="BH297" t="s">
        <v>376</v>
      </c>
      <c r="BI297" t="s">
        <v>364</v>
      </c>
      <c r="BJ297" t="s">
        <v>2332</v>
      </c>
    </row>
    <row r="298" spans="1:62" x14ac:dyDescent="0.25">
      <c r="A298" t="s">
        <v>2333</v>
      </c>
      <c r="B298">
        <v>2012</v>
      </c>
      <c r="C298">
        <v>2012</v>
      </c>
      <c r="D298" t="s">
        <v>347</v>
      </c>
      <c r="E298" t="s">
        <v>379</v>
      </c>
      <c r="F298" t="s">
        <v>34</v>
      </c>
      <c r="G298" t="s">
        <v>823</v>
      </c>
      <c r="H298">
        <v>205000113</v>
      </c>
      <c r="I298">
        <v>4</v>
      </c>
      <c r="J298" t="s">
        <v>1066</v>
      </c>
      <c r="K298" t="s">
        <v>410</v>
      </c>
      <c r="L298" t="s">
        <v>352</v>
      </c>
      <c r="M298">
        <v>2</v>
      </c>
      <c r="N298" t="s">
        <v>1066</v>
      </c>
      <c r="O298">
        <v>94000000</v>
      </c>
      <c r="P298" t="s">
        <v>2334</v>
      </c>
      <c r="Q298" t="s">
        <v>2335</v>
      </c>
      <c r="R298" t="s">
        <v>383</v>
      </c>
      <c r="S298" t="s">
        <v>373</v>
      </c>
      <c r="T298" t="s">
        <v>373</v>
      </c>
      <c r="U298" t="s">
        <v>358</v>
      </c>
      <c r="V298" s="2">
        <v>41160</v>
      </c>
      <c r="W298" t="s">
        <v>2336</v>
      </c>
      <c r="X298" t="s">
        <v>2337</v>
      </c>
      <c r="Y298" t="s">
        <v>2337</v>
      </c>
      <c r="Z298">
        <v>5000000</v>
      </c>
      <c r="AA298" t="s">
        <v>453</v>
      </c>
      <c r="AB298" t="s">
        <v>454</v>
      </c>
      <c r="AC298">
        <v>0</v>
      </c>
      <c r="AD298" t="s">
        <v>364</v>
      </c>
      <c r="AE298">
        <v>0</v>
      </c>
      <c r="AF298" t="s">
        <v>364</v>
      </c>
      <c r="AG298">
        <v>1020478</v>
      </c>
      <c r="AH298" t="s">
        <v>365</v>
      </c>
      <c r="AI298">
        <v>890980040</v>
      </c>
      <c r="AJ298" t="s">
        <v>2338</v>
      </c>
      <c r="AK298" t="s">
        <v>367</v>
      </c>
      <c r="AL298" t="s">
        <v>368</v>
      </c>
      <c r="AM298">
        <v>8346555</v>
      </c>
      <c r="AN298" t="s">
        <v>456</v>
      </c>
      <c r="AO298" s="2">
        <v>41033</v>
      </c>
      <c r="AP298" s="2">
        <v>41064</v>
      </c>
      <c r="AQ298">
        <v>3</v>
      </c>
      <c r="AR298" t="s">
        <v>390</v>
      </c>
      <c r="AS298">
        <v>0</v>
      </c>
      <c r="AT298">
        <v>0</v>
      </c>
      <c r="AU298" s="2">
        <v>41156</v>
      </c>
      <c r="AV298" t="s">
        <v>371</v>
      </c>
      <c r="AW298">
        <v>5000000</v>
      </c>
      <c r="AX298">
        <v>0</v>
      </c>
      <c r="AY298">
        <v>5000000</v>
      </c>
      <c r="AZ298" t="s">
        <v>2335</v>
      </c>
      <c r="BA298">
        <v>0</v>
      </c>
      <c r="BB298" t="s">
        <v>373</v>
      </c>
      <c r="BC298">
        <v>-1</v>
      </c>
      <c r="BD298" t="s">
        <v>373</v>
      </c>
      <c r="BE298" t="s">
        <v>373</v>
      </c>
      <c r="BF298">
        <v>0</v>
      </c>
      <c r="BG298" t="s">
        <v>375</v>
      </c>
      <c r="BH298" t="s">
        <v>376</v>
      </c>
      <c r="BI298" t="s">
        <v>364</v>
      </c>
      <c r="BJ298" t="s">
        <v>2339</v>
      </c>
    </row>
    <row r="299" spans="1:62" x14ac:dyDescent="0.25">
      <c r="A299" t="s">
        <v>2340</v>
      </c>
      <c r="B299">
        <v>2012</v>
      </c>
      <c r="C299">
        <v>2012</v>
      </c>
      <c r="D299" t="s">
        <v>347</v>
      </c>
      <c r="E299" t="s">
        <v>408</v>
      </c>
      <c r="F299" t="s">
        <v>41</v>
      </c>
      <c r="G299" t="s">
        <v>2341</v>
      </c>
      <c r="H299">
        <v>205001062</v>
      </c>
      <c r="I299">
        <v>4</v>
      </c>
      <c r="J299" t="s">
        <v>1066</v>
      </c>
      <c r="K299" t="s">
        <v>410</v>
      </c>
      <c r="L299" t="s">
        <v>352</v>
      </c>
      <c r="M299">
        <v>2</v>
      </c>
      <c r="N299" t="s">
        <v>1066</v>
      </c>
      <c r="O299">
        <v>81000000</v>
      </c>
      <c r="P299" t="s">
        <v>916</v>
      </c>
      <c r="Q299" t="s">
        <v>2342</v>
      </c>
      <c r="R299" t="s">
        <v>399</v>
      </c>
      <c r="S299" t="s">
        <v>373</v>
      </c>
      <c r="T299" t="s">
        <v>373</v>
      </c>
      <c r="U299" t="s">
        <v>358</v>
      </c>
      <c r="V299" s="2">
        <v>40918</v>
      </c>
      <c r="W299" t="s">
        <v>2343</v>
      </c>
      <c r="X299" t="s">
        <v>2344</v>
      </c>
      <c r="Y299" t="s">
        <v>2344</v>
      </c>
      <c r="Z299">
        <v>6032000</v>
      </c>
      <c r="AA299" t="s">
        <v>453</v>
      </c>
      <c r="AB299" t="s">
        <v>454</v>
      </c>
      <c r="AC299">
        <v>0</v>
      </c>
      <c r="AD299" t="s">
        <v>364</v>
      </c>
      <c r="AE299">
        <v>0</v>
      </c>
      <c r="AF299" t="s">
        <v>364</v>
      </c>
      <c r="AG299">
        <v>1103462</v>
      </c>
      <c r="AH299" t="s">
        <v>365</v>
      </c>
      <c r="AI299">
        <v>900195679</v>
      </c>
      <c r="AJ299" t="s">
        <v>441</v>
      </c>
      <c r="AK299" t="s">
        <v>367</v>
      </c>
      <c r="AL299" t="s">
        <v>368</v>
      </c>
      <c r="AM299">
        <v>71577196</v>
      </c>
      <c r="AN299" t="s">
        <v>442</v>
      </c>
      <c r="AO299" s="2">
        <v>41179</v>
      </c>
      <c r="AP299" s="2">
        <v>41179</v>
      </c>
      <c r="AQ299">
        <v>120</v>
      </c>
      <c r="AR299" t="s">
        <v>370</v>
      </c>
      <c r="AS299">
        <v>0</v>
      </c>
      <c r="AT299">
        <v>0</v>
      </c>
      <c r="AU299" s="2">
        <v>41179</v>
      </c>
      <c r="AV299" t="s">
        <v>371</v>
      </c>
      <c r="AW299">
        <v>6032000</v>
      </c>
      <c r="AX299">
        <v>0</v>
      </c>
      <c r="AY299">
        <v>6032000</v>
      </c>
      <c r="AZ299" t="s">
        <v>2345</v>
      </c>
      <c r="BA299">
        <v>0</v>
      </c>
      <c r="BB299" t="s">
        <v>373</v>
      </c>
      <c r="BC299">
        <v>-1</v>
      </c>
      <c r="BD299" t="s">
        <v>373</v>
      </c>
      <c r="BE299" t="s">
        <v>373</v>
      </c>
      <c r="BF299">
        <v>0</v>
      </c>
      <c r="BG299" t="s">
        <v>375</v>
      </c>
      <c r="BH299" t="s">
        <v>376</v>
      </c>
      <c r="BI299" t="s">
        <v>364</v>
      </c>
      <c r="BJ299" t="s">
        <v>2346</v>
      </c>
    </row>
    <row r="300" spans="1:62" x14ac:dyDescent="0.25">
      <c r="A300" t="s">
        <v>2347</v>
      </c>
      <c r="B300">
        <v>2012</v>
      </c>
      <c r="C300">
        <v>2012</v>
      </c>
      <c r="D300" t="s">
        <v>347</v>
      </c>
      <c r="E300" t="s">
        <v>379</v>
      </c>
      <c r="F300" t="s">
        <v>37</v>
      </c>
      <c r="G300" t="s">
        <v>396</v>
      </c>
      <c r="H300">
        <v>205001001</v>
      </c>
      <c r="I300">
        <v>4</v>
      </c>
      <c r="J300" t="s">
        <v>1066</v>
      </c>
      <c r="K300" t="s">
        <v>351</v>
      </c>
      <c r="L300" t="s">
        <v>352</v>
      </c>
      <c r="M300">
        <v>2</v>
      </c>
      <c r="N300" t="s">
        <v>1066</v>
      </c>
      <c r="O300">
        <v>80000000</v>
      </c>
      <c r="P300" t="s">
        <v>450</v>
      </c>
      <c r="Q300" t="s">
        <v>2348</v>
      </c>
      <c r="R300" t="s">
        <v>383</v>
      </c>
      <c r="S300" t="s">
        <v>373</v>
      </c>
      <c r="T300" t="s">
        <v>373</v>
      </c>
      <c r="U300" t="s">
        <v>358</v>
      </c>
      <c r="V300" t="s">
        <v>2349</v>
      </c>
      <c r="W300" t="s">
        <v>2350</v>
      </c>
      <c r="X300">
        <v>4600043625</v>
      </c>
      <c r="Y300">
        <v>4600043625</v>
      </c>
      <c r="Z300">
        <v>157500000</v>
      </c>
      <c r="AA300" t="s">
        <v>453</v>
      </c>
      <c r="AB300" t="s">
        <v>454</v>
      </c>
      <c r="AC300">
        <v>0</v>
      </c>
      <c r="AD300" t="s">
        <v>364</v>
      </c>
      <c r="AE300">
        <v>0</v>
      </c>
      <c r="AF300" t="s">
        <v>364</v>
      </c>
      <c r="AG300">
        <v>1177527</v>
      </c>
      <c r="AH300" t="s">
        <v>365</v>
      </c>
      <c r="AI300">
        <v>890984002</v>
      </c>
      <c r="AJ300" t="s">
        <v>488</v>
      </c>
      <c r="AK300" t="s">
        <v>367</v>
      </c>
      <c r="AL300" t="s">
        <v>368</v>
      </c>
      <c r="AM300">
        <v>70048880</v>
      </c>
      <c r="AN300" t="s">
        <v>489</v>
      </c>
      <c r="AO300" s="2">
        <v>41206</v>
      </c>
      <c r="AP300" s="2">
        <v>41208</v>
      </c>
      <c r="AQ300">
        <v>2</v>
      </c>
      <c r="AR300" t="s">
        <v>390</v>
      </c>
      <c r="AS300">
        <v>0</v>
      </c>
      <c r="AT300">
        <v>0</v>
      </c>
      <c r="AU300" s="2">
        <v>41269</v>
      </c>
      <c r="AV300" t="s">
        <v>371</v>
      </c>
      <c r="AW300">
        <v>157500000</v>
      </c>
      <c r="AX300">
        <v>0</v>
      </c>
      <c r="AY300">
        <v>157500000</v>
      </c>
      <c r="AZ300" t="s">
        <v>2348</v>
      </c>
      <c r="BA300">
        <v>0</v>
      </c>
      <c r="BB300" t="s">
        <v>373</v>
      </c>
      <c r="BC300">
        <v>-1</v>
      </c>
      <c r="BD300" t="s">
        <v>373</v>
      </c>
      <c r="BE300" t="s">
        <v>373</v>
      </c>
      <c r="BF300">
        <v>0</v>
      </c>
      <c r="BG300" t="s">
        <v>375</v>
      </c>
      <c r="BH300" t="s">
        <v>376</v>
      </c>
      <c r="BI300" t="s">
        <v>364</v>
      </c>
      <c r="BJ300" t="s">
        <v>2351</v>
      </c>
    </row>
    <row r="301" spans="1:62" x14ac:dyDescent="0.25">
      <c r="A301" t="s">
        <v>2352</v>
      </c>
      <c r="B301">
        <v>2012</v>
      </c>
      <c r="C301">
        <v>2012</v>
      </c>
      <c r="D301" t="s">
        <v>347</v>
      </c>
      <c r="E301" t="s">
        <v>408</v>
      </c>
      <c r="F301" t="s">
        <v>18</v>
      </c>
      <c r="G301" t="s">
        <v>371</v>
      </c>
      <c r="H301">
        <v>205000022</v>
      </c>
      <c r="I301">
        <v>4</v>
      </c>
      <c r="J301" t="s">
        <v>1066</v>
      </c>
      <c r="K301" t="s">
        <v>351</v>
      </c>
      <c r="L301" t="s">
        <v>352</v>
      </c>
      <c r="M301">
        <v>2</v>
      </c>
      <c r="N301" t="s">
        <v>1066</v>
      </c>
      <c r="O301">
        <v>80000000</v>
      </c>
      <c r="P301" t="s">
        <v>450</v>
      </c>
      <c r="Q301" t="s">
        <v>2353</v>
      </c>
      <c r="R301" t="s">
        <v>399</v>
      </c>
      <c r="S301" t="s">
        <v>373</v>
      </c>
      <c r="T301" t="s">
        <v>373</v>
      </c>
      <c r="U301" t="s">
        <v>1970</v>
      </c>
      <c r="V301" s="2">
        <v>41239</v>
      </c>
      <c r="W301" t="s">
        <v>2354</v>
      </c>
      <c r="X301" t="s">
        <v>2355</v>
      </c>
      <c r="Y301" t="s">
        <v>2356</v>
      </c>
      <c r="Z301">
        <v>259378516</v>
      </c>
      <c r="AA301" t="s">
        <v>453</v>
      </c>
      <c r="AB301" t="s">
        <v>454</v>
      </c>
      <c r="AC301">
        <v>0</v>
      </c>
      <c r="AD301" t="s">
        <v>364</v>
      </c>
      <c r="AE301">
        <v>0</v>
      </c>
      <c r="AF301" t="s">
        <v>364</v>
      </c>
      <c r="AG301">
        <v>1201870</v>
      </c>
      <c r="AH301" t="s">
        <v>365</v>
      </c>
      <c r="AI301">
        <v>890900841</v>
      </c>
      <c r="AJ301" t="s">
        <v>831</v>
      </c>
      <c r="AK301" t="s">
        <v>367</v>
      </c>
      <c r="AL301" t="s">
        <v>368</v>
      </c>
      <c r="AM301">
        <v>70061474</v>
      </c>
      <c r="AN301" t="s">
        <v>847</v>
      </c>
      <c r="AO301" s="2">
        <v>41180</v>
      </c>
      <c r="AP301" s="2">
        <v>41185</v>
      </c>
      <c r="AQ301">
        <v>12</v>
      </c>
      <c r="AR301" t="s">
        <v>390</v>
      </c>
      <c r="AS301">
        <v>0</v>
      </c>
      <c r="AT301">
        <v>0</v>
      </c>
      <c r="AU301" s="2">
        <v>41550</v>
      </c>
      <c r="AV301" t="s">
        <v>371</v>
      </c>
      <c r="AW301">
        <v>259378516</v>
      </c>
      <c r="AX301">
        <v>0</v>
      </c>
      <c r="AY301">
        <v>259378516</v>
      </c>
      <c r="AZ301" t="s">
        <v>2353</v>
      </c>
      <c r="BA301">
        <v>0</v>
      </c>
      <c r="BB301" t="s">
        <v>373</v>
      </c>
      <c r="BC301">
        <v>-1</v>
      </c>
      <c r="BD301" t="s">
        <v>373</v>
      </c>
      <c r="BE301" t="s">
        <v>373</v>
      </c>
      <c r="BF301">
        <v>0</v>
      </c>
      <c r="BG301" t="s">
        <v>375</v>
      </c>
      <c r="BH301" t="s">
        <v>376</v>
      </c>
      <c r="BI301" t="s">
        <v>364</v>
      </c>
      <c r="BJ301" t="s">
        <v>2357</v>
      </c>
    </row>
    <row r="302" spans="1:62" x14ac:dyDescent="0.25">
      <c r="A302" t="s">
        <v>2358</v>
      </c>
      <c r="B302">
        <v>2012</v>
      </c>
      <c r="C302">
        <v>2012</v>
      </c>
      <c r="D302" t="s">
        <v>347</v>
      </c>
      <c r="E302" t="s">
        <v>408</v>
      </c>
      <c r="F302" t="s">
        <v>41</v>
      </c>
      <c r="G302" t="s">
        <v>2341</v>
      </c>
      <c r="H302">
        <v>205001062</v>
      </c>
      <c r="I302">
        <v>4</v>
      </c>
      <c r="J302" t="s">
        <v>1066</v>
      </c>
      <c r="K302" t="s">
        <v>509</v>
      </c>
      <c r="L302" t="s">
        <v>352</v>
      </c>
      <c r="M302">
        <v>2</v>
      </c>
      <c r="N302" t="s">
        <v>1066</v>
      </c>
      <c r="O302">
        <v>44000000</v>
      </c>
      <c r="P302" t="s">
        <v>381</v>
      </c>
      <c r="Q302" t="s">
        <v>2359</v>
      </c>
      <c r="R302" t="s">
        <v>413</v>
      </c>
      <c r="S302" t="s">
        <v>373</v>
      </c>
      <c r="T302" t="s">
        <v>373</v>
      </c>
      <c r="U302" t="s">
        <v>358</v>
      </c>
      <c r="V302" s="2">
        <v>41255</v>
      </c>
      <c r="W302" t="s">
        <v>2360</v>
      </c>
      <c r="X302" t="s">
        <v>2361</v>
      </c>
      <c r="Y302" t="s">
        <v>2361</v>
      </c>
      <c r="Z302">
        <v>700800</v>
      </c>
      <c r="AA302" t="s">
        <v>362</v>
      </c>
      <c r="AB302" t="s">
        <v>363</v>
      </c>
      <c r="AC302">
        <v>0</v>
      </c>
      <c r="AD302" t="s">
        <v>364</v>
      </c>
      <c r="AE302">
        <v>0</v>
      </c>
      <c r="AF302" t="s">
        <v>364</v>
      </c>
      <c r="AG302">
        <v>1236783</v>
      </c>
      <c r="AH302" t="s">
        <v>365</v>
      </c>
      <c r="AI302">
        <v>890900608</v>
      </c>
      <c r="AJ302" t="s">
        <v>2362</v>
      </c>
      <c r="AK302" t="s">
        <v>367</v>
      </c>
      <c r="AL302" t="s">
        <v>368</v>
      </c>
      <c r="AM302">
        <v>70875509</v>
      </c>
      <c r="AN302" t="s">
        <v>2363</v>
      </c>
      <c r="AO302" s="2">
        <v>41253</v>
      </c>
      <c r="AP302" s="2">
        <v>41253</v>
      </c>
      <c r="AQ302">
        <v>6</v>
      </c>
      <c r="AR302" t="s">
        <v>370</v>
      </c>
      <c r="AS302">
        <v>0</v>
      </c>
      <c r="AT302">
        <v>0</v>
      </c>
      <c r="AU302" s="2">
        <v>41259</v>
      </c>
      <c r="AV302" t="s">
        <v>371</v>
      </c>
      <c r="AW302">
        <v>700800</v>
      </c>
      <c r="AX302">
        <v>0</v>
      </c>
      <c r="AY302">
        <v>700800</v>
      </c>
      <c r="AZ302" t="s">
        <v>2364</v>
      </c>
      <c r="BA302">
        <v>0</v>
      </c>
      <c r="BB302" t="s">
        <v>373</v>
      </c>
      <c r="BC302">
        <v>-1</v>
      </c>
      <c r="BD302" t="s">
        <v>373</v>
      </c>
      <c r="BE302" t="s">
        <v>373</v>
      </c>
      <c r="BF302">
        <v>0</v>
      </c>
      <c r="BG302" t="s">
        <v>375</v>
      </c>
      <c r="BH302" t="s">
        <v>376</v>
      </c>
      <c r="BI302" t="s">
        <v>364</v>
      </c>
      <c r="BJ302" t="s">
        <v>2365</v>
      </c>
    </row>
    <row r="303" spans="1:62" x14ac:dyDescent="0.25">
      <c r="A303" t="s">
        <v>2366</v>
      </c>
      <c r="B303">
        <v>2012</v>
      </c>
      <c r="C303">
        <v>2012</v>
      </c>
      <c r="D303" t="s">
        <v>347</v>
      </c>
      <c r="E303" t="s">
        <v>408</v>
      </c>
      <c r="F303" t="s">
        <v>41</v>
      </c>
      <c r="G303" t="s">
        <v>2341</v>
      </c>
      <c r="H303">
        <v>205001062</v>
      </c>
      <c r="I303">
        <v>4</v>
      </c>
      <c r="J303" t="s">
        <v>1066</v>
      </c>
      <c r="K303" t="s">
        <v>509</v>
      </c>
      <c r="L303" t="s">
        <v>352</v>
      </c>
      <c r="M303">
        <v>2</v>
      </c>
      <c r="N303" t="s">
        <v>1066</v>
      </c>
      <c r="O303">
        <v>81000000</v>
      </c>
      <c r="P303" t="s">
        <v>916</v>
      </c>
      <c r="Q303" t="s">
        <v>2367</v>
      </c>
      <c r="R303" t="s">
        <v>399</v>
      </c>
      <c r="S303" t="s">
        <v>373</v>
      </c>
      <c r="T303" t="s">
        <v>373</v>
      </c>
      <c r="U303" t="s">
        <v>358</v>
      </c>
      <c r="V303" t="s">
        <v>2368</v>
      </c>
      <c r="W303" t="s">
        <v>2369</v>
      </c>
      <c r="X303" t="s">
        <v>2370</v>
      </c>
      <c r="Y303" t="s">
        <v>2370</v>
      </c>
      <c r="Z303">
        <v>965700</v>
      </c>
      <c r="AA303" t="s">
        <v>453</v>
      </c>
      <c r="AB303" t="s">
        <v>454</v>
      </c>
      <c r="AC303">
        <v>0</v>
      </c>
      <c r="AD303" t="s">
        <v>364</v>
      </c>
      <c r="AE303">
        <v>0</v>
      </c>
      <c r="AF303" t="s">
        <v>364</v>
      </c>
      <c r="AG303">
        <v>1242131</v>
      </c>
      <c r="AH303" t="s">
        <v>365</v>
      </c>
      <c r="AI303">
        <v>811031833</v>
      </c>
      <c r="AJ303" t="s">
        <v>2371</v>
      </c>
      <c r="AK303" t="s">
        <v>367</v>
      </c>
      <c r="AL303" t="s">
        <v>368</v>
      </c>
      <c r="AM303">
        <v>43586231</v>
      </c>
      <c r="AN303" t="s">
        <v>2372</v>
      </c>
      <c r="AO303" s="2">
        <v>41256</v>
      </c>
      <c r="AP303" s="2">
        <v>41256</v>
      </c>
      <c r="AQ303">
        <v>10</v>
      </c>
      <c r="AR303" t="s">
        <v>370</v>
      </c>
      <c r="AS303">
        <v>0</v>
      </c>
      <c r="AT303">
        <v>0</v>
      </c>
      <c r="AU303" s="2">
        <v>41266</v>
      </c>
      <c r="AV303" t="s">
        <v>371</v>
      </c>
      <c r="AW303">
        <v>965700</v>
      </c>
      <c r="AX303">
        <v>0</v>
      </c>
      <c r="AY303">
        <v>965700</v>
      </c>
      <c r="AZ303" t="s">
        <v>2373</v>
      </c>
      <c r="BA303">
        <v>0</v>
      </c>
      <c r="BB303" t="s">
        <v>373</v>
      </c>
      <c r="BC303">
        <v>-1</v>
      </c>
      <c r="BD303" t="s">
        <v>373</v>
      </c>
      <c r="BE303" t="s">
        <v>373</v>
      </c>
      <c r="BF303">
        <v>0</v>
      </c>
      <c r="BG303" t="s">
        <v>375</v>
      </c>
      <c r="BH303" t="s">
        <v>376</v>
      </c>
      <c r="BI303" t="s">
        <v>364</v>
      </c>
      <c r="BJ303" t="s">
        <v>2374</v>
      </c>
    </row>
    <row r="304" spans="1:62" x14ac:dyDescent="0.25">
      <c r="A304" t="s">
        <v>2375</v>
      </c>
      <c r="B304">
        <v>2012</v>
      </c>
      <c r="C304">
        <v>2012</v>
      </c>
      <c r="D304" t="s">
        <v>347</v>
      </c>
      <c r="E304" t="s">
        <v>408</v>
      </c>
      <c r="F304" t="s">
        <v>41</v>
      </c>
      <c r="G304" t="s">
        <v>2341</v>
      </c>
      <c r="H304">
        <v>205001062</v>
      </c>
      <c r="I304">
        <v>4</v>
      </c>
      <c r="J304" t="s">
        <v>1066</v>
      </c>
      <c r="K304" t="s">
        <v>410</v>
      </c>
      <c r="L304" t="s">
        <v>352</v>
      </c>
      <c r="M304">
        <v>2</v>
      </c>
      <c r="N304" t="s">
        <v>1066</v>
      </c>
      <c r="O304">
        <v>12000000</v>
      </c>
      <c r="P304" t="s">
        <v>1632</v>
      </c>
      <c r="Q304" t="s">
        <v>2376</v>
      </c>
      <c r="R304" t="s">
        <v>413</v>
      </c>
      <c r="S304" t="s">
        <v>373</v>
      </c>
      <c r="T304" t="s">
        <v>373</v>
      </c>
      <c r="U304" t="s">
        <v>358</v>
      </c>
      <c r="V304" t="s">
        <v>1688</v>
      </c>
      <c r="W304" t="s">
        <v>2377</v>
      </c>
      <c r="X304" t="s">
        <v>2378</v>
      </c>
      <c r="Y304" t="s">
        <v>2378</v>
      </c>
      <c r="Z304">
        <v>17125600</v>
      </c>
      <c r="AA304" t="s">
        <v>1254</v>
      </c>
      <c r="AB304" t="s">
        <v>1255</v>
      </c>
      <c r="AC304">
        <v>0</v>
      </c>
      <c r="AD304" t="s">
        <v>364</v>
      </c>
      <c r="AE304">
        <v>0</v>
      </c>
      <c r="AF304" t="s">
        <v>364</v>
      </c>
      <c r="AG304">
        <v>1254619</v>
      </c>
      <c r="AH304" t="s">
        <v>365</v>
      </c>
      <c r="AI304">
        <v>900476842</v>
      </c>
      <c r="AJ304" t="s">
        <v>2379</v>
      </c>
      <c r="AK304" t="s">
        <v>367</v>
      </c>
      <c r="AL304" t="s">
        <v>368</v>
      </c>
      <c r="AM304">
        <v>71879251</v>
      </c>
      <c r="AN304" t="s">
        <v>2380</v>
      </c>
      <c r="AO304" s="2">
        <v>41256</v>
      </c>
      <c r="AP304" s="2">
        <v>41270</v>
      </c>
      <c r="AQ304">
        <v>250</v>
      </c>
      <c r="AR304" t="s">
        <v>370</v>
      </c>
      <c r="AS304">
        <v>0</v>
      </c>
      <c r="AT304">
        <v>0</v>
      </c>
      <c r="AU304" s="2">
        <v>41270</v>
      </c>
      <c r="AV304" t="s">
        <v>371</v>
      </c>
      <c r="AW304">
        <v>17125600</v>
      </c>
      <c r="AX304">
        <v>0</v>
      </c>
      <c r="AY304">
        <v>17125600</v>
      </c>
      <c r="AZ304" t="s">
        <v>2381</v>
      </c>
      <c r="BA304">
        <v>0</v>
      </c>
      <c r="BB304" t="s">
        <v>373</v>
      </c>
      <c r="BC304">
        <v>-1</v>
      </c>
      <c r="BD304" t="s">
        <v>373</v>
      </c>
      <c r="BE304" t="s">
        <v>373</v>
      </c>
      <c r="BF304">
        <v>0</v>
      </c>
      <c r="BG304" t="s">
        <v>375</v>
      </c>
      <c r="BH304" t="s">
        <v>376</v>
      </c>
      <c r="BI304" t="s">
        <v>364</v>
      </c>
      <c r="BJ304" t="s">
        <v>2382</v>
      </c>
    </row>
    <row r="305" spans="1:62" x14ac:dyDescent="0.25">
      <c r="A305" t="s">
        <v>2383</v>
      </c>
      <c r="B305">
        <v>2012</v>
      </c>
      <c r="C305">
        <v>2011</v>
      </c>
      <c r="D305" t="s">
        <v>347</v>
      </c>
      <c r="E305" t="s">
        <v>348</v>
      </c>
      <c r="F305" t="s">
        <v>39</v>
      </c>
      <c r="G305" t="s">
        <v>502</v>
      </c>
      <c r="H305">
        <v>205000012</v>
      </c>
      <c r="I305">
        <v>4</v>
      </c>
      <c r="J305" t="s">
        <v>1066</v>
      </c>
      <c r="K305" t="s">
        <v>410</v>
      </c>
      <c r="L305" t="s">
        <v>352</v>
      </c>
      <c r="M305">
        <v>2</v>
      </c>
      <c r="N305" t="s">
        <v>1066</v>
      </c>
      <c r="O305">
        <v>55000000</v>
      </c>
      <c r="P305" t="s">
        <v>817</v>
      </c>
      <c r="Q305" t="s">
        <v>2384</v>
      </c>
      <c r="R305" t="s">
        <v>383</v>
      </c>
      <c r="S305" t="s">
        <v>373</v>
      </c>
      <c r="T305" t="s">
        <v>373</v>
      </c>
      <c r="U305" t="s">
        <v>2385</v>
      </c>
      <c r="V305" s="2">
        <v>41183</v>
      </c>
      <c r="W305" t="s">
        <v>2386</v>
      </c>
      <c r="X305">
        <v>20110669</v>
      </c>
      <c r="Y305">
        <v>669</v>
      </c>
      <c r="Z305">
        <v>7000000</v>
      </c>
      <c r="AA305" t="s">
        <v>362</v>
      </c>
      <c r="AB305" t="s">
        <v>363</v>
      </c>
      <c r="AC305">
        <v>0</v>
      </c>
      <c r="AD305" t="s">
        <v>364</v>
      </c>
      <c r="AE305">
        <v>0</v>
      </c>
      <c r="AF305" t="s">
        <v>364</v>
      </c>
      <c r="AG305">
        <v>742644</v>
      </c>
      <c r="AH305" t="s">
        <v>365</v>
      </c>
      <c r="AI305">
        <v>890980040</v>
      </c>
      <c r="AJ305" t="s">
        <v>2387</v>
      </c>
      <c r="AK305" t="s">
        <v>367</v>
      </c>
      <c r="AL305" t="s">
        <v>368</v>
      </c>
      <c r="AM305">
        <v>71645873</v>
      </c>
      <c r="AN305" t="s">
        <v>2388</v>
      </c>
      <c r="AO305" s="2">
        <v>40819</v>
      </c>
      <c r="AP305" s="2">
        <v>40828</v>
      </c>
      <c r="AQ305">
        <v>3</v>
      </c>
      <c r="AR305" t="s">
        <v>370</v>
      </c>
      <c r="AS305">
        <v>0</v>
      </c>
      <c r="AT305">
        <v>0</v>
      </c>
      <c r="AU305" s="2">
        <v>40831</v>
      </c>
      <c r="AV305" t="s">
        <v>371</v>
      </c>
      <c r="AW305">
        <v>7000000</v>
      </c>
      <c r="AX305">
        <v>0</v>
      </c>
      <c r="AY305">
        <v>7000000</v>
      </c>
      <c r="AZ305" t="s">
        <v>2384</v>
      </c>
      <c r="BA305">
        <v>0</v>
      </c>
      <c r="BB305" t="s">
        <v>373</v>
      </c>
      <c r="BC305">
        <v>-1</v>
      </c>
      <c r="BD305" t="s">
        <v>373</v>
      </c>
      <c r="BE305" t="s">
        <v>373</v>
      </c>
      <c r="BF305">
        <v>0</v>
      </c>
      <c r="BG305" t="s">
        <v>375</v>
      </c>
      <c r="BH305" t="s">
        <v>376</v>
      </c>
      <c r="BI305" t="s">
        <v>364</v>
      </c>
      <c r="BJ305" t="s">
        <v>2389</v>
      </c>
    </row>
    <row r="306" spans="1:62" x14ac:dyDescent="0.25">
      <c r="A306" t="s">
        <v>2390</v>
      </c>
      <c r="B306">
        <v>2012</v>
      </c>
      <c r="C306">
        <v>2012</v>
      </c>
      <c r="D306" t="s">
        <v>347</v>
      </c>
      <c r="E306" t="s">
        <v>994</v>
      </c>
      <c r="F306" t="s">
        <v>10</v>
      </c>
      <c r="G306" t="s">
        <v>371</v>
      </c>
      <c r="H306">
        <v>122045000</v>
      </c>
      <c r="I306">
        <v>9</v>
      </c>
      <c r="J306" t="s">
        <v>1101</v>
      </c>
      <c r="K306" t="s">
        <v>351</v>
      </c>
      <c r="L306" t="s">
        <v>352</v>
      </c>
      <c r="M306">
        <v>3</v>
      </c>
      <c r="N306" t="s">
        <v>353</v>
      </c>
      <c r="O306">
        <v>82000000</v>
      </c>
      <c r="P306" t="s">
        <v>971</v>
      </c>
      <c r="Q306" t="s">
        <v>2391</v>
      </c>
      <c r="R306" t="s">
        <v>413</v>
      </c>
      <c r="S306" t="s">
        <v>357</v>
      </c>
      <c r="T306" t="s">
        <v>357</v>
      </c>
      <c r="U306" t="s">
        <v>358</v>
      </c>
      <c r="V306" t="s">
        <v>2392</v>
      </c>
      <c r="W306" t="s">
        <v>2393</v>
      </c>
      <c r="X306" t="s">
        <v>2394</v>
      </c>
      <c r="Y306" t="s">
        <v>2395</v>
      </c>
      <c r="Z306">
        <v>218002281</v>
      </c>
      <c r="AA306" t="s">
        <v>453</v>
      </c>
      <c r="AB306" t="s">
        <v>454</v>
      </c>
      <c r="AC306">
        <v>0</v>
      </c>
      <c r="AD306" t="s">
        <v>364</v>
      </c>
      <c r="AE306">
        <v>0</v>
      </c>
      <c r="AF306" t="s">
        <v>364</v>
      </c>
      <c r="AG306">
        <v>849821</v>
      </c>
      <c r="AH306" t="s">
        <v>365</v>
      </c>
      <c r="AI306">
        <v>811037658</v>
      </c>
      <c r="AJ306" t="s">
        <v>1004</v>
      </c>
      <c r="AK306" t="s">
        <v>367</v>
      </c>
      <c r="AL306" t="s">
        <v>368</v>
      </c>
      <c r="AM306">
        <v>71668692</v>
      </c>
      <c r="AN306" t="s">
        <v>977</v>
      </c>
      <c r="AO306" s="2">
        <v>41012</v>
      </c>
      <c r="AP306" s="2">
        <v>41012</v>
      </c>
      <c r="AQ306">
        <v>8</v>
      </c>
      <c r="AR306" t="s">
        <v>390</v>
      </c>
      <c r="AS306">
        <v>0</v>
      </c>
      <c r="AT306">
        <v>0</v>
      </c>
      <c r="AU306" s="2">
        <v>41256</v>
      </c>
      <c r="AV306" t="s">
        <v>371</v>
      </c>
      <c r="AW306">
        <v>218002281</v>
      </c>
      <c r="AX306">
        <v>0</v>
      </c>
      <c r="AY306">
        <v>218002281</v>
      </c>
      <c r="AZ306" t="s">
        <v>2391</v>
      </c>
      <c r="BA306">
        <v>0</v>
      </c>
      <c r="BB306" t="s">
        <v>373</v>
      </c>
      <c r="BC306">
        <v>-1</v>
      </c>
      <c r="BD306" t="s">
        <v>2396</v>
      </c>
      <c r="BE306" t="s">
        <v>2396</v>
      </c>
      <c r="BF306">
        <v>0</v>
      </c>
      <c r="BG306" t="s">
        <v>375</v>
      </c>
      <c r="BH306" t="s">
        <v>376</v>
      </c>
      <c r="BI306" t="s">
        <v>364</v>
      </c>
      <c r="BJ306" t="s">
        <v>2397</v>
      </c>
    </row>
    <row r="307" spans="1:62" x14ac:dyDescent="0.25">
      <c r="A307" t="s">
        <v>2398</v>
      </c>
      <c r="B307">
        <v>2012</v>
      </c>
      <c r="C307">
        <v>2012</v>
      </c>
      <c r="D307" t="s">
        <v>347</v>
      </c>
      <c r="E307" t="s">
        <v>408</v>
      </c>
      <c r="F307" t="s">
        <v>21</v>
      </c>
      <c r="G307" t="s">
        <v>630</v>
      </c>
      <c r="H307">
        <v>205000142</v>
      </c>
      <c r="I307">
        <v>9</v>
      </c>
      <c r="J307" t="s">
        <v>1101</v>
      </c>
      <c r="K307" t="s">
        <v>410</v>
      </c>
      <c r="L307" t="s">
        <v>352</v>
      </c>
      <c r="M307">
        <v>3</v>
      </c>
      <c r="N307" t="s">
        <v>353</v>
      </c>
      <c r="O307">
        <v>82000000</v>
      </c>
      <c r="P307" t="s">
        <v>971</v>
      </c>
      <c r="Q307" t="s">
        <v>2399</v>
      </c>
      <c r="R307" t="s">
        <v>413</v>
      </c>
      <c r="S307" t="s">
        <v>357</v>
      </c>
      <c r="T307" t="s">
        <v>357</v>
      </c>
      <c r="U307" t="s">
        <v>358</v>
      </c>
      <c r="V307" t="s">
        <v>2400</v>
      </c>
      <c r="W307" t="s">
        <v>2401</v>
      </c>
      <c r="X307" t="s">
        <v>2402</v>
      </c>
      <c r="Y307" t="s">
        <v>2403</v>
      </c>
      <c r="Z307">
        <v>40000000</v>
      </c>
      <c r="AA307" t="s">
        <v>453</v>
      </c>
      <c r="AB307" t="s">
        <v>454</v>
      </c>
      <c r="AC307">
        <v>0</v>
      </c>
      <c r="AD307" t="s">
        <v>364</v>
      </c>
      <c r="AE307">
        <v>0</v>
      </c>
      <c r="AF307" t="s">
        <v>364</v>
      </c>
      <c r="AG307">
        <v>875736</v>
      </c>
      <c r="AH307" t="s">
        <v>365</v>
      </c>
      <c r="AI307">
        <v>811037658</v>
      </c>
      <c r="AJ307" t="s">
        <v>1004</v>
      </c>
      <c r="AK307" t="s">
        <v>367</v>
      </c>
      <c r="AL307" t="s">
        <v>2404</v>
      </c>
      <c r="AM307">
        <v>2944631</v>
      </c>
      <c r="AN307" t="s">
        <v>2315</v>
      </c>
      <c r="AO307" s="2">
        <v>41029</v>
      </c>
      <c r="AP307" s="2">
        <v>41036</v>
      </c>
      <c r="AQ307">
        <v>234</v>
      </c>
      <c r="AR307" t="s">
        <v>370</v>
      </c>
      <c r="AS307">
        <v>0</v>
      </c>
      <c r="AT307">
        <v>0</v>
      </c>
      <c r="AU307" s="2">
        <v>41036</v>
      </c>
      <c r="AV307" t="s">
        <v>371</v>
      </c>
      <c r="AW307">
        <v>40000000</v>
      </c>
      <c r="AX307">
        <v>15993900</v>
      </c>
      <c r="AY307">
        <v>55993900</v>
      </c>
      <c r="AZ307" t="s">
        <v>2405</v>
      </c>
      <c r="BA307">
        <v>0</v>
      </c>
      <c r="BB307" t="s">
        <v>373</v>
      </c>
      <c r="BC307">
        <v>-1</v>
      </c>
      <c r="BD307" t="s">
        <v>2406</v>
      </c>
      <c r="BE307" t="s">
        <v>2407</v>
      </c>
      <c r="BF307">
        <v>0</v>
      </c>
      <c r="BG307" t="s">
        <v>375</v>
      </c>
      <c r="BH307" t="s">
        <v>376</v>
      </c>
      <c r="BI307" t="s">
        <v>364</v>
      </c>
      <c r="BJ307" t="s">
        <v>2408</v>
      </c>
    </row>
    <row r="308" spans="1:62" x14ac:dyDescent="0.25">
      <c r="A308" t="s">
        <v>2409</v>
      </c>
      <c r="B308">
        <v>2012</v>
      </c>
      <c r="C308">
        <v>2012</v>
      </c>
      <c r="D308" t="s">
        <v>347</v>
      </c>
      <c r="E308" t="s">
        <v>348</v>
      </c>
      <c r="F308" t="s">
        <v>12</v>
      </c>
      <c r="G308" t="s">
        <v>371</v>
      </c>
      <c r="H308">
        <v>122003000</v>
      </c>
      <c r="I308">
        <v>9</v>
      </c>
      <c r="J308" t="s">
        <v>1101</v>
      </c>
      <c r="K308" t="s">
        <v>410</v>
      </c>
      <c r="L308" t="s">
        <v>352</v>
      </c>
      <c r="M308">
        <v>3</v>
      </c>
      <c r="N308" t="s">
        <v>353</v>
      </c>
      <c r="O308">
        <v>12000000</v>
      </c>
      <c r="P308" t="s">
        <v>1632</v>
      </c>
      <c r="Q308" t="s">
        <v>2410</v>
      </c>
      <c r="R308" t="s">
        <v>356</v>
      </c>
      <c r="S308" t="s">
        <v>357</v>
      </c>
      <c r="T308" t="s">
        <v>357</v>
      </c>
      <c r="U308" t="s">
        <v>358</v>
      </c>
      <c r="V308" t="s">
        <v>2411</v>
      </c>
      <c r="W308" t="s">
        <v>2412</v>
      </c>
      <c r="X308" t="s">
        <v>2413</v>
      </c>
      <c r="Y308" t="s">
        <v>2414</v>
      </c>
      <c r="Z308">
        <v>11632629</v>
      </c>
      <c r="AA308" t="s">
        <v>1254</v>
      </c>
      <c r="AB308" t="s">
        <v>1255</v>
      </c>
      <c r="AC308">
        <v>0</v>
      </c>
      <c r="AD308" t="s">
        <v>364</v>
      </c>
      <c r="AE308">
        <v>0</v>
      </c>
      <c r="AF308" t="s">
        <v>364</v>
      </c>
      <c r="AG308">
        <v>900589</v>
      </c>
      <c r="AH308" t="s">
        <v>365</v>
      </c>
      <c r="AI308">
        <v>900228842</v>
      </c>
      <c r="AJ308" t="s">
        <v>2415</v>
      </c>
      <c r="AK308" t="s">
        <v>367</v>
      </c>
      <c r="AL308" t="s">
        <v>368</v>
      </c>
      <c r="AM308">
        <v>26323692</v>
      </c>
      <c r="AN308" t="s">
        <v>1218</v>
      </c>
      <c r="AO308" s="2">
        <v>41040</v>
      </c>
      <c r="AP308" s="2">
        <v>41051</v>
      </c>
      <c r="AQ308">
        <v>90</v>
      </c>
      <c r="AR308" t="s">
        <v>370</v>
      </c>
      <c r="AS308">
        <v>0</v>
      </c>
      <c r="AT308">
        <v>0</v>
      </c>
      <c r="AU308" s="2">
        <v>41051</v>
      </c>
      <c r="AV308" t="s">
        <v>371</v>
      </c>
      <c r="AW308">
        <v>11632629</v>
      </c>
      <c r="AX308">
        <v>0</v>
      </c>
      <c r="AY308">
        <v>11632629</v>
      </c>
      <c r="AZ308" t="s">
        <v>2416</v>
      </c>
      <c r="BA308">
        <v>0</v>
      </c>
      <c r="BB308" t="s">
        <v>373</v>
      </c>
      <c r="BC308">
        <v>-1</v>
      </c>
      <c r="BD308" t="s">
        <v>2417</v>
      </c>
      <c r="BE308" t="s">
        <v>2418</v>
      </c>
      <c r="BF308">
        <v>0</v>
      </c>
      <c r="BG308" t="s">
        <v>375</v>
      </c>
      <c r="BH308" t="s">
        <v>376</v>
      </c>
      <c r="BI308" t="s">
        <v>364</v>
      </c>
      <c r="BJ308" t="s">
        <v>2419</v>
      </c>
    </row>
    <row r="309" spans="1:62" x14ac:dyDescent="0.25">
      <c r="A309" t="s">
        <v>2420</v>
      </c>
      <c r="B309">
        <v>2012</v>
      </c>
      <c r="C309">
        <v>2012</v>
      </c>
      <c r="D309" t="s">
        <v>347</v>
      </c>
      <c r="E309" t="s">
        <v>348</v>
      </c>
      <c r="F309" t="s">
        <v>30</v>
      </c>
      <c r="G309" t="s">
        <v>754</v>
      </c>
      <c r="H309">
        <v>205001031</v>
      </c>
      <c r="I309">
        <v>9</v>
      </c>
      <c r="J309" t="s">
        <v>1101</v>
      </c>
      <c r="K309" t="s">
        <v>410</v>
      </c>
      <c r="L309" t="s">
        <v>352</v>
      </c>
      <c r="M309">
        <v>3</v>
      </c>
      <c r="N309" t="s">
        <v>353</v>
      </c>
      <c r="O309">
        <v>80000000</v>
      </c>
      <c r="P309" t="s">
        <v>450</v>
      </c>
      <c r="Q309" t="s">
        <v>2421</v>
      </c>
      <c r="R309" t="s">
        <v>399</v>
      </c>
      <c r="S309" t="s">
        <v>357</v>
      </c>
      <c r="T309" t="s">
        <v>357</v>
      </c>
      <c r="U309" t="s">
        <v>1017</v>
      </c>
      <c r="V309" t="s">
        <v>2422</v>
      </c>
      <c r="W309" t="s">
        <v>2423</v>
      </c>
      <c r="X309" t="s">
        <v>2424</v>
      </c>
      <c r="Y309" t="s">
        <v>2425</v>
      </c>
      <c r="Z309">
        <v>95900000</v>
      </c>
      <c r="AA309" t="s">
        <v>453</v>
      </c>
      <c r="AB309" t="s">
        <v>454</v>
      </c>
      <c r="AC309">
        <v>0</v>
      </c>
      <c r="AD309" t="s">
        <v>364</v>
      </c>
      <c r="AE309">
        <v>0</v>
      </c>
      <c r="AF309" t="s">
        <v>364</v>
      </c>
      <c r="AG309">
        <v>1071992</v>
      </c>
      <c r="AH309" t="s">
        <v>365</v>
      </c>
      <c r="AI309">
        <v>900103747</v>
      </c>
      <c r="AJ309" t="s">
        <v>2426</v>
      </c>
      <c r="AK309" t="s">
        <v>367</v>
      </c>
      <c r="AL309" t="s">
        <v>368</v>
      </c>
      <c r="AM309">
        <v>15428258</v>
      </c>
      <c r="AN309" t="s">
        <v>2427</v>
      </c>
      <c r="AO309" s="2">
        <v>41109</v>
      </c>
      <c r="AP309" s="2">
        <v>41122</v>
      </c>
      <c r="AQ309">
        <v>175</v>
      </c>
      <c r="AR309" t="s">
        <v>370</v>
      </c>
      <c r="AS309">
        <v>0</v>
      </c>
      <c r="AT309">
        <v>0</v>
      </c>
      <c r="AU309" s="2">
        <v>41122</v>
      </c>
      <c r="AV309" t="s">
        <v>371</v>
      </c>
      <c r="AW309">
        <v>95900000</v>
      </c>
      <c r="AX309">
        <v>0</v>
      </c>
      <c r="AY309">
        <v>95900000</v>
      </c>
      <c r="AZ309" t="s">
        <v>2428</v>
      </c>
      <c r="BA309">
        <v>0</v>
      </c>
      <c r="BB309" t="s">
        <v>373</v>
      </c>
      <c r="BC309">
        <v>-1</v>
      </c>
      <c r="BD309" t="s">
        <v>2429</v>
      </c>
      <c r="BE309" t="s">
        <v>2429</v>
      </c>
      <c r="BF309">
        <v>0</v>
      </c>
      <c r="BG309" t="s">
        <v>375</v>
      </c>
      <c r="BH309" t="s">
        <v>376</v>
      </c>
      <c r="BI309" t="s">
        <v>364</v>
      </c>
      <c r="BJ309" t="s">
        <v>2430</v>
      </c>
    </row>
    <row r="310" spans="1:62" x14ac:dyDescent="0.25">
      <c r="A310" t="s">
        <v>2431</v>
      </c>
      <c r="B310">
        <v>2012</v>
      </c>
      <c r="C310">
        <v>2012</v>
      </c>
      <c r="D310" t="s">
        <v>347</v>
      </c>
      <c r="E310" t="s">
        <v>348</v>
      </c>
      <c r="F310" t="s">
        <v>12</v>
      </c>
      <c r="G310" t="s">
        <v>371</v>
      </c>
      <c r="H310">
        <v>122003000</v>
      </c>
      <c r="I310">
        <v>9</v>
      </c>
      <c r="J310" t="s">
        <v>1101</v>
      </c>
      <c r="K310" t="s">
        <v>410</v>
      </c>
      <c r="L310" t="s">
        <v>352</v>
      </c>
      <c r="M310">
        <v>3</v>
      </c>
      <c r="N310" t="s">
        <v>353</v>
      </c>
      <c r="O310">
        <v>56000000</v>
      </c>
      <c r="P310" t="s">
        <v>424</v>
      </c>
      <c r="Q310" t="s">
        <v>2432</v>
      </c>
      <c r="R310" t="s">
        <v>356</v>
      </c>
      <c r="S310" t="s">
        <v>357</v>
      </c>
      <c r="T310" t="s">
        <v>357</v>
      </c>
      <c r="U310" t="s">
        <v>358</v>
      </c>
      <c r="V310" s="2">
        <v>41006</v>
      </c>
      <c r="W310" t="s">
        <v>2433</v>
      </c>
      <c r="X310" t="s">
        <v>2434</v>
      </c>
      <c r="Y310" t="s">
        <v>2435</v>
      </c>
      <c r="Z310">
        <v>103000000</v>
      </c>
      <c r="AA310" t="s">
        <v>362</v>
      </c>
      <c r="AB310" t="s">
        <v>363</v>
      </c>
      <c r="AC310">
        <v>0</v>
      </c>
      <c r="AD310" t="s">
        <v>364</v>
      </c>
      <c r="AE310">
        <v>0</v>
      </c>
      <c r="AF310" t="s">
        <v>364</v>
      </c>
      <c r="AG310">
        <v>1083182</v>
      </c>
      <c r="AH310" t="s">
        <v>365</v>
      </c>
      <c r="AI310">
        <v>890907052</v>
      </c>
      <c r="AJ310" t="s">
        <v>2436</v>
      </c>
      <c r="AK310" t="s">
        <v>367</v>
      </c>
      <c r="AL310" t="s">
        <v>368</v>
      </c>
      <c r="AM310">
        <v>71593347</v>
      </c>
      <c r="AN310" t="s">
        <v>929</v>
      </c>
      <c r="AO310" s="2">
        <v>41122</v>
      </c>
      <c r="AP310" s="2">
        <v>41144</v>
      </c>
      <c r="AQ310">
        <v>10</v>
      </c>
      <c r="AR310" t="s">
        <v>370</v>
      </c>
      <c r="AS310">
        <v>0</v>
      </c>
      <c r="AT310">
        <v>0</v>
      </c>
      <c r="AU310" s="2">
        <v>41154</v>
      </c>
      <c r="AV310" t="s">
        <v>371</v>
      </c>
      <c r="AW310">
        <v>103000000</v>
      </c>
      <c r="AX310">
        <v>0</v>
      </c>
      <c r="AY310">
        <v>103000000</v>
      </c>
      <c r="AZ310" t="s">
        <v>2437</v>
      </c>
      <c r="BA310">
        <v>0</v>
      </c>
      <c r="BB310" t="s">
        <v>373</v>
      </c>
      <c r="BC310">
        <v>-1</v>
      </c>
      <c r="BD310" t="s">
        <v>2438</v>
      </c>
      <c r="BE310" t="s">
        <v>2439</v>
      </c>
      <c r="BF310">
        <v>0</v>
      </c>
      <c r="BG310" t="s">
        <v>375</v>
      </c>
      <c r="BH310" t="s">
        <v>376</v>
      </c>
      <c r="BI310" t="s">
        <v>364</v>
      </c>
      <c r="BJ310" t="s">
        <v>2440</v>
      </c>
    </row>
    <row r="311" spans="1:62" x14ac:dyDescent="0.25">
      <c r="A311" t="s">
        <v>2441</v>
      </c>
      <c r="B311">
        <v>2012</v>
      </c>
      <c r="C311">
        <v>2012</v>
      </c>
      <c r="D311" t="s">
        <v>347</v>
      </c>
      <c r="E311" t="s">
        <v>408</v>
      </c>
      <c r="F311" t="s">
        <v>20</v>
      </c>
      <c r="G311" t="s">
        <v>371</v>
      </c>
      <c r="H311">
        <v>205000102</v>
      </c>
      <c r="I311">
        <v>9</v>
      </c>
      <c r="J311" t="s">
        <v>1101</v>
      </c>
      <c r="K311" t="s">
        <v>410</v>
      </c>
      <c r="L311" t="s">
        <v>352</v>
      </c>
      <c r="M311">
        <v>3</v>
      </c>
      <c r="N311" t="s">
        <v>353</v>
      </c>
      <c r="O311">
        <v>42000000</v>
      </c>
      <c r="P311" t="s">
        <v>1887</v>
      </c>
      <c r="Q311" t="s">
        <v>2442</v>
      </c>
      <c r="R311" t="s">
        <v>413</v>
      </c>
      <c r="S311" t="s">
        <v>357</v>
      </c>
      <c r="T311" t="s">
        <v>357</v>
      </c>
      <c r="U311" t="s">
        <v>358</v>
      </c>
      <c r="V311" t="s">
        <v>1367</v>
      </c>
      <c r="W311" t="s">
        <v>2443</v>
      </c>
      <c r="X311" t="s">
        <v>2444</v>
      </c>
      <c r="Y311" t="s">
        <v>2445</v>
      </c>
      <c r="Z311">
        <v>36125956</v>
      </c>
      <c r="AA311" t="s">
        <v>362</v>
      </c>
      <c r="AB311" t="s">
        <v>363</v>
      </c>
      <c r="AC311">
        <v>0</v>
      </c>
      <c r="AD311" t="s">
        <v>364</v>
      </c>
      <c r="AE311">
        <v>0</v>
      </c>
      <c r="AF311" t="s">
        <v>364</v>
      </c>
      <c r="AG311">
        <v>1112760</v>
      </c>
      <c r="AH311" t="s">
        <v>365</v>
      </c>
      <c r="AI311">
        <v>811011426</v>
      </c>
      <c r="AJ311" t="s">
        <v>2446</v>
      </c>
      <c r="AK311" t="s">
        <v>367</v>
      </c>
      <c r="AL311" t="s">
        <v>368</v>
      </c>
      <c r="AM311">
        <v>15318832</v>
      </c>
      <c r="AN311" t="s">
        <v>2447</v>
      </c>
      <c r="AO311" s="2">
        <v>41183</v>
      </c>
      <c r="AP311" s="2">
        <v>41186</v>
      </c>
      <c r="AQ311">
        <v>87</v>
      </c>
      <c r="AR311" t="s">
        <v>370</v>
      </c>
      <c r="AS311">
        <v>0</v>
      </c>
      <c r="AT311">
        <v>3</v>
      </c>
      <c r="AU311" s="2">
        <v>41278</v>
      </c>
      <c r="AV311" t="s">
        <v>371</v>
      </c>
      <c r="AW311">
        <v>36125956</v>
      </c>
      <c r="AX311">
        <v>2262000</v>
      </c>
      <c r="AY311">
        <v>38387956</v>
      </c>
      <c r="AZ311" t="s">
        <v>2442</v>
      </c>
      <c r="BA311">
        <v>0</v>
      </c>
      <c r="BB311" t="s">
        <v>373</v>
      </c>
      <c r="BC311">
        <v>-1</v>
      </c>
      <c r="BD311" t="s">
        <v>2448</v>
      </c>
      <c r="BE311" t="s">
        <v>2449</v>
      </c>
      <c r="BF311">
        <v>0</v>
      </c>
      <c r="BG311" t="s">
        <v>375</v>
      </c>
      <c r="BH311" t="s">
        <v>376</v>
      </c>
      <c r="BI311" t="s">
        <v>364</v>
      </c>
      <c r="BJ311" t="s">
        <v>2450</v>
      </c>
    </row>
    <row r="312" spans="1:62" x14ac:dyDescent="0.25">
      <c r="A312" t="s">
        <v>2451</v>
      </c>
      <c r="B312">
        <v>2012</v>
      </c>
      <c r="C312">
        <v>2012</v>
      </c>
      <c r="D312" t="s">
        <v>347</v>
      </c>
      <c r="E312" t="s">
        <v>408</v>
      </c>
      <c r="F312" t="s">
        <v>35</v>
      </c>
      <c r="G312" t="s">
        <v>409</v>
      </c>
      <c r="H312">
        <v>205001073</v>
      </c>
      <c r="I312">
        <v>9</v>
      </c>
      <c r="J312" t="s">
        <v>1101</v>
      </c>
      <c r="K312" t="s">
        <v>410</v>
      </c>
      <c r="L312" t="s">
        <v>352</v>
      </c>
      <c r="M312">
        <v>3</v>
      </c>
      <c r="N312" t="s">
        <v>353</v>
      </c>
      <c r="O312">
        <v>56000000</v>
      </c>
      <c r="P312" t="s">
        <v>424</v>
      </c>
      <c r="Q312" t="s">
        <v>2452</v>
      </c>
      <c r="R312" t="s">
        <v>356</v>
      </c>
      <c r="S312" t="s">
        <v>357</v>
      </c>
      <c r="T312" t="s">
        <v>357</v>
      </c>
      <c r="U312" t="s">
        <v>358</v>
      </c>
      <c r="V312" t="s">
        <v>2453</v>
      </c>
      <c r="W312" t="s">
        <v>2454</v>
      </c>
      <c r="X312" t="s">
        <v>2455</v>
      </c>
      <c r="Y312" t="s">
        <v>2456</v>
      </c>
      <c r="Z312">
        <v>58846800</v>
      </c>
      <c r="AA312" t="s">
        <v>362</v>
      </c>
      <c r="AB312" t="s">
        <v>363</v>
      </c>
      <c r="AC312">
        <v>0</v>
      </c>
      <c r="AD312" t="s">
        <v>364</v>
      </c>
      <c r="AE312">
        <v>0</v>
      </c>
      <c r="AF312" t="s">
        <v>364</v>
      </c>
      <c r="AG312">
        <v>1713505</v>
      </c>
      <c r="AH312" t="s">
        <v>365</v>
      </c>
      <c r="AI312">
        <v>900140847</v>
      </c>
      <c r="AJ312" t="s">
        <v>2002</v>
      </c>
      <c r="AK312" t="s">
        <v>367</v>
      </c>
      <c r="AL312" t="s">
        <v>368</v>
      </c>
      <c r="AM312">
        <v>70091289</v>
      </c>
      <c r="AN312" t="s">
        <v>1277</v>
      </c>
      <c r="AO312" s="2">
        <v>41215</v>
      </c>
      <c r="AP312" s="2">
        <v>41219</v>
      </c>
      <c r="AQ312">
        <v>30</v>
      </c>
      <c r="AR312" t="s">
        <v>370</v>
      </c>
      <c r="AS312">
        <v>0</v>
      </c>
      <c r="AT312">
        <v>0</v>
      </c>
      <c r="AU312" s="2">
        <v>41249</v>
      </c>
      <c r="AV312" t="s">
        <v>371</v>
      </c>
      <c r="AW312">
        <v>58846800</v>
      </c>
      <c r="AX312">
        <v>0</v>
      </c>
      <c r="AY312">
        <v>58846800</v>
      </c>
      <c r="AZ312" t="s">
        <v>2457</v>
      </c>
      <c r="BA312">
        <v>0</v>
      </c>
      <c r="BB312" t="s">
        <v>373</v>
      </c>
      <c r="BC312">
        <v>-1</v>
      </c>
      <c r="BD312" t="s">
        <v>2458</v>
      </c>
      <c r="BE312" t="s">
        <v>2459</v>
      </c>
      <c r="BF312">
        <v>0</v>
      </c>
      <c r="BG312" t="s">
        <v>375</v>
      </c>
      <c r="BH312" t="s">
        <v>376</v>
      </c>
      <c r="BI312" t="s">
        <v>364</v>
      </c>
      <c r="BJ312" t="s">
        <v>2460</v>
      </c>
    </row>
    <row r="313" spans="1:62" x14ac:dyDescent="0.25">
      <c r="A313" t="s">
        <v>2461</v>
      </c>
      <c r="B313">
        <v>2012</v>
      </c>
      <c r="C313">
        <v>2012</v>
      </c>
      <c r="D313" t="s">
        <v>347</v>
      </c>
      <c r="E313" t="s">
        <v>408</v>
      </c>
      <c r="F313" t="s">
        <v>35</v>
      </c>
      <c r="G313" t="s">
        <v>409</v>
      </c>
      <c r="H313">
        <v>205001073</v>
      </c>
      <c r="I313">
        <v>9</v>
      </c>
      <c r="J313" t="s">
        <v>1101</v>
      </c>
      <c r="K313" t="s">
        <v>410</v>
      </c>
      <c r="L313" t="s">
        <v>352</v>
      </c>
      <c r="M313">
        <v>3</v>
      </c>
      <c r="N313" t="s">
        <v>353</v>
      </c>
      <c r="O313">
        <v>56000000</v>
      </c>
      <c r="P313" t="s">
        <v>424</v>
      </c>
      <c r="Q313" t="s">
        <v>2462</v>
      </c>
      <c r="R313" t="s">
        <v>356</v>
      </c>
      <c r="S313" t="s">
        <v>357</v>
      </c>
      <c r="T313" t="s">
        <v>357</v>
      </c>
      <c r="U313" t="s">
        <v>358</v>
      </c>
      <c r="V313" t="s">
        <v>1521</v>
      </c>
      <c r="W313" t="s">
        <v>2463</v>
      </c>
      <c r="X313" t="s">
        <v>2464</v>
      </c>
      <c r="Y313" t="s">
        <v>2465</v>
      </c>
      <c r="Z313">
        <v>20068000</v>
      </c>
      <c r="AA313" t="s">
        <v>362</v>
      </c>
      <c r="AB313" t="s">
        <v>363</v>
      </c>
      <c r="AC313">
        <v>0</v>
      </c>
      <c r="AD313" t="s">
        <v>364</v>
      </c>
      <c r="AE313">
        <v>0</v>
      </c>
      <c r="AF313" t="s">
        <v>364</v>
      </c>
      <c r="AG313">
        <v>1241583</v>
      </c>
      <c r="AH313" t="s">
        <v>365</v>
      </c>
      <c r="AI313">
        <v>900140847</v>
      </c>
      <c r="AJ313" t="s">
        <v>2002</v>
      </c>
      <c r="AK313" t="s">
        <v>367</v>
      </c>
      <c r="AL313" t="s">
        <v>368</v>
      </c>
      <c r="AM313">
        <v>70091289</v>
      </c>
      <c r="AN313" t="s">
        <v>1277</v>
      </c>
      <c r="AO313" s="2">
        <v>41246</v>
      </c>
      <c r="AP313" s="2">
        <v>41249</v>
      </c>
      <c r="AQ313">
        <v>1</v>
      </c>
      <c r="AR313" t="s">
        <v>390</v>
      </c>
      <c r="AS313">
        <v>0</v>
      </c>
      <c r="AT313">
        <v>0</v>
      </c>
      <c r="AU313" s="2">
        <v>41280</v>
      </c>
      <c r="AV313" t="s">
        <v>371</v>
      </c>
      <c r="AW313">
        <v>20068000</v>
      </c>
      <c r="AX313">
        <v>0</v>
      </c>
      <c r="AY313">
        <v>20068000</v>
      </c>
      <c r="AZ313" t="s">
        <v>2466</v>
      </c>
      <c r="BA313">
        <v>0</v>
      </c>
      <c r="BB313" t="s">
        <v>373</v>
      </c>
      <c r="BC313">
        <v>-1</v>
      </c>
      <c r="BD313" t="s">
        <v>2467</v>
      </c>
      <c r="BE313" t="s">
        <v>2468</v>
      </c>
      <c r="BF313">
        <v>0</v>
      </c>
      <c r="BG313" t="s">
        <v>375</v>
      </c>
      <c r="BH313" t="s">
        <v>376</v>
      </c>
      <c r="BI313" t="s">
        <v>364</v>
      </c>
      <c r="BJ313" t="s">
        <v>2469</v>
      </c>
    </row>
    <row r="314" spans="1:62" x14ac:dyDescent="0.25">
      <c r="A314" t="s">
        <v>2470</v>
      </c>
      <c r="B314">
        <v>2012</v>
      </c>
      <c r="C314">
        <v>2012</v>
      </c>
      <c r="D314" t="s">
        <v>347</v>
      </c>
      <c r="E314" t="s">
        <v>408</v>
      </c>
      <c r="F314" t="s">
        <v>20</v>
      </c>
      <c r="G314" t="s">
        <v>371</v>
      </c>
      <c r="H314">
        <v>205000102</v>
      </c>
      <c r="I314">
        <v>9</v>
      </c>
      <c r="J314" t="s">
        <v>1101</v>
      </c>
      <c r="K314" t="s">
        <v>410</v>
      </c>
      <c r="L314" t="s">
        <v>352</v>
      </c>
      <c r="M314">
        <v>3</v>
      </c>
      <c r="N314" t="s">
        <v>353</v>
      </c>
      <c r="O314">
        <v>91000000</v>
      </c>
      <c r="P314" t="s">
        <v>1601</v>
      </c>
      <c r="Q314" t="s">
        <v>2471</v>
      </c>
      <c r="R314" t="s">
        <v>399</v>
      </c>
      <c r="S314" t="s">
        <v>2472</v>
      </c>
      <c r="T314" t="s">
        <v>357</v>
      </c>
      <c r="U314" t="s">
        <v>358</v>
      </c>
      <c r="V314" s="2">
        <v>40919</v>
      </c>
      <c r="W314" t="s">
        <v>2473</v>
      </c>
      <c r="X314" t="s">
        <v>2474</v>
      </c>
      <c r="Y314" t="s">
        <v>2475</v>
      </c>
      <c r="Z314">
        <v>63722350</v>
      </c>
      <c r="AA314" t="s">
        <v>453</v>
      </c>
      <c r="AB314" t="s">
        <v>454</v>
      </c>
      <c r="AC314">
        <v>0</v>
      </c>
      <c r="AD314" t="s">
        <v>364</v>
      </c>
      <c r="AE314">
        <v>0</v>
      </c>
      <c r="AF314" t="s">
        <v>364</v>
      </c>
      <c r="AG314">
        <v>1274621</v>
      </c>
      <c r="AH314" t="s">
        <v>365</v>
      </c>
      <c r="AI314">
        <v>811044253</v>
      </c>
      <c r="AJ314" t="s">
        <v>2476</v>
      </c>
      <c r="AK314" t="s">
        <v>367</v>
      </c>
      <c r="AL314" t="s">
        <v>368</v>
      </c>
      <c r="AM314">
        <v>15253986</v>
      </c>
      <c r="AN314" t="s">
        <v>2477</v>
      </c>
      <c r="AO314" s="2">
        <v>41249</v>
      </c>
      <c r="AP314" s="2">
        <v>41254</v>
      </c>
      <c r="AQ314">
        <v>125</v>
      </c>
      <c r="AR314" t="s">
        <v>370</v>
      </c>
      <c r="AS314">
        <v>62</v>
      </c>
      <c r="AT314">
        <v>0</v>
      </c>
      <c r="AU314" s="2">
        <v>41316</v>
      </c>
      <c r="AV314" t="s">
        <v>371</v>
      </c>
      <c r="AW314">
        <v>63722350</v>
      </c>
      <c r="AX314">
        <v>31606286</v>
      </c>
      <c r="AY314">
        <v>95328636</v>
      </c>
      <c r="AZ314" t="s">
        <v>2478</v>
      </c>
      <c r="BA314">
        <v>0</v>
      </c>
      <c r="BB314" t="s">
        <v>373</v>
      </c>
      <c r="BC314">
        <v>-1</v>
      </c>
      <c r="BD314" t="s">
        <v>2479</v>
      </c>
      <c r="BE314" t="s">
        <v>2480</v>
      </c>
      <c r="BF314">
        <v>0</v>
      </c>
      <c r="BG314" t="s">
        <v>375</v>
      </c>
      <c r="BH314" t="s">
        <v>376</v>
      </c>
      <c r="BI314" t="s">
        <v>364</v>
      </c>
      <c r="BJ314" t="s">
        <v>2481</v>
      </c>
    </row>
    <row r="315" spans="1:62" x14ac:dyDescent="0.25">
      <c r="A315" t="s">
        <v>2482</v>
      </c>
      <c r="B315">
        <v>2013</v>
      </c>
      <c r="C315">
        <v>2012</v>
      </c>
      <c r="D315" t="s">
        <v>347</v>
      </c>
      <c r="E315" t="s">
        <v>379</v>
      </c>
      <c r="F315" t="s">
        <v>16</v>
      </c>
      <c r="G315" t="s">
        <v>380</v>
      </c>
      <c r="H315">
        <v>205001016</v>
      </c>
      <c r="I315">
        <v>11</v>
      </c>
      <c r="J315" t="s">
        <v>350</v>
      </c>
      <c r="K315" t="s">
        <v>410</v>
      </c>
      <c r="L315" t="s">
        <v>352</v>
      </c>
      <c r="M315">
        <v>3</v>
      </c>
      <c r="N315" t="s">
        <v>353</v>
      </c>
      <c r="O315">
        <v>72000000</v>
      </c>
      <c r="P315" t="s">
        <v>950</v>
      </c>
      <c r="Q315" t="s">
        <v>2483</v>
      </c>
      <c r="R315" t="s">
        <v>399</v>
      </c>
      <c r="S315" t="s">
        <v>357</v>
      </c>
      <c r="T315" t="s">
        <v>357</v>
      </c>
      <c r="U315" t="s">
        <v>358</v>
      </c>
      <c r="V315" t="s">
        <v>2484</v>
      </c>
      <c r="W315" t="s">
        <v>2485</v>
      </c>
      <c r="X315" t="s">
        <v>2486</v>
      </c>
      <c r="Y315" t="s">
        <v>2487</v>
      </c>
      <c r="Z315">
        <v>144489600</v>
      </c>
      <c r="AA315" t="s">
        <v>453</v>
      </c>
      <c r="AB315" t="s">
        <v>454</v>
      </c>
      <c r="AC315">
        <v>0</v>
      </c>
      <c r="AD315" t="s">
        <v>364</v>
      </c>
      <c r="AE315">
        <v>0</v>
      </c>
      <c r="AF315" t="s">
        <v>364</v>
      </c>
      <c r="AG315">
        <v>1707626</v>
      </c>
      <c r="AH315" t="s">
        <v>365</v>
      </c>
      <c r="AI315">
        <v>900042850</v>
      </c>
      <c r="AJ315" t="s">
        <v>2488</v>
      </c>
      <c r="AK315" t="s">
        <v>367</v>
      </c>
      <c r="AL315" t="s">
        <v>368</v>
      </c>
      <c r="AM315">
        <v>32528842</v>
      </c>
      <c r="AN315" t="s">
        <v>585</v>
      </c>
      <c r="AO315" s="2">
        <v>41053</v>
      </c>
      <c r="AP315" s="2">
        <v>41430</v>
      </c>
      <c r="AQ315">
        <v>12</v>
      </c>
      <c r="AR315" t="s">
        <v>390</v>
      </c>
      <c r="AS315">
        <v>0</v>
      </c>
      <c r="AT315">
        <v>6</v>
      </c>
      <c r="AU315" s="2">
        <v>41978</v>
      </c>
      <c r="AV315" t="s">
        <v>371</v>
      </c>
      <c r="AW315">
        <v>144489600</v>
      </c>
      <c r="AX315">
        <v>0</v>
      </c>
      <c r="AY315">
        <v>144489600</v>
      </c>
      <c r="AZ315" t="s">
        <v>2489</v>
      </c>
      <c r="BA315">
        <v>0</v>
      </c>
      <c r="BB315" t="s">
        <v>373</v>
      </c>
      <c r="BC315">
        <v>-1</v>
      </c>
      <c r="BD315" t="s">
        <v>2490</v>
      </c>
      <c r="BE315" t="s">
        <v>2491</v>
      </c>
      <c r="BF315">
        <v>0</v>
      </c>
      <c r="BG315" t="s">
        <v>375</v>
      </c>
      <c r="BH315" t="s">
        <v>376</v>
      </c>
      <c r="BI315" t="s">
        <v>364</v>
      </c>
      <c r="BJ315" t="s">
        <v>2492</v>
      </c>
    </row>
    <row r="316" spans="1:62" x14ac:dyDescent="0.25">
      <c r="A316" t="s">
        <v>2493</v>
      </c>
      <c r="B316">
        <v>2013</v>
      </c>
      <c r="C316">
        <v>2013</v>
      </c>
      <c r="D316" t="s">
        <v>347</v>
      </c>
      <c r="E316" t="s">
        <v>379</v>
      </c>
      <c r="F316" t="s">
        <v>37</v>
      </c>
      <c r="G316" t="s">
        <v>396</v>
      </c>
      <c r="H316">
        <v>205001001</v>
      </c>
      <c r="I316">
        <v>11</v>
      </c>
      <c r="J316" t="s">
        <v>350</v>
      </c>
      <c r="K316" t="s">
        <v>351</v>
      </c>
      <c r="L316" t="s">
        <v>352</v>
      </c>
      <c r="M316">
        <v>3</v>
      </c>
      <c r="N316" t="s">
        <v>353</v>
      </c>
      <c r="O316">
        <v>80000000</v>
      </c>
      <c r="P316" t="s">
        <v>450</v>
      </c>
      <c r="Q316" t="s">
        <v>2494</v>
      </c>
      <c r="R316" t="s">
        <v>399</v>
      </c>
      <c r="S316" t="s">
        <v>357</v>
      </c>
      <c r="T316" t="s">
        <v>357</v>
      </c>
      <c r="U316" t="s">
        <v>358</v>
      </c>
      <c r="V316" s="2">
        <v>41310</v>
      </c>
      <c r="W316" t="s">
        <v>2495</v>
      </c>
      <c r="X316">
        <v>9008122</v>
      </c>
      <c r="Y316">
        <v>4600049789</v>
      </c>
      <c r="Z316">
        <v>122844725</v>
      </c>
      <c r="AA316" t="s">
        <v>453</v>
      </c>
      <c r="AB316" t="s">
        <v>454</v>
      </c>
      <c r="AC316">
        <v>0</v>
      </c>
      <c r="AD316" t="s">
        <v>364</v>
      </c>
      <c r="AE316">
        <v>0</v>
      </c>
      <c r="AF316" t="s">
        <v>364</v>
      </c>
      <c r="AG316">
        <v>1964505</v>
      </c>
      <c r="AH316" t="s">
        <v>365</v>
      </c>
      <c r="AI316">
        <v>890980040</v>
      </c>
      <c r="AJ316" t="s">
        <v>455</v>
      </c>
      <c r="AK316" t="s">
        <v>367</v>
      </c>
      <c r="AL316" t="s">
        <v>368</v>
      </c>
      <c r="AM316">
        <v>8346555</v>
      </c>
      <c r="AN316" t="s">
        <v>2496</v>
      </c>
      <c r="AO316" s="2">
        <v>41522</v>
      </c>
      <c r="AP316" s="2">
        <v>41550</v>
      </c>
      <c r="AQ316">
        <v>6</v>
      </c>
      <c r="AR316" t="s">
        <v>390</v>
      </c>
      <c r="AS316">
        <v>0</v>
      </c>
      <c r="AT316">
        <v>0</v>
      </c>
      <c r="AU316" s="2">
        <v>41732</v>
      </c>
      <c r="AV316" t="s">
        <v>371</v>
      </c>
      <c r="AW316">
        <v>122844725</v>
      </c>
      <c r="AX316">
        <v>0</v>
      </c>
      <c r="AY316">
        <v>122844725</v>
      </c>
      <c r="AZ316" t="s">
        <v>2497</v>
      </c>
      <c r="BA316">
        <v>0</v>
      </c>
      <c r="BB316" t="s">
        <v>373</v>
      </c>
      <c r="BC316">
        <v>-1</v>
      </c>
      <c r="BD316" t="s">
        <v>455</v>
      </c>
      <c r="BE316" t="s">
        <v>455</v>
      </c>
      <c r="BF316">
        <v>0</v>
      </c>
      <c r="BG316" t="s">
        <v>375</v>
      </c>
      <c r="BH316" t="s">
        <v>376</v>
      </c>
      <c r="BI316" t="s">
        <v>364</v>
      </c>
      <c r="BJ316" t="s">
        <v>2498</v>
      </c>
    </row>
    <row r="317" spans="1:62" x14ac:dyDescent="0.25">
      <c r="A317" t="s">
        <v>2499</v>
      </c>
      <c r="B317">
        <v>2013</v>
      </c>
      <c r="C317">
        <v>2013</v>
      </c>
      <c r="D317" t="s">
        <v>347</v>
      </c>
      <c r="E317" t="s">
        <v>348</v>
      </c>
      <c r="F317" t="s">
        <v>11</v>
      </c>
      <c r="G317" t="s">
        <v>349</v>
      </c>
      <c r="H317">
        <v>205001082</v>
      </c>
      <c r="I317">
        <v>11</v>
      </c>
      <c r="J317" t="s">
        <v>350</v>
      </c>
      <c r="K317" t="s">
        <v>351</v>
      </c>
      <c r="L317" t="s">
        <v>352</v>
      </c>
      <c r="M317">
        <v>3</v>
      </c>
      <c r="N317" t="s">
        <v>353</v>
      </c>
      <c r="O317">
        <v>50000000</v>
      </c>
      <c r="P317" t="s">
        <v>2500</v>
      </c>
      <c r="Q317" t="s">
        <v>2501</v>
      </c>
      <c r="R317" t="s">
        <v>399</v>
      </c>
      <c r="S317" t="s">
        <v>357</v>
      </c>
      <c r="T317" t="s">
        <v>357</v>
      </c>
      <c r="U317" t="s">
        <v>2502</v>
      </c>
      <c r="V317" s="2">
        <v>41343</v>
      </c>
      <c r="W317" t="s">
        <v>2503</v>
      </c>
      <c r="X317" t="s">
        <v>2504</v>
      </c>
      <c r="Y317" t="s">
        <v>2505</v>
      </c>
      <c r="Z317">
        <v>100000000</v>
      </c>
      <c r="AA317" t="s">
        <v>362</v>
      </c>
      <c r="AB317" t="s">
        <v>363</v>
      </c>
      <c r="AC317">
        <v>0</v>
      </c>
      <c r="AD317" t="s">
        <v>364</v>
      </c>
      <c r="AE317">
        <v>0</v>
      </c>
      <c r="AF317" t="s">
        <v>364</v>
      </c>
      <c r="AG317">
        <v>2438764</v>
      </c>
      <c r="AH317" t="s">
        <v>365</v>
      </c>
      <c r="AI317">
        <v>900319904</v>
      </c>
      <c r="AJ317" t="s">
        <v>1287</v>
      </c>
      <c r="AK317" t="s">
        <v>367</v>
      </c>
      <c r="AL317" t="s">
        <v>368</v>
      </c>
      <c r="AM317">
        <v>3438291</v>
      </c>
      <c r="AN317" t="s">
        <v>1288</v>
      </c>
      <c r="AO317" s="2">
        <v>41562</v>
      </c>
      <c r="AP317" s="2">
        <v>41562</v>
      </c>
      <c r="AQ317">
        <v>2</v>
      </c>
      <c r="AR317" t="s">
        <v>390</v>
      </c>
      <c r="AS317">
        <v>0</v>
      </c>
      <c r="AT317">
        <v>0</v>
      </c>
      <c r="AU317" s="2">
        <v>41623</v>
      </c>
      <c r="AV317" t="s">
        <v>371</v>
      </c>
      <c r="AW317">
        <v>100000000</v>
      </c>
      <c r="AX317">
        <v>0</v>
      </c>
      <c r="AY317">
        <v>100000000</v>
      </c>
      <c r="AZ317" t="s">
        <v>2501</v>
      </c>
      <c r="BA317">
        <v>0</v>
      </c>
      <c r="BB317" t="s">
        <v>373</v>
      </c>
      <c r="BC317">
        <v>-1</v>
      </c>
      <c r="BD317" t="s">
        <v>2506</v>
      </c>
      <c r="BE317" t="s">
        <v>2507</v>
      </c>
      <c r="BF317">
        <v>0</v>
      </c>
      <c r="BG317" t="s">
        <v>375</v>
      </c>
      <c r="BH317" t="s">
        <v>376</v>
      </c>
      <c r="BI317" t="s">
        <v>364</v>
      </c>
      <c r="BJ317" t="s">
        <v>2508</v>
      </c>
    </row>
    <row r="318" spans="1:62" x14ac:dyDescent="0.25">
      <c r="A318" t="s">
        <v>2509</v>
      </c>
      <c r="B318">
        <v>2013</v>
      </c>
      <c r="C318">
        <v>2012</v>
      </c>
      <c r="D318" t="s">
        <v>347</v>
      </c>
      <c r="E318" t="s">
        <v>348</v>
      </c>
      <c r="F318" t="s">
        <v>12</v>
      </c>
      <c r="G318" t="s">
        <v>371</v>
      </c>
      <c r="H318">
        <v>122003000</v>
      </c>
      <c r="I318">
        <v>12</v>
      </c>
      <c r="J318" t="s">
        <v>448</v>
      </c>
      <c r="K318" t="s">
        <v>351</v>
      </c>
      <c r="L318" t="s">
        <v>479</v>
      </c>
      <c r="M318">
        <v>3</v>
      </c>
      <c r="N318" t="s">
        <v>353</v>
      </c>
      <c r="O318">
        <v>80000000</v>
      </c>
      <c r="P318" t="s">
        <v>450</v>
      </c>
      <c r="Q318" t="s">
        <v>2510</v>
      </c>
      <c r="R318" t="s">
        <v>399</v>
      </c>
      <c r="S318" t="s">
        <v>373</v>
      </c>
      <c r="T318" t="s">
        <v>373</v>
      </c>
      <c r="U318" t="s">
        <v>358</v>
      </c>
      <c r="V318" s="2">
        <v>41487</v>
      </c>
      <c r="W318" t="s">
        <v>2511</v>
      </c>
      <c r="X318" t="s">
        <v>2512</v>
      </c>
      <c r="Y318" t="s">
        <v>2513</v>
      </c>
      <c r="Z318">
        <v>21000000</v>
      </c>
      <c r="AA318" t="s">
        <v>453</v>
      </c>
      <c r="AB318" t="s">
        <v>454</v>
      </c>
      <c r="AC318">
        <v>0</v>
      </c>
      <c r="AD318" t="s">
        <v>364</v>
      </c>
      <c r="AE318">
        <v>0</v>
      </c>
      <c r="AF318" t="s">
        <v>364</v>
      </c>
      <c r="AG318">
        <v>1294697</v>
      </c>
      <c r="AH318" t="s">
        <v>365</v>
      </c>
      <c r="AI318">
        <v>890900841</v>
      </c>
      <c r="AJ318" t="s">
        <v>2514</v>
      </c>
      <c r="AK318" t="s">
        <v>367</v>
      </c>
      <c r="AL318" t="s">
        <v>368</v>
      </c>
      <c r="AM318">
        <v>70061474</v>
      </c>
      <c r="AN318" t="s">
        <v>847</v>
      </c>
      <c r="AO318" s="2">
        <v>41243</v>
      </c>
      <c r="AP318" s="2">
        <v>41243</v>
      </c>
      <c r="AQ318">
        <v>6</v>
      </c>
      <c r="AR318" t="s">
        <v>370</v>
      </c>
      <c r="AS318">
        <v>0</v>
      </c>
      <c r="AT318">
        <v>0</v>
      </c>
      <c r="AU318" s="2">
        <v>41249</v>
      </c>
      <c r="AV318" t="s">
        <v>371</v>
      </c>
      <c r="AW318">
        <v>21000000</v>
      </c>
      <c r="AX318">
        <v>0</v>
      </c>
      <c r="AY318">
        <v>21000000</v>
      </c>
      <c r="AZ318" t="s">
        <v>2515</v>
      </c>
      <c r="BA318">
        <v>0</v>
      </c>
      <c r="BB318" t="s">
        <v>373</v>
      </c>
      <c r="BC318">
        <v>-1</v>
      </c>
      <c r="BD318" t="s">
        <v>373</v>
      </c>
      <c r="BE318" t="s">
        <v>373</v>
      </c>
      <c r="BF318">
        <v>0</v>
      </c>
      <c r="BG318" t="s">
        <v>375</v>
      </c>
      <c r="BH318" t="s">
        <v>376</v>
      </c>
      <c r="BI318" t="s">
        <v>364</v>
      </c>
      <c r="BJ318" t="s">
        <v>2516</v>
      </c>
    </row>
    <row r="319" spans="1:62" x14ac:dyDescent="0.25">
      <c r="A319" t="s">
        <v>2517</v>
      </c>
      <c r="B319">
        <v>2013</v>
      </c>
      <c r="C319">
        <v>2012</v>
      </c>
      <c r="D319" t="s">
        <v>347</v>
      </c>
      <c r="E319" t="s">
        <v>379</v>
      </c>
      <c r="F319" t="s">
        <v>34</v>
      </c>
      <c r="G319" t="s">
        <v>823</v>
      </c>
      <c r="H319">
        <v>205000113</v>
      </c>
      <c r="I319">
        <v>12</v>
      </c>
      <c r="J319" t="s">
        <v>448</v>
      </c>
      <c r="K319" t="s">
        <v>351</v>
      </c>
      <c r="L319" t="s">
        <v>449</v>
      </c>
      <c r="M319">
        <v>3</v>
      </c>
      <c r="N319" t="s">
        <v>353</v>
      </c>
      <c r="O319">
        <v>90000000</v>
      </c>
      <c r="P319" t="s">
        <v>561</v>
      </c>
      <c r="Q319" t="s">
        <v>2518</v>
      </c>
      <c r="R319" t="s">
        <v>383</v>
      </c>
      <c r="S319" t="s">
        <v>373</v>
      </c>
      <c r="T319" t="s">
        <v>373</v>
      </c>
      <c r="U319" t="s">
        <v>358</v>
      </c>
      <c r="V319" s="2">
        <v>41487</v>
      </c>
      <c r="W319" t="s">
        <v>2519</v>
      </c>
      <c r="X319" t="s">
        <v>2520</v>
      </c>
      <c r="Y319">
        <v>4064</v>
      </c>
      <c r="Z319">
        <v>3157386947</v>
      </c>
      <c r="AA319" t="s">
        <v>453</v>
      </c>
      <c r="AB319" t="s">
        <v>454</v>
      </c>
      <c r="AC319">
        <v>0</v>
      </c>
      <c r="AD319" t="s">
        <v>364</v>
      </c>
      <c r="AE319">
        <v>0</v>
      </c>
      <c r="AF319" t="s">
        <v>364</v>
      </c>
      <c r="AG319">
        <v>1294931</v>
      </c>
      <c r="AH319" t="s">
        <v>365</v>
      </c>
      <c r="AI319">
        <v>890980040</v>
      </c>
      <c r="AJ319" t="s">
        <v>455</v>
      </c>
      <c r="AK319" t="s">
        <v>367</v>
      </c>
      <c r="AL319" t="s">
        <v>368</v>
      </c>
      <c r="AM319">
        <v>8346555</v>
      </c>
      <c r="AN319" t="s">
        <v>467</v>
      </c>
      <c r="AO319" s="2">
        <v>41179</v>
      </c>
      <c r="AP319" s="2">
        <v>41211</v>
      </c>
      <c r="AQ319">
        <v>6</v>
      </c>
      <c r="AR319" t="s">
        <v>390</v>
      </c>
      <c r="AS319">
        <v>0</v>
      </c>
      <c r="AT319">
        <v>0</v>
      </c>
      <c r="AU319" s="2">
        <v>41393</v>
      </c>
      <c r="AV319" t="s">
        <v>371</v>
      </c>
      <c r="AW319">
        <v>3157386947</v>
      </c>
      <c r="AX319">
        <v>0</v>
      </c>
      <c r="AY319">
        <v>3157386947</v>
      </c>
      <c r="AZ319" t="s">
        <v>2518</v>
      </c>
      <c r="BA319">
        <v>0</v>
      </c>
      <c r="BB319" t="s">
        <v>373</v>
      </c>
      <c r="BC319">
        <v>-1</v>
      </c>
      <c r="BD319" t="s">
        <v>373</v>
      </c>
      <c r="BE319" t="s">
        <v>373</v>
      </c>
      <c r="BF319">
        <v>0</v>
      </c>
      <c r="BG319" t="s">
        <v>375</v>
      </c>
      <c r="BH319" t="s">
        <v>376</v>
      </c>
      <c r="BI319" t="s">
        <v>364</v>
      </c>
      <c r="BJ319" t="s">
        <v>2521</v>
      </c>
    </row>
    <row r="320" spans="1:62" x14ac:dyDescent="0.25">
      <c r="A320" t="s">
        <v>2522</v>
      </c>
      <c r="B320">
        <v>2013</v>
      </c>
      <c r="C320">
        <v>2011</v>
      </c>
      <c r="D320" t="s">
        <v>347</v>
      </c>
      <c r="E320" t="s">
        <v>408</v>
      </c>
      <c r="F320" t="s">
        <v>35</v>
      </c>
      <c r="G320" t="s">
        <v>409</v>
      </c>
      <c r="H320">
        <v>205001073</v>
      </c>
      <c r="I320">
        <v>12</v>
      </c>
      <c r="J320" t="s">
        <v>448</v>
      </c>
      <c r="K320" t="s">
        <v>410</v>
      </c>
      <c r="L320" t="s">
        <v>479</v>
      </c>
      <c r="M320">
        <v>3</v>
      </c>
      <c r="N320" t="s">
        <v>353</v>
      </c>
      <c r="O320">
        <v>80000000</v>
      </c>
      <c r="P320" t="s">
        <v>450</v>
      </c>
      <c r="Q320" t="s">
        <v>2523</v>
      </c>
      <c r="R320" t="s">
        <v>399</v>
      </c>
      <c r="S320" t="s">
        <v>373</v>
      </c>
      <c r="T320" t="s">
        <v>373</v>
      </c>
      <c r="U320" t="s">
        <v>358</v>
      </c>
      <c r="V320" t="s">
        <v>2524</v>
      </c>
      <c r="W320" t="s">
        <v>2525</v>
      </c>
      <c r="X320" t="s">
        <v>2526</v>
      </c>
      <c r="Y320" t="s">
        <v>2526</v>
      </c>
      <c r="Z320">
        <v>4892160</v>
      </c>
      <c r="AA320" t="s">
        <v>453</v>
      </c>
      <c r="AB320" t="s">
        <v>454</v>
      </c>
      <c r="AC320">
        <v>0</v>
      </c>
      <c r="AD320" t="s">
        <v>364</v>
      </c>
      <c r="AE320">
        <v>0</v>
      </c>
      <c r="AF320" t="s">
        <v>364</v>
      </c>
      <c r="AG320">
        <v>1312748</v>
      </c>
      <c r="AH320" t="s">
        <v>368</v>
      </c>
      <c r="AI320">
        <v>71388069</v>
      </c>
      <c r="AJ320" t="s">
        <v>1721</v>
      </c>
      <c r="AK320" t="s">
        <v>367</v>
      </c>
      <c r="AL320" t="s">
        <v>368</v>
      </c>
      <c r="AM320">
        <v>71388069</v>
      </c>
      <c r="AN320" t="s">
        <v>1721</v>
      </c>
      <c r="AO320" s="2">
        <v>40772</v>
      </c>
      <c r="AP320" s="2">
        <v>40799</v>
      </c>
      <c r="AQ320">
        <v>428</v>
      </c>
      <c r="AR320" t="s">
        <v>370</v>
      </c>
      <c r="AS320">
        <v>0</v>
      </c>
      <c r="AT320">
        <v>0</v>
      </c>
      <c r="AU320" s="2">
        <v>40799</v>
      </c>
      <c r="AV320" t="s">
        <v>371</v>
      </c>
      <c r="AW320">
        <v>4892160</v>
      </c>
      <c r="AX320">
        <v>0</v>
      </c>
      <c r="AY320">
        <v>4892160</v>
      </c>
      <c r="AZ320" t="s">
        <v>2523</v>
      </c>
      <c r="BA320">
        <v>0</v>
      </c>
      <c r="BB320" t="s">
        <v>373</v>
      </c>
      <c r="BC320">
        <v>-1</v>
      </c>
      <c r="BD320" t="s">
        <v>373</v>
      </c>
      <c r="BE320" t="s">
        <v>373</v>
      </c>
      <c r="BF320">
        <v>0</v>
      </c>
      <c r="BG320" t="s">
        <v>375</v>
      </c>
      <c r="BH320" t="s">
        <v>376</v>
      </c>
      <c r="BI320" t="s">
        <v>364</v>
      </c>
      <c r="BJ320" t="s">
        <v>2527</v>
      </c>
    </row>
    <row r="321" spans="1:62" x14ac:dyDescent="0.25">
      <c r="A321" t="s">
        <v>2528</v>
      </c>
      <c r="B321">
        <v>2013</v>
      </c>
      <c r="C321">
        <v>2012</v>
      </c>
      <c r="D321" t="s">
        <v>347</v>
      </c>
      <c r="E321" t="s">
        <v>994</v>
      </c>
      <c r="F321" t="s">
        <v>10</v>
      </c>
      <c r="G321" t="s">
        <v>371</v>
      </c>
      <c r="H321">
        <v>122045000</v>
      </c>
      <c r="I321">
        <v>12</v>
      </c>
      <c r="J321" t="s">
        <v>448</v>
      </c>
      <c r="K321" t="s">
        <v>351</v>
      </c>
      <c r="L321" t="s">
        <v>1820</v>
      </c>
      <c r="M321">
        <v>3</v>
      </c>
      <c r="N321" t="s">
        <v>353</v>
      </c>
      <c r="O321">
        <v>56000000</v>
      </c>
      <c r="P321" t="s">
        <v>424</v>
      </c>
      <c r="Q321" t="s">
        <v>2529</v>
      </c>
      <c r="R321" t="s">
        <v>595</v>
      </c>
      <c r="S321" t="s">
        <v>373</v>
      </c>
      <c r="T321" t="s">
        <v>373</v>
      </c>
      <c r="U321" t="s">
        <v>358</v>
      </c>
      <c r="V321" t="s">
        <v>2524</v>
      </c>
      <c r="W321" t="s">
        <v>2530</v>
      </c>
      <c r="X321" t="s">
        <v>2531</v>
      </c>
      <c r="Y321" t="s">
        <v>2531</v>
      </c>
      <c r="Z321">
        <v>6710467</v>
      </c>
      <c r="AA321" t="s">
        <v>362</v>
      </c>
      <c r="AB321" t="s">
        <v>363</v>
      </c>
      <c r="AC321">
        <v>0</v>
      </c>
      <c r="AD321" t="s">
        <v>364</v>
      </c>
      <c r="AE321">
        <v>0</v>
      </c>
      <c r="AF321" t="s">
        <v>364</v>
      </c>
      <c r="AG321">
        <v>1312940</v>
      </c>
      <c r="AH321" t="s">
        <v>365</v>
      </c>
      <c r="AI321">
        <v>890900841</v>
      </c>
      <c r="AJ321" t="s">
        <v>1082</v>
      </c>
      <c r="AK321" t="s">
        <v>367</v>
      </c>
      <c r="AL321" t="s">
        <v>368</v>
      </c>
      <c r="AM321">
        <v>32474262</v>
      </c>
      <c r="AN321" t="s">
        <v>530</v>
      </c>
      <c r="AO321" s="2">
        <v>41079</v>
      </c>
      <c r="AP321" s="2">
        <v>41079</v>
      </c>
      <c r="AQ321">
        <v>6</v>
      </c>
      <c r="AR321" t="s">
        <v>390</v>
      </c>
      <c r="AS321">
        <v>0</v>
      </c>
      <c r="AT321">
        <v>0</v>
      </c>
      <c r="AU321" s="2">
        <v>41262</v>
      </c>
      <c r="AV321" t="s">
        <v>371</v>
      </c>
      <c r="AW321">
        <v>6710467</v>
      </c>
      <c r="AX321">
        <v>0</v>
      </c>
      <c r="AY321">
        <v>6710467</v>
      </c>
      <c r="AZ321" t="s">
        <v>2529</v>
      </c>
      <c r="BA321">
        <v>0</v>
      </c>
      <c r="BB321" t="s">
        <v>373</v>
      </c>
      <c r="BC321">
        <v>-1</v>
      </c>
      <c r="BD321" t="s">
        <v>373</v>
      </c>
      <c r="BE321" t="s">
        <v>373</v>
      </c>
      <c r="BF321">
        <v>0</v>
      </c>
      <c r="BG321" t="s">
        <v>375</v>
      </c>
      <c r="BH321" t="s">
        <v>376</v>
      </c>
      <c r="BI321" t="s">
        <v>364</v>
      </c>
      <c r="BJ321" t="s">
        <v>2532</v>
      </c>
    </row>
    <row r="322" spans="1:62" x14ac:dyDescent="0.25">
      <c r="A322" t="s">
        <v>2533</v>
      </c>
      <c r="B322">
        <v>2013</v>
      </c>
      <c r="C322">
        <v>2013</v>
      </c>
      <c r="D322" t="s">
        <v>347</v>
      </c>
      <c r="E322" t="s">
        <v>348</v>
      </c>
      <c r="F322" t="s">
        <v>30</v>
      </c>
      <c r="G322" t="s">
        <v>754</v>
      </c>
      <c r="H322">
        <v>205001031</v>
      </c>
      <c r="I322">
        <v>12</v>
      </c>
      <c r="J322" t="s">
        <v>448</v>
      </c>
      <c r="K322" t="s">
        <v>410</v>
      </c>
      <c r="L322" t="s">
        <v>479</v>
      </c>
      <c r="M322">
        <v>3</v>
      </c>
      <c r="N322" t="s">
        <v>353</v>
      </c>
      <c r="O322">
        <v>80000000</v>
      </c>
      <c r="P322" t="s">
        <v>450</v>
      </c>
      <c r="Q322" t="s">
        <v>2534</v>
      </c>
      <c r="R322" t="s">
        <v>399</v>
      </c>
      <c r="S322" t="s">
        <v>373</v>
      </c>
      <c r="T322" t="s">
        <v>373</v>
      </c>
      <c r="U322" t="s">
        <v>358</v>
      </c>
      <c r="V322" t="s">
        <v>2535</v>
      </c>
      <c r="W322" t="s">
        <v>2536</v>
      </c>
      <c r="X322" t="s">
        <v>2537</v>
      </c>
      <c r="Y322" t="s">
        <v>2537</v>
      </c>
      <c r="Z322">
        <v>24349200</v>
      </c>
      <c r="AA322" t="s">
        <v>453</v>
      </c>
      <c r="AB322" t="s">
        <v>454</v>
      </c>
      <c r="AC322">
        <v>0</v>
      </c>
      <c r="AD322" t="s">
        <v>364</v>
      </c>
      <c r="AE322">
        <v>0</v>
      </c>
      <c r="AF322" t="s">
        <v>364</v>
      </c>
      <c r="AG322">
        <v>1320491</v>
      </c>
      <c r="AH322" t="s">
        <v>368</v>
      </c>
      <c r="AI322">
        <v>54252053</v>
      </c>
      <c r="AJ322" t="s">
        <v>1409</v>
      </c>
      <c r="AK322" t="s">
        <v>367</v>
      </c>
      <c r="AL322" t="s">
        <v>368</v>
      </c>
      <c r="AM322">
        <v>54252053</v>
      </c>
      <c r="AN322" t="s">
        <v>1409</v>
      </c>
      <c r="AO322" s="2">
        <v>41288</v>
      </c>
      <c r="AP322" s="2">
        <v>41291</v>
      </c>
      <c r="AQ322">
        <v>6</v>
      </c>
      <c r="AR322" t="s">
        <v>390</v>
      </c>
      <c r="AS322">
        <v>0</v>
      </c>
      <c r="AT322">
        <v>0</v>
      </c>
      <c r="AU322" s="2">
        <v>41472</v>
      </c>
      <c r="AV322" t="s">
        <v>371</v>
      </c>
      <c r="AW322">
        <v>24349200</v>
      </c>
      <c r="AX322">
        <v>0</v>
      </c>
      <c r="AY322">
        <v>24349200</v>
      </c>
      <c r="AZ322" t="s">
        <v>2534</v>
      </c>
      <c r="BA322">
        <v>0</v>
      </c>
      <c r="BB322" t="s">
        <v>373</v>
      </c>
      <c r="BC322">
        <v>-1</v>
      </c>
      <c r="BD322" t="s">
        <v>373</v>
      </c>
      <c r="BE322" t="s">
        <v>373</v>
      </c>
      <c r="BF322">
        <v>0</v>
      </c>
      <c r="BG322" t="s">
        <v>375</v>
      </c>
      <c r="BH322" t="s">
        <v>376</v>
      </c>
      <c r="BI322" t="s">
        <v>364</v>
      </c>
      <c r="BJ322" t="s">
        <v>2538</v>
      </c>
    </row>
    <row r="323" spans="1:62" x14ac:dyDescent="0.25">
      <c r="A323" t="s">
        <v>2539</v>
      </c>
      <c r="B323">
        <v>2013</v>
      </c>
      <c r="C323">
        <v>2012</v>
      </c>
      <c r="D323" t="s">
        <v>347</v>
      </c>
      <c r="E323" t="s">
        <v>994</v>
      </c>
      <c r="F323" t="s">
        <v>10</v>
      </c>
      <c r="G323" t="s">
        <v>371</v>
      </c>
      <c r="H323">
        <v>122045000</v>
      </c>
      <c r="I323">
        <v>12</v>
      </c>
      <c r="J323" t="s">
        <v>448</v>
      </c>
      <c r="K323" t="s">
        <v>351</v>
      </c>
      <c r="L323" t="s">
        <v>479</v>
      </c>
      <c r="M323">
        <v>3</v>
      </c>
      <c r="N323" t="s">
        <v>353</v>
      </c>
      <c r="O323">
        <v>80000000</v>
      </c>
      <c r="P323" t="s">
        <v>450</v>
      </c>
      <c r="Q323" t="s">
        <v>2540</v>
      </c>
      <c r="R323" t="s">
        <v>399</v>
      </c>
      <c r="S323" t="s">
        <v>373</v>
      </c>
      <c r="T323" t="s">
        <v>373</v>
      </c>
      <c r="U323" t="s">
        <v>358</v>
      </c>
      <c r="V323" t="s">
        <v>2541</v>
      </c>
      <c r="W323" t="s">
        <v>2542</v>
      </c>
      <c r="X323" t="s">
        <v>2543</v>
      </c>
      <c r="Y323" t="s">
        <v>2543</v>
      </c>
      <c r="Z323">
        <v>1136800</v>
      </c>
      <c r="AA323" t="s">
        <v>453</v>
      </c>
      <c r="AB323" t="s">
        <v>454</v>
      </c>
      <c r="AC323">
        <v>0</v>
      </c>
      <c r="AD323" t="s">
        <v>364</v>
      </c>
      <c r="AE323">
        <v>0</v>
      </c>
      <c r="AF323" t="s">
        <v>364</v>
      </c>
      <c r="AG323">
        <v>1326290</v>
      </c>
      <c r="AH323" t="s">
        <v>365</v>
      </c>
      <c r="AI323">
        <v>811012739</v>
      </c>
      <c r="AJ323" t="s">
        <v>2544</v>
      </c>
      <c r="AK323" t="s">
        <v>367</v>
      </c>
      <c r="AL323" t="s">
        <v>368</v>
      </c>
      <c r="AM323">
        <v>8461534</v>
      </c>
      <c r="AN323" t="s">
        <v>1491</v>
      </c>
      <c r="AO323" s="2">
        <v>40981</v>
      </c>
      <c r="AP323" s="2">
        <v>40971</v>
      </c>
      <c r="AQ323">
        <v>3</v>
      </c>
      <c r="AR323" t="s">
        <v>370</v>
      </c>
      <c r="AS323">
        <v>0</v>
      </c>
      <c r="AT323">
        <v>0</v>
      </c>
      <c r="AU323" s="2">
        <v>40974</v>
      </c>
      <c r="AV323" t="s">
        <v>371</v>
      </c>
      <c r="AW323">
        <v>1136800</v>
      </c>
      <c r="AX323">
        <v>0</v>
      </c>
      <c r="AY323">
        <v>1136800</v>
      </c>
      <c r="AZ323" t="s">
        <v>2540</v>
      </c>
      <c r="BA323">
        <v>0</v>
      </c>
      <c r="BB323" t="s">
        <v>373</v>
      </c>
      <c r="BC323">
        <v>-1</v>
      </c>
      <c r="BD323" t="s">
        <v>373</v>
      </c>
      <c r="BE323" t="s">
        <v>373</v>
      </c>
      <c r="BF323">
        <v>0</v>
      </c>
      <c r="BG323" t="s">
        <v>375</v>
      </c>
      <c r="BH323" t="s">
        <v>376</v>
      </c>
      <c r="BI323" t="s">
        <v>364</v>
      </c>
      <c r="BJ323" t="s">
        <v>2545</v>
      </c>
    </row>
    <row r="324" spans="1:62" x14ac:dyDescent="0.25">
      <c r="A324" t="s">
        <v>2546</v>
      </c>
      <c r="B324">
        <v>2013</v>
      </c>
      <c r="C324">
        <v>2012</v>
      </c>
      <c r="D324" t="s">
        <v>347</v>
      </c>
      <c r="E324" t="s">
        <v>379</v>
      </c>
      <c r="F324" t="s">
        <v>37</v>
      </c>
      <c r="G324" t="s">
        <v>396</v>
      </c>
      <c r="H324">
        <v>205001001</v>
      </c>
      <c r="I324">
        <v>12</v>
      </c>
      <c r="J324" t="s">
        <v>448</v>
      </c>
      <c r="K324" t="s">
        <v>351</v>
      </c>
      <c r="L324" t="s">
        <v>479</v>
      </c>
      <c r="M324">
        <v>3</v>
      </c>
      <c r="N324" t="s">
        <v>353</v>
      </c>
      <c r="O324">
        <v>80000000</v>
      </c>
      <c r="P324" t="s">
        <v>450</v>
      </c>
      <c r="Q324" t="s">
        <v>2547</v>
      </c>
      <c r="R324" t="s">
        <v>399</v>
      </c>
      <c r="S324" t="s">
        <v>373</v>
      </c>
      <c r="T324" t="s">
        <v>373</v>
      </c>
      <c r="U324" t="s">
        <v>358</v>
      </c>
      <c r="V324" t="s">
        <v>2548</v>
      </c>
      <c r="W324" t="s">
        <v>2549</v>
      </c>
      <c r="X324">
        <v>50060179</v>
      </c>
      <c r="Y324">
        <v>4600042922</v>
      </c>
      <c r="Z324">
        <v>3538461284</v>
      </c>
      <c r="AA324" t="s">
        <v>453</v>
      </c>
      <c r="AB324" t="s">
        <v>454</v>
      </c>
      <c r="AC324">
        <v>0</v>
      </c>
      <c r="AD324" t="s">
        <v>364</v>
      </c>
      <c r="AE324">
        <v>0</v>
      </c>
      <c r="AF324" t="s">
        <v>364</v>
      </c>
      <c r="AG324">
        <v>1336230</v>
      </c>
      <c r="AH324" t="s">
        <v>365</v>
      </c>
      <c r="AI324">
        <v>890980040</v>
      </c>
      <c r="AJ324" t="s">
        <v>455</v>
      </c>
      <c r="AK324" t="s">
        <v>367</v>
      </c>
      <c r="AL324" t="s">
        <v>368</v>
      </c>
      <c r="AM324">
        <v>8346555</v>
      </c>
      <c r="AN324" t="s">
        <v>456</v>
      </c>
      <c r="AO324" s="2">
        <v>41162</v>
      </c>
      <c r="AP324" s="2">
        <v>41163</v>
      </c>
      <c r="AQ324">
        <v>112</v>
      </c>
      <c r="AR324" t="s">
        <v>370</v>
      </c>
      <c r="AS324">
        <v>0</v>
      </c>
      <c r="AT324">
        <v>0</v>
      </c>
      <c r="AU324" s="2">
        <v>41163</v>
      </c>
      <c r="AV324" t="s">
        <v>371</v>
      </c>
      <c r="AW324">
        <v>3538461284</v>
      </c>
      <c r="AX324">
        <v>0</v>
      </c>
      <c r="AY324">
        <v>3538461284</v>
      </c>
      <c r="AZ324" t="s">
        <v>2547</v>
      </c>
      <c r="BA324">
        <v>0</v>
      </c>
      <c r="BB324" t="s">
        <v>373</v>
      </c>
      <c r="BC324">
        <v>-1</v>
      </c>
      <c r="BD324" t="s">
        <v>373</v>
      </c>
      <c r="BE324" t="s">
        <v>373</v>
      </c>
      <c r="BF324">
        <v>0</v>
      </c>
      <c r="BG324" t="s">
        <v>375</v>
      </c>
      <c r="BH324" t="s">
        <v>376</v>
      </c>
      <c r="BI324" t="s">
        <v>364</v>
      </c>
      <c r="BJ324" t="s">
        <v>2550</v>
      </c>
    </row>
    <row r="325" spans="1:62" x14ac:dyDescent="0.25">
      <c r="A325" t="s">
        <v>2551</v>
      </c>
      <c r="B325">
        <v>2013</v>
      </c>
      <c r="C325">
        <v>2012</v>
      </c>
      <c r="D325" t="s">
        <v>347</v>
      </c>
      <c r="E325" t="s">
        <v>348</v>
      </c>
      <c r="F325" t="s">
        <v>39</v>
      </c>
      <c r="G325" t="s">
        <v>502</v>
      </c>
      <c r="H325">
        <v>205000012</v>
      </c>
      <c r="I325">
        <v>12</v>
      </c>
      <c r="J325" t="s">
        <v>448</v>
      </c>
      <c r="K325" t="s">
        <v>410</v>
      </c>
      <c r="L325" t="s">
        <v>449</v>
      </c>
      <c r="M325">
        <v>3</v>
      </c>
      <c r="N325" t="s">
        <v>353</v>
      </c>
      <c r="O325">
        <v>84000000</v>
      </c>
      <c r="P325" t="s">
        <v>503</v>
      </c>
      <c r="Q325" t="s">
        <v>2552</v>
      </c>
      <c r="R325" t="s">
        <v>383</v>
      </c>
      <c r="S325" t="s">
        <v>373</v>
      </c>
      <c r="T325" t="s">
        <v>373</v>
      </c>
      <c r="U325" t="s">
        <v>358</v>
      </c>
      <c r="V325" s="2">
        <v>41276</v>
      </c>
      <c r="W325" t="s">
        <v>2553</v>
      </c>
      <c r="X325">
        <v>20120389</v>
      </c>
      <c r="Y325">
        <v>389</v>
      </c>
      <c r="Z325">
        <v>1020500000</v>
      </c>
      <c r="AA325" t="s">
        <v>453</v>
      </c>
      <c r="AB325" t="s">
        <v>454</v>
      </c>
      <c r="AC325">
        <v>0</v>
      </c>
      <c r="AD325" t="s">
        <v>364</v>
      </c>
      <c r="AE325">
        <v>0</v>
      </c>
      <c r="AF325" t="s">
        <v>364</v>
      </c>
      <c r="AG325">
        <v>1346516</v>
      </c>
      <c r="AH325" t="s">
        <v>365</v>
      </c>
      <c r="AI325">
        <v>890900286</v>
      </c>
      <c r="AJ325" t="s">
        <v>555</v>
      </c>
      <c r="AK325" t="s">
        <v>367</v>
      </c>
      <c r="AL325" t="s">
        <v>368</v>
      </c>
      <c r="AM325">
        <v>70060133</v>
      </c>
      <c r="AN325" t="s">
        <v>2554</v>
      </c>
      <c r="AO325" s="2">
        <v>41235</v>
      </c>
      <c r="AP325" s="2">
        <v>41235</v>
      </c>
      <c r="AQ325">
        <v>12</v>
      </c>
      <c r="AR325" t="s">
        <v>390</v>
      </c>
      <c r="AS325">
        <v>0</v>
      </c>
      <c r="AT325">
        <v>0</v>
      </c>
      <c r="AU325" s="2">
        <v>41600</v>
      </c>
      <c r="AV325" t="s">
        <v>371</v>
      </c>
      <c r="AW325">
        <v>1020500000</v>
      </c>
      <c r="AX325">
        <v>0</v>
      </c>
      <c r="AY325">
        <v>1020500000</v>
      </c>
      <c r="AZ325" t="s">
        <v>2552</v>
      </c>
      <c r="BA325">
        <v>0</v>
      </c>
      <c r="BB325" t="s">
        <v>373</v>
      </c>
      <c r="BC325">
        <v>-1</v>
      </c>
      <c r="BD325" t="s">
        <v>373</v>
      </c>
      <c r="BE325" t="s">
        <v>373</v>
      </c>
      <c r="BF325">
        <v>0</v>
      </c>
      <c r="BG325" t="s">
        <v>375</v>
      </c>
      <c r="BH325" t="s">
        <v>376</v>
      </c>
      <c r="BI325" t="s">
        <v>364</v>
      </c>
      <c r="BJ325" t="s">
        <v>2555</v>
      </c>
    </row>
    <row r="326" spans="1:62" x14ac:dyDescent="0.25">
      <c r="A326" t="s">
        <v>2556</v>
      </c>
      <c r="B326">
        <v>2013</v>
      </c>
      <c r="C326">
        <v>2012</v>
      </c>
      <c r="D326" t="s">
        <v>347</v>
      </c>
      <c r="E326" t="s">
        <v>348</v>
      </c>
      <c r="F326" t="s">
        <v>39</v>
      </c>
      <c r="G326" t="s">
        <v>502</v>
      </c>
      <c r="H326">
        <v>205000012</v>
      </c>
      <c r="I326">
        <v>12</v>
      </c>
      <c r="J326" t="s">
        <v>448</v>
      </c>
      <c r="K326" t="s">
        <v>351</v>
      </c>
      <c r="L326" t="s">
        <v>449</v>
      </c>
      <c r="M326">
        <v>3</v>
      </c>
      <c r="N326" t="s">
        <v>353</v>
      </c>
      <c r="O326">
        <v>84000000</v>
      </c>
      <c r="P326" t="s">
        <v>503</v>
      </c>
      <c r="Q326" t="s">
        <v>2557</v>
      </c>
      <c r="R326" t="s">
        <v>383</v>
      </c>
      <c r="S326" t="s">
        <v>373</v>
      </c>
      <c r="T326" t="s">
        <v>373</v>
      </c>
      <c r="U326" t="s">
        <v>358</v>
      </c>
      <c r="V326" s="2">
        <v>41276</v>
      </c>
      <c r="W326" t="s">
        <v>2558</v>
      </c>
      <c r="X326">
        <v>20120432</v>
      </c>
      <c r="Y326">
        <v>432</v>
      </c>
      <c r="Z326">
        <v>18500000000</v>
      </c>
      <c r="AA326" t="s">
        <v>453</v>
      </c>
      <c r="AB326" t="s">
        <v>454</v>
      </c>
      <c r="AC326">
        <v>0</v>
      </c>
      <c r="AD326" t="s">
        <v>364</v>
      </c>
      <c r="AE326">
        <v>0</v>
      </c>
      <c r="AF326" t="s">
        <v>364</v>
      </c>
      <c r="AG326">
        <v>1346894</v>
      </c>
      <c r="AH326" t="s">
        <v>365</v>
      </c>
      <c r="AI326">
        <v>890900286</v>
      </c>
      <c r="AJ326" t="s">
        <v>2559</v>
      </c>
      <c r="AK326" t="s">
        <v>367</v>
      </c>
      <c r="AL326" t="s">
        <v>368</v>
      </c>
      <c r="AM326">
        <v>9865757121931980</v>
      </c>
      <c r="AN326" t="s">
        <v>2560</v>
      </c>
      <c r="AO326" s="2">
        <v>41262</v>
      </c>
      <c r="AP326" s="2">
        <v>41324</v>
      </c>
      <c r="AQ326">
        <v>12</v>
      </c>
      <c r="AR326" t="s">
        <v>390</v>
      </c>
      <c r="AS326">
        <v>0</v>
      </c>
      <c r="AT326">
        <v>12</v>
      </c>
      <c r="AU326" s="2">
        <v>42054</v>
      </c>
      <c r="AV326" t="s">
        <v>371</v>
      </c>
      <c r="AW326">
        <v>18500000000</v>
      </c>
      <c r="AX326">
        <v>0</v>
      </c>
      <c r="AY326">
        <v>18500000000</v>
      </c>
      <c r="AZ326" t="s">
        <v>2557</v>
      </c>
      <c r="BA326">
        <v>0</v>
      </c>
      <c r="BB326" t="s">
        <v>373</v>
      </c>
      <c r="BC326">
        <v>-1</v>
      </c>
      <c r="BD326" t="s">
        <v>373</v>
      </c>
      <c r="BE326" t="s">
        <v>373</v>
      </c>
      <c r="BF326">
        <v>0</v>
      </c>
      <c r="BG326" t="s">
        <v>375</v>
      </c>
      <c r="BH326" t="s">
        <v>376</v>
      </c>
      <c r="BI326" t="s">
        <v>364</v>
      </c>
      <c r="BJ326" t="s">
        <v>2561</v>
      </c>
    </row>
    <row r="327" spans="1:62" x14ac:dyDescent="0.25">
      <c r="A327" t="s">
        <v>2562</v>
      </c>
      <c r="B327">
        <v>2013</v>
      </c>
      <c r="C327">
        <v>2013</v>
      </c>
      <c r="D327" t="s">
        <v>347</v>
      </c>
      <c r="E327" t="s">
        <v>348</v>
      </c>
      <c r="F327" t="s">
        <v>39</v>
      </c>
      <c r="G327" t="s">
        <v>502</v>
      </c>
      <c r="H327">
        <v>205000012</v>
      </c>
      <c r="I327">
        <v>12</v>
      </c>
      <c r="J327" t="s">
        <v>448</v>
      </c>
      <c r="K327" t="s">
        <v>410</v>
      </c>
      <c r="L327" t="s">
        <v>1820</v>
      </c>
      <c r="M327">
        <v>3</v>
      </c>
      <c r="N327" t="s">
        <v>353</v>
      </c>
      <c r="O327">
        <v>56000000</v>
      </c>
      <c r="P327" t="s">
        <v>424</v>
      </c>
      <c r="Q327" t="s">
        <v>2563</v>
      </c>
      <c r="R327" t="s">
        <v>595</v>
      </c>
      <c r="S327" t="s">
        <v>373</v>
      </c>
      <c r="T327" t="s">
        <v>373</v>
      </c>
      <c r="U327" t="s">
        <v>358</v>
      </c>
      <c r="V327" s="2">
        <v>41396</v>
      </c>
      <c r="W327" t="s">
        <v>2564</v>
      </c>
      <c r="X327">
        <v>20130001</v>
      </c>
      <c r="Y327">
        <v>1</v>
      </c>
      <c r="Z327">
        <v>32200000</v>
      </c>
      <c r="AA327" t="s">
        <v>362</v>
      </c>
      <c r="AB327" t="s">
        <v>363</v>
      </c>
      <c r="AC327">
        <v>0</v>
      </c>
      <c r="AD327" t="s">
        <v>364</v>
      </c>
      <c r="AE327">
        <v>0</v>
      </c>
      <c r="AF327" t="s">
        <v>364</v>
      </c>
      <c r="AG327">
        <v>1351744</v>
      </c>
      <c r="AH327" t="s">
        <v>365</v>
      </c>
      <c r="AI327">
        <v>890981683</v>
      </c>
      <c r="AJ327" t="s">
        <v>2565</v>
      </c>
      <c r="AK327" t="s">
        <v>367</v>
      </c>
      <c r="AL327" t="s">
        <v>368</v>
      </c>
      <c r="AM327">
        <v>32514659</v>
      </c>
      <c r="AN327" t="s">
        <v>2566</v>
      </c>
      <c r="AO327" s="2">
        <v>41276</v>
      </c>
      <c r="AP327" s="2">
        <v>41276</v>
      </c>
      <c r="AQ327">
        <v>22</v>
      </c>
      <c r="AR327" t="s">
        <v>390</v>
      </c>
      <c r="AS327">
        <v>0</v>
      </c>
      <c r="AT327">
        <v>0</v>
      </c>
      <c r="AU327" s="2">
        <v>41945</v>
      </c>
      <c r="AV327" t="s">
        <v>371</v>
      </c>
      <c r="AW327">
        <v>32200000</v>
      </c>
      <c r="AX327">
        <v>0</v>
      </c>
      <c r="AY327">
        <v>32200000</v>
      </c>
      <c r="AZ327" t="s">
        <v>2563</v>
      </c>
      <c r="BA327">
        <v>0</v>
      </c>
      <c r="BB327" t="s">
        <v>373</v>
      </c>
      <c r="BC327">
        <v>-1</v>
      </c>
      <c r="BD327" t="s">
        <v>373</v>
      </c>
      <c r="BE327" t="s">
        <v>373</v>
      </c>
      <c r="BF327">
        <v>0</v>
      </c>
      <c r="BG327" t="s">
        <v>375</v>
      </c>
      <c r="BH327" t="s">
        <v>376</v>
      </c>
      <c r="BI327" t="s">
        <v>364</v>
      </c>
      <c r="BJ327" t="s">
        <v>2567</v>
      </c>
    </row>
    <row r="328" spans="1:62" x14ac:dyDescent="0.25">
      <c r="A328" t="s">
        <v>2568</v>
      </c>
      <c r="B328">
        <v>2013</v>
      </c>
      <c r="C328">
        <v>2013</v>
      </c>
      <c r="D328" t="s">
        <v>347</v>
      </c>
      <c r="E328" t="s">
        <v>348</v>
      </c>
      <c r="F328" t="s">
        <v>39</v>
      </c>
      <c r="G328" t="s">
        <v>502</v>
      </c>
      <c r="H328">
        <v>205000012</v>
      </c>
      <c r="I328">
        <v>12</v>
      </c>
      <c r="J328" t="s">
        <v>448</v>
      </c>
      <c r="K328" t="s">
        <v>410</v>
      </c>
      <c r="L328" t="s">
        <v>778</v>
      </c>
      <c r="M328">
        <v>3</v>
      </c>
      <c r="N328" t="s">
        <v>353</v>
      </c>
      <c r="O328">
        <v>56000000</v>
      </c>
      <c r="P328" t="s">
        <v>424</v>
      </c>
      <c r="Q328" t="s">
        <v>2569</v>
      </c>
      <c r="R328" t="s">
        <v>413</v>
      </c>
      <c r="S328" t="s">
        <v>373</v>
      </c>
      <c r="T328" t="s">
        <v>373</v>
      </c>
      <c r="U328" t="s">
        <v>358</v>
      </c>
      <c r="V328" s="2">
        <v>41427</v>
      </c>
      <c r="W328" t="s">
        <v>2570</v>
      </c>
      <c r="X328">
        <v>20130034</v>
      </c>
      <c r="Y328">
        <v>34</v>
      </c>
      <c r="Z328">
        <v>59629127</v>
      </c>
      <c r="AA328" t="s">
        <v>362</v>
      </c>
      <c r="AB328" t="s">
        <v>363</v>
      </c>
      <c r="AC328">
        <v>0</v>
      </c>
      <c r="AD328" t="s">
        <v>364</v>
      </c>
      <c r="AE328">
        <v>0</v>
      </c>
      <c r="AF328" t="s">
        <v>364</v>
      </c>
      <c r="AG328">
        <v>1354430</v>
      </c>
      <c r="AH328" t="s">
        <v>365</v>
      </c>
      <c r="AI328">
        <v>800014574</v>
      </c>
      <c r="AJ328" t="s">
        <v>498</v>
      </c>
      <c r="AK328" t="s">
        <v>367</v>
      </c>
      <c r="AL328" t="s">
        <v>368</v>
      </c>
      <c r="AM328">
        <v>1037577761</v>
      </c>
      <c r="AN328" t="s">
        <v>1226</v>
      </c>
      <c r="AO328" s="2">
        <v>41289</v>
      </c>
      <c r="AP328" s="2">
        <v>41291</v>
      </c>
      <c r="AQ328">
        <v>20</v>
      </c>
      <c r="AR328" t="s">
        <v>370</v>
      </c>
      <c r="AS328">
        <v>0</v>
      </c>
      <c r="AT328">
        <v>0</v>
      </c>
      <c r="AU328" s="2">
        <v>41311</v>
      </c>
      <c r="AV328" t="s">
        <v>371</v>
      </c>
      <c r="AW328">
        <v>59629127</v>
      </c>
      <c r="AX328">
        <v>0</v>
      </c>
      <c r="AY328">
        <v>59629127</v>
      </c>
      <c r="AZ328" t="s">
        <v>2569</v>
      </c>
      <c r="BA328">
        <v>0</v>
      </c>
      <c r="BB328" t="s">
        <v>373</v>
      </c>
      <c r="BC328">
        <v>-1</v>
      </c>
      <c r="BD328" t="s">
        <v>373</v>
      </c>
      <c r="BE328" t="s">
        <v>373</v>
      </c>
      <c r="BF328">
        <v>0</v>
      </c>
      <c r="BG328" t="s">
        <v>375</v>
      </c>
      <c r="BH328" t="s">
        <v>376</v>
      </c>
      <c r="BI328" t="s">
        <v>364</v>
      </c>
      <c r="BJ328" t="s">
        <v>2571</v>
      </c>
    </row>
    <row r="329" spans="1:62" x14ac:dyDescent="0.25">
      <c r="A329" t="s">
        <v>2572</v>
      </c>
      <c r="B329">
        <v>2013</v>
      </c>
      <c r="C329">
        <v>2012</v>
      </c>
      <c r="D329" t="s">
        <v>347</v>
      </c>
      <c r="E329" t="s">
        <v>379</v>
      </c>
      <c r="F329" t="s">
        <v>37</v>
      </c>
      <c r="G329" t="s">
        <v>396</v>
      </c>
      <c r="H329">
        <v>205001001</v>
      </c>
      <c r="I329">
        <v>12</v>
      </c>
      <c r="J329" t="s">
        <v>448</v>
      </c>
      <c r="K329" t="s">
        <v>351</v>
      </c>
      <c r="L329" t="s">
        <v>2573</v>
      </c>
      <c r="M329">
        <v>3</v>
      </c>
      <c r="N329" t="s">
        <v>353</v>
      </c>
      <c r="O329">
        <v>84000000</v>
      </c>
      <c r="P329" t="s">
        <v>503</v>
      </c>
      <c r="Q329" t="s">
        <v>2574</v>
      </c>
      <c r="R329" t="s">
        <v>399</v>
      </c>
      <c r="S329" t="s">
        <v>373</v>
      </c>
      <c r="T329" t="s">
        <v>373</v>
      </c>
      <c r="U329" t="s">
        <v>358</v>
      </c>
      <c r="V329" s="2">
        <v>41427</v>
      </c>
      <c r="W329" t="s">
        <v>2575</v>
      </c>
      <c r="X329">
        <v>45009444</v>
      </c>
      <c r="Y329">
        <v>4600041439</v>
      </c>
      <c r="Z329">
        <v>17944351629</v>
      </c>
      <c r="AA329" t="s">
        <v>453</v>
      </c>
      <c r="AB329" t="s">
        <v>454</v>
      </c>
      <c r="AC329">
        <v>0</v>
      </c>
      <c r="AD329" t="s">
        <v>364</v>
      </c>
      <c r="AE329">
        <v>0</v>
      </c>
      <c r="AF329" t="s">
        <v>364</v>
      </c>
      <c r="AG329">
        <v>1356456</v>
      </c>
      <c r="AH329" t="s">
        <v>365</v>
      </c>
      <c r="AI329">
        <v>890900841</v>
      </c>
      <c r="AJ329" t="s">
        <v>566</v>
      </c>
      <c r="AK329" t="s">
        <v>367</v>
      </c>
      <c r="AL329" t="s">
        <v>368</v>
      </c>
      <c r="AM329">
        <v>32474626</v>
      </c>
      <c r="AN329" t="s">
        <v>567</v>
      </c>
      <c r="AO329" s="2">
        <v>41116</v>
      </c>
      <c r="AP329" s="2">
        <v>41116</v>
      </c>
      <c r="AQ329">
        <v>108</v>
      </c>
      <c r="AR329" t="s">
        <v>390</v>
      </c>
      <c r="AS329">
        <v>0</v>
      </c>
      <c r="AT329">
        <v>0</v>
      </c>
      <c r="AU329" s="2">
        <v>41116</v>
      </c>
      <c r="AV329" t="s">
        <v>371</v>
      </c>
      <c r="AW329">
        <v>17944351629</v>
      </c>
      <c r="AX329">
        <v>0</v>
      </c>
      <c r="AY329">
        <v>17944351629</v>
      </c>
      <c r="AZ329" t="s">
        <v>2574</v>
      </c>
      <c r="BA329">
        <v>0</v>
      </c>
      <c r="BB329" t="s">
        <v>373</v>
      </c>
      <c r="BC329">
        <v>-1</v>
      </c>
      <c r="BD329" t="s">
        <v>373</v>
      </c>
      <c r="BE329" t="s">
        <v>373</v>
      </c>
      <c r="BF329">
        <v>0</v>
      </c>
      <c r="BG329" t="s">
        <v>375</v>
      </c>
      <c r="BH329" t="s">
        <v>376</v>
      </c>
      <c r="BI329" t="s">
        <v>364</v>
      </c>
      <c r="BJ329" t="s">
        <v>2576</v>
      </c>
    </row>
    <row r="330" spans="1:62" x14ac:dyDescent="0.25">
      <c r="A330" t="s">
        <v>2577</v>
      </c>
      <c r="B330">
        <v>2013</v>
      </c>
      <c r="C330">
        <v>2012</v>
      </c>
      <c r="D330" t="s">
        <v>347</v>
      </c>
      <c r="E330" t="s">
        <v>348</v>
      </c>
      <c r="F330" t="s">
        <v>39</v>
      </c>
      <c r="G330" t="s">
        <v>502</v>
      </c>
      <c r="H330">
        <v>205000012</v>
      </c>
      <c r="I330">
        <v>12</v>
      </c>
      <c r="J330" t="s">
        <v>448</v>
      </c>
      <c r="K330" t="s">
        <v>410</v>
      </c>
      <c r="L330" t="s">
        <v>449</v>
      </c>
      <c r="M330">
        <v>3</v>
      </c>
      <c r="N330" t="s">
        <v>353</v>
      </c>
      <c r="O330">
        <v>84000000</v>
      </c>
      <c r="P330" t="s">
        <v>503</v>
      </c>
      <c r="Q330" t="s">
        <v>2578</v>
      </c>
      <c r="R330" t="s">
        <v>383</v>
      </c>
      <c r="S330" t="s">
        <v>373</v>
      </c>
      <c r="T330" t="s">
        <v>373</v>
      </c>
      <c r="U330" t="s">
        <v>358</v>
      </c>
      <c r="V330" s="2">
        <v>41427</v>
      </c>
      <c r="W330" t="s">
        <v>2579</v>
      </c>
      <c r="X330">
        <v>20120346</v>
      </c>
      <c r="Y330">
        <v>346</v>
      </c>
      <c r="Z330">
        <v>20800000000</v>
      </c>
      <c r="AA330" t="s">
        <v>453</v>
      </c>
      <c r="AB330" t="s">
        <v>454</v>
      </c>
      <c r="AC330">
        <v>0</v>
      </c>
      <c r="AD330" t="s">
        <v>364</v>
      </c>
      <c r="AE330">
        <v>0</v>
      </c>
      <c r="AF330" t="s">
        <v>364</v>
      </c>
      <c r="AG330">
        <v>1356997</v>
      </c>
      <c r="AH330" t="s">
        <v>365</v>
      </c>
      <c r="AI330">
        <v>890900286</v>
      </c>
      <c r="AJ330" t="s">
        <v>555</v>
      </c>
      <c r="AK330" t="s">
        <v>367</v>
      </c>
      <c r="AL330" t="s">
        <v>368</v>
      </c>
      <c r="AM330">
        <v>70568463</v>
      </c>
      <c r="AN330" t="s">
        <v>2580</v>
      </c>
      <c r="AO330" s="2">
        <v>41207</v>
      </c>
      <c r="AP330" s="2">
        <v>41211</v>
      </c>
      <c r="AQ330">
        <v>18</v>
      </c>
      <c r="AR330" t="s">
        <v>390</v>
      </c>
      <c r="AS330">
        <v>0</v>
      </c>
      <c r="AT330">
        <v>6</v>
      </c>
      <c r="AU330" s="2">
        <v>41941</v>
      </c>
      <c r="AV330" t="s">
        <v>371</v>
      </c>
      <c r="AW330">
        <v>20800000000</v>
      </c>
      <c r="AX330">
        <v>0</v>
      </c>
      <c r="AY330">
        <v>20800000000</v>
      </c>
      <c r="AZ330" t="s">
        <v>2578</v>
      </c>
      <c r="BA330">
        <v>0</v>
      </c>
      <c r="BB330" t="s">
        <v>373</v>
      </c>
      <c r="BC330">
        <v>-1</v>
      </c>
      <c r="BD330" t="s">
        <v>373</v>
      </c>
      <c r="BE330" t="s">
        <v>373</v>
      </c>
      <c r="BF330">
        <v>0</v>
      </c>
      <c r="BG330" t="s">
        <v>375</v>
      </c>
      <c r="BH330" t="s">
        <v>376</v>
      </c>
      <c r="BI330" t="s">
        <v>364</v>
      </c>
      <c r="BJ330" t="s">
        <v>2581</v>
      </c>
    </row>
    <row r="331" spans="1:62" x14ac:dyDescent="0.25">
      <c r="A331" t="s">
        <v>2582</v>
      </c>
      <c r="B331">
        <v>2013</v>
      </c>
      <c r="C331">
        <v>2012</v>
      </c>
      <c r="D331" t="s">
        <v>347</v>
      </c>
      <c r="E331" t="s">
        <v>379</v>
      </c>
      <c r="F331" t="s">
        <v>37</v>
      </c>
      <c r="G331" t="s">
        <v>396</v>
      </c>
      <c r="H331">
        <v>205001001</v>
      </c>
      <c r="I331">
        <v>12</v>
      </c>
      <c r="J331" t="s">
        <v>448</v>
      </c>
      <c r="K331" t="s">
        <v>351</v>
      </c>
      <c r="L331" t="s">
        <v>449</v>
      </c>
      <c r="M331">
        <v>3</v>
      </c>
      <c r="N331" t="s">
        <v>353</v>
      </c>
      <c r="O331">
        <v>80000000</v>
      </c>
      <c r="P331" t="s">
        <v>450</v>
      </c>
      <c r="Q331" t="s">
        <v>2583</v>
      </c>
      <c r="R331" t="s">
        <v>399</v>
      </c>
      <c r="S331" t="s">
        <v>373</v>
      </c>
      <c r="T331" t="s">
        <v>373</v>
      </c>
      <c r="U331" t="s">
        <v>358</v>
      </c>
      <c r="V331" s="2">
        <v>41457</v>
      </c>
      <c r="W331" t="s">
        <v>2584</v>
      </c>
      <c r="X331">
        <v>50059587</v>
      </c>
      <c r="Y331">
        <v>4600042445</v>
      </c>
      <c r="Z331">
        <v>51000000</v>
      </c>
      <c r="AA331" t="s">
        <v>453</v>
      </c>
      <c r="AB331" t="s">
        <v>454</v>
      </c>
      <c r="AC331">
        <v>0</v>
      </c>
      <c r="AD331" t="s">
        <v>364</v>
      </c>
      <c r="AE331">
        <v>0</v>
      </c>
      <c r="AF331" t="s">
        <v>364</v>
      </c>
      <c r="AG331">
        <v>1357983</v>
      </c>
      <c r="AH331" t="s">
        <v>365</v>
      </c>
      <c r="AI331">
        <v>890980040</v>
      </c>
      <c r="AJ331" t="s">
        <v>455</v>
      </c>
      <c r="AK331" t="s">
        <v>367</v>
      </c>
      <c r="AL331" t="s">
        <v>368</v>
      </c>
      <c r="AM331">
        <v>8346555</v>
      </c>
      <c r="AN331" t="s">
        <v>456</v>
      </c>
      <c r="AO331" s="2">
        <v>41178</v>
      </c>
      <c r="AP331" s="2">
        <v>41212</v>
      </c>
      <c r="AQ331">
        <v>2</v>
      </c>
      <c r="AR331" t="s">
        <v>390</v>
      </c>
      <c r="AS331">
        <v>0</v>
      </c>
      <c r="AT331">
        <v>0</v>
      </c>
      <c r="AU331" s="2">
        <v>41273</v>
      </c>
      <c r="AV331" t="s">
        <v>371</v>
      </c>
      <c r="AW331">
        <v>51000000</v>
      </c>
      <c r="AX331">
        <v>0</v>
      </c>
      <c r="AY331">
        <v>51000000</v>
      </c>
      <c r="AZ331" t="s">
        <v>2585</v>
      </c>
      <c r="BA331">
        <v>0</v>
      </c>
      <c r="BB331" t="s">
        <v>373</v>
      </c>
      <c r="BC331">
        <v>-1</v>
      </c>
      <c r="BD331" t="s">
        <v>373</v>
      </c>
      <c r="BE331" t="s">
        <v>373</v>
      </c>
      <c r="BF331">
        <v>0</v>
      </c>
      <c r="BG331" t="s">
        <v>375</v>
      </c>
      <c r="BH331" t="s">
        <v>376</v>
      </c>
      <c r="BI331" t="s">
        <v>364</v>
      </c>
      <c r="BJ331" t="s">
        <v>2586</v>
      </c>
    </row>
    <row r="332" spans="1:62" x14ac:dyDescent="0.25">
      <c r="A332" t="s">
        <v>2587</v>
      </c>
      <c r="B332">
        <v>2013</v>
      </c>
      <c r="C332">
        <v>2012</v>
      </c>
      <c r="D332" t="s">
        <v>347</v>
      </c>
      <c r="E332" t="s">
        <v>379</v>
      </c>
      <c r="F332" t="s">
        <v>37</v>
      </c>
      <c r="G332" t="s">
        <v>396</v>
      </c>
      <c r="H332">
        <v>205001001</v>
      </c>
      <c r="I332">
        <v>12</v>
      </c>
      <c r="J332" t="s">
        <v>448</v>
      </c>
      <c r="K332" t="s">
        <v>410</v>
      </c>
      <c r="L332" t="s">
        <v>479</v>
      </c>
      <c r="M332">
        <v>3</v>
      </c>
      <c r="N332" t="s">
        <v>353</v>
      </c>
      <c r="O332">
        <v>86000000</v>
      </c>
      <c r="P332" t="s">
        <v>510</v>
      </c>
      <c r="Q332" t="s">
        <v>2588</v>
      </c>
      <c r="R332" t="s">
        <v>399</v>
      </c>
      <c r="S332" t="s">
        <v>373</v>
      </c>
      <c r="T332" t="s">
        <v>373</v>
      </c>
      <c r="U332" t="s">
        <v>358</v>
      </c>
      <c r="V332" s="2">
        <v>41457</v>
      </c>
      <c r="W332" t="s">
        <v>2589</v>
      </c>
      <c r="X332">
        <v>50058536</v>
      </c>
      <c r="Y332">
        <v>4600040550</v>
      </c>
      <c r="Z332">
        <v>3500000</v>
      </c>
      <c r="AA332" t="s">
        <v>453</v>
      </c>
      <c r="AB332" t="s">
        <v>454</v>
      </c>
      <c r="AC332">
        <v>0</v>
      </c>
      <c r="AD332" t="s">
        <v>364</v>
      </c>
      <c r="AE332">
        <v>0</v>
      </c>
      <c r="AF332" t="s">
        <v>364</v>
      </c>
      <c r="AG332">
        <v>1359027</v>
      </c>
      <c r="AH332" t="s">
        <v>365</v>
      </c>
      <c r="AI332">
        <v>890980040</v>
      </c>
      <c r="AJ332" t="s">
        <v>455</v>
      </c>
      <c r="AK332" t="s">
        <v>367</v>
      </c>
      <c r="AL332" t="s">
        <v>368</v>
      </c>
      <c r="AM332">
        <v>8346555</v>
      </c>
      <c r="AN332" t="s">
        <v>456</v>
      </c>
      <c r="AO332" s="2">
        <v>41017</v>
      </c>
      <c r="AP332" s="2">
        <v>41017</v>
      </c>
      <c r="AQ332">
        <v>1</v>
      </c>
      <c r="AR332" t="s">
        <v>390</v>
      </c>
      <c r="AS332">
        <v>0</v>
      </c>
      <c r="AT332">
        <v>0</v>
      </c>
      <c r="AU332" s="2">
        <v>41047</v>
      </c>
      <c r="AV332" t="s">
        <v>371</v>
      </c>
      <c r="AW332">
        <v>3500000</v>
      </c>
      <c r="AX332">
        <v>0</v>
      </c>
      <c r="AY332">
        <v>3500000</v>
      </c>
      <c r="AZ332" t="s">
        <v>2588</v>
      </c>
      <c r="BA332">
        <v>0</v>
      </c>
      <c r="BB332" t="s">
        <v>373</v>
      </c>
      <c r="BC332">
        <v>-1</v>
      </c>
      <c r="BD332" t="s">
        <v>373</v>
      </c>
      <c r="BE332" t="s">
        <v>373</v>
      </c>
      <c r="BF332">
        <v>0</v>
      </c>
      <c r="BG332" t="s">
        <v>375</v>
      </c>
      <c r="BH332" t="s">
        <v>376</v>
      </c>
      <c r="BI332" t="s">
        <v>364</v>
      </c>
      <c r="BJ332" t="s">
        <v>2590</v>
      </c>
    </row>
    <row r="333" spans="1:62" x14ac:dyDescent="0.25">
      <c r="A333" t="s">
        <v>2591</v>
      </c>
      <c r="B333">
        <v>2013</v>
      </c>
      <c r="C333">
        <v>2013</v>
      </c>
      <c r="D333" t="s">
        <v>347</v>
      </c>
      <c r="E333" t="s">
        <v>408</v>
      </c>
      <c r="F333" t="s">
        <v>20</v>
      </c>
      <c r="G333" t="s">
        <v>371</v>
      </c>
      <c r="H333">
        <v>205000102</v>
      </c>
      <c r="I333">
        <v>12</v>
      </c>
      <c r="J333" t="s">
        <v>448</v>
      </c>
      <c r="K333" t="s">
        <v>410</v>
      </c>
      <c r="L333" t="s">
        <v>449</v>
      </c>
      <c r="M333">
        <v>3</v>
      </c>
      <c r="N333" t="s">
        <v>353</v>
      </c>
      <c r="O333">
        <v>91000000</v>
      </c>
      <c r="P333" t="s">
        <v>1601</v>
      </c>
      <c r="Q333" t="s">
        <v>2592</v>
      </c>
      <c r="R333" t="s">
        <v>399</v>
      </c>
      <c r="S333" t="s">
        <v>373</v>
      </c>
      <c r="T333" t="s">
        <v>373</v>
      </c>
      <c r="U333" t="s">
        <v>358</v>
      </c>
      <c r="V333" s="2">
        <v>41610</v>
      </c>
      <c r="W333" t="s">
        <v>2593</v>
      </c>
      <c r="X333" t="s">
        <v>2594</v>
      </c>
      <c r="Y333" t="s">
        <v>2594</v>
      </c>
      <c r="Z333">
        <v>3091378290</v>
      </c>
      <c r="AA333" t="s">
        <v>453</v>
      </c>
      <c r="AB333" t="s">
        <v>454</v>
      </c>
      <c r="AC333">
        <v>0</v>
      </c>
      <c r="AD333" t="s">
        <v>364</v>
      </c>
      <c r="AE333">
        <v>0</v>
      </c>
      <c r="AF333" t="s">
        <v>364</v>
      </c>
      <c r="AG333">
        <v>1370245</v>
      </c>
      <c r="AH333" t="s">
        <v>365</v>
      </c>
      <c r="AI333">
        <v>890980040</v>
      </c>
      <c r="AJ333" t="s">
        <v>455</v>
      </c>
      <c r="AK333" t="s">
        <v>367</v>
      </c>
      <c r="AL333" t="s">
        <v>368</v>
      </c>
      <c r="AM333">
        <v>8346555</v>
      </c>
      <c r="AN333" t="s">
        <v>456</v>
      </c>
      <c r="AO333" s="2">
        <v>41306</v>
      </c>
      <c r="AP333" s="2">
        <v>41312</v>
      </c>
      <c r="AQ333">
        <v>9</v>
      </c>
      <c r="AR333" t="s">
        <v>390</v>
      </c>
      <c r="AS333">
        <v>0</v>
      </c>
      <c r="AT333">
        <v>0</v>
      </c>
      <c r="AU333" s="2">
        <v>41585</v>
      </c>
      <c r="AV333" t="s">
        <v>371</v>
      </c>
      <c r="AW333">
        <v>3091378290</v>
      </c>
      <c r="AX333">
        <v>10000000</v>
      </c>
      <c r="AY333">
        <v>3101378290</v>
      </c>
      <c r="AZ333" t="s">
        <v>2592</v>
      </c>
      <c r="BA333">
        <v>0</v>
      </c>
      <c r="BB333" t="s">
        <v>373</v>
      </c>
      <c r="BC333">
        <v>-1</v>
      </c>
      <c r="BD333" t="s">
        <v>373</v>
      </c>
      <c r="BE333" t="s">
        <v>373</v>
      </c>
      <c r="BF333">
        <v>0</v>
      </c>
      <c r="BG333" t="s">
        <v>375</v>
      </c>
      <c r="BH333" t="s">
        <v>376</v>
      </c>
      <c r="BI333" t="s">
        <v>364</v>
      </c>
      <c r="BJ333" t="s">
        <v>2595</v>
      </c>
    </row>
    <row r="334" spans="1:62" x14ac:dyDescent="0.25">
      <c r="A334" t="s">
        <v>2596</v>
      </c>
      <c r="B334">
        <v>2013</v>
      </c>
      <c r="C334">
        <v>2012</v>
      </c>
      <c r="D334" t="s">
        <v>347</v>
      </c>
      <c r="E334" t="s">
        <v>994</v>
      </c>
      <c r="F334" t="s">
        <v>10</v>
      </c>
      <c r="G334" t="s">
        <v>371</v>
      </c>
      <c r="H334">
        <v>122045000</v>
      </c>
      <c r="I334">
        <v>12</v>
      </c>
      <c r="J334" t="s">
        <v>448</v>
      </c>
      <c r="K334" t="s">
        <v>351</v>
      </c>
      <c r="L334" t="s">
        <v>479</v>
      </c>
      <c r="M334">
        <v>3</v>
      </c>
      <c r="N334" t="s">
        <v>353</v>
      </c>
      <c r="O334">
        <v>83000000</v>
      </c>
      <c r="P334" t="s">
        <v>755</v>
      </c>
      <c r="Q334" t="s">
        <v>2597</v>
      </c>
      <c r="R334" t="s">
        <v>399</v>
      </c>
      <c r="S334" t="s">
        <v>373</v>
      </c>
      <c r="T334" t="s">
        <v>373</v>
      </c>
      <c r="U334" t="s">
        <v>358</v>
      </c>
      <c r="V334" t="s">
        <v>2598</v>
      </c>
      <c r="W334" t="s">
        <v>2599</v>
      </c>
      <c r="X334" t="s">
        <v>2600</v>
      </c>
      <c r="Y334" t="s">
        <v>2600</v>
      </c>
      <c r="Z334">
        <v>11505799</v>
      </c>
      <c r="AA334" t="s">
        <v>453</v>
      </c>
      <c r="AB334" t="s">
        <v>454</v>
      </c>
      <c r="AC334">
        <v>0</v>
      </c>
      <c r="AD334" t="s">
        <v>364</v>
      </c>
      <c r="AE334">
        <v>0</v>
      </c>
      <c r="AF334" t="s">
        <v>364</v>
      </c>
      <c r="AG334">
        <v>1380636</v>
      </c>
      <c r="AH334" t="s">
        <v>365</v>
      </c>
      <c r="AI334">
        <v>811009452</v>
      </c>
      <c r="AJ334" t="s">
        <v>1752</v>
      </c>
      <c r="AK334" t="s">
        <v>367</v>
      </c>
      <c r="AL334" t="s">
        <v>368</v>
      </c>
      <c r="AM334">
        <v>32554973</v>
      </c>
      <c r="AN334" t="s">
        <v>1817</v>
      </c>
      <c r="AO334" s="2">
        <v>41067</v>
      </c>
      <c r="AP334" s="2">
        <v>41067</v>
      </c>
      <c r="AQ334">
        <v>5</v>
      </c>
      <c r="AR334" t="s">
        <v>390</v>
      </c>
      <c r="AS334">
        <v>0</v>
      </c>
      <c r="AT334">
        <v>0</v>
      </c>
      <c r="AU334" s="2">
        <v>41220</v>
      </c>
      <c r="AV334" t="s">
        <v>371</v>
      </c>
      <c r="AW334">
        <v>11505799</v>
      </c>
      <c r="AX334">
        <v>0</v>
      </c>
      <c r="AY334">
        <v>11505799</v>
      </c>
      <c r="AZ334" t="s">
        <v>2597</v>
      </c>
      <c r="BA334">
        <v>0</v>
      </c>
      <c r="BB334" t="s">
        <v>373</v>
      </c>
      <c r="BC334">
        <v>-1</v>
      </c>
      <c r="BD334" t="s">
        <v>373</v>
      </c>
      <c r="BE334" t="s">
        <v>373</v>
      </c>
      <c r="BF334">
        <v>0</v>
      </c>
      <c r="BG334" t="s">
        <v>375</v>
      </c>
      <c r="BH334" t="s">
        <v>376</v>
      </c>
      <c r="BI334" t="s">
        <v>364</v>
      </c>
      <c r="BJ334" t="s">
        <v>2601</v>
      </c>
    </row>
    <row r="335" spans="1:62" x14ac:dyDescent="0.25">
      <c r="A335" t="s">
        <v>2602</v>
      </c>
      <c r="B335">
        <v>2013</v>
      </c>
      <c r="C335">
        <v>2012</v>
      </c>
      <c r="D335" t="s">
        <v>347</v>
      </c>
      <c r="E335" t="s">
        <v>348</v>
      </c>
      <c r="F335" t="s">
        <v>11</v>
      </c>
      <c r="G335" t="s">
        <v>349</v>
      </c>
      <c r="H335">
        <v>205001082</v>
      </c>
      <c r="I335">
        <v>12</v>
      </c>
      <c r="J335" t="s">
        <v>448</v>
      </c>
      <c r="K335" t="s">
        <v>351</v>
      </c>
      <c r="L335" t="s">
        <v>479</v>
      </c>
      <c r="M335">
        <v>3</v>
      </c>
      <c r="N335" t="s">
        <v>353</v>
      </c>
      <c r="O335">
        <v>86000000</v>
      </c>
      <c r="P335" t="s">
        <v>510</v>
      </c>
      <c r="Q335" t="s">
        <v>2603</v>
      </c>
      <c r="R335" t="s">
        <v>399</v>
      </c>
      <c r="S335" t="s">
        <v>373</v>
      </c>
      <c r="T335" t="s">
        <v>373</v>
      </c>
      <c r="U335" t="s">
        <v>1079</v>
      </c>
      <c r="V335" t="s">
        <v>2604</v>
      </c>
      <c r="W335" t="s">
        <v>2605</v>
      </c>
      <c r="X335" t="s">
        <v>2606</v>
      </c>
      <c r="Y335" t="s">
        <v>2606</v>
      </c>
      <c r="Z335">
        <v>10700000</v>
      </c>
      <c r="AA335" t="s">
        <v>453</v>
      </c>
      <c r="AB335" t="s">
        <v>454</v>
      </c>
      <c r="AC335">
        <v>0</v>
      </c>
      <c r="AD335" t="s">
        <v>364</v>
      </c>
      <c r="AE335">
        <v>0</v>
      </c>
      <c r="AF335" t="s">
        <v>364</v>
      </c>
      <c r="AG335">
        <v>1389260</v>
      </c>
      <c r="AH335" t="s">
        <v>365</v>
      </c>
      <c r="AI335">
        <v>890940618</v>
      </c>
      <c r="AJ335" t="s">
        <v>912</v>
      </c>
      <c r="AK335" t="s">
        <v>367</v>
      </c>
      <c r="AL335" t="s">
        <v>368</v>
      </c>
      <c r="AM335">
        <v>43519415</v>
      </c>
      <c r="AN335" t="s">
        <v>1908</v>
      </c>
      <c r="AO335" s="2">
        <v>41257</v>
      </c>
      <c r="AP335" s="2">
        <v>41257</v>
      </c>
      <c r="AQ335">
        <v>8</v>
      </c>
      <c r="AR335" t="s">
        <v>370</v>
      </c>
      <c r="AS335">
        <v>0</v>
      </c>
      <c r="AT335">
        <v>0</v>
      </c>
      <c r="AU335" s="2">
        <v>41265</v>
      </c>
      <c r="AV335" t="s">
        <v>371</v>
      </c>
      <c r="AW335">
        <v>10700000</v>
      </c>
      <c r="AX335">
        <v>0</v>
      </c>
      <c r="AY335">
        <v>10700000</v>
      </c>
      <c r="AZ335" t="s">
        <v>2603</v>
      </c>
      <c r="BA335">
        <v>0</v>
      </c>
      <c r="BB335" t="s">
        <v>373</v>
      </c>
      <c r="BC335">
        <v>-1</v>
      </c>
      <c r="BD335" t="s">
        <v>373</v>
      </c>
      <c r="BE335" t="s">
        <v>373</v>
      </c>
      <c r="BF335">
        <v>0</v>
      </c>
      <c r="BG335" t="s">
        <v>375</v>
      </c>
      <c r="BH335" t="s">
        <v>376</v>
      </c>
      <c r="BI335" t="s">
        <v>364</v>
      </c>
      <c r="BJ335" t="s">
        <v>2607</v>
      </c>
    </row>
    <row r="336" spans="1:62" x14ac:dyDescent="0.25">
      <c r="A336" t="s">
        <v>2608</v>
      </c>
      <c r="B336">
        <v>2013</v>
      </c>
      <c r="C336">
        <v>2012</v>
      </c>
      <c r="D336" t="s">
        <v>347</v>
      </c>
      <c r="E336" t="s">
        <v>348</v>
      </c>
      <c r="F336" t="s">
        <v>11</v>
      </c>
      <c r="G336" t="s">
        <v>349</v>
      </c>
      <c r="H336">
        <v>205001082</v>
      </c>
      <c r="I336">
        <v>12</v>
      </c>
      <c r="J336" t="s">
        <v>448</v>
      </c>
      <c r="K336" t="s">
        <v>351</v>
      </c>
      <c r="L336" t="s">
        <v>479</v>
      </c>
      <c r="M336">
        <v>3</v>
      </c>
      <c r="N336" t="s">
        <v>353</v>
      </c>
      <c r="O336">
        <v>80000000</v>
      </c>
      <c r="P336" t="s">
        <v>450</v>
      </c>
      <c r="Q336" t="s">
        <v>2609</v>
      </c>
      <c r="R336" t="s">
        <v>399</v>
      </c>
      <c r="S336" t="s">
        <v>373</v>
      </c>
      <c r="T336" t="s">
        <v>373</v>
      </c>
      <c r="U336" t="s">
        <v>358</v>
      </c>
      <c r="V336" t="s">
        <v>2610</v>
      </c>
      <c r="W336" t="s">
        <v>2611</v>
      </c>
      <c r="X336" t="s">
        <v>2612</v>
      </c>
      <c r="Y336" t="s">
        <v>2612</v>
      </c>
      <c r="Z336">
        <v>12772539</v>
      </c>
      <c r="AA336" t="s">
        <v>453</v>
      </c>
      <c r="AB336" t="s">
        <v>454</v>
      </c>
      <c r="AC336">
        <v>0</v>
      </c>
      <c r="AD336" t="s">
        <v>364</v>
      </c>
      <c r="AE336">
        <v>0</v>
      </c>
      <c r="AF336" t="s">
        <v>364</v>
      </c>
      <c r="AG336">
        <v>1391420</v>
      </c>
      <c r="AH336" t="s">
        <v>368</v>
      </c>
      <c r="AI336">
        <v>800215509</v>
      </c>
      <c r="AJ336" t="s">
        <v>2061</v>
      </c>
      <c r="AK336" t="s">
        <v>367</v>
      </c>
      <c r="AL336" t="s">
        <v>368</v>
      </c>
      <c r="AM336">
        <v>70560265</v>
      </c>
      <c r="AN336" t="s">
        <v>2062</v>
      </c>
      <c r="AO336" s="2">
        <v>41248</v>
      </c>
      <c r="AP336" s="2">
        <v>41248</v>
      </c>
      <c r="AQ336">
        <v>25</v>
      </c>
      <c r="AR336" t="s">
        <v>370</v>
      </c>
      <c r="AS336">
        <v>0</v>
      </c>
      <c r="AT336">
        <v>0</v>
      </c>
      <c r="AU336" s="2">
        <v>41273</v>
      </c>
      <c r="AV336" t="s">
        <v>371</v>
      </c>
      <c r="AW336">
        <v>12772539</v>
      </c>
      <c r="AX336">
        <v>0</v>
      </c>
      <c r="AY336">
        <v>12772539</v>
      </c>
      <c r="AZ336" t="s">
        <v>2609</v>
      </c>
      <c r="BA336">
        <v>0</v>
      </c>
      <c r="BB336" t="s">
        <v>373</v>
      </c>
      <c r="BC336">
        <v>-1</v>
      </c>
      <c r="BD336" t="s">
        <v>373</v>
      </c>
      <c r="BE336" t="s">
        <v>373</v>
      </c>
      <c r="BF336">
        <v>0</v>
      </c>
      <c r="BG336" t="s">
        <v>375</v>
      </c>
      <c r="BH336" t="s">
        <v>376</v>
      </c>
      <c r="BI336" t="s">
        <v>364</v>
      </c>
      <c r="BJ336" t="s">
        <v>2613</v>
      </c>
    </row>
    <row r="337" spans="1:62" x14ac:dyDescent="0.25">
      <c r="A337" t="s">
        <v>2614</v>
      </c>
      <c r="B337">
        <v>2013</v>
      </c>
      <c r="C337">
        <v>2012</v>
      </c>
      <c r="D337" t="s">
        <v>347</v>
      </c>
      <c r="E337" t="s">
        <v>348</v>
      </c>
      <c r="F337" t="s">
        <v>11</v>
      </c>
      <c r="G337" t="s">
        <v>349</v>
      </c>
      <c r="H337">
        <v>205001082</v>
      </c>
      <c r="I337">
        <v>12</v>
      </c>
      <c r="J337" t="s">
        <v>448</v>
      </c>
      <c r="K337" t="s">
        <v>351</v>
      </c>
      <c r="L337" t="s">
        <v>479</v>
      </c>
      <c r="M337">
        <v>3</v>
      </c>
      <c r="N337" t="s">
        <v>353</v>
      </c>
      <c r="O337">
        <v>80000000</v>
      </c>
      <c r="P337" t="s">
        <v>450</v>
      </c>
      <c r="Q337" t="s">
        <v>2615</v>
      </c>
      <c r="R337" t="s">
        <v>399</v>
      </c>
      <c r="S337" t="s">
        <v>373</v>
      </c>
      <c r="T337" t="s">
        <v>373</v>
      </c>
      <c r="U337" t="s">
        <v>358</v>
      </c>
      <c r="V337" t="s">
        <v>2616</v>
      </c>
      <c r="W337" t="s">
        <v>2617</v>
      </c>
      <c r="X337" t="s">
        <v>2618</v>
      </c>
      <c r="Y337" t="s">
        <v>2619</v>
      </c>
      <c r="Z337">
        <v>1276000</v>
      </c>
      <c r="AA337" t="s">
        <v>453</v>
      </c>
      <c r="AB337" t="s">
        <v>454</v>
      </c>
      <c r="AC337">
        <v>0</v>
      </c>
      <c r="AD337" t="s">
        <v>364</v>
      </c>
      <c r="AE337">
        <v>0</v>
      </c>
      <c r="AF337" t="s">
        <v>364</v>
      </c>
      <c r="AG337">
        <v>1396832</v>
      </c>
      <c r="AH337" t="s">
        <v>365</v>
      </c>
      <c r="AI337">
        <v>890921246</v>
      </c>
      <c r="AJ337" t="s">
        <v>1396</v>
      </c>
      <c r="AK337" t="s">
        <v>367</v>
      </c>
      <c r="AL337" t="s">
        <v>368</v>
      </c>
      <c r="AM337">
        <v>8293096</v>
      </c>
      <c r="AN337" t="s">
        <v>418</v>
      </c>
      <c r="AO337" s="2">
        <v>41212</v>
      </c>
      <c r="AP337" s="2">
        <v>41212</v>
      </c>
      <c r="AQ337">
        <v>30</v>
      </c>
      <c r="AR337" t="s">
        <v>370</v>
      </c>
      <c r="AS337">
        <v>0</v>
      </c>
      <c r="AT337">
        <v>0</v>
      </c>
      <c r="AU337" s="2">
        <v>41242</v>
      </c>
      <c r="AV337" t="s">
        <v>371</v>
      </c>
      <c r="AW337">
        <v>1276000</v>
      </c>
      <c r="AX337">
        <v>0</v>
      </c>
      <c r="AY337">
        <v>1276000</v>
      </c>
      <c r="AZ337" t="s">
        <v>2615</v>
      </c>
      <c r="BA337">
        <v>0</v>
      </c>
      <c r="BB337" t="s">
        <v>373</v>
      </c>
      <c r="BC337">
        <v>-1</v>
      </c>
      <c r="BD337" t="s">
        <v>373</v>
      </c>
      <c r="BE337" t="s">
        <v>373</v>
      </c>
      <c r="BF337">
        <v>0</v>
      </c>
      <c r="BG337" t="s">
        <v>375</v>
      </c>
      <c r="BH337" t="s">
        <v>376</v>
      </c>
      <c r="BI337" t="s">
        <v>364</v>
      </c>
      <c r="BJ337" t="s">
        <v>2620</v>
      </c>
    </row>
    <row r="338" spans="1:62" x14ac:dyDescent="0.25">
      <c r="A338" t="s">
        <v>2621</v>
      </c>
      <c r="B338">
        <v>2013</v>
      </c>
      <c r="C338">
        <v>2012</v>
      </c>
      <c r="D338" t="s">
        <v>347</v>
      </c>
      <c r="E338" t="s">
        <v>348</v>
      </c>
      <c r="F338" t="s">
        <v>11</v>
      </c>
      <c r="G338" t="s">
        <v>349</v>
      </c>
      <c r="H338">
        <v>205001082</v>
      </c>
      <c r="I338">
        <v>12</v>
      </c>
      <c r="J338" t="s">
        <v>448</v>
      </c>
      <c r="K338" t="s">
        <v>351</v>
      </c>
      <c r="L338" t="s">
        <v>479</v>
      </c>
      <c r="M338">
        <v>3</v>
      </c>
      <c r="N338" t="s">
        <v>353</v>
      </c>
      <c r="O338">
        <v>81000000</v>
      </c>
      <c r="P338" t="s">
        <v>916</v>
      </c>
      <c r="Q338" t="s">
        <v>2622</v>
      </c>
      <c r="R338" t="s">
        <v>399</v>
      </c>
      <c r="S338" t="s">
        <v>373</v>
      </c>
      <c r="T338" t="s">
        <v>373</v>
      </c>
      <c r="U338" t="s">
        <v>358</v>
      </c>
      <c r="V338" t="s">
        <v>2623</v>
      </c>
      <c r="W338" t="s">
        <v>2624</v>
      </c>
      <c r="X338" t="s">
        <v>2625</v>
      </c>
      <c r="Y338" t="s">
        <v>2625</v>
      </c>
      <c r="Z338">
        <v>1775000</v>
      </c>
      <c r="AA338" t="s">
        <v>453</v>
      </c>
      <c r="AB338" t="s">
        <v>454</v>
      </c>
      <c r="AC338">
        <v>0</v>
      </c>
      <c r="AD338" t="s">
        <v>364</v>
      </c>
      <c r="AE338">
        <v>0</v>
      </c>
      <c r="AF338" t="s">
        <v>364</v>
      </c>
      <c r="AG338">
        <v>1397393</v>
      </c>
      <c r="AH338" t="s">
        <v>365</v>
      </c>
      <c r="AI338">
        <v>811027052</v>
      </c>
      <c r="AJ338" t="s">
        <v>1402</v>
      </c>
      <c r="AK338" t="s">
        <v>367</v>
      </c>
      <c r="AL338" t="s">
        <v>368</v>
      </c>
      <c r="AM338">
        <v>63478568</v>
      </c>
      <c r="AN338" t="s">
        <v>2626</v>
      </c>
      <c r="AO338" s="2">
        <v>41207</v>
      </c>
      <c r="AP338" s="2">
        <v>41207</v>
      </c>
      <c r="AQ338">
        <v>30</v>
      </c>
      <c r="AR338" t="s">
        <v>370</v>
      </c>
      <c r="AS338">
        <v>0</v>
      </c>
      <c r="AT338">
        <v>0</v>
      </c>
      <c r="AU338" s="2">
        <v>41237</v>
      </c>
      <c r="AV338" t="s">
        <v>371</v>
      </c>
      <c r="AW338">
        <v>1775000</v>
      </c>
      <c r="AX338">
        <v>0</v>
      </c>
      <c r="AY338">
        <v>1775000</v>
      </c>
      <c r="AZ338" t="s">
        <v>2622</v>
      </c>
      <c r="BA338">
        <v>0</v>
      </c>
      <c r="BB338" t="s">
        <v>373</v>
      </c>
      <c r="BC338">
        <v>-1</v>
      </c>
      <c r="BD338" t="s">
        <v>373</v>
      </c>
      <c r="BE338" t="s">
        <v>373</v>
      </c>
      <c r="BF338">
        <v>0</v>
      </c>
      <c r="BG338" t="s">
        <v>375</v>
      </c>
      <c r="BH338" t="s">
        <v>376</v>
      </c>
      <c r="BI338" t="s">
        <v>364</v>
      </c>
      <c r="BJ338" t="s">
        <v>2627</v>
      </c>
    </row>
    <row r="339" spans="1:62" x14ac:dyDescent="0.25">
      <c r="A339" t="s">
        <v>2628</v>
      </c>
      <c r="B339">
        <v>2013</v>
      </c>
      <c r="C339">
        <v>2012</v>
      </c>
      <c r="D339" t="s">
        <v>347</v>
      </c>
      <c r="E339" t="s">
        <v>348</v>
      </c>
      <c r="F339" t="s">
        <v>11</v>
      </c>
      <c r="G339" t="s">
        <v>349</v>
      </c>
      <c r="H339">
        <v>205001082</v>
      </c>
      <c r="I339">
        <v>12</v>
      </c>
      <c r="J339" t="s">
        <v>448</v>
      </c>
      <c r="K339" t="s">
        <v>351</v>
      </c>
      <c r="L339" t="s">
        <v>479</v>
      </c>
      <c r="M339">
        <v>3</v>
      </c>
      <c r="N339" t="s">
        <v>353</v>
      </c>
      <c r="O339">
        <v>81000000</v>
      </c>
      <c r="P339" t="s">
        <v>916</v>
      </c>
      <c r="Q339" t="s">
        <v>2629</v>
      </c>
      <c r="R339" t="s">
        <v>399</v>
      </c>
      <c r="S339" t="s">
        <v>373</v>
      </c>
      <c r="T339" t="s">
        <v>373</v>
      </c>
      <c r="U339" t="s">
        <v>358</v>
      </c>
      <c r="V339" t="s">
        <v>2623</v>
      </c>
      <c r="W339" t="s">
        <v>2630</v>
      </c>
      <c r="X339" t="s">
        <v>2631</v>
      </c>
      <c r="Y339" t="s">
        <v>2632</v>
      </c>
      <c r="Z339">
        <v>1775000</v>
      </c>
      <c r="AA339" t="s">
        <v>453</v>
      </c>
      <c r="AB339" t="s">
        <v>454</v>
      </c>
      <c r="AC339">
        <v>0</v>
      </c>
      <c r="AD339" t="s">
        <v>364</v>
      </c>
      <c r="AE339">
        <v>0</v>
      </c>
      <c r="AF339" t="s">
        <v>364</v>
      </c>
      <c r="AG339">
        <v>1397395</v>
      </c>
      <c r="AH339" t="s">
        <v>365</v>
      </c>
      <c r="AI339">
        <v>811027052</v>
      </c>
      <c r="AJ339" t="s">
        <v>1402</v>
      </c>
      <c r="AK339" t="s">
        <v>367</v>
      </c>
      <c r="AL339" t="s">
        <v>368</v>
      </c>
      <c r="AM339">
        <v>63478568</v>
      </c>
      <c r="AN339" t="s">
        <v>2626</v>
      </c>
      <c r="AO339" s="2">
        <v>41207</v>
      </c>
      <c r="AP339" s="2">
        <v>41207</v>
      </c>
      <c r="AQ339">
        <v>30</v>
      </c>
      <c r="AR339" t="s">
        <v>370</v>
      </c>
      <c r="AS339">
        <v>0</v>
      </c>
      <c r="AT339">
        <v>0</v>
      </c>
      <c r="AU339" s="2">
        <v>41237</v>
      </c>
      <c r="AV339" t="s">
        <v>371</v>
      </c>
      <c r="AW339">
        <v>1775000</v>
      </c>
      <c r="AX339">
        <v>0</v>
      </c>
      <c r="AY339">
        <v>1775000</v>
      </c>
      <c r="AZ339" t="s">
        <v>2629</v>
      </c>
      <c r="BA339">
        <v>0</v>
      </c>
      <c r="BB339" t="s">
        <v>373</v>
      </c>
      <c r="BC339">
        <v>-1</v>
      </c>
      <c r="BD339" t="s">
        <v>373</v>
      </c>
      <c r="BE339" t="s">
        <v>373</v>
      </c>
      <c r="BF339">
        <v>0</v>
      </c>
      <c r="BG339" t="s">
        <v>375</v>
      </c>
      <c r="BH339" t="s">
        <v>376</v>
      </c>
      <c r="BI339" t="s">
        <v>364</v>
      </c>
      <c r="BJ339" t="s">
        <v>2633</v>
      </c>
    </row>
    <row r="340" spans="1:62" x14ac:dyDescent="0.25">
      <c r="A340" t="s">
        <v>2634</v>
      </c>
      <c r="B340">
        <v>2013</v>
      </c>
      <c r="C340">
        <v>2012</v>
      </c>
      <c r="D340" t="s">
        <v>347</v>
      </c>
      <c r="E340" t="s">
        <v>348</v>
      </c>
      <c r="F340" t="s">
        <v>11</v>
      </c>
      <c r="G340" t="s">
        <v>349</v>
      </c>
      <c r="H340">
        <v>205001082</v>
      </c>
      <c r="I340">
        <v>12</v>
      </c>
      <c r="J340" t="s">
        <v>448</v>
      </c>
      <c r="K340" t="s">
        <v>351</v>
      </c>
      <c r="L340" t="s">
        <v>479</v>
      </c>
      <c r="M340">
        <v>3</v>
      </c>
      <c r="N340" t="s">
        <v>353</v>
      </c>
      <c r="O340">
        <v>86000000</v>
      </c>
      <c r="P340" t="s">
        <v>510</v>
      </c>
      <c r="Q340" t="s">
        <v>2635</v>
      </c>
      <c r="R340" t="s">
        <v>399</v>
      </c>
      <c r="S340" t="s">
        <v>373</v>
      </c>
      <c r="T340" t="s">
        <v>373</v>
      </c>
      <c r="U340" t="s">
        <v>358</v>
      </c>
      <c r="V340" t="s">
        <v>2623</v>
      </c>
      <c r="W340" t="s">
        <v>2636</v>
      </c>
      <c r="X340" t="s">
        <v>2637</v>
      </c>
      <c r="Y340" t="s">
        <v>2638</v>
      </c>
      <c r="Z340">
        <v>4041440</v>
      </c>
      <c r="AA340" t="s">
        <v>453</v>
      </c>
      <c r="AB340" t="s">
        <v>454</v>
      </c>
      <c r="AC340">
        <v>0</v>
      </c>
      <c r="AD340" t="s">
        <v>364</v>
      </c>
      <c r="AE340">
        <v>0</v>
      </c>
      <c r="AF340" t="s">
        <v>364</v>
      </c>
      <c r="AG340">
        <v>1397420</v>
      </c>
      <c r="AH340" t="s">
        <v>365</v>
      </c>
      <c r="AI340">
        <v>800240039</v>
      </c>
      <c r="AJ340" t="s">
        <v>2639</v>
      </c>
      <c r="AK340" t="s">
        <v>367</v>
      </c>
      <c r="AL340" t="s">
        <v>368</v>
      </c>
      <c r="AM340">
        <v>71641082</v>
      </c>
      <c r="AN340" t="s">
        <v>686</v>
      </c>
      <c r="AO340" s="2">
        <v>41206</v>
      </c>
      <c r="AP340" s="2">
        <v>41206</v>
      </c>
      <c r="AQ340">
        <v>45</v>
      </c>
      <c r="AR340" t="s">
        <v>370</v>
      </c>
      <c r="AS340">
        <v>0</v>
      </c>
      <c r="AT340">
        <v>0</v>
      </c>
      <c r="AU340" s="2">
        <v>41251</v>
      </c>
      <c r="AV340" t="s">
        <v>371</v>
      </c>
      <c r="AW340">
        <v>4041440</v>
      </c>
      <c r="AX340">
        <v>0</v>
      </c>
      <c r="AY340">
        <v>4041440</v>
      </c>
      <c r="AZ340" t="s">
        <v>2635</v>
      </c>
      <c r="BA340">
        <v>0</v>
      </c>
      <c r="BB340" t="s">
        <v>373</v>
      </c>
      <c r="BC340">
        <v>-1</v>
      </c>
      <c r="BD340" t="s">
        <v>373</v>
      </c>
      <c r="BE340" t="s">
        <v>373</v>
      </c>
      <c r="BF340">
        <v>0</v>
      </c>
      <c r="BG340" t="s">
        <v>375</v>
      </c>
      <c r="BH340" t="s">
        <v>376</v>
      </c>
      <c r="BI340" t="s">
        <v>364</v>
      </c>
      <c r="BJ340" t="s">
        <v>2640</v>
      </c>
    </row>
    <row r="341" spans="1:62" x14ac:dyDescent="0.25">
      <c r="A341" t="s">
        <v>2641</v>
      </c>
      <c r="B341">
        <v>2013</v>
      </c>
      <c r="C341">
        <v>2012</v>
      </c>
      <c r="D341" t="s">
        <v>347</v>
      </c>
      <c r="E341" t="s">
        <v>348</v>
      </c>
      <c r="F341" t="s">
        <v>11</v>
      </c>
      <c r="G341" t="s">
        <v>349</v>
      </c>
      <c r="H341">
        <v>205001082</v>
      </c>
      <c r="I341">
        <v>12</v>
      </c>
      <c r="J341" t="s">
        <v>448</v>
      </c>
      <c r="K341" t="s">
        <v>351</v>
      </c>
      <c r="L341" t="s">
        <v>479</v>
      </c>
      <c r="M341">
        <v>3</v>
      </c>
      <c r="N341" t="s">
        <v>353</v>
      </c>
      <c r="O341">
        <v>80000000</v>
      </c>
      <c r="P341" t="s">
        <v>450</v>
      </c>
      <c r="Q341" t="s">
        <v>2642</v>
      </c>
      <c r="R341" t="s">
        <v>399</v>
      </c>
      <c r="S341" t="s">
        <v>373</v>
      </c>
      <c r="T341" t="s">
        <v>373</v>
      </c>
      <c r="U341" t="s">
        <v>358</v>
      </c>
      <c r="V341" t="s">
        <v>2643</v>
      </c>
      <c r="W341" t="s">
        <v>2644</v>
      </c>
      <c r="X341" t="s">
        <v>2645</v>
      </c>
      <c r="Y341" t="s">
        <v>2645</v>
      </c>
      <c r="Z341">
        <v>249400</v>
      </c>
      <c r="AA341" t="s">
        <v>453</v>
      </c>
      <c r="AB341" t="s">
        <v>454</v>
      </c>
      <c r="AC341">
        <v>0</v>
      </c>
      <c r="AD341" t="s">
        <v>364</v>
      </c>
      <c r="AE341">
        <v>0</v>
      </c>
      <c r="AF341" t="s">
        <v>364</v>
      </c>
      <c r="AG341">
        <v>1397619</v>
      </c>
      <c r="AH341" t="s">
        <v>365</v>
      </c>
      <c r="AI341">
        <v>800240039</v>
      </c>
      <c r="AJ341" t="s">
        <v>2646</v>
      </c>
      <c r="AK341" t="s">
        <v>367</v>
      </c>
      <c r="AL341" t="s">
        <v>368</v>
      </c>
      <c r="AM341">
        <v>71641082</v>
      </c>
      <c r="AN341" t="s">
        <v>686</v>
      </c>
      <c r="AO341" s="2">
        <v>41201</v>
      </c>
      <c r="AP341" s="2">
        <v>41201</v>
      </c>
      <c r="AQ341">
        <v>10</v>
      </c>
      <c r="AR341" t="s">
        <v>370</v>
      </c>
      <c r="AS341">
        <v>0</v>
      </c>
      <c r="AT341">
        <v>0</v>
      </c>
      <c r="AU341" s="2">
        <v>41211</v>
      </c>
      <c r="AV341" t="s">
        <v>371</v>
      </c>
      <c r="AW341">
        <v>249400</v>
      </c>
      <c r="AX341">
        <v>0</v>
      </c>
      <c r="AY341">
        <v>249400</v>
      </c>
      <c r="AZ341" t="s">
        <v>2642</v>
      </c>
      <c r="BA341">
        <v>0</v>
      </c>
      <c r="BB341" t="s">
        <v>373</v>
      </c>
      <c r="BC341">
        <v>-1</v>
      </c>
      <c r="BD341" t="s">
        <v>373</v>
      </c>
      <c r="BE341" t="s">
        <v>373</v>
      </c>
      <c r="BF341">
        <v>0</v>
      </c>
      <c r="BG341" t="s">
        <v>375</v>
      </c>
      <c r="BH341" t="s">
        <v>376</v>
      </c>
      <c r="BI341" t="s">
        <v>364</v>
      </c>
      <c r="BJ341" t="s">
        <v>2647</v>
      </c>
    </row>
    <row r="342" spans="1:62" x14ac:dyDescent="0.25">
      <c r="A342" t="s">
        <v>2648</v>
      </c>
      <c r="B342">
        <v>2013</v>
      </c>
      <c r="C342">
        <v>2012</v>
      </c>
      <c r="D342" t="s">
        <v>347</v>
      </c>
      <c r="E342" t="s">
        <v>348</v>
      </c>
      <c r="F342" t="s">
        <v>11</v>
      </c>
      <c r="G342" t="s">
        <v>349</v>
      </c>
      <c r="H342">
        <v>205001082</v>
      </c>
      <c r="I342">
        <v>12</v>
      </c>
      <c r="J342" t="s">
        <v>448</v>
      </c>
      <c r="K342" t="s">
        <v>351</v>
      </c>
      <c r="L342" t="s">
        <v>479</v>
      </c>
      <c r="M342">
        <v>3</v>
      </c>
      <c r="N342" t="s">
        <v>353</v>
      </c>
      <c r="O342">
        <v>80000000</v>
      </c>
      <c r="P342" t="s">
        <v>450</v>
      </c>
      <c r="Q342" t="s">
        <v>2649</v>
      </c>
      <c r="R342" t="s">
        <v>399</v>
      </c>
      <c r="S342" t="s">
        <v>373</v>
      </c>
      <c r="T342" t="s">
        <v>373</v>
      </c>
      <c r="U342" t="s">
        <v>358</v>
      </c>
      <c r="V342" t="s">
        <v>2643</v>
      </c>
      <c r="W342" t="s">
        <v>2650</v>
      </c>
      <c r="X342" t="s">
        <v>2651</v>
      </c>
      <c r="Y342" t="s">
        <v>2651</v>
      </c>
      <c r="Z342">
        <v>10387520</v>
      </c>
      <c r="AA342" t="s">
        <v>453</v>
      </c>
      <c r="AB342" t="s">
        <v>454</v>
      </c>
      <c r="AC342">
        <v>0</v>
      </c>
      <c r="AD342" t="s">
        <v>364</v>
      </c>
      <c r="AE342">
        <v>0</v>
      </c>
      <c r="AF342" t="s">
        <v>364</v>
      </c>
      <c r="AG342">
        <v>1397629</v>
      </c>
      <c r="AH342" t="s">
        <v>365</v>
      </c>
      <c r="AI342">
        <v>890980040</v>
      </c>
      <c r="AJ342" t="s">
        <v>455</v>
      </c>
      <c r="AK342" t="s">
        <v>367</v>
      </c>
      <c r="AL342" t="s">
        <v>368</v>
      </c>
      <c r="AM342">
        <v>66812679</v>
      </c>
      <c r="AN342" t="s">
        <v>2652</v>
      </c>
      <c r="AO342" s="2">
        <v>41201</v>
      </c>
      <c r="AP342" s="2">
        <v>41201</v>
      </c>
      <c r="AQ342">
        <v>60</v>
      </c>
      <c r="AR342" t="s">
        <v>370</v>
      </c>
      <c r="AS342">
        <v>0</v>
      </c>
      <c r="AT342">
        <v>0</v>
      </c>
      <c r="AU342" s="2">
        <v>41201</v>
      </c>
      <c r="AV342" t="s">
        <v>371</v>
      </c>
      <c r="AW342">
        <v>10387520</v>
      </c>
      <c r="AX342">
        <v>0</v>
      </c>
      <c r="AY342">
        <v>10387520</v>
      </c>
      <c r="AZ342" t="s">
        <v>2649</v>
      </c>
      <c r="BA342">
        <v>0</v>
      </c>
      <c r="BB342" t="s">
        <v>373</v>
      </c>
      <c r="BC342">
        <v>-1</v>
      </c>
      <c r="BD342" t="s">
        <v>373</v>
      </c>
      <c r="BE342" t="s">
        <v>373</v>
      </c>
      <c r="BF342">
        <v>0</v>
      </c>
      <c r="BG342" t="s">
        <v>375</v>
      </c>
      <c r="BH342" t="s">
        <v>376</v>
      </c>
      <c r="BI342" t="s">
        <v>364</v>
      </c>
      <c r="BJ342" t="s">
        <v>2653</v>
      </c>
    </row>
    <row r="343" spans="1:62" x14ac:dyDescent="0.25">
      <c r="A343" t="s">
        <v>2654</v>
      </c>
      <c r="B343">
        <v>2013</v>
      </c>
      <c r="C343">
        <v>2011</v>
      </c>
      <c r="D343" t="s">
        <v>347</v>
      </c>
      <c r="E343" t="s">
        <v>379</v>
      </c>
      <c r="F343" t="s">
        <v>37</v>
      </c>
      <c r="G343" t="s">
        <v>396</v>
      </c>
      <c r="H343">
        <v>205001001</v>
      </c>
      <c r="I343">
        <v>12</v>
      </c>
      <c r="J343" t="s">
        <v>448</v>
      </c>
      <c r="K343" t="s">
        <v>351</v>
      </c>
      <c r="L343" t="s">
        <v>479</v>
      </c>
      <c r="M343">
        <v>3</v>
      </c>
      <c r="N343" t="s">
        <v>353</v>
      </c>
      <c r="O343">
        <v>80000000</v>
      </c>
      <c r="P343" t="s">
        <v>450</v>
      </c>
      <c r="Q343" t="s">
        <v>2655</v>
      </c>
      <c r="R343" t="s">
        <v>399</v>
      </c>
      <c r="S343" t="s">
        <v>373</v>
      </c>
      <c r="T343" t="s">
        <v>373</v>
      </c>
      <c r="U343" t="s">
        <v>358</v>
      </c>
      <c r="V343" s="2">
        <v>41330</v>
      </c>
      <c r="W343" t="s">
        <v>2656</v>
      </c>
      <c r="X343">
        <v>500057373</v>
      </c>
      <c r="Y343">
        <v>4600032888</v>
      </c>
      <c r="Z343">
        <v>2406805414</v>
      </c>
      <c r="AA343" t="s">
        <v>453</v>
      </c>
      <c r="AB343" t="s">
        <v>454</v>
      </c>
      <c r="AC343">
        <v>0</v>
      </c>
      <c r="AD343" t="s">
        <v>364</v>
      </c>
      <c r="AE343">
        <v>0</v>
      </c>
      <c r="AF343" t="s">
        <v>364</v>
      </c>
      <c r="AG343">
        <v>1399505</v>
      </c>
      <c r="AH343" t="s">
        <v>365</v>
      </c>
      <c r="AI343">
        <v>890980040</v>
      </c>
      <c r="AJ343" t="s">
        <v>455</v>
      </c>
      <c r="AK343" t="s">
        <v>367</v>
      </c>
      <c r="AL343" t="s">
        <v>368</v>
      </c>
      <c r="AM343">
        <v>8346555</v>
      </c>
      <c r="AN343" t="s">
        <v>467</v>
      </c>
      <c r="AO343" s="2">
        <v>40596</v>
      </c>
      <c r="AP343" s="2">
        <v>40599</v>
      </c>
      <c r="AQ343">
        <v>264</v>
      </c>
      <c r="AR343" t="s">
        <v>370</v>
      </c>
      <c r="AS343">
        <v>117</v>
      </c>
      <c r="AT343">
        <v>0</v>
      </c>
      <c r="AU343" s="2">
        <v>40716</v>
      </c>
      <c r="AV343" t="s">
        <v>371</v>
      </c>
      <c r="AW343">
        <v>2406805414</v>
      </c>
      <c r="AX343">
        <v>1198951735</v>
      </c>
      <c r="AY343">
        <v>3605757149</v>
      </c>
      <c r="AZ343" t="s">
        <v>2655</v>
      </c>
      <c r="BA343">
        <v>0</v>
      </c>
      <c r="BB343" t="s">
        <v>373</v>
      </c>
      <c r="BC343">
        <v>-1</v>
      </c>
      <c r="BD343" t="s">
        <v>373</v>
      </c>
      <c r="BE343" t="s">
        <v>373</v>
      </c>
      <c r="BF343">
        <v>0</v>
      </c>
      <c r="BG343" t="s">
        <v>375</v>
      </c>
      <c r="BH343" t="s">
        <v>376</v>
      </c>
      <c r="BI343" t="s">
        <v>364</v>
      </c>
      <c r="BJ343" t="s">
        <v>2657</v>
      </c>
    </row>
    <row r="344" spans="1:62" x14ac:dyDescent="0.25">
      <c r="A344" t="s">
        <v>2658</v>
      </c>
      <c r="B344">
        <v>2013</v>
      </c>
      <c r="C344">
        <v>2012</v>
      </c>
      <c r="D344" t="s">
        <v>347</v>
      </c>
      <c r="E344" t="s">
        <v>348</v>
      </c>
      <c r="F344" t="s">
        <v>11</v>
      </c>
      <c r="G344" t="s">
        <v>349</v>
      </c>
      <c r="H344">
        <v>205001082</v>
      </c>
      <c r="I344">
        <v>12</v>
      </c>
      <c r="J344" t="s">
        <v>448</v>
      </c>
      <c r="K344" t="s">
        <v>351</v>
      </c>
      <c r="L344" t="s">
        <v>479</v>
      </c>
      <c r="M344">
        <v>3</v>
      </c>
      <c r="N344" t="s">
        <v>353</v>
      </c>
      <c r="O344">
        <v>72000000</v>
      </c>
      <c r="P344" t="s">
        <v>950</v>
      </c>
      <c r="Q344" t="s">
        <v>2659</v>
      </c>
      <c r="R344" t="s">
        <v>399</v>
      </c>
      <c r="S344" t="s">
        <v>373</v>
      </c>
      <c r="T344" t="s">
        <v>373</v>
      </c>
      <c r="U344" t="s">
        <v>358</v>
      </c>
      <c r="V344" t="s">
        <v>2660</v>
      </c>
      <c r="W344" t="s">
        <v>2661</v>
      </c>
      <c r="X344" t="s">
        <v>2662</v>
      </c>
      <c r="Y344" t="s">
        <v>2662</v>
      </c>
      <c r="Z344">
        <v>1650000</v>
      </c>
      <c r="AA344" t="s">
        <v>453</v>
      </c>
      <c r="AB344" t="s">
        <v>454</v>
      </c>
      <c r="AC344">
        <v>0</v>
      </c>
      <c r="AD344" t="s">
        <v>364</v>
      </c>
      <c r="AE344">
        <v>0</v>
      </c>
      <c r="AF344" t="s">
        <v>364</v>
      </c>
      <c r="AG344">
        <v>1400959</v>
      </c>
      <c r="AH344" t="s">
        <v>365</v>
      </c>
      <c r="AI344">
        <v>890940618</v>
      </c>
      <c r="AJ344" t="s">
        <v>912</v>
      </c>
      <c r="AK344" t="s">
        <v>367</v>
      </c>
      <c r="AL344" t="s">
        <v>368</v>
      </c>
      <c r="AM344">
        <v>43519415</v>
      </c>
      <c r="AN344" t="s">
        <v>1908</v>
      </c>
      <c r="AO344" s="2">
        <v>41227</v>
      </c>
      <c r="AP344" s="2">
        <v>41227</v>
      </c>
      <c r="AQ344">
        <v>15</v>
      </c>
      <c r="AR344" t="s">
        <v>370</v>
      </c>
      <c r="AS344">
        <v>0</v>
      </c>
      <c r="AT344">
        <v>0</v>
      </c>
      <c r="AU344" s="2">
        <v>41242</v>
      </c>
      <c r="AV344" t="s">
        <v>371</v>
      </c>
      <c r="AW344">
        <v>1650000</v>
      </c>
      <c r="AX344">
        <v>0</v>
      </c>
      <c r="AY344">
        <v>1650000</v>
      </c>
      <c r="AZ344" t="s">
        <v>2659</v>
      </c>
      <c r="BA344">
        <v>0</v>
      </c>
      <c r="BB344" t="s">
        <v>373</v>
      </c>
      <c r="BC344">
        <v>-1</v>
      </c>
      <c r="BD344" t="s">
        <v>373</v>
      </c>
      <c r="BE344" t="s">
        <v>373</v>
      </c>
      <c r="BF344">
        <v>0</v>
      </c>
      <c r="BG344" t="s">
        <v>375</v>
      </c>
      <c r="BH344" t="s">
        <v>376</v>
      </c>
      <c r="BI344" t="s">
        <v>364</v>
      </c>
      <c r="BJ344" t="s">
        <v>2663</v>
      </c>
    </row>
    <row r="345" spans="1:62" x14ac:dyDescent="0.25">
      <c r="A345" t="s">
        <v>2664</v>
      </c>
      <c r="B345">
        <v>2013</v>
      </c>
      <c r="C345">
        <v>2012</v>
      </c>
      <c r="D345" t="s">
        <v>347</v>
      </c>
      <c r="E345" t="s">
        <v>348</v>
      </c>
      <c r="F345" t="s">
        <v>11</v>
      </c>
      <c r="G345" t="s">
        <v>349</v>
      </c>
      <c r="H345">
        <v>205001082</v>
      </c>
      <c r="I345">
        <v>12</v>
      </c>
      <c r="J345" t="s">
        <v>448</v>
      </c>
      <c r="K345" t="s">
        <v>351</v>
      </c>
      <c r="L345" t="s">
        <v>479</v>
      </c>
      <c r="M345">
        <v>3</v>
      </c>
      <c r="N345" t="s">
        <v>353</v>
      </c>
      <c r="O345">
        <v>72000000</v>
      </c>
      <c r="P345" t="s">
        <v>950</v>
      </c>
      <c r="Q345" t="s">
        <v>2665</v>
      </c>
      <c r="R345" t="s">
        <v>399</v>
      </c>
      <c r="S345" t="s">
        <v>373</v>
      </c>
      <c r="T345" t="s">
        <v>373</v>
      </c>
      <c r="U345" t="s">
        <v>358</v>
      </c>
      <c r="V345" t="s">
        <v>2660</v>
      </c>
      <c r="W345" t="s">
        <v>2666</v>
      </c>
      <c r="X345" t="s">
        <v>2667</v>
      </c>
      <c r="Y345" t="s">
        <v>2667</v>
      </c>
      <c r="Z345">
        <v>2260000</v>
      </c>
      <c r="AA345" t="s">
        <v>453</v>
      </c>
      <c r="AB345" t="s">
        <v>454</v>
      </c>
      <c r="AC345">
        <v>0</v>
      </c>
      <c r="AD345" t="s">
        <v>364</v>
      </c>
      <c r="AE345">
        <v>0</v>
      </c>
      <c r="AF345" t="s">
        <v>364</v>
      </c>
      <c r="AG345">
        <v>1400974</v>
      </c>
      <c r="AH345" t="s">
        <v>365</v>
      </c>
      <c r="AI345">
        <v>890940618</v>
      </c>
      <c r="AJ345" t="s">
        <v>912</v>
      </c>
      <c r="AK345" t="s">
        <v>367</v>
      </c>
      <c r="AL345" t="s">
        <v>368</v>
      </c>
      <c r="AM345">
        <v>43519415</v>
      </c>
      <c r="AN345" t="s">
        <v>1908</v>
      </c>
      <c r="AO345" s="2">
        <v>41214</v>
      </c>
      <c r="AP345" s="2">
        <v>41214</v>
      </c>
      <c r="AQ345">
        <v>30</v>
      </c>
      <c r="AR345" t="s">
        <v>370</v>
      </c>
      <c r="AS345">
        <v>0</v>
      </c>
      <c r="AT345">
        <v>0</v>
      </c>
      <c r="AU345" s="2">
        <v>41244</v>
      </c>
      <c r="AV345" t="s">
        <v>371</v>
      </c>
      <c r="AW345">
        <v>2260000</v>
      </c>
      <c r="AX345">
        <v>0</v>
      </c>
      <c r="AY345">
        <v>2260000</v>
      </c>
      <c r="AZ345" t="s">
        <v>2665</v>
      </c>
      <c r="BA345">
        <v>0</v>
      </c>
      <c r="BB345" t="s">
        <v>373</v>
      </c>
      <c r="BC345">
        <v>-1</v>
      </c>
      <c r="BD345" t="s">
        <v>373</v>
      </c>
      <c r="BE345" t="s">
        <v>373</v>
      </c>
      <c r="BF345">
        <v>0</v>
      </c>
      <c r="BG345" t="s">
        <v>375</v>
      </c>
      <c r="BH345" t="s">
        <v>376</v>
      </c>
      <c r="BI345" t="s">
        <v>364</v>
      </c>
      <c r="BJ345" t="s">
        <v>2668</v>
      </c>
    </row>
    <row r="346" spans="1:62" x14ac:dyDescent="0.25">
      <c r="A346" t="s">
        <v>2669</v>
      </c>
      <c r="B346">
        <v>2013</v>
      </c>
      <c r="C346">
        <v>2013</v>
      </c>
      <c r="D346" t="s">
        <v>347</v>
      </c>
      <c r="E346" t="s">
        <v>379</v>
      </c>
      <c r="F346" t="s">
        <v>37</v>
      </c>
      <c r="G346" t="s">
        <v>396</v>
      </c>
      <c r="H346">
        <v>205001001</v>
      </c>
      <c r="I346">
        <v>12</v>
      </c>
      <c r="J346" t="s">
        <v>448</v>
      </c>
      <c r="K346" t="s">
        <v>351</v>
      </c>
      <c r="L346" t="s">
        <v>479</v>
      </c>
      <c r="M346">
        <v>3</v>
      </c>
      <c r="N346" t="s">
        <v>353</v>
      </c>
      <c r="O346">
        <v>80000000</v>
      </c>
      <c r="P346" t="s">
        <v>450</v>
      </c>
      <c r="Q346" t="s">
        <v>2670</v>
      </c>
      <c r="R346" t="s">
        <v>399</v>
      </c>
      <c r="S346" t="s">
        <v>373</v>
      </c>
      <c r="T346" t="s">
        <v>373</v>
      </c>
      <c r="U346" t="s">
        <v>358</v>
      </c>
      <c r="V346" t="s">
        <v>2671</v>
      </c>
      <c r="W346" t="s">
        <v>2672</v>
      </c>
      <c r="X346">
        <v>4600045568</v>
      </c>
      <c r="Y346">
        <v>4600045568</v>
      </c>
      <c r="Z346">
        <v>212220000</v>
      </c>
      <c r="AA346" t="s">
        <v>453</v>
      </c>
      <c r="AB346" t="s">
        <v>454</v>
      </c>
      <c r="AC346">
        <v>0</v>
      </c>
      <c r="AD346" t="s">
        <v>364</v>
      </c>
      <c r="AE346">
        <v>0</v>
      </c>
      <c r="AF346" t="s">
        <v>364</v>
      </c>
      <c r="AG346">
        <v>1402345</v>
      </c>
      <c r="AH346" t="s">
        <v>680</v>
      </c>
      <c r="AI346">
        <v>890980040</v>
      </c>
      <c r="AJ346" t="s">
        <v>455</v>
      </c>
      <c r="AK346" t="s">
        <v>367</v>
      </c>
      <c r="AL346" t="s">
        <v>368</v>
      </c>
      <c r="AM346">
        <v>8346555</v>
      </c>
      <c r="AN346" t="s">
        <v>456</v>
      </c>
      <c r="AO346" s="2">
        <v>41311</v>
      </c>
      <c r="AP346" s="2">
        <v>41309</v>
      </c>
      <c r="AQ346">
        <v>5</v>
      </c>
      <c r="AR346" t="s">
        <v>390</v>
      </c>
      <c r="AS346">
        <v>0</v>
      </c>
      <c r="AT346">
        <v>0</v>
      </c>
      <c r="AU346" s="2">
        <v>41459</v>
      </c>
      <c r="AV346" t="s">
        <v>371</v>
      </c>
      <c r="AW346">
        <v>212220000</v>
      </c>
      <c r="AX346">
        <v>0</v>
      </c>
      <c r="AY346">
        <v>212220000</v>
      </c>
      <c r="AZ346" t="s">
        <v>2670</v>
      </c>
      <c r="BA346">
        <v>0</v>
      </c>
      <c r="BB346" t="s">
        <v>373</v>
      </c>
      <c r="BC346">
        <v>-1</v>
      </c>
      <c r="BD346" t="s">
        <v>373</v>
      </c>
      <c r="BE346" t="s">
        <v>373</v>
      </c>
      <c r="BF346">
        <v>0</v>
      </c>
      <c r="BG346" t="s">
        <v>375</v>
      </c>
      <c r="BH346" t="s">
        <v>376</v>
      </c>
      <c r="BI346" t="s">
        <v>364</v>
      </c>
      <c r="BJ346" t="s">
        <v>2673</v>
      </c>
    </row>
    <row r="347" spans="1:62" x14ac:dyDescent="0.25">
      <c r="A347" t="s">
        <v>2674</v>
      </c>
      <c r="B347">
        <v>2013</v>
      </c>
      <c r="C347">
        <v>2012</v>
      </c>
      <c r="D347" t="s">
        <v>347</v>
      </c>
      <c r="E347" t="s">
        <v>348</v>
      </c>
      <c r="F347" t="s">
        <v>11</v>
      </c>
      <c r="G347" t="s">
        <v>349</v>
      </c>
      <c r="H347">
        <v>205001082</v>
      </c>
      <c r="I347">
        <v>12</v>
      </c>
      <c r="J347" t="s">
        <v>448</v>
      </c>
      <c r="K347" t="s">
        <v>351</v>
      </c>
      <c r="L347" t="s">
        <v>479</v>
      </c>
      <c r="M347">
        <v>3</v>
      </c>
      <c r="N347" t="s">
        <v>353</v>
      </c>
      <c r="O347">
        <v>80000000</v>
      </c>
      <c r="P347" t="s">
        <v>450</v>
      </c>
      <c r="Q347" t="s">
        <v>2675</v>
      </c>
      <c r="R347" t="s">
        <v>399</v>
      </c>
      <c r="S347" t="s">
        <v>373</v>
      </c>
      <c r="T347" t="s">
        <v>373</v>
      </c>
      <c r="U347" t="s">
        <v>358</v>
      </c>
      <c r="V347" t="s">
        <v>2676</v>
      </c>
      <c r="W347" t="s">
        <v>2677</v>
      </c>
      <c r="X347" t="s">
        <v>2678</v>
      </c>
      <c r="Y347" t="s">
        <v>2678</v>
      </c>
      <c r="Z347">
        <v>4992048</v>
      </c>
      <c r="AA347" t="s">
        <v>453</v>
      </c>
      <c r="AB347" t="s">
        <v>454</v>
      </c>
      <c r="AC347">
        <v>0</v>
      </c>
      <c r="AD347" t="s">
        <v>364</v>
      </c>
      <c r="AE347">
        <v>0</v>
      </c>
      <c r="AF347" t="s">
        <v>364</v>
      </c>
      <c r="AG347">
        <v>1407028</v>
      </c>
      <c r="AH347" t="s">
        <v>365</v>
      </c>
      <c r="AI347">
        <v>890980040</v>
      </c>
      <c r="AJ347" t="s">
        <v>455</v>
      </c>
      <c r="AK347" t="s">
        <v>367</v>
      </c>
      <c r="AL347" t="s">
        <v>368</v>
      </c>
      <c r="AM347">
        <v>71622766</v>
      </c>
      <c r="AN347" t="s">
        <v>2679</v>
      </c>
      <c r="AO347" s="2">
        <v>41173</v>
      </c>
      <c r="AP347" s="2">
        <v>41173</v>
      </c>
      <c r="AQ347">
        <v>60</v>
      </c>
      <c r="AR347" t="s">
        <v>370</v>
      </c>
      <c r="AS347">
        <v>0</v>
      </c>
      <c r="AT347">
        <v>0</v>
      </c>
      <c r="AU347" s="2">
        <v>41173</v>
      </c>
      <c r="AV347" t="s">
        <v>371</v>
      </c>
      <c r="AW347">
        <v>4992048</v>
      </c>
      <c r="AX347">
        <v>0</v>
      </c>
      <c r="AY347">
        <v>4992048</v>
      </c>
      <c r="AZ347" t="s">
        <v>2675</v>
      </c>
      <c r="BA347">
        <v>0</v>
      </c>
      <c r="BB347" t="s">
        <v>373</v>
      </c>
      <c r="BC347">
        <v>-1</v>
      </c>
      <c r="BD347" t="s">
        <v>373</v>
      </c>
      <c r="BE347" t="s">
        <v>373</v>
      </c>
      <c r="BF347">
        <v>0</v>
      </c>
      <c r="BG347" t="s">
        <v>375</v>
      </c>
      <c r="BH347" t="s">
        <v>376</v>
      </c>
      <c r="BI347" t="s">
        <v>364</v>
      </c>
      <c r="BJ347" t="s">
        <v>2680</v>
      </c>
    </row>
    <row r="348" spans="1:62" x14ac:dyDescent="0.25">
      <c r="A348" t="s">
        <v>2681</v>
      </c>
      <c r="B348">
        <v>2013</v>
      </c>
      <c r="C348">
        <v>2012</v>
      </c>
      <c r="D348" t="s">
        <v>347</v>
      </c>
      <c r="E348" t="s">
        <v>348</v>
      </c>
      <c r="F348" t="s">
        <v>11</v>
      </c>
      <c r="G348" t="s">
        <v>349</v>
      </c>
      <c r="H348">
        <v>205001082</v>
      </c>
      <c r="I348">
        <v>12</v>
      </c>
      <c r="J348" t="s">
        <v>448</v>
      </c>
      <c r="K348" t="s">
        <v>351</v>
      </c>
      <c r="L348" t="s">
        <v>479</v>
      </c>
      <c r="M348">
        <v>3</v>
      </c>
      <c r="N348" t="s">
        <v>353</v>
      </c>
      <c r="O348">
        <v>72000000</v>
      </c>
      <c r="P348" t="s">
        <v>950</v>
      </c>
      <c r="Q348" t="s">
        <v>2682</v>
      </c>
      <c r="R348" t="s">
        <v>399</v>
      </c>
      <c r="S348" t="s">
        <v>373</v>
      </c>
      <c r="T348" t="s">
        <v>373</v>
      </c>
      <c r="U348" t="s">
        <v>358</v>
      </c>
      <c r="V348" t="s">
        <v>2683</v>
      </c>
      <c r="W348" t="s">
        <v>2684</v>
      </c>
      <c r="X348" t="s">
        <v>2685</v>
      </c>
      <c r="Y348" t="s">
        <v>2685</v>
      </c>
      <c r="Z348">
        <v>15000001</v>
      </c>
      <c r="AA348" t="s">
        <v>453</v>
      </c>
      <c r="AB348" t="s">
        <v>454</v>
      </c>
      <c r="AC348">
        <v>0</v>
      </c>
      <c r="AD348" t="s">
        <v>364</v>
      </c>
      <c r="AE348">
        <v>0</v>
      </c>
      <c r="AF348" t="s">
        <v>364</v>
      </c>
      <c r="AG348">
        <v>1410993</v>
      </c>
      <c r="AH348" t="s">
        <v>365</v>
      </c>
      <c r="AI348">
        <v>890940618</v>
      </c>
      <c r="AJ348" t="s">
        <v>912</v>
      </c>
      <c r="AK348" t="s">
        <v>367</v>
      </c>
      <c r="AL348" t="s">
        <v>368</v>
      </c>
      <c r="AM348">
        <v>43519415</v>
      </c>
      <c r="AN348" t="s">
        <v>1908</v>
      </c>
      <c r="AO348" s="2">
        <v>41145</v>
      </c>
      <c r="AP348" s="2">
        <v>41145</v>
      </c>
      <c r="AQ348">
        <v>15</v>
      </c>
      <c r="AR348" t="s">
        <v>370</v>
      </c>
      <c r="AS348">
        <v>0</v>
      </c>
      <c r="AT348">
        <v>0</v>
      </c>
      <c r="AU348" s="2">
        <v>41160</v>
      </c>
      <c r="AV348" t="s">
        <v>371</v>
      </c>
      <c r="AW348">
        <v>15000001</v>
      </c>
      <c r="AX348">
        <v>0</v>
      </c>
      <c r="AY348">
        <v>15000001</v>
      </c>
      <c r="AZ348" t="s">
        <v>2682</v>
      </c>
      <c r="BA348">
        <v>0</v>
      </c>
      <c r="BB348" t="s">
        <v>373</v>
      </c>
      <c r="BC348">
        <v>-1</v>
      </c>
      <c r="BD348" t="s">
        <v>373</v>
      </c>
      <c r="BE348" t="s">
        <v>373</v>
      </c>
      <c r="BF348">
        <v>0</v>
      </c>
      <c r="BG348" t="s">
        <v>375</v>
      </c>
      <c r="BH348" t="s">
        <v>376</v>
      </c>
      <c r="BI348" t="s">
        <v>364</v>
      </c>
      <c r="BJ348" t="s">
        <v>2686</v>
      </c>
    </row>
    <row r="349" spans="1:62" x14ac:dyDescent="0.25">
      <c r="A349" t="s">
        <v>2687</v>
      </c>
      <c r="B349">
        <v>2013</v>
      </c>
      <c r="C349">
        <v>2011</v>
      </c>
      <c r="D349" t="s">
        <v>347</v>
      </c>
      <c r="E349" t="s">
        <v>379</v>
      </c>
      <c r="F349" t="s">
        <v>37</v>
      </c>
      <c r="G349" t="s">
        <v>396</v>
      </c>
      <c r="H349">
        <v>205001001</v>
      </c>
      <c r="I349">
        <v>12</v>
      </c>
      <c r="J349" t="s">
        <v>448</v>
      </c>
      <c r="K349" t="s">
        <v>410</v>
      </c>
      <c r="L349" t="s">
        <v>449</v>
      </c>
      <c r="M349">
        <v>3</v>
      </c>
      <c r="N349" t="s">
        <v>353</v>
      </c>
      <c r="O349">
        <v>80000000</v>
      </c>
      <c r="P349" t="s">
        <v>450</v>
      </c>
      <c r="Q349" t="s">
        <v>2688</v>
      </c>
      <c r="R349" t="s">
        <v>399</v>
      </c>
      <c r="S349" t="s">
        <v>373</v>
      </c>
      <c r="T349" t="s">
        <v>373</v>
      </c>
      <c r="U349" t="s">
        <v>358</v>
      </c>
      <c r="V349" s="2">
        <v>41397</v>
      </c>
      <c r="W349" t="s">
        <v>2689</v>
      </c>
      <c r="X349">
        <v>50057377</v>
      </c>
      <c r="Y349">
        <v>4600032976</v>
      </c>
      <c r="Z349">
        <v>6872438643</v>
      </c>
      <c r="AA349" t="s">
        <v>453</v>
      </c>
      <c r="AB349" t="s">
        <v>454</v>
      </c>
      <c r="AC349">
        <v>0</v>
      </c>
      <c r="AD349" t="s">
        <v>364</v>
      </c>
      <c r="AE349">
        <v>0</v>
      </c>
      <c r="AF349" t="s">
        <v>364</v>
      </c>
      <c r="AG349">
        <v>1419622</v>
      </c>
      <c r="AH349" t="s">
        <v>365</v>
      </c>
      <c r="AI349">
        <v>890980040</v>
      </c>
      <c r="AJ349" t="s">
        <v>455</v>
      </c>
      <c r="AK349" t="s">
        <v>367</v>
      </c>
      <c r="AL349" t="s">
        <v>368</v>
      </c>
      <c r="AM349">
        <v>8346555</v>
      </c>
      <c r="AN349" t="s">
        <v>467</v>
      </c>
      <c r="AO349" s="2">
        <v>40603</v>
      </c>
      <c r="AP349" s="2">
        <v>40605</v>
      </c>
      <c r="AQ349">
        <v>8</v>
      </c>
      <c r="AR349" t="s">
        <v>390</v>
      </c>
      <c r="AS349">
        <v>117</v>
      </c>
      <c r="AT349">
        <v>0</v>
      </c>
      <c r="AU349" s="2">
        <v>40967</v>
      </c>
      <c r="AV349" t="s">
        <v>371</v>
      </c>
      <c r="AW349">
        <v>6872438643</v>
      </c>
      <c r="AX349">
        <v>3436238000</v>
      </c>
      <c r="AY349">
        <v>10308676643</v>
      </c>
      <c r="AZ349" t="s">
        <v>2688</v>
      </c>
      <c r="BA349">
        <v>0</v>
      </c>
      <c r="BB349" t="s">
        <v>373</v>
      </c>
      <c r="BC349">
        <v>-1</v>
      </c>
      <c r="BD349" t="s">
        <v>373</v>
      </c>
      <c r="BE349" t="s">
        <v>373</v>
      </c>
      <c r="BF349">
        <v>0</v>
      </c>
      <c r="BG349" t="s">
        <v>375</v>
      </c>
      <c r="BH349" t="s">
        <v>376</v>
      </c>
      <c r="BI349" t="s">
        <v>364</v>
      </c>
      <c r="BJ349" t="s">
        <v>2690</v>
      </c>
    </row>
    <row r="350" spans="1:62" x14ac:dyDescent="0.25">
      <c r="A350" t="s">
        <v>2691</v>
      </c>
      <c r="B350">
        <v>2013</v>
      </c>
      <c r="C350">
        <v>2013</v>
      </c>
      <c r="D350" t="s">
        <v>347</v>
      </c>
      <c r="E350" t="s">
        <v>379</v>
      </c>
      <c r="F350" t="s">
        <v>37</v>
      </c>
      <c r="G350" t="s">
        <v>396</v>
      </c>
      <c r="H350">
        <v>205001001</v>
      </c>
      <c r="I350">
        <v>12</v>
      </c>
      <c r="J350" t="s">
        <v>448</v>
      </c>
      <c r="K350" t="s">
        <v>351</v>
      </c>
      <c r="L350" t="s">
        <v>479</v>
      </c>
      <c r="M350">
        <v>3</v>
      </c>
      <c r="N350" t="s">
        <v>353</v>
      </c>
      <c r="O350">
        <v>80000000</v>
      </c>
      <c r="P350" t="s">
        <v>450</v>
      </c>
      <c r="Q350" t="s">
        <v>2670</v>
      </c>
      <c r="R350" t="s">
        <v>399</v>
      </c>
      <c r="S350" t="s">
        <v>373</v>
      </c>
      <c r="T350" t="s">
        <v>373</v>
      </c>
      <c r="U350" t="s">
        <v>358</v>
      </c>
      <c r="V350" s="2">
        <v>41611</v>
      </c>
      <c r="W350" t="s">
        <v>2692</v>
      </c>
      <c r="X350">
        <v>4600045568</v>
      </c>
      <c r="Y350">
        <v>4600045568</v>
      </c>
      <c r="Z350">
        <v>21222000</v>
      </c>
      <c r="AA350" t="s">
        <v>453</v>
      </c>
      <c r="AB350" t="s">
        <v>454</v>
      </c>
      <c r="AC350">
        <v>0</v>
      </c>
      <c r="AD350" t="s">
        <v>364</v>
      </c>
      <c r="AE350">
        <v>0</v>
      </c>
      <c r="AF350" t="s">
        <v>364</v>
      </c>
      <c r="AG350">
        <v>1434497</v>
      </c>
      <c r="AH350" t="s">
        <v>365</v>
      </c>
      <c r="AI350">
        <v>890980040</v>
      </c>
      <c r="AJ350" t="s">
        <v>455</v>
      </c>
      <c r="AK350" t="s">
        <v>367</v>
      </c>
      <c r="AL350" t="s">
        <v>368</v>
      </c>
      <c r="AM350">
        <v>8346555</v>
      </c>
      <c r="AN350" t="s">
        <v>456</v>
      </c>
      <c r="AO350" s="2">
        <v>41311</v>
      </c>
      <c r="AP350" s="2">
        <v>41309</v>
      </c>
      <c r="AQ350">
        <v>5</v>
      </c>
      <c r="AR350" t="s">
        <v>390</v>
      </c>
      <c r="AS350">
        <v>0</v>
      </c>
      <c r="AT350">
        <v>0</v>
      </c>
      <c r="AU350" s="2">
        <v>41459</v>
      </c>
      <c r="AV350" t="s">
        <v>371</v>
      </c>
      <c r="AW350">
        <v>21222000</v>
      </c>
      <c r="AX350">
        <v>0</v>
      </c>
      <c r="AY350">
        <v>21222000</v>
      </c>
      <c r="AZ350" t="s">
        <v>2670</v>
      </c>
      <c r="BA350">
        <v>0</v>
      </c>
      <c r="BB350" t="s">
        <v>373</v>
      </c>
      <c r="BC350">
        <v>-1</v>
      </c>
      <c r="BD350" t="s">
        <v>373</v>
      </c>
      <c r="BE350" t="s">
        <v>373</v>
      </c>
      <c r="BF350">
        <v>0</v>
      </c>
      <c r="BG350" t="s">
        <v>375</v>
      </c>
      <c r="BH350" t="s">
        <v>376</v>
      </c>
      <c r="BI350" t="s">
        <v>364</v>
      </c>
      <c r="BJ350" t="s">
        <v>2693</v>
      </c>
    </row>
    <row r="351" spans="1:62" x14ac:dyDescent="0.25">
      <c r="A351" t="s">
        <v>2694</v>
      </c>
      <c r="B351">
        <v>2013</v>
      </c>
      <c r="C351">
        <v>2013</v>
      </c>
      <c r="D351" t="s">
        <v>347</v>
      </c>
      <c r="E351" t="s">
        <v>348</v>
      </c>
      <c r="F351" t="s">
        <v>30</v>
      </c>
      <c r="G351" t="s">
        <v>754</v>
      </c>
      <c r="H351">
        <v>205001031</v>
      </c>
      <c r="I351">
        <v>12</v>
      </c>
      <c r="J351" t="s">
        <v>448</v>
      </c>
      <c r="K351" t="s">
        <v>410</v>
      </c>
      <c r="L351" t="s">
        <v>479</v>
      </c>
      <c r="M351">
        <v>3</v>
      </c>
      <c r="N351" t="s">
        <v>353</v>
      </c>
      <c r="O351">
        <v>80000000</v>
      </c>
      <c r="P351" t="s">
        <v>450</v>
      </c>
      <c r="Q351" t="s">
        <v>2695</v>
      </c>
      <c r="R351" t="s">
        <v>399</v>
      </c>
      <c r="S351" t="s">
        <v>373</v>
      </c>
      <c r="T351" t="s">
        <v>373</v>
      </c>
      <c r="U351" t="s">
        <v>358</v>
      </c>
      <c r="V351" t="s">
        <v>2696</v>
      </c>
      <c r="W351" t="s">
        <v>2697</v>
      </c>
      <c r="X351" t="s">
        <v>2698</v>
      </c>
      <c r="Y351" t="s">
        <v>2698</v>
      </c>
      <c r="Z351">
        <v>23173920</v>
      </c>
      <c r="AA351" t="s">
        <v>453</v>
      </c>
      <c r="AB351" t="s">
        <v>454</v>
      </c>
      <c r="AC351">
        <v>0</v>
      </c>
      <c r="AD351" t="s">
        <v>364</v>
      </c>
      <c r="AE351">
        <v>0</v>
      </c>
      <c r="AF351" t="s">
        <v>364</v>
      </c>
      <c r="AG351">
        <v>1444317</v>
      </c>
      <c r="AH351" t="s">
        <v>365</v>
      </c>
      <c r="AI351">
        <v>890980040</v>
      </c>
      <c r="AJ351" t="s">
        <v>2699</v>
      </c>
      <c r="AK351" t="s">
        <v>367</v>
      </c>
      <c r="AL351" t="s">
        <v>368</v>
      </c>
      <c r="AM351">
        <v>70551009</v>
      </c>
      <c r="AN351" t="s">
        <v>1371</v>
      </c>
      <c r="AO351" s="2">
        <v>41330</v>
      </c>
      <c r="AP351" s="2">
        <v>41352</v>
      </c>
      <c r="AQ351">
        <v>4</v>
      </c>
      <c r="AR351" t="s">
        <v>390</v>
      </c>
      <c r="AS351">
        <v>0</v>
      </c>
      <c r="AT351">
        <v>2</v>
      </c>
      <c r="AU351" s="2">
        <v>41536</v>
      </c>
      <c r="AV351" t="s">
        <v>371</v>
      </c>
      <c r="AW351">
        <v>23173920</v>
      </c>
      <c r="AX351">
        <v>0</v>
      </c>
      <c r="AY351">
        <v>23173920</v>
      </c>
      <c r="AZ351" t="s">
        <v>2695</v>
      </c>
      <c r="BA351">
        <v>0</v>
      </c>
      <c r="BB351" t="s">
        <v>373</v>
      </c>
      <c r="BC351">
        <v>-1</v>
      </c>
      <c r="BD351" t="s">
        <v>373</v>
      </c>
      <c r="BE351" t="s">
        <v>373</v>
      </c>
      <c r="BF351">
        <v>0</v>
      </c>
      <c r="BG351" t="s">
        <v>375</v>
      </c>
      <c r="BH351" t="s">
        <v>376</v>
      </c>
      <c r="BI351" t="s">
        <v>364</v>
      </c>
      <c r="BJ351" t="s">
        <v>2700</v>
      </c>
    </row>
    <row r="352" spans="1:62" x14ac:dyDescent="0.25">
      <c r="A352" t="s">
        <v>2701</v>
      </c>
      <c r="B352">
        <v>2013</v>
      </c>
      <c r="C352">
        <v>2013</v>
      </c>
      <c r="D352" t="s">
        <v>347</v>
      </c>
      <c r="E352" t="s">
        <v>348</v>
      </c>
      <c r="F352" t="s">
        <v>30</v>
      </c>
      <c r="G352" t="s">
        <v>754</v>
      </c>
      <c r="H352">
        <v>205001031</v>
      </c>
      <c r="I352">
        <v>12</v>
      </c>
      <c r="J352" t="s">
        <v>448</v>
      </c>
      <c r="K352" t="s">
        <v>410</v>
      </c>
      <c r="L352" t="s">
        <v>479</v>
      </c>
      <c r="M352">
        <v>3</v>
      </c>
      <c r="N352" t="s">
        <v>353</v>
      </c>
      <c r="O352">
        <v>80000000</v>
      </c>
      <c r="P352" t="s">
        <v>450</v>
      </c>
      <c r="Q352" t="s">
        <v>2702</v>
      </c>
      <c r="R352" t="s">
        <v>399</v>
      </c>
      <c r="S352" t="s">
        <v>373</v>
      </c>
      <c r="T352" t="s">
        <v>373</v>
      </c>
      <c r="U352" t="s">
        <v>358</v>
      </c>
      <c r="V352" t="s">
        <v>2696</v>
      </c>
      <c r="W352" t="s">
        <v>2703</v>
      </c>
      <c r="X352" t="s">
        <v>2704</v>
      </c>
      <c r="Y352" t="s">
        <v>2704</v>
      </c>
      <c r="Z352">
        <v>10000000</v>
      </c>
      <c r="AA352" t="s">
        <v>453</v>
      </c>
      <c r="AB352" t="s">
        <v>454</v>
      </c>
      <c r="AC352">
        <v>0</v>
      </c>
      <c r="AD352" t="s">
        <v>364</v>
      </c>
      <c r="AE352">
        <v>0</v>
      </c>
      <c r="AF352" t="s">
        <v>364</v>
      </c>
      <c r="AG352">
        <v>1445864</v>
      </c>
      <c r="AH352" t="s">
        <v>365</v>
      </c>
      <c r="AI352">
        <v>811039999</v>
      </c>
      <c r="AJ352" t="s">
        <v>2705</v>
      </c>
      <c r="AK352" t="s">
        <v>367</v>
      </c>
      <c r="AL352" t="s">
        <v>368</v>
      </c>
      <c r="AM352">
        <v>43541557</v>
      </c>
      <c r="AN352" t="s">
        <v>2706</v>
      </c>
      <c r="AO352" s="2">
        <v>41345</v>
      </c>
      <c r="AP352" s="2">
        <v>41345</v>
      </c>
      <c r="AQ352">
        <v>1</v>
      </c>
      <c r="AR352" t="s">
        <v>370</v>
      </c>
      <c r="AS352">
        <v>0</v>
      </c>
      <c r="AT352">
        <v>0</v>
      </c>
      <c r="AU352" s="2">
        <v>41346</v>
      </c>
      <c r="AV352" t="s">
        <v>371</v>
      </c>
      <c r="AW352">
        <v>10000000</v>
      </c>
      <c r="AX352">
        <v>0</v>
      </c>
      <c r="AY352">
        <v>10000000</v>
      </c>
      <c r="AZ352" t="s">
        <v>2702</v>
      </c>
      <c r="BA352">
        <v>0</v>
      </c>
      <c r="BB352" t="s">
        <v>373</v>
      </c>
      <c r="BC352">
        <v>-1</v>
      </c>
      <c r="BD352" t="s">
        <v>373</v>
      </c>
      <c r="BE352" t="s">
        <v>373</v>
      </c>
      <c r="BF352">
        <v>0</v>
      </c>
      <c r="BG352" t="s">
        <v>375</v>
      </c>
      <c r="BH352" t="s">
        <v>376</v>
      </c>
      <c r="BI352" t="s">
        <v>364</v>
      </c>
      <c r="BJ352" t="s">
        <v>2707</v>
      </c>
    </row>
    <row r="353" spans="1:62" x14ac:dyDescent="0.25">
      <c r="A353" t="s">
        <v>2708</v>
      </c>
      <c r="B353">
        <v>2013</v>
      </c>
      <c r="C353">
        <v>2012</v>
      </c>
      <c r="D353" t="s">
        <v>347</v>
      </c>
      <c r="E353" t="s">
        <v>348</v>
      </c>
      <c r="F353" t="s">
        <v>39</v>
      </c>
      <c r="G353" t="s">
        <v>502</v>
      </c>
      <c r="H353">
        <v>205000012</v>
      </c>
      <c r="I353">
        <v>12</v>
      </c>
      <c r="J353" t="s">
        <v>448</v>
      </c>
      <c r="K353" t="s">
        <v>351</v>
      </c>
      <c r="L353" t="s">
        <v>449</v>
      </c>
      <c r="M353">
        <v>3</v>
      </c>
      <c r="N353" t="s">
        <v>353</v>
      </c>
      <c r="O353">
        <v>84000000</v>
      </c>
      <c r="P353" t="s">
        <v>503</v>
      </c>
      <c r="Q353" t="s">
        <v>2709</v>
      </c>
      <c r="R353" t="s">
        <v>383</v>
      </c>
      <c r="S353" t="s">
        <v>373</v>
      </c>
      <c r="T353" t="s">
        <v>373</v>
      </c>
      <c r="U353" t="s">
        <v>358</v>
      </c>
      <c r="V353" t="s">
        <v>2710</v>
      </c>
      <c r="W353" t="s">
        <v>2711</v>
      </c>
      <c r="X353">
        <v>20120439</v>
      </c>
      <c r="Y353">
        <v>439</v>
      </c>
      <c r="Z353">
        <v>1050274250</v>
      </c>
      <c r="AA353" t="s">
        <v>453</v>
      </c>
      <c r="AB353" t="s">
        <v>454</v>
      </c>
      <c r="AC353">
        <v>0</v>
      </c>
      <c r="AD353" t="s">
        <v>364</v>
      </c>
      <c r="AE353">
        <v>0</v>
      </c>
      <c r="AF353" t="s">
        <v>364</v>
      </c>
      <c r="AG353">
        <v>1448917</v>
      </c>
      <c r="AH353" t="s">
        <v>365</v>
      </c>
      <c r="AI353">
        <v>890900286</v>
      </c>
      <c r="AJ353" t="s">
        <v>2712</v>
      </c>
      <c r="AK353" t="s">
        <v>367</v>
      </c>
      <c r="AL353" t="s">
        <v>368</v>
      </c>
      <c r="AM353">
        <v>803225034523317</v>
      </c>
      <c r="AN353" t="s">
        <v>2713</v>
      </c>
      <c r="AO353" s="2">
        <v>41271</v>
      </c>
      <c r="AP353" s="2">
        <v>41271</v>
      </c>
      <c r="AQ353">
        <v>6</v>
      </c>
      <c r="AR353" t="s">
        <v>390</v>
      </c>
      <c r="AS353">
        <v>0</v>
      </c>
      <c r="AT353">
        <v>7</v>
      </c>
      <c r="AU353" s="2">
        <v>41667</v>
      </c>
      <c r="AV353" t="s">
        <v>371</v>
      </c>
      <c r="AW353">
        <v>1050274250</v>
      </c>
      <c r="AX353">
        <v>0</v>
      </c>
      <c r="AY353">
        <v>1050274250</v>
      </c>
      <c r="AZ353" t="s">
        <v>2709</v>
      </c>
      <c r="BA353">
        <v>0</v>
      </c>
      <c r="BB353" t="s">
        <v>373</v>
      </c>
      <c r="BC353">
        <v>-1</v>
      </c>
      <c r="BD353" t="s">
        <v>373</v>
      </c>
      <c r="BE353" t="s">
        <v>373</v>
      </c>
      <c r="BF353">
        <v>0</v>
      </c>
      <c r="BG353" t="s">
        <v>375</v>
      </c>
      <c r="BH353" t="s">
        <v>376</v>
      </c>
      <c r="BI353" t="s">
        <v>364</v>
      </c>
      <c r="BJ353" t="s">
        <v>2714</v>
      </c>
    </row>
    <row r="354" spans="1:62" x14ac:dyDescent="0.25">
      <c r="A354" t="s">
        <v>2715</v>
      </c>
      <c r="B354">
        <v>2013</v>
      </c>
      <c r="C354">
        <v>2011</v>
      </c>
      <c r="D354" t="s">
        <v>347</v>
      </c>
      <c r="E354" t="s">
        <v>348</v>
      </c>
      <c r="F354" t="s">
        <v>39</v>
      </c>
      <c r="G354" t="s">
        <v>502</v>
      </c>
      <c r="H354">
        <v>205000012</v>
      </c>
      <c r="I354">
        <v>12</v>
      </c>
      <c r="J354" t="s">
        <v>448</v>
      </c>
      <c r="K354" t="s">
        <v>410</v>
      </c>
      <c r="L354" t="s">
        <v>449</v>
      </c>
      <c r="M354">
        <v>3</v>
      </c>
      <c r="N354" t="s">
        <v>353</v>
      </c>
      <c r="O354">
        <v>82000000</v>
      </c>
      <c r="P354" t="s">
        <v>971</v>
      </c>
      <c r="Q354" t="s">
        <v>2716</v>
      </c>
      <c r="R354" t="s">
        <v>383</v>
      </c>
      <c r="S354" t="s">
        <v>373</v>
      </c>
      <c r="T354" t="s">
        <v>373</v>
      </c>
      <c r="U354" t="s">
        <v>358</v>
      </c>
      <c r="V354" t="s">
        <v>2710</v>
      </c>
      <c r="W354" t="s">
        <v>2717</v>
      </c>
      <c r="X354">
        <v>20110265</v>
      </c>
      <c r="Y354">
        <v>265</v>
      </c>
      <c r="Z354">
        <v>4000000</v>
      </c>
      <c r="AA354" t="s">
        <v>453</v>
      </c>
      <c r="AB354" t="s">
        <v>454</v>
      </c>
      <c r="AC354">
        <v>0</v>
      </c>
      <c r="AD354" t="s">
        <v>364</v>
      </c>
      <c r="AE354">
        <v>0</v>
      </c>
      <c r="AF354" t="s">
        <v>364</v>
      </c>
      <c r="AG354">
        <v>1449978</v>
      </c>
      <c r="AH354" t="s">
        <v>365</v>
      </c>
      <c r="AI354">
        <v>890900286</v>
      </c>
      <c r="AJ354" t="s">
        <v>555</v>
      </c>
      <c r="AK354" t="s">
        <v>367</v>
      </c>
      <c r="AL354" t="s">
        <v>368</v>
      </c>
      <c r="AM354">
        <v>42873738</v>
      </c>
      <c r="AN354" t="s">
        <v>2718</v>
      </c>
      <c r="AO354" s="2">
        <v>40651</v>
      </c>
      <c r="AP354" s="2">
        <v>40665</v>
      </c>
      <c r="AQ354">
        <v>15</v>
      </c>
      <c r="AR354" t="s">
        <v>370</v>
      </c>
      <c r="AS354">
        <v>0</v>
      </c>
      <c r="AT354">
        <v>0</v>
      </c>
      <c r="AU354" s="2">
        <v>40680</v>
      </c>
      <c r="AV354" t="s">
        <v>371</v>
      </c>
      <c r="AW354">
        <v>4000000</v>
      </c>
      <c r="AX354">
        <v>0</v>
      </c>
      <c r="AY354">
        <v>4000000</v>
      </c>
      <c r="AZ354" t="s">
        <v>2716</v>
      </c>
      <c r="BA354">
        <v>0</v>
      </c>
      <c r="BB354" t="s">
        <v>373</v>
      </c>
      <c r="BC354">
        <v>-1</v>
      </c>
      <c r="BD354" t="s">
        <v>373</v>
      </c>
      <c r="BE354" t="s">
        <v>373</v>
      </c>
      <c r="BF354">
        <v>0</v>
      </c>
      <c r="BG354" t="s">
        <v>375</v>
      </c>
      <c r="BH354" t="s">
        <v>376</v>
      </c>
      <c r="BI354" t="s">
        <v>364</v>
      </c>
      <c r="BJ354" t="s">
        <v>2719</v>
      </c>
    </row>
    <row r="355" spans="1:62" x14ac:dyDescent="0.25">
      <c r="A355" t="s">
        <v>2720</v>
      </c>
      <c r="B355">
        <v>2013</v>
      </c>
      <c r="C355">
        <v>2013</v>
      </c>
      <c r="D355" t="s">
        <v>347</v>
      </c>
      <c r="E355" t="s">
        <v>408</v>
      </c>
      <c r="F355" t="s">
        <v>20</v>
      </c>
      <c r="G355" t="s">
        <v>371</v>
      </c>
      <c r="H355">
        <v>205000102</v>
      </c>
      <c r="I355">
        <v>12</v>
      </c>
      <c r="J355" t="s">
        <v>448</v>
      </c>
      <c r="K355" t="s">
        <v>410</v>
      </c>
      <c r="L355" t="s">
        <v>449</v>
      </c>
      <c r="M355">
        <v>3</v>
      </c>
      <c r="N355" t="s">
        <v>353</v>
      </c>
      <c r="O355">
        <v>91000000</v>
      </c>
      <c r="P355" t="s">
        <v>1601</v>
      </c>
      <c r="Q355" t="s">
        <v>2721</v>
      </c>
      <c r="R355" t="s">
        <v>399</v>
      </c>
      <c r="S355" t="s">
        <v>373</v>
      </c>
      <c r="T355" t="s">
        <v>373</v>
      </c>
      <c r="U355" t="s">
        <v>358</v>
      </c>
      <c r="V355" t="s">
        <v>2722</v>
      </c>
      <c r="W355" t="s">
        <v>2723</v>
      </c>
      <c r="X355">
        <v>42</v>
      </c>
      <c r="Y355" t="s">
        <v>2724</v>
      </c>
      <c r="Z355">
        <v>74910000</v>
      </c>
      <c r="AA355" t="s">
        <v>453</v>
      </c>
      <c r="AB355" t="s">
        <v>454</v>
      </c>
      <c r="AC355">
        <v>0</v>
      </c>
      <c r="AD355" t="s">
        <v>364</v>
      </c>
      <c r="AE355">
        <v>0</v>
      </c>
      <c r="AF355" t="s">
        <v>364</v>
      </c>
      <c r="AG355">
        <v>1457539</v>
      </c>
      <c r="AH355" t="s">
        <v>365</v>
      </c>
      <c r="AI355">
        <v>890980040</v>
      </c>
      <c r="AJ355" t="s">
        <v>455</v>
      </c>
      <c r="AK355" t="s">
        <v>367</v>
      </c>
      <c r="AL355" t="s">
        <v>368</v>
      </c>
      <c r="AM355">
        <v>70551009</v>
      </c>
      <c r="AN355" t="s">
        <v>1371</v>
      </c>
      <c r="AO355" s="2">
        <v>41345</v>
      </c>
      <c r="AP355" s="2">
        <v>41348</v>
      </c>
      <c r="AQ355">
        <v>3</v>
      </c>
      <c r="AR355" t="s">
        <v>390</v>
      </c>
      <c r="AS355">
        <v>0</v>
      </c>
      <c r="AT355">
        <v>0</v>
      </c>
      <c r="AU355" s="2">
        <v>41440</v>
      </c>
      <c r="AV355" t="s">
        <v>371</v>
      </c>
      <c r="AW355">
        <v>74910000</v>
      </c>
      <c r="AX355">
        <v>0</v>
      </c>
      <c r="AY355">
        <v>74910000</v>
      </c>
      <c r="AZ355" t="s">
        <v>2725</v>
      </c>
      <c r="BA355">
        <v>0</v>
      </c>
      <c r="BB355" t="s">
        <v>373</v>
      </c>
      <c r="BC355">
        <v>-1</v>
      </c>
      <c r="BD355" t="s">
        <v>373</v>
      </c>
      <c r="BE355" t="s">
        <v>373</v>
      </c>
      <c r="BF355">
        <v>0</v>
      </c>
      <c r="BG355" t="s">
        <v>375</v>
      </c>
      <c r="BH355" t="s">
        <v>376</v>
      </c>
      <c r="BI355" t="s">
        <v>364</v>
      </c>
      <c r="BJ355" t="s">
        <v>2726</v>
      </c>
    </row>
    <row r="356" spans="1:62" x14ac:dyDescent="0.25">
      <c r="A356" t="s">
        <v>2727</v>
      </c>
      <c r="B356">
        <v>2013</v>
      </c>
      <c r="C356">
        <v>2013</v>
      </c>
      <c r="D356" t="s">
        <v>347</v>
      </c>
      <c r="E356" t="s">
        <v>408</v>
      </c>
      <c r="F356" t="s">
        <v>20</v>
      </c>
      <c r="G356" t="s">
        <v>371</v>
      </c>
      <c r="H356">
        <v>205000102</v>
      </c>
      <c r="I356">
        <v>12</v>
      </c>
      <c r="J356" t="s">
        <v>448</v>
      </c>
      <c r="K356" t="s">
        <v>410</v>
      </c>
      <c r="L356" t="s">
        <v>449</v>
      </c>
      <c r="M356">
        <v>3</v>
      </c>
      <c r="N356" t="s">
        <v>353</v>
      </c>
      <c r="O356">
        <v>90000000</v>
      </c>
      <c r="P356" t="s">
        <v>561</v>
      </c>
      <c r="Q356" t="s">
        <v>2728</v>
      </c>
      <c r="R356" t="s">
        <v>399</v>
      </c>
      <c r="S356" t="s">
        <v>373</v>
      </c>
      <c r="T356" t="s">
        <v>373</v>
      </c>
      <c r="U356" t="s">
        <v>358</v>
      </c>
      <c r="V356" t="s">
        <v>2722</v>
      </c>
      <c r="W356" t="s">
        <v>2729</v>
      </c>
      <c r="X356" t="s">
        <v>2730</v>
      </c>
      <c r="Y356" t="s">
        <v>2730</v>
      </c>
      <c r="Z356">
        <v>27077434</v>
      </c>
      <c r="AA356" t="s">
        <v>453</v>
      </c>
      <c r="AB356" t="s">
        <v>454</v>
      </c>
      <c r="AC356">
        <v>0</v>
      </c>
      <c r="AD356" t="s">
        <v>364</v>
      </c>
      <c r="AE356">
        <v>0</v>
      </c>
      <c r="AF356" t="s">
        <v>364</v>
      </c>
      <c r="AG356">
        <v>1457636</v>
      </c>
      <c r="AH356" t="s">
        <v>365</v>
      </c>
      <c r="AI356">
        <v>890980040</v>
      </c>
      <c r="AJ356" t="s">
        <v>455</v>
      </c>
      <c r="AK356" t="s">
        <v>367</v>
      </c>
      <c r="AL356" t="s">
        <v>368</v>
      </c>
      <c r="AM356">
        <v>98547652</v>
      </c>
      <c r="AN356" t="s">
        <v>759</v>
      </c>
      <c r="AO356" s="2">
        <v>41348</v>
      </c>
      <c r="AP356" s="2">
        <v>41352</v>
      </c>
      <c r="AQ356">
        <v>1</v>
      </c>
      <c r="AR356" t="s">
        <v>390</v>
      </c>
      <c r="AS356">
        <v>0</v>
      </c>
      <c r="AT356">
        <v>0</v>
      </c>
      <c r="AU356" s="2">
        <v>41383</v>
      </c>
      <c r="AV356" t="s">
        <v>371</v>
      </c>
      <c r="AW356">
        <v>27077434</v>
      </c>
      <c r="AX356">
        <v>0</v>
      </c>
      <c r="AY356">
        <v>27077434</v>
      </c>
      <c r="AZ356" t="s">
        <v>2728</v>
      </c>
      <c r="BA356">
        <v>0</v>
      </c>
      <c r="BB356" t="s">
        <v>373</v>
      </c>
      <c r="BC356">
        <v>-1</v>
      </c>
      <c r="BD356" t="s">
        <v>373</v>
      </c>
      <c r="BE356" t="s">
        <v>373</v>
      </c>
      <c r="BF356">
        <v>0</v>
      </c>
      <c r="BG356" t="s">
        <v>375</v>
      </c>
      <c r="BH356" t="s">
        <v>376</v>
      </c>
      <c r="BI356" t="s">
        <v>364</v>
      </c>
      <c r="BJ356" t="s">
        <v>2731</v>
      </c>
    </row>
    <row r="357" spans="1:62" x14ac:dyDescent="0.25">
      <c r="A357" t="s">
        <v>2732</v>
      </c>
      <c r="B357">
        <v>2013</v>
      </c>
      <c r="C357">
        <v>2013</v>
      </c>
      <c r="D357" t="s">
        <v>347</v>
      </c>
      <c r="E357" t="s">
        <v>994</v>
      </c>
      <c r="F357" t="s">
        <v>10</v>
      </c>
      <c r="G357" t="s">
        <v>371</v>
      </c>
      <c r="H357">
        <v>122045000</v>
      </c>
      <c r="I357">
        <v>12</v>
      </c>
      <c r="J357" t="s">
        <v>448</v>
      </c>
      <c r="K357" t="s">
        <v>351</v>
      </c>
      <c r="L357" t="s">
        <v>479</v>
      </c>
      <c r="M357">
        <v>3</v>
      </c>
      <c r="N357" t="s">
        <v>353</v>
      </c>
      <c r="O357">
        <v>80000000</v>
      </c>
      <c r="P357" t="s">
        <v>450</v>
      </c>
      <c r="Q357" t="s">
        <v>2733</v>
      </c>
      <c r="R357" t="s">
        <v>399</v>
      </c>
      <c r="S357" t="s">
        <v>373</v>
      </c>
      <c r="T357" t="s">
        <v>373</v>
      </c>
      <c r="U357" t="s">
        <v>358</v>
      </c>
      <c r="V357" t="s">
        <v>2734</v>
      </c>
      <c r="W357" t="s">
        <v>2735</v>
      </c>
      <c r="X357" t="s">
        <v>2736</v>
      </c>
      <c r="Y357" t="s">
        <v>2736</v>
      </c>
      <c r="Z357">
        <v>15450000</v>
      </c>
      <c r="AA357" t="s">
        <v>453</v>
      </c>
      <c r="AB357" t="s">
        <v>454</v>
      </c>
      <c r="AC357">
        <v>0</v>
      </c>
      <c r="AD357" t="s">
        <v>364</v>
      </c>
      <c r="AE357">
        <v>0</v>
      </c>
      <c r="AF357" t="s">
        <v>364</v>
      </c>
      <c r="AG357">
        <v>1460147</v>
      </c>
      <c r="AH357" t="s">
        <v>365</v>
      </c>
      <c r="AI357">
        <v>890900841</v>
      </c>
      <c r="AJ357" t="s">
        <v>831</v>
      </c>
      <c r="AK357" t="s">
        <v>367</v>
      </c>
      <c r="AL357" t="s">
        <v>368</v>
      </c>
      <c r="AM357">
        <v>70061474</v>
      </c>
      <c r="AN357" t="s">
        <v>847</v>
      </c>
      <c r="AO357" s="2">
        <v>41295</v>
      </c>
      <c r="AP357" s="2">
        <v>41295</v>
      </c>
      <c r="AQ357">
        <v>12</v>
      </c>
      <c r="AR357" t="s">
        <v>390</v>
      </c>
      <c r="AS357">
        <v>0</v>
      </c>
      <c r="AT357">
        <v>0</v>
      </c>
      <c r="AU357" s="2">
        <v>41660</v>
      </c>
      <c r="AV357" t="s">
        <v>371</v>
      </c>
      <c r="AW357">
        <v>15450000</v>
      </c>
      <c r="AX357">
        <v>0</v>
      </c>
      <c r="AY357">
        <v>15450000</v>
      </c>
      <c r="AZ357" t="s">
        <v>2733</v>
      </c>
      <c r="BA357">
        <v>0</v>
      </c>
      <c r="BB357" t="s">
        <v>373</v>
      </c>
      <c r="BC357">
        <v>-1</v>
      </c>
      <c r="BD357" t="s">
        <v>373</v>
      </c>
      <c r="BE357" t="s">
        <v>373</v>
      </c>
      <c r="BF357">
        <v>0</v>
      </c>
      <c r="BG357" t="s">
        <v>375</v>
      </c>
      <c r="BH357" t="s">
        <v>376</v>
      </c>
      <c r="BI357" t="s">
        <v>364</v>
      </c>
      <c r="BJ357" t="s">
        <v>2737</v>
      </c>
    </row>
    <row r="358" spans="1:62" x14ac:dyDescent="0.25">
      <c r="A358" t="s">
        <v>2738</v>
      </c>
      <c r="B358">
        <v>2013</v>
      </c>
      <c r="C358">
        <v>2011</v>
      </c>
      <c r="D358" t="s">
        <v>347</v>
      </c>
      <c r="E358" t="s">
        <v>408</v>
      </c>
      <c r="F358" t="s">
        <v>35</v>
      </c>
      <c r="G358" t="s">
        <v>409</v>
      </c>
      <c r="H358">
        <v>205001073</v>
      </c>
      <c r="I358">
        <v>12</v>
      </c>
      <c r="J358" t="s">
        <v>448</v>
      </c>
      <c r="K358" t="s">
        <v>410</v>
      </c>
      <c r="L358" t="s">
        <v>1339</v>
      </c>
      <c r="M358">
        <v>3</v>
      </c>
      <c r="N358" t="s">
        <v>353</v>
      </c>
      <c r="O358">
        <v>41000000</v>
      </c>
      <c r="P358" t="s">
        <v>411</v>
      </c>
      <c r="Q358" t="s">
        <v>2739</v>
      </c>
      <c r="R358" t="s">
        <v>399</v>
      </c>
      <c r="S358" t="s">
        <v>373</v>
      </c>
      <c r="T358" t="s">
        <v>373</v>
      </c>
      <c r="U358" t="s">
        <v>358</v>
      </c>
      <c r="V358" s="2">
        <v>41278</v>
      </c>
      <c r="W358" t="s">
        <v>2740</v>
      </c>
      <c r="X358" t="s">
        <v>2741</v>
      </c>
      <c r="Y358" t="s">
        <v>2741</v>
      </c>
      <c r="Z358">
        <v>9000000</v>
      </c>
      <c r="AA358" t="s">
        <v>370</v>
      </c>
      <c r="AB358" t="s">
        <v>417</v>
      </c>
      <c r="AC358">
        <v>0</v>
      </c>
      <c r="AD358" t="s">
        <v>364</v>
      </c>
      <c r="AE358">
        <v>0</v>
      </c>
      <c r="AF358" t="s">
        <v>364</v>
      </c>
      <c r="AG358">
        <v>1468123</v>
      </c>
      <c r="AH358" t="s">
        <v>365</v>
      </c>
      <c r="AI358">
        <v>890980040</v>
      </c>
      <c r="AJ358" t="s">
        <v>455</v>
      </c>
      <c r="AK358" t="s">
        <v>367</v>
      </c>
      <c r="AL358" t="s">
        <v>368</v>
      </c>
      <c r="AM358">
        <v>8346555</v>
      </c>
      <c r="AN358" t="s">
        <v>456</v>
      </c>
      <c r="AO358" s="2">
        <v>40648</v>
      </c>
      <c r="AP358" s="2">
        <v>40675</v>
      </c>
      <c r="AQ358">
        <v>30</v>
      </c>
      <c r="AR358" t="s">
        <v>370</v>
      </c>
      <c r="AS358">
        <v>0</v>
      </c>
      <c r="AT358">
        <v>0</v>
      </c>
      <c r="AU358" s="2">
        <v>40705</v>
      </c>
      <c r="AV358" t="s">
        <v>371</v>
      </c>
      <c r="AW358">
        <v>9000000</v>
      </c>
      <c r="AX358">
        <v>0</v>
      </c>
      <c r="AY358">
        <v>9000000</v>
      </c>
      <c r="AZ358" t="s">
        <v>2739</v>
      </c>
      <c r="BA358">
        <v>0</v>
      </c>
      <c r="BB358" t="s">
        <v>373</v>
      </c>
      <c r="BC358">
        <v>-1</v>
      </c>
      <c r="BD358" t="s">
        <v>373</v>
      </c>
      <c r="BE358" t="s">
        <v>373</v>
      </c>
      <c r="BF358">
        <v>0</v>
      </c>
      <c r="BG358" t="s">
        <v>375</v>
      </c>
      <c r="BH358" t="s">
        <v>376</v>
      </c>
      <c r="BI358" t="s">
        <v>364</v>
      </c>
      <c r="BJ358" t="s">
        <v>2742</v>
      </c>
    </row>
    <row r="359" spans="1:62" x14ac:dyDescent="0.25">
      <c r="A359" t="s">
        <v>2743</v>
      </c>
      <c r="B359">
        <v>2013</v>
      </c>
      <c r="C359">
        <v>2013</v>
      </c>
      <c r="D359" t="s">
        <v>347</v>
      </c>
      <c r="E359" t="s">
        <v>379</v>
      </c>
      <c r="F359" t="s">
        <v>29</v>
      </c>
      <c r="G359" t="s">
        <v>396</v>
      </c>
      <c r="H359">
        <v>28881560</v>
      </c>
      <c r="I359">
        <v>12</v>
      </c>
      <c r="J359" t="s">
        <v>448</v>
      </c>
      <c r="K359" t="s">
        <v>351</v>
      </c>
      <c r="L359" t="s">
        <v>2744</v>
      </c>
      <c r="M359">
        <v>3</v>
      </c>
      <c r="N359" t="s">
        <v>353</v>
      </c>
      <c r="O359">
        <v>55000000</v>
      </c>
      <c r="P359" t="s">
        <v>817</v>
      </c>
      <c r="Q359" t="s">
        <v>2745</v>
      </c>
      <c r="R359" t="s">
        <v>399</v>
      </c>
      <c r="S359" t="s">
        <v>373</v>
      </c>
      <c r="T359" t="s">
        <v>373</v>
      </c>
      <c r="U359" t="s">
        <v>358</v>
      </c>
      <c r="V359" s="2">
        <v>41337</v>
      </c>
      <c r="W359" t="s">
        <v>2746</v>
      </c>
      <c r="X359">
        <v>4600047200</v>
      </c>
      <c r="Y359">
        <v>4600047200</v>
      </c>
      <c r="Z359">
        <v>84220800</v>
      </c>
      <c r="AA359" t="s">
        <v>362</v>
      </c>
      <c r="AB359" t="s">
        <v>363</v>
      </c>
      <c r="AC359">
        <v>0</v>
      </c>
      <c r="AD359" t="s">
        <v>364</v>
      </c>
      <c r="AE359">
        <v>0</v>
      </c>
      <c r="AF359" t="s">
        <v>364</v>
      </c>
      <c r="AG359">
        <v>1474471</v>
      </c>
      <c r="AH359" t="s">
        <v>365</v>
      </c>
      <c r="AI359">
        <v>811039999</v>
      </c>
      <c r="AJ359" t="s">
        <v>2747</v>
      </c>
      <c r="AK359" t="s">
        <v>367</v>
      </c>
      <c r="AL359" t="s">
        <v>368</v>
      </c>
      <c r="AM359">
        <v>43541557</v>
      </c>
      <c r="AN359" t="s">
        <v>1525</v>
      </c>
      <c r="AO359" s="2">
        <v>41341</v>
      </c>
      <c r="AP359" s="2">
        <v>41341</v>
      </c>
      <c r="AQ359">
        <v>12</v>
      </c>
      <c r="AR359" t="s">
        <v>390</v>
      </c>
      <c r="AS359">
        <v>0</v>
      </c>
      <c r="AT359">
        <v>0</v>
      </c>
      <c r="AU359" s="2">
        <v>41706</v>
      </c>
      <c r="AV359" t="s">
        <v>371</v>
      </c>
      <c r="AW359">
        <v>84220800</v>
      </c>
      <c r="AX359">
        <v>0</v>
      </c>
      <c r="AY359">
        <v>84220800</v>
      </c>
      <c r="AZ359" t="s">
        <v>2748</v>
      </c>
      <c r="BA359">
        <v>0</v>
      </c>
      <c r="BB359" t="s">
        <v>373</v>
      </c>
      <c r="BC359">
        <v>-1</v>
      </c>
      <c r="BD359" t="s">
        <v>373</v>
      </c>
      <c r="BE359" t="s">
        <v>373</v>
      </c>
      <c r="BF359">
        <v>0</v>
      </c>
      <c r="BG359" t="s">
        <v>375</v>
      </c>
      <c r="BH359" t="s">
        <v>376</v>
      </c>
      <c r="BI359" t="s">
        <v>364</v>
      </c>
      <c r="BJ359" t="s">
        <v>2749</v>
      </c>
    </row>
    <row r="360" spans="1:62" x14ac:dyDescent="0.25">
      <c r="A360" t="s">
        <v>2750</v>
      </c>
      <c r="B360">
        <v>2013</v>
      </c>
      <c r="C360">
        <v>2013</v>
      </c>
      <c r="D360" t="s">
        <v>347</v>
      </c>
      <c r="E360" t="s">
        <v>379</v>
      </c>
      <c r="F360" t="s">
        <v>37</v>
      </c>
      <c r="G360" t="s">
        <v>396</v>
      </c>
      <c r="H360">
        <v>205001001</v>
      </c>
      <c r="I360">
        <v>12</v>
      </c>
      <c r="J360" t="s">
        <v>448</v>
      </c>
      <c r="K360" t="s">
        <v>410</v>
      </c>
      <c r="L360" t="s">
        <v>449</v>
      </c>
      <c r="M360">
        <v>3</v>
      </c>
      <c r="N360" t="s">
        <v>353</v>
      </c>
      <c r="O360">
        <v>85000000</v>
      </c>
      <c r="P360" t="s">
        <v>470</v>
      </c>
      <c r="Q360" t="s">
        <v>2751</v>
      </c>
      <c r="R360" t="s">
        <v>399</v>
      </c>
      <c r="S360" t="s">
        <v>373</v>
      </c>
      <c r="T360" t="s">
        <v>373</v>
      </c>
      <c r="U360" t="s">
        <v>358</v>
      </c>
      <c r="V360" s="2">
        <v>41337</v>
      </c>
      <c r="W360" t="s">
        <v>2752</v>
      </c>
      <c r="X360">
        <v>4600045199</v>
      </c>
      <c r="Y360">
        <v>4600045199</v>
      </c>
      <c r="Z360">
        <v>797717726</v>
      </c>
      <c r="AA360" t="s">
        <v>453</v>
      </c>
      <c r="AB360" t="s">
        <v>454</v>
      </c>
      <c r="AC360">
        <v>0</v>
      </c>
      <c r="AD360" t="s">
        <v>364</v>
      </c>
      <c r="AE360">
        <v>0</v>
      </c>
      <c r="AF360" t="s">
        <v>364</v>
      </c>
      <c r="AG360">
        <v>1475273</v>
      </c>
      <c r="AH360" t="s">
        <v>365</v>
      </c>
      <c r="AI360">
        <v>890980040</v>
      </c>
      <c r="AJ360" t="s">
        <v>455</v>
      </c>
      <c r="AK360" t="s">
        <v>367</v>
      </c>
      <c r="AL360" t="s">
        <v>368</v>
      </c>
      <c r="AM360">
        <v>8346555</v>
      </c>
      <c r="AN360" t="s">
        <v>456</v>
      </c>
      <c r="AO360" s="2">
        <v>41304</v>
      </c>
      <c r="AP360" s="2">
        <v>41334</v>
      </c>
      <c r="AQ360">
        <v>10</v>
      </c>
      <c r="AR360" t="s">
        <v>390</v>
      </c>
      <c r="AS360">
        <v>0</v>
      </c>
      <c r="AT360">
        <v>2</v>
      </c>
      <c r="AU360" s="2">
        <v>41699</v>
      </c>
      <c r="AV360" t="s">
        <v>371</v>
      </c>
      <c r="AW360">
        <v>797717726</v>
      </c>
      <c r="AX360">
        <v>159963000</v>
      </c>
      <c r="AY360">
        <v>957680726</v>
      </c>
      <c r="AZ360" t="s">
        <v>2751</v>
      </c>
      <c r="BA360">
        <v>0</v>
      </c>
      <c r="BB360" t="s">
        <v>373</v>
      </c>
      <c r="BC360">
        <v>-1</v>
      </c>
      <c r="BD360" t="s">
        <v>373</v>
      </c>
      <c r="BE360" t="s">
        <v>373</v>
      </c>
      <c r="BF360">
        <v>0</v>
      </c>
      <c r="BG360" t="s">
        <v>375</v>
      </c>
      <c r="BH360" t="s">
        <v>376</v>
      </c>
      <c r="BI360" t="s">
        <v>364</v>
      </c>
      <c r="BJ360" t="s">
        <v>2753</v>
      </c>
    </row>
    <row r="361" spans="1:62" x14ac:dyDescent="0.25">
      <c r="A361" t="s">
        <v>2754</v>
      </c>
      <c r="B361">
        <v>2013</v>
      </c>
      <c r="C361">
        <v>2013</v>
      </c>
      <c r="D361" t="s">
        <v>347</v>
      </c>
      <c r="E361" t="s">
        <v>379</v>
      </c>
      <c r="F361" t="s">
        <v>37</v>
      </c>
      <c r="G361" t="s">
        <v>396</v>
      </c>
      <c r="H361">
        <v>205001001</v>
      </c>
      <c r="I361">
        <v>12</v>
      </c>
      <c r="J361" t="s">
        <v>448</v>
      </c>
      <c r="K361" t="s">
        <v>410</v>
      </c>
      <c r="L361" t="s">
        <v>449</v>
      </c>
      <c r="M361">
        <v>3</v>
      </c>
      <c r="N361" t="s">
        <v>353</v>
      </c>
      <c r="O361">
        <v>85000000</v>
      </c>
      <c r="P361" t="s">
        <v>470</v>
      </c>
      <c r="Q361" t="s">
        <v>2755</v>
      </c>
      <c r="R361" t="s">
        <v>399</v>
      </c>
      <c r="S361" t="s">
        <v>373</v>
      </c>
      <c r="T361" t="s">
        <v>373</v>
      </c>
      <c r="U361" t="s">
        <v>358</v>
      </c>
      <c r="V361" s="2">
        <v>41337</v>
      </c>
      <c r="W361" t="s">
        <v>2756</v>
      </c>
      <c r="X361">
        <v>4600045628</v>
      </c>
      <c r="Y361">
        <v>4600045628</v>
      </c>
      <c r="Z361">
        <v>578983747</v>
      </c>
      <c r="AA361" t="s">
        <v>453</v>
      </c>
      <c r="AB361" t="s">
        <v>454</v>
      </c>
      <c r="AC361">
        <v>0</v>
      </c>
      <c r="AD361" t="s">
        <v>364</v>
      </c>
      <c r="AE361">
        <v>0</v>
      </c>
      <c r="AF361" t="s">
        <v>364</v>
      </c>
      <c r="AG361">
        <v>1475346</v>
      </c>
      <c r="AH361" t="s">
        <v>365</v>
      </c>
      <c r="AI361">
        <v>890980040</v>
      </c>
      <c r="AJ361" t="s">
        <v>455</v>
      </c>
      <c r="AK361" t="s">
        <v>367</v>
      </c>
      <c r="AL361" t="s">
        <v>368</v>
      </c>
      <c r="AM361">
        <v>8346555</v>
      </c>
      <c r="AN361" t="s">
        <v>456</v>
      </c>
      <c r="AO361" s="2">
        <v>41313</v>
      </c>
      <c r="AP361" s="2">
        <v>41337</v>
      </c>
      <c r="AQ361">
        <v>10</v>
      </c>
      <c r="AR361" t="s">
        <v>390</v>
      </c>
      <c r="AS361">
        <v>0</v>
      </c>
      <c r="AT361">
        <v>2</v>
      </c>
      <c r="AU361" s="2">
        <v>41702</v>
      </c>
      <c r="AV361" t="s">
        <v>371</v>
      </c>
      <c r="AW361">
        <v>578983747</v>
      </c>
      <c r="AX361">
        <v>270899760</v>
      </c>
      <c r="AY361">
        <v>849883507</v>
      </c>
      <c r="AZ361" t="s">
        <v>2755</v>
      </c>
      <c r="BA361">
        <v>0</v>
      </c>
      <c r="BB361" t="s">
        <v>373</v>
      </c>
      <c r="BC361">
        <v>-1</v>
      </c>
      <c r="BD361" t="s">
        <v>373</v>
      </c>
      <c r="BE361" t="s">
        <v>373</v>
      </c>
      <c r="BF361">
        <v>0</v>
      </c>
      <c r="BG361" t="s">
        <v>375</v>
      </c>
      <c r="BH361" t="s">
        <v>376</v>
      </c>
      <c r="BI361" t="s">
        <v>364</v>
      </c>
      <c r="BJ361" t="s">
        <v>2757</v>
      </c>
    </row>
    <row r="362" spans="1:62" x14ac:dyDescent="0.25">
      <c r="A362" t="s">
        <v>2758</v>
      </c>
      <c r="B362">
        <v>2013</v>
      </c>
      <c r="C362">
        <v>2013</v>
      </c>
      <c r="D362" t="s">
        <v>347</v>
      </c>
      <c r="E362" t="s">
        <v>408</v>
      </c>
      <c r="F362" t="s">
        <v>21</v>
      </c>
      <c r="G362" t="s">
        <v>630</v>
      </c>
      <c r="H362">
        <v>205000142</v>
      </c>
      <c r="I362">
        <v>12</v>
      </c>
      <c r="J362" t="s">
        <v>448</v>
      </c>
      <c r="K362" t="s">
        <v>410</v>
      </c>
      <c r="L362" t="s">
        <v>479</v>
      </c>
      <c r="M362">
        <v>3</v>
      </c>
      <c r="N362" t="s">
        <v>353</v>
      </c>
      <c r="O362">
        <v>81000000</v>
      </c>
      <c r="P362" t="s">
        <v>916</v>
      </c>
      <c r="Q362" t="s">
        <v>2759</v>
      </c>
      <c r="R362" t="s">
        <v>399</v>
      </c>
      <c r="S362" t="s">
        <v>373</v>
      </c>
      <c r="T362" t="s">
        <v>373</v>
      </c>
      <c r="U362" t="s">
        <v>358</v>
      </c>
      <c r="V362" s="2">
        <v>41368</v>
      </c>
      <c r="W362" t="s">
        <v>2760</v>
      </c>
      <c r="X362" t="s">
        <v>2761</v>
      </c>
      <c r="Y362" t="s">
        <v>2761</v>
      </c>
      <c r="Z362">
        <v>23402774</v>
      </c>
      <c r="AA362" t="s">
        <v>453</v>
      </c>
      <c r="AB362" t="s">
        <v>454</v>
      </c>
      <c r="AC362">
        <v>0</v>
      </c>
      <c r="AD362" t="s">
        <v>364</v>
      </c>
      <c r="AE362">
        <v>0</v>
      </c>
      <c r="AF362" t="s">
        <v>364</v>
      </c>
      <c r="AG362">
        <v>1477898</v>
      </c>
      <c r="AH362" t="s">
        <v>365</v>
      </c>
      <c r="AI362">
        <v>811009452</v>
      </c>
      <c r="AJ362" t="s">
        <v>1752</v>
      </c>
      <c r="AK362" t="s">
        <v>367</v>
      </c>
      <c r="AL362" t="s">
        <v>368</v>
      </c>
      <c r="AM362">
        <v>32554973</v>
      </c>
      <c r="AN362" t="s">
        <v>1817</v>
      </c>
      <c r="AO362" s="2">
        <v>41365</v>
      </c>
      <c r="AP362" s="2">
        <v>41368</v>
      </c>
      <c r="AQ362">
        <v>8</v>
      </c>
      <c r="AR362" t="s">
        <v>390</v>
      </c>
      <c r="AS362">
        <v>0</v>
      </c>
      <c r="AT362">
        <v>0</v>
      </c>
      <c r="AU362" s="2">
        <v>41612</v>
      </c>
      <c r="AV362" t="s">
        <v>371</v>
      </c>
      <c r="AW362">
        <v>23402774</v>
      </c>
      <c r="AX362">
        <v>0</v>
      </c>
      <c r="AY362">
        <v>23402774</v>
      </c>
      <c r="AZ362" t="s">
        <v>2759</v>
      </c>
      <c r="BA362">
        <v>0</v>
      </c>
      <c r="BB362" t="s">
        <v>373</v>
      </c>
      <c r="BC362">
        <v>-1</v>
      </c>
      <c r="BD362" t="s">
        <v>373</v>
      </c>
      <c r="BE362" t="s">
        <v>373</v>
      </c>
      <c r="BF362">
        <v>0</v>
      </c>
      <c r="BG362" t="s">
        <v>375</v>
      </c>
      <c r="BH362" t="s">
        <v>376</v>
      </c>
      <c r="BI362" t="s">
        <v>364</v>
      </c>
      <c r="BJ362" t="s">
        <v>2762</v>
      </c>
    </row>
    <row r="363" spans="1:62" x14ac:dyDescent="0.25">
      <c r="A363" t="s">
        <v>2763</v>
      </c>
      <c r="B363">
        <v>2013</v>
      </c>
      <c r="C363">
        <v>2013</v>
      </c>
      <c r="D363" t="s">
        <v>347</v>
      </c>
      <c r="E363" t="s">
        <v>379</v>
      </c>
      <c r="F363" t="s">
        <v>37</v>
      </c>
      <c r="G363" t="s">
        <v>396</v>
      </c>
      <c r="H363">
        <v>205001001</v>
      </c>
      <c r="I363">
        <v>12</v>
      </c>
      <c r="J363" t="s">
        <v>448</v>
      </c>
      <c r="K363" t="s">
        <v>410</v>
      </c>
      <c r="L363" t="s">
        <v>449</v>
      </c>
      <c r="M363">
        <v>3</v>
      </c>
      <c r="N363" t="s">
        <v>353</v>
      </c>
      <c r="O363">
        <v>85000000</v>
      </c>
      <c r="P363" t="s">
        <v>470</v>
      </c>
      <c r="Q363" t="s">
        <v>2764</v>
      </c>
      <c r="R363" t="s">
        <v>399</v>
      </c>
      <c r="S363" t="s">
        <v>373</v>
      </c>
      <c r="T363" t="s">
        <v>373</v>
      </c>
      <c r="U363" t="s">
        <v>358</v>
      </c>
      <c r="V363" s="2">
        <v>41582</v>
      </c>
      <c r="W363" t="s">
        <v>2765</v>
      </c>
      <c r="X363">
        <v>4600045527</v>
      </c>
      <c r="Y363">
        <v>4600045527</v>
      </c>
      <c r="Z363">
        <v>1403471260</v>
      </c>
      <c r="AA363" t="s">
        <v>453</v>
      </c>
      <c r="AB363" t="s">
        <v>454</v>
      </c>
      <c r="AC363">
        <v>0</v>
      </c>
      <c r="AD363" t="s">
        <v>364</v>
      </c>
      <c r="AE363">
        <v>0</v>
      </c>
      <c r="AF363" t="s">
        <v>364</v>
      </c>
      <c r="AG363">
        <v>1492053</v>
      </c>
      <c r="AH363" t="s">
        <v>365</v>
      </c>
      <c r="AI363">
        <v>890980040</v>
      </c>
      <c r="AJ363" t="s">
        <v>455</v>
      </c>
      <c r="AK363" t="s">
        <v>367</v>
      </c>
      <c r="AL363" t="s">
        <v>368</v>
      </c>
      <c r="AM363">
        <v>8346555</v>
      </c>
      <c r="AN363" t="s">
        <v>456</v>
      </c>
      <c r="AO363" s="2">
        <v>41310</v>
      </c>
      <c r="AP363" s="2">
        <v>41344</v>
      </c>
      <c r="AQ363">
        <v>10</v>
      </c>
      <c r="AR363" t="s">
        <v>390</v>
      </c>
      <c r="AS363">
        <v>0</v>
      </c>
      <c r="AT363">
        <v>6</v>
      </c>
      <c r="AU363" s="2">
        <v>41831</v>
      </c>
      <c r="AV363" t="s">
        <v>371</v>
      </c>
      <c r="AW363">
        <v>1403471260</v>
      </c>
      <c r="AX363">
        <v>701217310</v>
      </c>
      <c r="AY363">
        <v>2104688570</v>
      </c>
      <c r="AZ363" t="s">
        <v>2764</v>
      </c>
      <c r="BA363">
        <v>0</v>
      </c>
      <c r="BB363" t="s">
        <v>373</v>
      </c>
      <c r="BC363">
        <v>-1</v>
      </c>
      <c r="BD363" t="s">
        <v>373</v>
      </c>
      <c r="BE363" t="s">
        <v>373</v>
      </c>
      <c r="BF363">
        <v>0</v>
      </c>
      <c r="BG363" t="s">
        <v>375</v>
      </c>
      <c r="BH363" t="s">
        <v>376</v>
      </c>
      <c r="BI363" t="s">
        <v>364</v>
      </c>
      <c r="BJ363" t="s">
        <v>2766</v>
      </c>
    </row>
    <row r="364" spans="1:62" x14ac:dyDescent="0.25">
      <c r="A364" t="s">
        <v>2767</v>
      </c>
      <c r="B364">
        <v>2013</v>
      </c>
      <c r="C364">
        <v>2012</v>
      </c>
      <c r="D364" t="s">
        <v>347</v>
      </c>
      <c r="E364" t="s">
        <v>379</v>
      </c>
      <c r="F364" t="s">
        <v>37</v>
      </c>
      <c r="G364" t="s">
        <v>396</v>
      </c>
      <c r="H364">
        <v>205001001</v>
      </c>
      <c r="I364">
        <v>12</v>
      </c>
      <c r="J364" t="s">
        <v>448</v>
      </c>
      <c r="K364" t="s">
        <v>351</v>
      </c>
      <c r="L364" t="s">
        <v>479</v>
      </c>
      <c r="M364">
        <v>3</v>
      </c>
      <c r="N364" t="s">
        <v>353</v>
      </c>
      <c r="O364">
        <v>80000000</v>
      </c>
      <c r="P364" t="s">
        <v>450</v>
      </c>
      <c r="Q364" t="s">
        <v>2768</v>
      </c>
      <c r="R364" t="s">
        <v>399</v>
      </c>
      <c r="S364" t="s">
        <v>373</v>
      </c>
      <c r="T364" t="s">
        <v>373</v>
      </c>
      <c r="U364" t="s">
        <v>358</v>
      </c>
      <c r="V364" s="2">
        <v>41612</v>
      </c>
      <c r="W364" t="s">
        <v>2769</v>
      </c>
      <c r="X364">
        <v>4600043146</v>
      </c>
      <c r="Y364">
        <v>4600043146</v>
      </c>
      <c r="Z364">
        <v>3187365</v>
      </c>
      <c r="AA364" t="s">
        <v>453</v>
      </c>
      <c r="AB364" t="s">
        <v>454</v>
      </c>
      <c r="AC364">
        <v>0</v>
      </c>
      <c r="AD364" t="s">
        <v>364</v>
      </c>
      <c r="AE364">
        <v>0</v>
      </c>
      <c r="AF364" t="s">
        <v>364</v>
      </c>
      <c r="AG364">
        <v>1494732</v>
      </c>
      <c r="AH364" t="s">
        <v>365</v>
      </c>
      <c r="AI364">
        <v>890980040</v>
      </c>
      <c r="AJ364" t="s">
        <v>455</v>
      </c>
      <c r="AK364" t="s">
        <v>367</v>
      </c>
      <c r="AL364" t="s">
        <v>368</v>
      </c>
      <c r="AM364">
        <v>8346555</v>
      </c>
      <c r="AN364" t="s">
        <v>456</v>
      </c>
      <c r="AO364" s="2">
        <v>41178</v>
      </c>
      <c r="AP364" s="2">
        <v>41173</v>
      </c>
      <c r="AQ364">
        <v>3</v>
      </c>
      <c r="AR364" t="s">
        <v>390</v>
      </c>
      <c r="AS364">
        <v>0</v>
      </c>
      <c r="AT364">
        <v>0</v>
      </c>
      <c r="AU364" s="2">
        <v>41264</v>
      </c>
      <c r="AV364" t="s">
        <v>371</v>
      </c>
      <c r="AW364">
        <v>3187365</v>
      </c>
      <c r="AX364">
        <v>0</v>
      </c>
      <c r="AY364">
        <v>3187365</v>
      </c>
      <c r="AZ364" t="s">
        <v>2768</v>
      </c>
      <c r="BA364">
        <v>0</v>
      </c>
      <c r="BB364" t="s">
        <v>373</v>
      </c>
      <c r="BC364">
        <v>-1</v>
      </c>
      <c r="BD364" t="s">
        <v>373</v>
      </c>
      <c r="BE364" t="s">
        <v>373</v>
      </c>
      <c r="BF364">
        <v>0</v>
      </c>
      <c r="BG364" t="s">
        <v>375</v>
      </c>
      <c r="BH364" t="s">
        <v>376</v>
      </c>
      <c r="BI364" t="s">
        <v>364</v>
      </c>
      <c r="BJ364" t="s">
        <v>2770</v>
      </c>
    </row>
    <row r="365" spans="1:62" x14ac:dyDescent="0.25">
      <c r="A365" t="s">
        <v>2771</v>
      </c>
      <c r="B365">
        <v>2013</v>
      </c>
      <c r="C365">
        <v>2012</v>
      </c>
      <c r="D365" t="s">
        <v>347</v>
      </c>
      <c r="E365" t="s">
        <v>348</v>
      </c>
      <c r="F365" t="s">
        <v>11</v>
      </c>
      <c r="G365" t="s">
        <v>349</v>
      </c>
      <c r="H365">
        <v>205001082</v>
      </c>
      <c r="I365">
        <v>12</v>
      </c>
      <c r="J365" t="s">
        <v>448</v>
      </c>
      <c r="K365" t="s">
        <v>351</v>
      </c>
      <c r="L365" t="s">
        <v>479</v>
      </c>
      <c r="M365">
        <v>3</v>
      </c>
      <c r="N365" t="s">
        <v>353</v>
      </c>
      <c r="O365">
        <v>85000000</v>
      </c>
      <c r="P365" t="s">
        <v>470</v>
      </c>
      <c r="Q365" t="s">
        <v>2772</v>
      </c>
      <c r="R365" t="s">
        <v>399</v>
      </c>
      <c r="S365" t="s">
        <v>373</v>
      </c>
      <c r="T365" t="s">
        <v>373</v>
      </c>
      <c r="U365" t="s">
        <v>1079</v>
      </c>
      <c r="V365" t="s">
        <v>2773</v>
      </c>
      <c r="W365" t="s">
        <v>2774</v>
      </c>
      <c r="X365">
        <v>10203</v>
      </c>
      <c r="Y365">
        <v>10203</v>
      </c>
      <c r="Z365">
        <v>3046397</v>
      </c>
      <c r="AA365" t="s">
        <v>453</v>
      </c>
      <c r="AB365" t="s">
        <v>454</v>
      </c>
      <c r="AC365">
        <v>0</v>
      </c>
      <c r="AD365" t="s">
        <v>364</v>
      </c>
      <c r="AE365">
        <v>0</v>
      </c>
      <c r="AF365" t="s">
        <v>364</v>
      </c>
      <c r="AG365">
        <v>1500876</v>
      </c>
      <c r="AH365" t="s">
        <v>365</v>
      </c>
      <c r="AI365">
        <v>900103747</v>
      </c>
      <c r="AJ365" t="s">
        <v>2775</v>
      </c>
      <c r="AK365" t="s">
        <v>367</v>
      </c>
      <c r="AL365" t="s">
        <v>368</v>
      </c>
      <c r="AM365">
        <v>15428258</v>
      </c>
      <c r="AN365" t="s">
        <v>2776</v>
      </c>
      <c r="AO365" s="2">
        <v>40954</v>
      </c>
      <c r="AP365" s="2">
        <v>40954</v>
      </c>
      <c r="AQ365">
        <v>11</v>
      </c>
      <c r="AR365" t="s">
        <v>390</v>
      </c>
      <c r="AS365">
        <v>0</v>
      </c>
      <c r="AT365">
        <v>0</v>
      </c>
      <c r="AU365" s="2">
        <v>41289</v>
      </c>
      <c r="AV365" t="s">
        <v>371</v>
      </c>
      <c r="AW365">
        <v>3046397</v>
      </c>
      <c r="AX365">
        <v>0</v>
      </c>
      <c r="AY365">
        <v>3046397</v>
      </c>
      <c r="AZ365" t="s">
        <v>2772</v>
      </c>
      <c r="BA365">
        <v>0</v>
      </c>
      <c r="BB365" t="s">
        <v>373</v>
      </c>
      <c r="BC365">
        <v>-1</v>
      </c>
      <c r="BD365" t="s">
        <v>373</v>
      </c>
      <c r="BE365" t="s">
        <v>373</v>
      </c>
      <c r="BF365">
        <v>0</v>
      </c>
      <c r="BG365" t="s">
        <v>375</v>
      </c>
      <c r="BH365" t="s">
        <v>376</v>
      </c>
      <c r="BI365" t="s">
        <v>364</v>
      </c>
      <c r="BJ365" t="s">
        <v>2777</v>
      </c>
    </row>
    <row r="366" spans="1:62" x14ac:dyDescent="0.25">
      <c r="A366" t="s">
        <v>2778</v>
      </c>
      <c r="B366">
        <v>2013</v>
      </c>
      <c r="C366">
        <v>2011</v>
      </c>
      <c r="D366" t="s">
        <v>347</v>
      </c>
      <c r="E366" t="s">
        <v>408</v>
      </c>
      <c r="F366" t="s">
        <v>35</v>
      </c>
      <c r="G366" t="s">
        <v>409</v>
      </c>
      <c r="H366">
        <v>205001073</v>
      </c>
      <c r="I366">
        <v>12</v>
      </c>
      <c r="J366" t="s">
        <v>448</v>
      </c>
      <c r="K366" t="s">
        <v>410</v>
      </c>
      <c r="L366" t="s">
        <v>479</v>
      </c>
      <c r="M366">
        <v>3</v>
      </c>
      <c r="N366" t="s">
        <v>353</v>
      </c>
      <c r="O366">
        <v>86000000</v>
      </c>
      <c r="P366" t="s">
        <v>510</v>
      </c>
      <c r="Q366" t="s">
        <v>2779</v>
      </c>
      <c r="R366" t="s">
        <v>399</v>
      </c>
      <c r="S366" t="s">
        <v>373</v>
      </c>
      <c r="T366" t="s">
        <v>373</v>
      </c>
      <c r="U366" t="s">
        <v>358</v>
      </c>
      <c r="V366" t="s">
        <v>2780</v>
      </c>
      <c r="W366" t="s">
        <v>2781</v>
      </c>
      <c r="X366" t="s">
        <v>2782</v>
      </c>
      <c r="Y366" t="s">
        <v>2782</v>
      </c>
      <c r="Z366">
        <v>10000000</v>
      </c>
      <c r="AA366" t="s">
        <v>453</v>
      </c>
      <c r="AB366" t="s">
        <v>454</v>
      </c>
      <c r="AC366">
        <v>0</v>
      </c>
      <c r="AD366" t="s">
        <v>364</v>
      </c>
      <c r="AE366">
        <v>0</v>
      </c>
      <c r="AF366" t="s">
        <v>364</v>
      </c>
      <c r="AG366">
        <v>1501259</v>
      </c>
      <c r="AH366" t="s">
        <v>365</v>
      </c>
      <c r="AI366">
        <v>890984002</v>
      </c>
      <c r="AJ366" t="s">
        <v>488</v>
      </c>
      <c r="AK366" t="s">
        <v>367</v>
      </c>
      <c r="AL366" t="s">
        <v>368</v>
      </c>
      <c r="AM366">
        <v>70048880</v>
      </c>
      <c r="AN366" t="s">
        <v>489</v>
      </c>
      <c r="AO366" s="2">
        <v>40806</v>
      </c>
      <c r="AP366" s="2">
        <v>40809</v>
      </c>
      <c r="AQ366">
        <v>3</v>
      </c>
      <c r="AR366" t="s">
        <v>390</v>
      </c>
      <c r="AS366">
        <v>0</v>
      </c>
      <c r="AT366">
        <v>0</v>
      </c>
      <c r="AU366" s="2">
        <v>40900</v>
      </c>
      <c r="AV366" t="s">
        <v>371</v>
      </c>
      <c r="AW366">
        <v>10000000</v>
      </c>
      <c r="AX366">
        <v>0</v>
      </c>
      <c r="AY366">
        <v>10000000</v>
      </c>
      <c r="AZ366" t="s">
        <v>2779</v>
      </c>
      <c r="BA366">
        <v>0</v>
      </c>
      <c r="BB366" t="s">
        <v>373</v>
      </c>
      <c r="BC366">
        <v>-1</v>
      </c>
      <c r="BD366" t="s">
        <v>373</v>
      </c>
      <c r="BE366" t="s">
        <v>373</v>
      </c>
      <c r="BF366">
        <v>0</v>
      </c>
      <c r="BG366" t="s">
        <v>375</v>
      </c>
      <c r="BH366" t="s">
        <v>376</v>
      </c>
      <c r="BI366" t="s">
        <v>364</v>
      </c>
      <c r="BJ366" t="s">
        <v>2783</v>
      </c>
    </row>
    <row r="367" spans="1:62" x14ac:dyDescent="0.25">
      <c r="A367" t="s">
        <v>2784</v>
      </c>
      <c r="B367">
        <v>2013</v>
      </c>
      <c r="C367">
        <v>2012</v>
      </c>
      <c r="D367" t="s">
        <v>347</v>
      </c>
      <c r="E367" t="s">
        <v>348</v>
      </c>
      <c r="F367" t="s">
        <v>11</v>
      </c>
      <c r="G367" t="s">
        <v>349</v>
      </c>
      <c r="H367">
        <v>205001082</v>
      </c>
      <c r="I367">
        <v>12</v>
      </c>
      <c r="J367" t="s">
        <v>448</v>
      </c>
      <c r="K367" t="s">
        <v>351</v>
      </c>
      <c r="L367" t="s">
        <v>479</v>
      </c>
      <c r="M367">
        <v>3</v>
      </c>
      <c r="N367" t="s">
        <v>353</v>
      </c>
      <c r="O367">
        <v>86000000</v>
      </c>
      <c r="P367" t="s">
        <v>510</v>
      </c>
      <c r="Q367" t="s">
        <v>2785</v>
      </c>
      <c r="R367" t="s">
        <v>399</v>
      </c>
      <c r="S367" t="s">
        <v>373</v>
      </c>
      <c r="T367" t="s">
        <v>373</v>
      </c>
      <c r="U367" t="s">
        <v>358</v>
      </c>
      <c r="V367" t="s">
        <v>2780</v>
      </c>
      <c r="W367" t="s">
        <v>2786</v>
      </c>
      <c r="X367">
        <v>17340</v>
      </c>
      <c r="Y367">
        <v>17340</v>
      </c>
      <c r="Z367">
        <v>2932200</v>
      </c>
      <c r="AA367" t="s">
        <v>453</v>
      </c>
      <c r="AB367" t="s">
        <v>454</v>
      </c>
      <c r="AC367">
        <v>0</v>
      </c>
      <c r="AD367" t="s">
        <v>364</v>
      </c>
      <c r="AE367">
        <v>0</v>
      </c>
      <c r="AF367" t="s">
        <v>364</v>
      </c>
      <c r="AG367">
        <v>1504324</v>
      </c>
      <c r="AH367" t="s">
        <v>365</v>
      </c>
      <c r="AI367">
        <v>811027052</v>
      </c>
      <c r="AJ367" t="s">
        <v>1402</v>
      </c>
      <c r="AK367" t="s">
        <v>367</v>
      </c>
      <c r="AL367" t="s">
        <v>368</v>
      </c>
      <c r="AM367">
        <v>98517882</v>
      </c>
      <c r="AN367" t="s">
        <v>1403</v>
      </c>
      <c r="AO367" s="2">
        <v>40967</v>
      </c>
      <c r="AP367" s="2">
        <v>40967</v>
      </c>
      <c r="AQ367">
        <v>15</v>
      </c>
      <c r="AR367" t="s">
        <v>370</v>
      </c>
      <c r="AS367">
        <v>0</v>
      </c>
      <c r="AT367">
        <v>0</v>
      </c>
      <c r="AU367" s="2">
        <v>40982</v>
      </c>
      <c r="AV367" t="s">
        <v>371</v>
      </c>
      <c r="AW367">
        <v>2932200</v>
      </c>
      <c r="AX367">
        <v>0</v>
      </c>
      <c r="AY367">
        <v>2932200</v>
      </c>
      <c r="AZ367" t="s">
        <v>2785</v>
      </c>
      <c r="BA367">
        <v>0</v>
      </c>
      <c r="BB367" t="s">
        <v>373</v>
      </c>
      <c r="BC367">
        <v>-1</v>
      </c>
      <c r="BD367" t="s">
        <v>373</v>
      </c>
      <c r="BE367" t="s">
        <v>373</v>
      </c>
      <c r="BF367">
        <v>0</v>
      </c>
      <c r="BG367" t="s">
        <v>375</v>
      </c>
      <c r="BH367" t="s">
        <v>376</v>
      </c>
      <c r="BI367" t="s">
        <v>364</v>
      </c>
      <c r="BJ367" t="s">
        <v>2787</v>
      </c>
    </row>
    <row r="368" spans="1:62" x14ac:dyDescent="0.25">
      <c r="A368" t="s">
        <v>2788</v>
      </c>
      <c r="B368">
        <v>2013</v>
      </c>
      <c r="C368">
        <v>2013</v>
      </c>
      <c r="D368" t="s">
        <v>347</v>
      </c>
      <c r="E368" t="s">
        <v>348</v>
      </c>
      <c r="F368" t="s">
        <v>30</v>
      </c>
      <c r="G368" t="s">
        <v>754</v>
      </c>
      <c r="H368">
        <v>205001031</v>
      </c>
      <c r="I368">
        <v>12</v>
      </c>
      <c r="J368" t="s">
        <v>448</v>
      </c>
      <c r="K368" t="s">
        <v>351</v>
      </c>
      <c r="L368" t="s">
        <v>449</v>
      </c>
      <c r="M368">
        <v>3</v>
      </c>
      <c r="N368" t="s">
        <v>353</v>
      </c>
      <c r="O368">
        <v>44000000</v>
      </c>
      <c r="P368" t="s">
        <v>381</v>
      </c>
      <c r="Q368" t="s">
        <v>2789</v>
      </c>
      <c r="R368" t="s">
        <v>383</v>
      </c>
      <c r="S368" t="s">
        <v>373</v>
      </c>
      <c r="T368" t="s">
        <v>373</v>
      </c>
      <c r="U368" t="s">
        <v>2790</v>
      </c>
      <c r="V368" t="s">
        <v>2791</v>
      </c>
      <c r="W368" t="s">
        <v>2792</v>
      </c>
      <c r="X368" t="s">
        <v>2793</v>
      </c>
      <c r="Y368" t="s">
        <v>2794</v>
      </c>
      <c r="Z368">
        <v>8350852</v>
      </c>
      <c r="AA368" t="s">
        <v>362</v>
      </c>
      <c r="AB368" t="s">
        <v>363</v>
      </c>
      <c r="AC368">
        <v>0</v>
      </c>
      <c r="AD368" t="s">
        <v>364</v>
      </c>
      <c r="AE368">
        <v>0</v>
      </c>
      <c r="AF368" t="s">
        <v>364</v>
      </c>
      <c r="AG368">
        <v>1505047</v>
      </c>
      <c r="AH368" t="s">
        <v>365</v>
      </c>
      <c r="AI368">
        <v>811014616</v>
      </c>
      <c r="AJ368" t="s">
        <v>2795</v>
      </c>
      <c r="AK368" t="s">
        <v>367</v>
      </c>
      <c r="AL368" t="s">
        <v>368</v>
      </c>
      <c r="AM368">
        <v>71713833</v>
      </c>
      <c r="AN368" t="s">
        <v>2796</v>
      </c>
      <c r="AO368" s="2">
        <v>41352</v>
      </c>
      <c r="AP368" s="2">
        <v>41387</v>
      </c>
      <c r="AQ368">
        <v>36</v>
      </c>
      <c r="AR368" t="s">
        <v>390</v>
      </c>
      <c r="AS368">
        <v>0</v>
      </c>
      <c r="AT368">
        <v>0</v>
      </c>
      <c r="AU368" s="2">
        <v>42483</v>
      </c>
      <c r="AV368" t="s">
        <v>371</v>
      </c>
      <c r="AW368">
        <v>8350852</v>
      </c>
      <c r="AX368">
        <v>0</v>
      </c>
      <c r="AY368">
        <v>8350852</v>
      </c>
      <c r="AZ368" t="s">
        <v>2789</v>
      </c>
      <c r="BA368">
        <v>0</v>
      </c>
      <c r="BB368" t="s">
        <v>373</v>
      </c>
      <c r="BC368">
        <v>-1</v>
      </c>
      <c r="BD368" t="s">
        <v>373</v>
      </c>
      <c r="BE368" t="s">
        <v>373</v>
      </c>
      <c r="BF368">
        <v>0</v>
      </c>
      <c r="BG368" t="s">
        <v>375</v>
      </c>
      <c r="BH368" t="s">
        <v>376</v>
      </c>
      <c r="BI368" t="s">
        <v>364</v>
      </c>
      <c r="BJ368" t="s">
        <v>2797</v>
      </c>
    </row>
    <row r="369" spans="1:62" x14ac:dyDescent="0.25">
      <c r="A369" t="s">
        <v>2798</v>
      </c>
      <c r="B369">
        <v>2013</v>
      </c>
      <c r="C369">
        <v>2013</v>
      </c>
      <c r="D369" t="s">
        <v>347</v>
      </c>
      <c r="E369" t="s">
        <v>379</v>
      </c>
      <c r="F369" t="s">
        <v>37</v>
      </c>
      <c r="G369" t="s">
        <v>396</v>
      </c>
      <c r="H369">
        <v>205001001</v>
      </c>
      <c r="I369">
        <v>12</v>
      </c>
      <c r="J369" t="s">
        <v>448</v>
      </c>
      <c r="K369" t="s">
        <v>410</v>
      </c>
      <c r="L369" t="s">
        <v>449</v>
      </c>
      <c r="M369">
        <v>3</v>
      </c>
      <c r="N369" t="s">
        <v>353</v>
      </c>
      <c r="O369">
        <v>85000000</v>
      </c>
      <c r="P369" t="s">
        <v>470</v>
      </c>
      <c r="Q369" t="s">
        <v>2799</v>
      </c>
      <c r="R369" t="s">
        <v>399</v>
      </c>
      <c r="S369" t="s">
        <v>373</v>
      </c>
      <c r="T369" t="s">
        <v>373</v>
      </c>
      <c r="U369" t="s">
        <v>358</v>
      </c>
      <c r="V369" t="s">
        <v>2791</v>
      </c>
      <c r="W369" t="s">
        <v>2800</v>
      </c>
      <c r="X369">
        <v>4600047150</v>
      </c>
      <c r="Y369">
        <v>4600047150</v>
      </c>
      <c r="Z369">
        <v>135155556</v>
      </c>
      <c r="AA369" t="s">
        <v>453</v>
      </c>
      <c r="AB369" t="s">
        <v>454</v>
      </c>
      <c r="AC369">
        <v>0</v>
      </c>
      <c r="AD369" t="s">
        <v>364</v>
      </c>
      <c r="AE369">
        <v>0</v>
      </c>
      <c r="AF369" t="s">
        <v>364</v>
      </c>
      <c r="AG369">
        <v>1505270</v>
      </c>
      <c r="AH369" t="s">
        <v>365</v>
      </c>
      <c r="AI369">
        <v>890980040</v>
      </c>
      <c r="AJ369" t="s">
        <v>455</v>
      </c>
      <c r="AK369" t="s">
        <v>367</v>
      </c>
      <c r="AL369" t="s">
        <v>368</v>
      </c>
      <c r="AM369">
        <v>8346555</v>
      </c>
      <c r="AN369" t="s">
        <v>456</v>
      </c>
      <c r="AO369" s="2">
        <v>41340</v>
      </c>
      <c r="AP369" s="2">
        <v>41372</v>
      </c>
      <c r="AQ369">
        <v>9</v>
      </c>
      <c r="AR369" t="s">
        <v>390</v>
      </c>
      <c r="AS369">
        <v>0</v>
      </c>
      <c r="AT369">
        <v>12</v>
      </c>
      <c r="AU369" s="2">
        <v>42012</v>
      </c>
      <c r="AV369" t="s">
        <v>371</v>
      </c>
      <c r="AW369">
        <v>135155556</v>
      </c>
      <c r="AX369">
        <v>0</v>
      </c>
      <c r="AY369">
        <v>135155556</v>
      </c>
      <c r="AZ369" t="s">
        <v>2799</v>
      </c>
      <c r="BA369">
        <v>0</v>
      </c>
      <c r="BB369" t="s">
        <v>373</v>
      </c>
      <c r="BC369">
        <v>-1</v>
      </c>
      <c r="BD369" t="s">
        <v>373</v>
      </c>
      <c r="BE369" t="s">
        <v>373</v>
      </c>
      <c r="BF369">
        <v>0</v>
      </c>
      <c r="BG369" t="s">
        <v>375</v>
      </c>
      <c r="BH369" t="s">
        <v>376</v>
      </c>
      <c r="BI369" t="s">
        <v>364</v>
      </c>
      <c r="BJ369" t="s">
        <v>2801</v>
      </c>
    </row>
    <row r="370" spans="1:62" x14ac:dyDescent="0.25">
      <c r="A370" t="s">
        <v>2802</v>
      </c>
      <c r="B370">
        <v>2013</v>
      </c>
      <c r="C370">
        <v>2013</v>
      </c>
      <c r="D370" t="s">
        <v>347</v>
      </c>
      <c r="E370" t="s">
        <v>379</v>
      </c>
      <c r="F370" t="s">
        <v>37</v>
      </c>
      <c r="G370" t="s">
        <v>396</v>
      </c>
      <c r="H370">
        <v>205001001</v>
      </c>
      <c r="I370">
        <v>12</v>
      </c>
      <c r="J370" t="s">
        <v>448</v>
      </c>
      <c r="K370" t="s">
        <v>351</v>
      </c>
      <c r="L370" t="s">
        <v>479</v>
      </c>
      <c r="M370">
        <v>3</v>
      </c>
      <c r="N370" t="s">
        <v>353</v>
      </c>
      <c r="O370">
        <v>90000000</v>
      </c>
      <c r="P370" t="s">
        <v>561</v>
      </c>
      <c r="Q370" t="s">
        <v>2803</v>
      </c>
      <c r="R370" t="s">
        <v>399</v>
      </c>
      <c r="S370" t="s">
        <v>373</v>
      </c>
      <c r="T370" t="s">
        <v>373</v>
      </c>
      <c r="U370" t="s">
        <v>358</v>
      </c>
      <c r="V370" t="s">
        <v>2791</v>
      </c>
      <c r="W370" t="s">
        <v>2804</v>
      </c>
      <c r="X370">
        <v>4600045710</v>
      </c>
      <c r="Y370">
        <v>4600045710</v>
      </c>
      <c r="Z370">
        <v>20000000</v>
      </c>
      <c r="AA370" t="s">
        <v>453</v>
      </c>
      <c r="AB370" t="s">
        <v>454</v>
      </c>
      <c r="AC370">
        <v>0</v>
      </c>
      <c r="AD370" t="s">
        <v>364</v>
      </c>
      <c r="AE370">
        <v>0</v>
      </c>
      <c r="AF370" t="s">
        <v>364</v>
      </c>
      <c r="AG370">
        <v>1506100</v>
      </c>
      <c r="AH370" t="s">
        <v>365</v>
      </c>
      <c r="AI370">
        <v>890900841</v>
      </c>
      <c r="AJ370" t="s">
        <v>1075</v>
      </c>
      <c r="AK370" t="s">
        <v>367</v>
      </c>
      <c r="AL370" t="s">
        <v>368</v>
      </c>
      <c r="AM370">
        <v>70061474</v>
      </c>
      <c r="AN370" t="s">
        <v>847</v>
      </c>
      <c r="AO370" s="2">
        <v>41320</v>
      </c>
      <c r="AP370" s="2">
        <v>41316</v>
      </c>
      <c r="AQ370">
        <v>10</v>
      </c>
      <c r="AR370" t="s">
        <v>390</v>
      </c>
      <c r="AS370">
        <v>0</v>
      </c>
      <c r="AT370">
        <v>0</v>
      </c>
      <c r="AU370" s="2">
        <v>41619</v>
      </c>
      <c r="AV370" t="s">
        <v>371</v>
      </c>
      <c r="AW370">
        <v>20000000</v>
      </c>
      <c r="AX370">
        <v>5000000</v>
      </c>
      <c r="AY370">
        <v>25000000</v>
      </c>
      <c r="AZ370" t="s">
        <v>2803</v>
      </c>
      <c r="BA370">
        <v>0</v>
      </c>
      <c r="BB370" t="s">
        <v>373</v>
      </c>
      <c r="BC370">
        <v>-1</v>
      </c>
      <c r="BD370" t="s">
        <v>373</v>
      </c>
      <c r="BE370" t="s">
        <v>373</v>
      </c>
      <c r="BF370">
        <v>0</v>
      </c>
      <c r="BG370" t="s">
        <v>375</v>
      </c>
      <c r="BH370" t="s">
        <v>376</v>
      </c>
      <c r="BI370" t="s">
        <v>364</v>
      </c>
      <c r="BJ370" t="s">
        <v>2805</v>
      </c>
    </row>
    <row r="371" spans="1:62" x14ac:dyDescent="0.25">
      <c r="A371" t="s">
        <v>2806</v>
      </c>
      <c r="B371">
        <v>2013</v>
      </c>
      <c r="C371">
        <v>2012</v>
      </c>
      <c r="D371" t="s">
        <v>347</v>
      </c>
      <c r="E371" t="s">
        <v>348</v>
      </c>
      <c r="F371" t="s">
        <v>11</v>
      </c>
      <c r="G371" t="s">
        <v>349</v>
      </c>
      <c r="H371">
        <v>205001082</v>
      </c>
      <c r="I371">
        <v>12</v>
      </c>
      <c r="J371" t="s">
        <v>448</v>
      </c>
      <c r="K371" t="s">
        <v>351</v>
      </c>
      <c r="L371" t="s">
        <v>479</v>
      </c>
      <c r="M371">
        <v>3</v>
      </c>
      <c r="N371" t="s">
        <v>353</v>
      </c>
      <c r="O371">
        <v>44000000</v>
      </c>
      <c r="P371" t="s">
        <v>381</v>
      </c>
      <c r="Q371" t="s">
        <v>2807</v>
      </c>
      <c r="R371" t="s">
        <v>356</v>
      </c>
      <c r="S371" t="s">
        <v>373</v>
      </c>
      <c r="T371" t="s">
        <v>373</v>
      </c>
      <c r="U371" t="s">
        <v>358</v>
      </c>
      <c r="V371" t="s">
        <v>2791</v>
      </c>
      <c r="W371" t="s">
        <v>2808</v>
      </c>
      <c r="X371">
        <v>17368</v>
      </c>
      <c r="Y371">
        <v>17368</v>
      </c>
      <c r="Z371">
        <v>13165001</v>
      </c>
      <c r="AA371" t="s">
        <v>362</v>
      </c>
      <c r="AB371" t="s">
        <v>363</v>
      </c>
      <c r="AC371">
        <v>0</v>
      </c>
      <c r="AD371" t="s">
        <v>364</v>
      </c>
      <c r="AE371">
        <v>0</v>
      </c>
      <c r="AF371" t="s">
        <v>364</v>
      </c>
      <c r="AG371">
        <v>1507203</v>
      </c>
      <c r="AH371" t="s">
        <v>365</v>
      </c>
      <c r="AI371">
        <v>811027052</v>
      </c>
      <c r="AJ371" t="s">
        <v>1402</v>
      </c>
      <c r="AK371" t="s">
        <v>367</v>
      </c>
      <c r="AL371" t="s">
        <v>368</v>
      </c>
      <c r="AM371">
        <v>98517882</v>
      </c>
      <c r="AN371" t="s">
        <v>1403</v>
      </c>
      <c r="AO371" s="2">
        <v>41015</v>
      </c>
      <c r="AP371" s="2">
        <v>41015</v>
      </c>
      <c r="AQ371">
        <v>20</v>
      </c>
      <c r="AR371" t="s">
        <v>370</v>
      </c>
      <c r="AS371">
        <v>0</v>
      </c>
      <c r="AT371">
        <v>0</v>
      </c>
      <c r="AU371" s="2">
        <v>41035</v>
      </c>
      <c r="AV371" t="s">
        <v>371</v>
      </c>
      <c r="AW371">
        <v>13165001</v>
      </c>
      <c r="AX371">
        <v>0</v>
      </c>
      <c r="AY371">
        <v>13165001</v>
      </c>
      <c r="AZ371" t="s">
        <v>2807</v>
      </c>
      <c r="BA371">
        <v>0</v>
      </c>
      <c r="BB371" t="s">
        <v>373</v>
      </c>
      <c r="BC371">
        <v>-1</v>
      </c>
      <c r="BD371" t="s">
        <v>373</v>
      </c>
      <c r="BE371" t="s">
        <v>373</v>
      </c>
      <c r="BF371">
        <v>0</v>
      </c>
      <c r="BG371" t="s">
        <v>375</v>
      </c>
      <c r="BH371" t="s">
        <v>376</v>
      </c>
      <c r="BI371" t="s">
        <v>364</v>
      </c>
      <c r="BJ371" t="s">
        <v>2809</v>
      </c>
    </row>
    <row r="372" spans="1:62" x14ac:dyDescent="0.25">
      <c r="A372" t="s">
        <v>2810</v>
      </c>
      <c r="B372">
        <v>2013</v>
      </c>
      <c r="C372">
        <v>2011</v>
      </c>
      <c r="D372" t="s">
        <v>347</v>
      </c>
      <c r="E372" t="s">
        <v>408</v>
      </c>
      <c r="F372" t="s">
        <v>35</v>
      </c>
      <c r="G372" t="s">
        <v>409</v>
      </c>
      <c r="H372">
        <v>205001073</v>
      </c>
      <c r="I372">
        <v>12</v>
      </c>
      <c r="J372" t="s">
        <v>448</v>
      </c>
      <c r="K372" t="s">
        <v>410</v>
      </c>
      <c r="L372" t="s">
        <v>479</v>
      </c>
      <c r="M372">
        <v>3</v>
      </c>
      <c r="N372" t="s">
        <v>353</v>
      </c>
      <c r="O372">
        <v>80000000</v>
      </c>
      <c r="P372" t="s">
        <v>450</v>
      </c>
      <c r="Q372" t="s">
        <v>2811</v>
      </c>
      <c r="R372" t="s">
        <v>399</v>
      </c>
      <c r="S372" t="s">
        <v>373</v>
      </c>
      <c r="T372" t="s">
        <v>373</v>
      </c>
      <c r="U372" t="s">
        <v>358</v>
      </c>
      <c r="V372" t="s">
        <v>2812</v>
      </c>
      <c r="W372" t="s">
        <v>2813</v>
      </c>
      <c r="X372" t="s">
        <v>2814</v>
      </c>
      <c r="Y372" t="s">
        <v>2814</v>
      </c>
      <c r="Z372">
        <v>9911040</v>
      </c>
      <c r="AA372" t="s">
        <v>453</v>
      </c>
      <c r="AB372" t="s">
        <v>454</v>
      </c>
      <c r="AC372">
        <v>0</v>
      </c>
      <c r="AD372" t="s">
        <v>364</v>
      </c>
      <c r="AE372">
        <v>0</v>
      </c>
      <c r="AF372" t="s">
        <v>364</v>
      </c>
      <c r="AG372">
        <v>1508736</v>
      </c>
      <c r="AH372" t="s">
        <v>365</v>
      </c>
      <c r="AI372">
        <v>830067005</v>
      </c>
      <c r="AJ372" t="s">
        <v>2815</v>
      </c>
      <c r="AK372" t="s">
        <v>2816</v>
      </c>
      <c r="AL372" t="s">
        <v>368</v>
      </c>
      <c r="AM372">
        <v>79647201</v>
      </c>
      <c r="AN372" t="s">
        <v>2817</v>
      </c>
      <c r="AO372" s="2">
        <v>40548</v>
      </c>
      <c r="AP372" s="2">
        <v>40562</v>
      </c>
      <c r="AQ372">
        <v>356</v>
      </c>
      <c r="AR372" t="s">
        <v>370</v>
      </c>
      <c r="AS372">
        <v>90</v>
      </c>
      <c r="AT372">
        <v>0</v>
      </c>
      <c r="AU372" s="2">
        <v>40652</v>
      </c>
      <c r="AV372" t="s">
        <v>371</v>
      </c>
      <c r="AW372">
        <v>9911040</v>
      </c>
      <c r="AX372">
        <v>2625600</v>
      </c>
      <c r="AY372">
        <v>12536640</v>
      </c>
      <c r="AZ372" t="s">
        <v>2811</v>
      </c>
      <c r="BA372">
        <v>0</v>
      </c>
      <c r="BB372" t="s">
        <v>373</v>
      </c>
      <c r="BC372">
        <v>-1</v>
      </c>
      <c r="BD372" t="s">
        <v>373</v>
      </c>
      <c r="BE372" t="s">
        <v>373</v>
      </c>
      <c r="BF372">
        <v>0</v>
      </c>
      <c r="BG372" t="s">
        <v>375</v>
      </c>
      <c r="BH372" t="s">
        <v>376</v>
      </c>
      <c r="BI372" t="s">
        <v>364</v>
      </c>
      <c r="BJ372" t="s">
        <v>2818</v>
      </c>
    </row>
    <row r="373" spans="1:62" x14ac:dyDescent="0.25">
      <c r="A373" t="s">
        <v>2819</v>
      </c>
      <c r="B373">
        <v>2013</v>
      </c>
      <c r="C373">
        <v>2013</v>
      </c>
      <c r="D373" t="s">
        <v>347</v>
      </c>
      <c r="E373" t="s">
        <v>379</v>
      </c>
      <c r="F373" t="s">
        <v>37</v>
      </c>
      <c r="G373" t="s">
        <v>396</v>
      </c>
      <c r="H373">
        <v>205001001</v>
      </c>
      <c r="I373">
        <v>12</v>
      </c>
      <c r="J373" t="s">
        <v>448</v>
      </c>
      <c r="K373" t="s">
        <v>410</v>
      </c>
      <c r="L373" t="s">
        <v>479</v>
      </c>
      <c r="M373">
        <v>3</v>
      </c>
      <c r="N373" t="s">
        <v>353</v>
      </c>
      <c r="O373">
        <v>85000000</v>
      </c>
      <c r="P373" t="s">
        <v>470</v>
      </c>
      <c r="Q373" t="s">
        <v>2820</v>
      </c>
      <c r="R373" t="s">
        <v>399</v>
      </c>
      <c r="S373" t="s">
        <v>373</v>
      </c>
      <c r="T373" t="s">
        <v>373</v>
      </c>
      <c r="U373" t="s">
        <v>358</v>
      </c>
      <c r="V373" t="s">
        <v>2821</v>
      </c>
      <c r="W373" t="s">
        <v>2822</v>
      </c>
      <c r="X373">
        <v>4600047153</v>
      </c>
      <c r="Y373">
        <v>4600047153</v>
      </c>
      <c r="Z373">
        <v>2000000</v>
      </c>
      <c r="AA373" t="s">
        <v>453</v>
      </c>
      <c r="AB373" t="s">
        <v>454</v>
      </c>
      <c r="AC373">
        <v>0</v>
      </c>
      <c r="AD373" t="s">
        <v>364</v>
      </c>
      <c r="AE373">
        <v>0</v>
      </c>
      <c r="AF373" t="s">
        <v>364</v>
      </c>
      <c r="AG373">
        <v>1525352</v>
      </c>
      <c r="AH373" t="s">
        <v>365</v>
      </c>
      <c r="AI373">
        <v>890980040</v>
      </c>
      <c r="AJ373" t="s">
        <v>455</v>
      </c>
      <c r="AK373" t="s">
        <v>367</v>
      </c>
      <c r="AL373" t="s">
        <v>368</v>
      </c>
      <c r="AM373">
        <v>49092337</v>
      </c>
      <c r="AN373" t="s">
        <v>2823</v>
      </c>
      <c r="AO373" s="2">
        <v>41338</v>
      </c>
      <c r="AP373" s="2">
        <v>41339</v>
      </c>
      <c r="AQ373">
        <v>4</v>
      </c>
      <c r="AR373" t="s">
        <v>370</v>
      </c>
      <c r="AS373">
        <v>0</v>
      </c>
      <c r="AT373">
        <v>0</v>
      </c>
      <c r="AU373" s="2">
        <v>41343</v>
      </c>
      <c r="AV373" t="s">
        <v>371</v>
      </c>
      <c r="AW373">
        <v>2000000</v>
      </c>
      <c r="AX373">
        <v>0</v>
      </c>
      <c r="AY373">
        <v>2000000</v>
      </c>
      <c r="AZ373" t="s">
        <v>2820</v>
      </c>
      <c r="BA373">
        <v>0</v>
      </c>
      <c r="BB373" t="s">
        <v>373</v>
      </c>
      <c r="BC373">
        <v>-1</v>
      </c>
      <c r="BD373" t="s">
        <v>373</v>
      </c>
      <c r="BE373" t="s">
        <v>373</v>
      </c>
      <c r="BF373">
        <v>0</v>
      </c>
      <c r="BG373" t="s">
        <v>375</v>
      </c>
      <c r="BH373" t="s">
        <v>376</v>
      </c>
      <c r="BI373" t="s">
        <v>364</v>
      </c>
      <c r="BJ373" t="s">
        <v>2824</v>
      </c>
    </row>
    <row r="374" spans="1:62" x14ac:dyDescent="0.25">
      <c r="A374" t="s">
        <v>2825</v>
      </c>
      <c r="B374">
        <v>2013</v>
      </c>
      <c r="C374">
        <v>2013</v>
      </c>
      <c r="D374" t="s">
        <v>347</v>
      </c>
      <c r="E374" t="s">
        <v>348</v>
      </c>
      <c r="F374" t="s">
        <v>30</v>
      </c>
      <c r="G374" t="s">
        <v>754</v>
      </c>
      <c r="H374">
        <v>205001031</v>
      </c>
      <c r="I374">
        <v>12</v>
      </c>
      <c r="J374" t="s">
        <v>448</v>
      </c>
      <c r="K374" t="s">
        <v>410</v>
      </c>
      <c r="L374" t="s">
        <v>449</v>
      </c>
      <c r="M374">
        <v>3</v>
      </c>
      <c r="N374" t="s">
        <v>353</v>
      </c>
      <c r="O374">
        <v>80000000</v>
      </c>
      <c r="P374" t="s">
        <v>450</v>
      </c>
      <c r="Q374" t="s">
        <v>2826</v>
      </c>
      <c r="R374" t="s">
        <v>399</v>
      </c>
      <c r="S374" t="s">
        <v>373</v>
      </c>
      <c r="T374" t="s">
        <v>373</v>
      </c>
      <c r="U374" t="s">
        <v>358</v>
      </c>
      <c r="V374" t="s">
        <v>2827</v>
      </c>
      <c r="W374" t="s">
        <v>2828</v>
      </c>
      <c r="X374" t="s">
        <v>2829</v>
      </c>
      <c r="Y374" t="s">
        <v>2829</v>
      </c>
      <c r="Z374">
        <v>500000000</v>
      </c>
      <c r="AA374" t="s">
        <v>453</v>
      </c>
      <c r="AB374" t="s">
        <v>454</v>
      </c>
      <c r="AC374">
        <v>0</v>
      </c>
      <c r="AD374" t="s">
        <v>364</v>
      </c>
      <c r="AE374">
        <v>0</v>
      </c>
      <c r="AF374" t="s">
        <v>364</v>
      </c>
      <c r="AG374">
        <v>1531540</v>
      </c>
      <c r="AH374" t="s">
        <v>365</v>
      </c>
      <c r="AI374">
        <v>890980040</v>
      </c>
      <c r="AJ374" t="s">
        <v>455</v>
      </c>
      <c r="AK374" t="s">
        <v>367</v>
      </c>
      <c r="AL374" t="s">
        <v>368</v>
      </c>
      <c r="AM374">
        <v>8346555</v>
      </c>
      <c r="AN374" t="s">
        <v>456</v>
      </c>
      <c r="AO374" s="2">
        <v>41352</v>
      </c>
      <c r="AP374" s="2">
        <v>41381</v>
      </c>
      <c r="AQ374">
        <v>8</v>
      </c>
      <c r="AR374" t="s">
        <v>390</v>
      </c>
      <c r="AS374">
        <v>0</v>
      </c>
      <c r="AT374">
        <v>0</v>
      </c>
      <c r="AU374" s="2">
        <v>41625</v>
      </c>
      <c r="AV374" t="s">
        <v>371</v>
      </c>
      <c r="AW374">
        <v>500000000</v>
      </c>
      <c r="AX374">
        <v>0</v>
      </c>
      <c r="AY374">
        <v>500000000</v>
      </c>
      <c r="AZ374" t="s">
        <v>2826</v>
      </c>
      <c r="BA374">
        <v>0</v>
      </c>
      <c r="BB374" t="s">
        <v>373</v>
      </c>
      <c r="BC374">
        <v>-1</v>
      </c>
      <c r="BD374" t="s">
        <v>373</v>
      </c>
      <c r="BE374" t="s">
        <v>373</v>
      </c>
      <c r="BF374">
        <v>0</v>
      </c>
      <c r="BG374" t="s">
        <v>375</v>
      </c>
      <c r="BH374" t="s">
        <v>376</v>
      </c>
      <c r="BI374" t="s">
        <v>364</v>
      </c>
      <c r="BJ374" t="s">
        <v>2830</v>
      </c>
    </row>
    <row r="375" spans="1:62" x14ac:dyDescent="0.25">
      <c r="A375" t="s">
        <v>2831</v>
      </c>
      <c r="B375">
        <v>2013</v>
      </c>
      <c r="C375">
        <v>2013</v>
      </c>
      <c r="D375" t="s">
        <v>347</v>
      </c>
      <c r="E375" t="s">
        <v>408</v>
      </c>
      <c r="F375" t="s">
        <v>17</v>
      </c>
      <c r="G375" t="s">
        <v>518</v>
      </c>
      <c r="H375">
        <v>268001702</v>
      </c>
      <c r="I375">
        <v>12</v>
      </c>
      <c r="J375" t="s">
        <v>448</v>
      </c>
      <c r="K375" t="s">
        <v>351</v>
      </c>
      <c r="L375" t="s">
        <v>479</v>
      </c>
      <c r="M375">
        <v>3</v>
      </c>
      <c r="N375" t="s">
        <v>353</v>
      </c>
      <c r="O375">
        <v>90000000</v>
      </c>
      <c r="P375" t="s">
        <v>561</v>
      </c>
      <c r="Q375" t="s">
        <v>2832</v>
      </c>
      <c r="R375" t="s">
        <v>399</v>
      </c>
      <c r="S375" t="s">
        <v>373</v>
      </c>
      <c r="T375" t="s">
        <v>373</v>
      </c>
      <c r="U375" t="s">
        <v>358</v>
      </c>
      <c r="V375" t="s">
        <v>2833</v>
      </c>
      <c r="W375" t="s">
        <v>2834</v>
      </c>
      <c r="X375" t="s">
        <v>2835</v>
      </c>
      <c r="Y375" t="s">
        <v>2836</v>
      </c>
      <c r="Z375">
        <v>450000000</v>
      </c>
      <c r="AA375" t="s">
        <v>453</v>
      </c>
      <c r="AB375" t="s">
        <v>454</v>
      </c>
      <c r="AC375">
        <v>0</v>
      </c>
      <c r="AD375" t="s">
        <v>364</v>
      </c>
      <c r="AE375">
        <v>0</v>
      </c>
      <c r="AF375" t="s">
        <v>364</v>
      </c>
      <c r="AG375">
        <v>1534373</v>
      </c>
      <c r="AH375" t="s">
        <v>365</v>
      </c>
      <c r="AI375">
        <v>890900841</v>
      </c>
      <c r="AJ375" t="s">
        <v>566</v>
      </c>
      <c r="AK375" t="s">
        <v>367</v>
      </c>
      <c r="AL375" t="s">
        <v>368</v>
      </c>
      <c r="AM375">
        <v>43754300</v>
      </c>
      <c r="AN375" t="s">
        <v>847</v>
      </c>
      <c r="AO375" s="2">
        <v>41372</v>
      </c>
      <c r="AP375" s="2">
        <v>41389</v>
      </c>
      <c r="AQ375">
        <v>8</v>
      </c>
      <c r="AR375" t="s">
        <v>390</v>
      </c>
      <c r="AS375">
        <v>0</v>
      </c>
      <c r="AT375">
        <v>0</v>
      </c>
      <c r="AU375" s="2">
        <v>41633</v>
      </c>
      <c r="AV375" t="s">
        <v>371</v>
      </c>
      <c r="AW375">
        <v>450000000</v>
      </c>
      <c r="AX375">
        <v>0</v>
      </c>
      <c r="AY375">
        <v>450000000</v>
      </c>
      <c r="AZ375" t="s">
        <v>2832</v>
      </c>
      <c r="BA375">
        <v>0</v>
      </c>
      <c r="BB375" t="s">
        <v>373</v>
      </c>
      <c r="BC375">
        <v>-1</v>
      </c>
      <c r="BD375" t="s">
        <v>373</v>
      </c>
      <c r="BE375" t="s">
        <v>373</v>
      </c>
      <c r="BF375">
        <v>0</v>
      </c>
      <c r="BG375" t="s">
        <v>375</v>
      </c>
      <c r="BH375" t="s">
        <v>376</v>
      </c>
      <c r="BI375" t="s">
        <v>364</v>
      </c>
      <c r="BJ375" t="s">
        <v>2837</v>
      </c>
    </row>
    <row r="376" spans="1:62" x14ac:dyDescent="0.25">
      <c r="A376" t="s">
        <v>2838</v>
      </c>
      <c r="B376">
        <v>2013</v>
      </c>
      <c r="C376">
        <v>2013</v>
      </c>
      <c r="D376" t="s">
        <v>347</v>
      </c>
      <c r="E376" t="s">
        <v>408</v>
      </c>
      <c r="F376" t="s">
        <v>20</v>
      </c>
      <c r="G376" t="s">
        <v>371</v>
      </c>
      <c r="H376">
        <v>205000102</v>
      </c>
      <c r="I376">
        <v>12</v>
      </c>
      <c r="J376" t="s">
        <v>448</v>
      </c>
      <c r="K376" t="s">
        <v>410</v>
      </c>
      <c r="L376" t="s">
        <v>479</v>
      </c>
      <c r="M376">
        <v>3</v>
      </c>
      <c r="N376" t="s">
        <v>353</v>
      </c>
      <c r="O376">
        <v>86000000</v>
      </c>
      <c r="P376" t="s">
        <v>510</v>
      </c>
      <c r="Q376" t="s">
        <v>2839</v>
      </c>
      <c r="R376" t="s">
        <v>399</v>
      </c>
      <c r="S376" t="s">
        <v>373</v>
      </c>
      <c r="T376" t="s">
        <v>373</v>
      </c>
      <c r="U376" t="s">
        <v>358</v>
      </c>
      <c r="V376" t="s">
        <v>2833</v>
      </c>
      <c r="W376" t="s">
        <v>2840</v>
      </c>
      <c r="X376" t="s">
        <v>2841</v>
      </c>
      <c r="Y376" t="s">
        <v>2842</v>
      </c>
      <c r="Z376">
        <v>7890000</v>
      </c>
      <c r="AA376" t="s">
        <v>453</v>
      </c>
      <c r="AB376" t="s">
        <v>454</v>
      </c>
      <c r="AC376">
        <v>0</v>
      </c>
      <c r="AD376" t="s">
        <v>364</v>
      </c>
      <c r="AE376">
        <v>0</v>
      </c>
      <c r="AF376" t="s">
        <v>364</v>
      </c>
      <c r="AG376">
        <v>1535939</v>
      </c>
      <c r="AH376" t="s">
        <v>365</v>
      </c>
      <c r="AI376">
        <v>811012739</v>
      </c>
      <c r="AJ376" t="s">
        <v>2544</v>
      </c>
      <c r="AK376" t="s">
        <v>367</v>
      </c>
      <c r="AL376" t="s">
        <v>368</v>
      </c>
      <c r="AM376">
        <v>8461534</v>
      </c>
      <c r="AN376" t="s">
        <v>1491</v>
      </c>
      <c r="AO376" s="2">
        <v>41386</v>
      </c>
      <c r="AP376" s="2">
        <v>41388</v>
      </c>
      <c r="AQ376">
        <v>1</v>
      </c>
      <c r="AR376" t="s">
        <v>370</v>
      </c>
      <c r="AS376">
        <v>0</v>
      </c>
      <c r="AT376">
        <v>0</v>
      </c>
      <c r="AU376" s="2">
        <v>41389</v>
      </c>
      <c r="AV376" t="s">
        <v>371</v>
      </c>
      <c r="AW376">
        <v>7890000</v>
      </c>
      <c r="AX376">
        <v>0</v>
      </c>
      <c r="AY376">
        <v>7890000</v>
      </c>
      <c r="AZ376" t="s">
        <v>2839</v>
      </c>
      <c r="BA376">
        <v>0</v>
      </c>
      <c r="BB376" t="s">
        <v>373</v>
      </c>
      <c r="BC376">
        <v>-1</v>
      </c>
      <c r="BD376" t="s">
        <v>373</v>
      </c>
      <c r="BE376" t="s">
        <v>373</v>
      </c>
      <c r="BF376">
        <v>0</v>
      </c>
      <c r="BG376" t="s">
        <v>375</v>
      </c>
      <c r="BH376" t="s">
        <v>376</v>
      </c>
      <c r="BI376" t="s">
        <v>364</v>
      </c>
      <c r="BJ376" t="s">
        <v>2843</v>
      </c>
    </row>
    <row r="377" spans="1:62" x14ac:dyDescent="0.25">
      <c r="A377" t="s">
        <v>2844</v>
      </c>
      <c r="B377">
        <v>2013</v>
      </c>
      <c r="C377">
        <v>2013</v>
      </c>
      <c r="D377" t="s">
        <v>347</v>
      </c>
      <c r="E377" t="s">
        <v>379</v>
      </c>
      <c r="F377" t="s">
        <v>29</v>
      </c>
      <c r="G377" t="s">
        <v>396</v>
      </c>
      <c r="H377">
        <v>28881560</v>
      </c>
      <c r="I377">
        <v>12</v>
      </c>
      <c r="J377" t="s">
        <v>448</v>
      </c>
      <c r="K377" t="s">
        <v>351</v>
      </c>
      <c r="L377" t="s">
        <v>479</v>
      </c>
      <c r="M377">
        <v>3</v>
      </c>
      <c r="N377" t="s">
        <v>353</v>
      </c>
      <c r="O377">
        <v>91000000</v>
      </c>
      <c r="P377" t="s">
        <v>1601</v>
      </c>
      <c r="Q377" t="s">
        <v>2845</v>
      </c>
      <c r="R377" t="s">
        <v>399</v>
      </c>
      <c r="S377" t="s">
        <v>373</v>
      </c>
      <c r="T377" t="s">
        <v>373</v>
      </c>
      <c r="U377" t="s">
        <v>358</v>
      </c>
      <c r="V377" s="2">
        <v>41430</v>
      </c>
      <c r="W377" t="s">
        <v>2846</v>
      </c>
      <c r="X377">
        <v>4600047675</v>
      </c>
      <c r="Y377">
        <v>4600047675</v>
      </c>
      <c r="Z377">
        <v>30000000</v>
      </c>
      <c r="AA377" t="s">
        <v>453</v>
      </c>
      <c r="AB377" t="s">
        <v>454</v>
      </c>
      <c r="AC377">
        <v>0</v>
      </c>
      <c r="AD377" t="s">
        <v>364</v>
      </c>
      <c r="AE377">
        <v>0</v>
      </c>
      <c r="AF377" t="s">
        <v>364</v>
      </c>
      <c r="AG377">
        <v>1543782</v>
      </c>
      <c r="AH377" t="s">
        <v>365</v>
      </c>
      <c r="AI377">
        <v>890900841</v>
      </c>
      <c r="AJ377" t="s">
        <v>831</v>
      </c>
      <c r="AK377" t="s">
        <v>367</v>
      </c>
      <c r="AL377" t="s">
        <v>368</v>
      </c>
      <c r="AM377">
        <v>70061474</v>
      </c>
      <c r="AN377" t="s">
        <v>847</v>
      </c>
      <c r="AO377" s="2">
        <v>41394</v>
      </c>
      <c r="AP377" s="2">
        <v>41394</v>
      </c>
      <c r="AQ377">
        <v>12</v>
      </c>
      <c r="AR377" t="s">
        <v>390</v>
      </c>
      <c r="AS377">
        <v>0</v>
      </c>
      <c r="AT377">
        <v>0</v>
      </c>
      <c r="AU377" s="2">
        <v>41759</v>
      </c>
      <c r="AV377" t="s">
        <v>371</v>
      </c>
      <c r="AW377">
        <v>30000000</v>
      </c>
      <c r="AX377">
        <v>0</v>
      </c>
      <c r="AY377">
        <v>30000000</v>
      </c>
      <c r="AZ377" t="s">
        <v>2847</v>
      </c>
      <c r="BA377">
        <v>0</v>
      </c>
      <c r="BB377" t="s">
        <v>373</v>
      </c>
      <c r="BC377">
        <v>-1</v>
      </c>
      <c r="BD377" t="s">
        <v>373</v>
      </c>
      <c r="BE377" t="s">
        <v>373</v>
      </c>
      <c r="BF377">
        <v>0</v>
      </c>
      <c r="BG377" t="s">
        <v>375</v>
      </c>
      <c r="BH377" t="s">
        <v>376</v>
      </c>
      <c r="BI377" t="s">
        <v>364</v>
      </c>
      <c r="BJ377" t="s">
        <v>2848</v>
      </c>
    </row>
    <row r="378" spans="1:62" x14ac:dyDescent="0.25">
      <c r="A378" t="s">
        <v>2849</v>
      </c>
      <c r="B378">
        <v>2013</v>
      </c>
      <c r="C378">
        <v>2013</v>
      </c>
      <c r="D378" t="s">
        <v>347</v>
      </c>
      <c r="E378" t="s">
        <v>379</v>
      </c>
      <c r="F378" t="s">
        <v>31</v>
      </c>
      <c r="G378" t="s">
        <v>492</v>
      </c>
      <c r="H378">
        <v>205000114</v>
      </c>
      <c r="I378">
        <v>12</v>
      </c>
      <c r="J378" t="s">
        <v>448</v>
      </c>
      <c r="K378" t="s">
        <v>410</v>
      </c>
      <c r="L378" t="s">
        <v>449</v>
      </c>
      <c r="M378">
        <v>3</v>
      </c>
      <c r="N378" t="s">
        <v>353</v>
      </c>
      <c r="O378">
        <v>80000000</v>
      </c>
      <c r="P378" t="s">
        <v>450</v>
      </c>
      <c r="Q378" t="s">
        <v>2850</v>
      </c>
      <c r="R378" t="s">
        <v>399</v>
      </c>
      <c r="S378" t="s">
        <v>373</v>
      </c>
      <c r="T378" t="s">
        <v>373</v>
      </c>
      <c r="U378" t="s">
        <v>358</v>
      </c>
      <c r="V378" s="2">
        <v>41430</v>
      </c>
      <c r="W378" t="s">
        <v>2851</v>
      </c>
      <c r="X378" t="s">
        <v>2852</v>
      </c>
      <c r="Y378" t="s">
        <v>2853</v>
      </c>
      <c r="Z378">
        <v>36801801</v>
      </c>
      <c r="AA378" t="s">
        <v>453</v>
      </c>
      <c r="AB378" t="s">
        <v>454</v>
      </c>
      <c r="AC378">
        <v>0</v>
      </c>
      <c r="AD378" t="s">
        <v>364</v>
      </c>
      <c r="AE378">
        <v>0</v>
      </c>
      <c r="AF378" t="s">
        <v>364</v>
      </c>
      <c r="AG378">
        <v>1543881</v>
      </c>
      <c r="AH378" t="s">
        <v>365</v>
      </c>
      <c r="AI378">
        <v>890980040</v>
      </c>
      <c r="AJ378" t="s">
        <v>455</v>
      </c>
      <c r="AK378" t="s">
        <v>367</v>
      </c>
      <c r="AL378" t="s">
        <v>368</v>
      </c>
      <c r="AM378">
        <v>15511678</v>
      </c>
      <c r="AN378" t="s">
        <v>2854</v>
      </c>
      <c r="AO378" s="2">
        <v>41397</v>
      </c>
      <c r="AP378" s="2">
        <v>41397</v>
      </c>
      <c r="AQ378">
        <v>212</v>
      </c>
      <c r="AR378" t="s">
        <v>370</v>
      </c>
      <c r="AS378">
        <v>0</v>
      </c>
      <c r="AT378">
        <v>0</v>
      </c>
      <c r="AU378" s="2">
        <v>41397</v>
      </c>
      <c r="AV378" t="s">
        <v>371</v>
      </c>
      <c r="AW378">
        <v>36801801</v>
      </c>
      <c r="AX378">
        <v>0</v>
      </c>
      <c r="AY378">
        <v>36801801</v>
      </c>
      <c r="AZ378" t="s">
        <v>2850</v>
      </c>
      <c r="BA378">
        <v>0</v>
      </c>
      <c r="BB378" t="s">
        <v>373</v>
      </c>
      <c r="BC378">
        <v>-1</v>
      </c>
      <c r="BD378" t="s">
        <v>373</v>
      </c>
      <c r="BE378" t="s">
        <v>373</v>
      </c>
      <c r="BF378">
        <v>0</v>
      </c>
      <c r="BG378" t="s">
        <v>375</v>
      </c>
      <c r="BH378" t="s">
        <v>376</v>
      </c>
      <c r="BI378" t="s">
        <v>364</v>
      </c>
      <c r="BJ378" t="s">
        <v>2855</v>
      </c>
    </row>
    <row r="379" spans="1:62" x14ac:dyDescent="0.25">
      <c r="A379" t="s">
        <v>2856</v>
      </c>
      <c r="B379">
        <v>2013</v>
      </c>
      <c r="C379">
        <v>2013</v>
      </c>
      <c r="D379" t="s">
        <v>347</v>
      </c>
      <c r="E379" t="s">
        <v>379</v>
      </c>
      <c r="F379" t="s">
        <v>37</v>
      </c>
      <c r="G379" t="s">
        <v>396</v>
      </c>
      <c r="H379">
        <v>205001001</v>
      </c>
      <c r="I379">
        <v>12</v>
      </c>
      <c r="J379" t="s">
        <v>448</v>
      </c>
      <c r="K379" t="s">
        <v>351</v>
      </c>
      <c r="L379" t="s">
        <v>479</v>
      </c>
      <c r="M379">
        <v>3</v>
      </c>
      <c r="N379" t="s">
        <v>353</v>
      </c>
      <c r="O379">
        <v>80000000</v>
      </c>
      <c r="P379" t="s">
        <v>450</v>
      </c>
      <c r="Q379" t="s">
        <v>2857</v>
      </c>
      <c r="R379" t="s">
        <v>383</v>
      </c>
      <c r="S379" t="s">
        <v>373</v>
      </c>
      <c r="T379" t="s">
        <v>373</v>
      </c>
      <c r="U379" t="s">
        <v>358</v>
      </c>
      <c r="V379" s="2">
        <v>41522</v>
      </c>
      <c r="W379" t="s">
        <v>2858</v>
      </c>
      <c r="X379">
        <v>4600045697</v>
      </c>
      <c r="Y379">
        <v>4600045697</v>
      </c>
      <c r="Z379">
        <v>3000000000</v>
      </c>
      <c r="AA379" t="s">
        <v>453</v>
      </c>
      <c r="AB379" t="s">
        <v>454</v>
      </c>
      <c r="AC379">
        <v>0</v>
      </c>
      <c r="AD379" t="s">
        <v>364</v>
      </c>
      <c r="AE379">
        <v>0</v>
      </c>
      <c r="AF379" t="s">
        <v>364</v>
      </c>
      <c r="AG379">
        <v>1553245</v>
      </c>
      <c r="AH379" t="s">
        <v>365</v>
      </c>
      <c r="AI379">
        <v>890980040</v>
      </c>
      <c r="AJ379" t="s">
        <v>455</v>
      </c>
      <c r="AK379" t="s">
        <v>367</v>
      </c>
      <c r="AL379" t="s">
        <v>368</v>
      </c>
      <c r="AM379">
        <v>8346555</v>
      </c>
      <c r="AN379" t="s">
        <v>1444</v>
      </c>
      <c r="AO379" s="2">
        <v>41316</v>
      </c>
      <c r="AP379" s="2">
        <v>41316</v>
      </c>
      <c r="AQ379">
        <v>5</v>
      </c>
      <c r="AR379" t="s">
        <v>390</v>
      </c>
      <c r="AS379">
        <v>0</v>
      </c>
      <c r="AT379">
        <v>0</v>
      </c>
      <c r="AU379" s="2">
        <v>41466</v>
      </c>
      <c r="AV379" t="s">
        <v>371</v>
      </c>
      <c r="AW379">
        <v>3000000000</v>
      </c>
      <c r="AX379">
        <v>0</v>
      </c>
      <c r="AY379">
        <v>3000000000</v>
      </c>
      <c r="AZ379" t="s">
        <v>2857</v>
      </c>
      <c r="BA379">
        <v>0</v>
      </c>
      <c r="BB379" t="s">
        <v>373</v>
      </c>
      <c r="BC379">
        <v>-1</v>
      </c>
      <c r="BD379" t="s">
        <v>373</v>
      </c>
      <c r="BE379" t="s">
        <v>373</v>
      </c>
      <c r="BF379">
        <v>0</v>
      </c>
      <c r="BG379" t="s">
        <v>375</v>
      </c>
      <c r="BH379" t="s">
        <v>376</v>
      </c>
      <c r="BI379" t="s">
        <v>364</v>
      </c>
      <c r="BJ379" t="s">
        <v>2859</v>
      </c>
    </row>
    <row r="380" spans="1:62" x14ac:dyDescent="0.25">
      <c r="A380" t="s">
        <v>2860</v>
      </c>
      <c r="B380">
        <v>2013</v>
      </c>
      <c r="C380">
        <v>2013</v>
      </c>
      <c r="D380" t="s">
        <v>347</v>
      </c>
      <c r="E380" t="s">
        <v>348</v>
      </c>
      <c r="F380" t="s">
        <v>30</v>
      </c>
      <c r="G380" t="s">
        <v>754</v>
      </c>
      <c r="H380">
        <v>205001031</v>
      </c>
      <c r="I380">
        <v>12</v>
      </c>
      <c r="J380" t="s">
        <v>448</v>
      </c>
      <c r="K380" t="s">
        <v>351</v>
      </c>
      <c r="L380" t="s">
        <v>479</v>
      </c>
      <c r="M380">
        <v>3</v>
      </c>
      <c r="N380" t="s">
        <v>353</v>
      </c>
      <c r="O380">
        <v>80000000</v>
      </c>
      <c r="P380" t="s">
        <v>450</v>
      </c>
      <c r="Q380" t="s">
        <v>2861</v>
      </c>
      <c r="R380" t="s">
        <v>383</v>
      </c>
      <c r="S380" t="s">
        <v>373</v>
      </c>
      <c r="T380" t="s">
        <v>373</v>
      </c>
      <c r="U380" t="s">
        <v>2862</v>
      </c>
      <c r="V380" s="2">
        <v>41522</v>
      </c>
      <c r="W380" t="s">
        <v>2863</v>
      </c>
      <c r="X380" t="s">
        <v>2864</v>
      </c>
      <c r="Y380" t="s">
        <v>2864</v>
      </c>
      <c r="Z380">
        <v>6364572</v>
      </c>
      <c r="AA380" t="s">
        <v>453</v>
      </c>
      <c r="AB380" t="s">
        <v>454</v>
      </c>
      <c r="AC380">
        <v>0</v>
      </c>
      <c r="AD380" t="s">
        <v>364</v>
      </c>
      <c r="AE380">
        <v>0</v>
      </c>
      <c r="AF380" t="s">
        <v>364</v>
      </c>
      <c r="AG380">
        <v>1554702</v>
      </c>
      <c r="AH380" t="s">
        <v>365</v>
      </c>
      <c r="AI380">
        <v>900003280</v>
      </c>
      <c r="AJ380" t="s">
        <v>2865</v>
      </c>
      <c r="AK380" t="s">
        <v>367</v>
      </c>
      <c r="AL380" t="s">
        <v>368</v>
      </c>
      <c r="AM380">
        <v>6786651</v>
      </c>
      <c r="AN380" t="s">
        <v>2866</v>
      </c>
      <c r="AO380" s="2">
        <v>41355</v>
      </c>
      <c r="AP380" s="2">
        <v>41387</v>
      </c>
      <c r="AQ380">
        <v>36</v>
      </c>
      <c r="AR380" t="s">
        <v>390</v>
      </c>
      <c r="AS380">
        <v>0</v>
      </c>
      <c r="AT380">
        <v>0</v>
      </c>
      <c r="AU380" s="2">
        <v>42483</v>
      </c>
      <c r="AV380" t="s">
        <v>371</v>
      </c>
      <c r="AW380">
        <v>6364572</v>
      </c>
      <c r="AX380">
        <v>0</v>
      </c>
      <c r="AY380">
        <v>6364572</v>
      </c>
      <c r="AZ380" t="s">
        <v>2861</v>
      </c>
      <c r="BA380">
        <v>0</v>
      </c>
      <c r="BB380" t="s">
        <v>373</v>
      </c>
      <c r="BC380">
        <v>-1</v>
      </c>
      <c r="BD380" t="s">
        <v>373</v>
      </c>
      <c r="BE380" t="s">
        <v>373</v>
      </c>
      <c r="BF380">
        <v>0</v>
      </c>
      <c r="BG380" t="s">
        <v>375</v>
      </c>
      <c r="BH380" t="s">
        <v>376</v>
      </c>
      <c r="BI380" t="s">
        <v>364</v>
      </c>
      <c r="BJ380" t="s">
        <v>2867</v>
      </c>
    </row>
    <row r="381" spans="1:62" x14ac:dyDescent="0.25">
      <c r="A381" t="s">
        <v>2868</v>
      </c>
      <c r="B381">
        <v>2013</v>
      </c>
      <c r="C381">
        <v>2013</v>
      </c>
      <c r="D381" t="s">
        <v>347</v>
      </c>
      <c r="E381" t="s">
        <v>379</v>
      </c>
      <c r="F381" t="s">
        <v>29</v>
      </c>
      <c r="G381" t="s">
        <v>396</v>
      </c>
      <c r="H381">
        <v>28881560</v>
      </c>
      <c r="I381">
        <v>12</v>
      </c>
      <c r="J381" t="s">
        <v>448</v>
      </c>
      <c r="K381" t="s">
        <v>351</v>
      </c>
      <c r="L381" t="s">
        <v>479</v>
      </c>
      <c r="M381">
        <v>3</v>
      </c>
      <c r="N381" t="s">
        <v>353</v>
      </c>
      <c r="O381">
        <v>80000000</v>
      </c>
      <c r="P381" t="s">
        <v>450</v>
      </c>
      <c r="Q381" t="s">
        <v>2869</v>
      </c>
      <c r="R381" t="s">
        <v>399</v>
      </c>
      <c r="S381" t="s">
        <v>373</v>
      </c>
      <c r="T381" t="s">
        <v>373</v>
      </c>
      <c r="U381" t="s">
        <v>358</v>
      </c>
      <c r="V381" t="s">
        <v>2870</v>
      </c>
      <c r="W381" t="s">
        <v>2871</v>
      </c>
      <c r="X381">
        <v>4600047677</v>
      </c>
      <c r="Y381">
        <v>4600047677</v>
      </c>
      <c r="Z381">
        <v>5050000</v>
      </c>
      <c r="AA381" t="s">
        <v>453</v>
      </c>
      <c r="AB381" t="s">
        <v>454</v>
      </c>
      <c r="AC381">
        <v>0</v>
      </c>
      <c r="AD381" t="s">
        <v>364</v>
      </c>
      <c r="AE381">
        <v>0</v>
      </c>
      <c r="AF381" t="s">
        <v>364</v>
      </c>
      <c r="AG381">
        <v>1559641</v>
      </c>
      <c r="AH381" t="s">
        <v>365</v>
      </c>
      <c r="AI381">
        <v>890980040</v>
      </c>
      <c r="AJ381" t="s">
        <v>455</v>
      </c>
      <c r="AK381" t="s">
        <v>367</v>
      </c>
      <c r="AL381" t="s">
        <v>368</v>
      </c>
      <c r="AM381">
        <v>71877152</v>
      </c>
      <c r="AN381" t="s">
        <v>1324</v>
      </c>
      <c r="AO381" s="2">
        <v>41382</v>
      </c>
      <c r="AP381" s="2">
        <v>41382</v>
      </c>
      <c r="AQ381">
        <v>15</v>
      </c>
      <c r="AR381" t="s">
        <v>370</v>
      </c>
      <c r="AS381">
        <v>0</v>
      </c>
      <c r="AT381">
        <v>0</v>
      </c>
      <c r="AU381" s="2">
        <v>41397</v>
      </c>
      <c r="AV381" t="s">
        <v>371</v>
      </c>
      <c r="AW381">
        <v>5050000</v>
      </c>
      <c r="AX381">
        <v>0</v>
      </c>
      <c r="AY381">
        <v>5050000</v>
      </c>
      <c r="AZ381" t="s">
        <v>2872</v>
      </c>
      <c r="BA381">
        <v>0</v>
      </c>
      <c r="BB381" t="s">
        <v>373</v>
      </c>
      <c r="BC381">
        <v>-1</v>
      </c>
      <c r="BD381" t="s">
        <v>373</v>
      </c>
      <c r="BE381" t="s">
        <v>373</v>
      </c>
      <c r="BF381">
        <v>0</v>
      </c>
      <c r="BG381" t="s">
        <v>375</v>
      </c>
      <c r="BH381" t="s">
        <v>376</v>
      </c>
      <c r="BI381" t="s">
        <v>364</v>
      </c>
      <c r="BJ381" t="s">
        <v>2873</v>
      </c>
    </row>
    <row r="382" spans="1:62" x14ac:dyDescent="0.25">
      <c r="A382" t="s">
        <v>2874</v>
      </c>
      <c r="B382">
        <v>2013</v>
      </c>
      <c r="C382">
        <v>2013</v>
      </c>
      <c r="D382" t="s">
        <v>347</v>
      </c>
      <c r="E382" t="s">
        <v>379</v>
      </c>
      <c r="F382" t="s">
        <v>37</v>
      </c>
      <c r="G382" t="s">
        <v>396</v>
      </c>
      <c r="H382">
        <v>205001001</v>
      </c>
      <c r="I382">
        <v>12</v>
      </c>
      <c r="J382" t="s">
        <v>448</v>
      </c>
      <c r="K382" t="s">
        <v>410</v>
      </c>
      <c r="L382" t="s">
        <v>479</v>
      </c>
      <c r="M382">
        <v>3</v>
      </c>
      <c r="N382" t="s">
        <v>353</v>
      </c>
      <c r="O382">
        <v>80000000</v>
      </c>
      <c r="P382" t="s">
        <v>450</v>
      </c>
      <c r="Q382" t="s">
        <v>2875</v>
      </c>
      <c r="R382" t="s">
        <v>399</v>
      </c>
      <c r="S382" t="s">
        <v>373</v>
      </c>
      <c r="T382" t="s">
        <v>373</v>
      </c>
      <c r="U382" t="s">
        <v>358</v>
      </c>
      <c r="V382" t="s">
        <v>2870</v>
      </c>
      <c r="W382" t="s">
        <v>2876</v>
      </c>
      <c r="X382">
        <v>4600047419</v>
      </c>
      <c r="Y382">
        <v>4600047419</v>
      </c>
      <c r="Z382">
        <v>15000000</v>
      </c>
      <c r="AA382" t="s">
        <v>453</v>
      </c>
      <c r="AB382" t="s">
        <v>454</v>
      </c>
      <c r="AC382">
        <v>0</v>
      </c>
      <c r="AD382" t="s">
        <v>364</v>
      </c>
      <c r="AE382">
        <v>0</v>
      </c>
      <c r="AF382" t="s">
        <v>364</v>
      </c>
      <c r="AG382">
        <v>1560270</v>
      </c>
      <c r="AH382" t="s">
        <v>365</v>
      </c>
      <c r="AI382">
        <v>890980040</v>
      </c>
      <c r="AJ382" t="s">
        <v>455</v>
      </c>
      <c r="AK382" t="s">
        <v>367</v>
      </c>
      <c r="AL382" t="s">
        <v>368</v>
      </c>
      <c r="AM382">
        <v>19362635</v>
      </c>
      <c r="AN382" t="s">
        <v>2877</v>
      </c>
      <c r="AO382" s="2">
        <v>41372</v>
      </c>
      <c r="AP382" s="2">
        <v>41380</v>
      </c>
      <c r="AQ382">
        <v>8</v>
      </c>
      <c r="AR382" t="s">
        <v>390</v>
      </c>
      <c r="AS382">
        <v>0</v>
      </c>
      <c r="AT382">
        <v>0</v>
      </c>
      <c r="AU382" s="2">
        <v>41624</v>
      </c>
      <c r="AV382" t="s">
        <v>371</v>
      </c>
      <c r="AW382">
        <v>15000000</v>
      </c>
      <c r="AX382">
        <v>0</v>
      </c>
      <c r="AY382">
        <v>15000000</v>
      </c>
      <c r="AZ382" t="s">
        <v>2875</v>
      </c>
      <c r="BA382">
        <v>0</v>
      </c>
      <c r="BB382" t="s">
        <v>373</v>
      </c>
      <c r="BC382">
        <v>-1</v>
      </c>
      <c r="BD382" t="s">
        <v>373</v>
      </c>
      <c r="BE382" t="s">
        <v>373</v>
      </c>
      <c r="BF382">
        <v>0</v>
      </c>
      <c r="BG382" t="s">
        <v>375</v>
      </c>
      <c r="BH382" t="s">
        <v>376</v>
      </c>
      <c r="BI382" t="s">
        <v>364</v>
      </c>
      <c r="BJ382" t="s">
        <v>2878</v>
      </c>
    </row>
    <row r="383" spans="1:62" x14ac:dyDescent="0.25">
      <c r="A383" t="s">
        <v>2879</v>
      </c>
      <c r="B383">
        <v>2013</v>
      </c>
      <c r="C383">
        <v>2013</v>
      </c>
      <c r="D383" t="s">
        <v>347</v>
      </c>
      <c r="E383" t="s">
        <v>408</v>
      </c>
      <c r="F383" t="s">
        <v>17</v>
      </c>
      <c r="G383" t="s">
        <v>518</v>
      </c>
      <c r="H383">
        <v>268001702</v>
      </c>
      <c r="I383">
        <v>12</v>
      </c>
      <c r="J383" t="s">
        <v>448</v>
      </c>
      <c r="K383" t="s">
        <v>351</v>
      </c>
      <c r="L383" t="s">
        <v>479</v>
      </c>
      <c r="M383">
        <v>3</v>
      </c>
      <c r="N383" t="s">
        <v>353</v>
      </c>
      <c r="O383">
        <v>86000000</v>
      </c>
      <c r="P383" t="s">
        <v>510</v>
      </c>
      <c r="Q383" t="s">
        <v>2880</v>
      </c>
      <c r="R383" t="s">
        <v>399</v>
      </c>
      <c r="S383" t="s">
        <v>373</v>
      </c>
      <c r="T383" t="s">
        <v>373</v>
      </c>
      <c r="U383" t="s">
        <v>358</v>
      </c>
      <c r="V383" t="s">
        <v>2881</v>
      </c>
      <c r="W383" t="s">
        <v>2882</v>
      </c>
      <c r="X383" t="s">
        <v>2883</v>
      </c>
      <c r="Y383" t="s">
        <v>2884</v>
      </c>
      <c r="Z383">
        <v>1670400</v>
      </c>
      <c r="AA383" t="s">
        <v>453</v>
      </c>
      <c r="AB383" t="s">
        <v>454</v>
      </c>
      <c r="AC383">
        <v>0</v>
      </c>
      <c r="AD383" t="s">
        <v>364</v>
      </c>
      <c r="AE383">
        <v>0</v>
      </c>
      <c r="AF383" t="s">
        <v>364</v>
      </c>
      <c r="AG383">
        <v>1568201</v>
      </c>
      <c r="AH383" t="s">
        <v>365</v>
      </c>
      <c r="AI383">
        <v>811012739</v>
      </c>
      <c r="AJ383" t="s">
        <v>2885</v>
      </c>
      <c r="AK383" t="s">
        <v>367</v>
      </c>
      <c r="AL383" t="s">
        <v>368</v>
      </c>
      <c r="AM383">
        <v>8461534</v>
      </c>
      <c r="AN383" t="s">
        <v>1491</v>
      </c>
      <c r="AO383" s="2">
        <v>41310</v>
      </c>
      <c r="AP383" s="2">
        <v>41312</v>
      </c>
      <c r="AQ383">
        <v>8</v>
      </c>
      <c r="AR383" t="s">
        <v>370</v>
      </c>
      <c r="AS383">
        <v>0</v>
      </c>
      <c r="AT383">
        <v>0</v>
      </c>
      <c r="AU383" s="2">
        <v>41320</v>
      </c>
      <c r="AV383" t="s">
        <v>371</v>
      </c>
      <c r="AW383">
        <v>1670400</v>
      </c>
      <c r="AX383">
        <v>0</v>
      </c>
      <c r="AY383">
        <v>1670400</v>
      </c>
      <c r="AZ383" t="s">
        <v>2880</v>
      </c>
      <c r="BA383">
        <v>0</v>
      </c>
      <c r="BB383" t="s">
        <v>373</v>
      </c>
      <c r="BC383">
        <v>-1</v>
      </c>
      <c r="BD383" t="s">
        <v>373</v>
      </c>
      <c r="BE383" t="s">
        <v>373</v>
      </c>
      <c r="BF383">
        <v>0</v>
      </c>
      <c r="BG383" t="s">
        <v>375</v>
      </c>
      <c r="BH383" t="s">
        <v>376</v>
      </c>
      <c r="BI383" t="s">
        <v>364</v>
      </c>
      <c r="BJ383" t="s">
        <v>2886</v>
      </c>
    </row>
    <row r="384" spans="1:62" x14ac:dyDescent="0.25">
      <c r="A384" t="s">
        <v>2887</v>
      </c>
      <c r="B384">
        <v>2013</v>
      </c>
      <c r="C384">
        <v>2013</v>
      </c>
      <c r="D384" t="s">
        <v>347</v>
      </c>
      <c r="E384" t="s">
        <v>408</v>
      </c>
      <c r="F384" t="s">
        <v>17</v>
      </c>
      <c r="G384" t="s">
        <v>518</v>
      </c>
      <c r="H384">
        <v>268001702</v>
      </c>
      <c r="I384">
        <v>12</v>
      </c>
      <c r="J384" t="s">
        <v>448</v>
      </c>
      <c r="K384" t="s">
        <v>351</v>
      </c>
      <c r="L384" t="s">
        <v>479</v>
      </c>
      <c r="M384">
        <v>3</v>
      </c>
      <c r="N384" t="s">
        <v>353</v>
      </c>
      <c r="O384">
        <v>86000000</v>
      </c>
      <c r="P384" t="s">
        <v>510</v>
      </c>
      <c r="Q384" t="s">
        <v>2888</v>
      </c>
      <c r="R384" t="s">
        <v>399</v>
      </c>
      <c r="S384" t="s">
        <v>373</v>
      </c>
      <c r="T384" t="s">
        <v>373</v>
      </c>
      <c r="U384" t="s">
        <v>358</v>
      </c>
      <c r="V384" t="s">
        <v>2881</v>
      </c>
      <c r="W384" t="s">
        <v>2889</v>
      </c>
      <c r="X384" t="s">
        <v>2890</v>
      </c>
      <c r="Y384" t="s">
        <v>2891</v>
      </c>
      <c r="Z384">
        <v>556800</v>
      </c>
      <c r="AA384" t="s">
        <v>453</v>
      </c>
      <c r="AB384" t="s">
        <v>454</v>
      </c>
      <c r="AC384">
        <v>0</v>
      </c>
      <c r="AD384" t="s">
        <v>364</v>
      </c>
      <c r="AE384">
        <v>0</v>
      </c>
      <c r="AF384" t="s">
        <v>364</v>
      </c>
      <c r="AG384">
        <v>1569761</v>
      </c>
      <c r="AH384" t="s">
        <v>365</v>
      </c>
      <c r="AI384">
        <v>811012739</v>
      </c>
      <c r="AJ384" t="s">
        <v>2885</v>
      </c>
      <c r="AK384" t="s">
        <v>367</v>
      </c>
      <c r="AL384" t="s">
        <v>368</v>
      </c>
      <c r="AM384">
        <v>8461534</v>
      </c>
      <c r="AN384" t="s">
        <v>1491</v>
      </c>
      <c r="AO384" s="2">
        <v>41324</v>
      </c>
      <c r="AP384" s="2">
        <v>41326</v>
      </c>
      <c r="AQ384">
        <v>8</v>
      </c>
      <c r="AR384" t="s">
        <v>370</v>
      </c>
      <c r="AS384">
        <v>0</v>
      </c>
      <c r="AT384">
        <v>0</v>
      </c>
      <c r="AU384" s="2">
        <v>41334</v>
      </c>
      <c r="AV384" t="s">
        <v>371</v>
      </c>
      <c r="AW384">
        <v>556800</v>
      </c>
      <c r="AX384">
        <v>0</v>
      </c>
      <c r="AY384">
        <v>556800</v>
      </c>
      <c r="AZ384" t="s">
        <v>2888</v>
      </c>
      <c r="BA384">
        <v>0</v>
      </c>
      <c r="BB384" t="s">
        <v>373</v>
      </c>
      <c r="BC384">
        <v>-1</v>
      </c>
      <c r="BD384" t="s">
        <v>373</v>
      </c>
      <c r="BE384" t="s">
        <v>373</v>
      </c>
      <c r="BF384">
        <v>0</v>
      </c>
      <c r="BG384" t="s">
        <v>375</v>
      </c>
      <c r="BH384" t="s">
        <v>376</v>
      </c>
      <c r="BI384" t="s">
        <v>364</v>
      </c>
      <c r="BJ384" t="s">
        <v>2892</v>
      </c>
    </row>
    <row r="385" spans="1:62" x14ac:dyDescent="0.25">
      <c r="A385" t="s">
        <v>2893</v>
      </c>
      <c r="B385">
        <v>2013</v>
      </c>
      <c r="C385">
        <v>2013</v>
      </c>
      <c r="D385" t="s">
        <v>347</v>
      </c>
      <c r="E385" t="s">
        <v>408</v>
      </c>
      <c r="F385" t="s">
        <v>17</v>
      </c>
      <c r="G385" t="s">
        <v>518</v>
      </c>
      <c r="H385">
        <v>268001702</v>
      </c>
      <c r="I385">
        <v>12</v>
      </c>
      <c r="J385" t="s">
        <v>448</v>
      </c>
      <c r="K385" t="s">
        <v>351</v>
      </c>
      <c r="L385" t="s">
        <v>479</v>
      </c>
      <c r="M385">
        <v>3</v>
      </c>
      <c r="N385" t="s">
        <v>353</v>
      </c>
      <c r="O385">
        <v>86000000</v>
      </c>
      <c r="P385" t="s">
        <v>510</v>
      </c>
      <c r="Q385" t="s">
        <v>2894</v>
      </c>
      <c r="R385" t="s">
        <v>399</v>
      </c>
      <c r="S385" t="s">
        <v>373</v>
      </c>
      <c r="T385" t="s">
        <v>373</v>
      </c>
      <c r="U385" t="s">
        <v>358</v>
      </c>
      <c r="V385" t="s">
        <v>2881</v>
      </c>
      <c r="W385" t="s">
        <v>2895</v>
      </c>
      <c r="X385" t="s">
        <v>2896</v>
      </c>
      <c r="Y385" t="s">
        <v>2897</v>
      </c>
      <c r="Z385">
        <v>4524000</v>
      </c>
      <c r="AA385" t="s">
        <v>453</v>
      </c>
      <c r="AB385" t="s">
        <v>454</v>
      </c>
      <c r="AC385">
        <v>0</v>
      </c>
      <c r="AD385" t="s">
        <v>364</v>
      </c>
      <c r="AE385">
        <v>0</v>
      </c>
      <c r="AF385" t="s">
        <v>364</v>
      </c>
      <c r="AG385">
        <v>1570033</v>
      </c>
      <c r="AH385" t="s">
        <v>365</v>
      </c>
      <c r="AI385">
        <v>811012739</v>
      </c>
      <c r="AJ385" t="s">
        <v>2885</v>
      </c>
      <c r="AK385" t="s">
        <v>367</v>
      </c>
      <c r="AL385" t="s">
        <v>368</v>
      </c>
      <c r="AM385">
        <v>8461534</v>
      </c>
      <c r="AN385" t="s">
        <v>1491</v>
      </c>
      <c r="AO385" s="2">
        <v>41326</v>
      </c>
      <c r="AP385" s="2">
        <v>41327</v>
      </c>
      <c r="AQ385">
        <v>15</v>
      </c>
      <c r="AR385" t="s">
        <v>370</v>
      </c>
      <c r="AS385">
        <v>0</v>
      </c>
      <c r="AT385">
        <v>0</v>
      </c>
      <c r="AU385" s="2">
        <v>41342</v>
      </c>
      <c r="AV385" t="s">
        <v>371</v>
      </c>
      <c r="AW385">
        <v>4524000</v>
      </c>
      <c r="AX385">
        <v>0</v>
      </c>
      <c r="AY385">
        <v>4524000</v>
      </c>
      <c r="AZ385" t="s">
        <v>2894</v>
      </c>
      <c r="BA385">
        <v>0</v>
      </c>
      <c r="BB385" t="s">
        <v>373</v>
      </c>
      <c r="BC385">
        <v>-1</v>
      </c>
      <c r="BD385" t="s">
        <v>373</v>
      </c>
      <c r="BE385" t="s">
        <v>373</v>
      </c>
      <c r="BF385">
        <v>0</v>
      </c>
      <c r="BG385" t="s">
        <v>375</v>
      </c>
      <c r="BH385" t="s">
        <v>376</v>
      </c>
      <c r="BI385" t="s">
        <v>364</v>
      </c>
      <c r="BJ385" t="s">
        <v>2898</v>
      </c>
    </row>
    <row r="386" spans="1:62" x14ac:dyDescent="0.25">
      <c r="A386" t="s">
        <v>2899</v>
      </c>
      <c r="B386">
        <v>2013</v>
      </c>
      <c r="C386">
        <v>2013</v>
      </c>
      <c r="D386" t="s">
        <v>347</v>
      </c>
      <c r="E386" t="s">
        <v>379</v>
      </c>
      <c r="F386" t="s">
        <v>29</v>
      </c>
      <c r="G386" t="s">
        <v>396</v>
      </c>
      <c r="H386">
        <v>28881560</v>
      </c>
      <c r="I386">
        <v>12</v>
      </c>
      <c r="J386" t="s">
        <v>448</v>
      </c>
      <c r="K386" t="s">
        <v>351</v>
      </c>
      <c r="L386" t="s">
        <v>449</v>
      </c>
      <c r="M386">
        <v>3</v>
      </c>
      <c r="N386" t="s">
        <v>353</v>
      </c>
      <c r="O386">
        <v>80000000</v>
      </c>
      <c r="P386" t="s">
        <v>450</v>
      </c>
      <c r="Q386" t="s">
        <v>2900</v>
      </c>
      <c r="R386" t="s">
        <v>399</v>
      </c>
      <c r="S386" t="s">
        <v>373</v>
      </c>
      <c r="T386" t="s">
        <v>373</v>
      </c>
      <c r="U386" t="s">
        <v>358</v>
      </c>
      <c r="V386" t="s">
        <v>2901</v>
      </c>
      <c r="W386" t="s">
        <v>2902</v>
      </c>
      <c r="X386">
        <v>4600047815</v>
      </c>
      <c r="Y386">
        <v>4600047815</v>
      </c>
      <c r="Z386">
        <v>9900000</v>
      </c>
      <c r="AA386" t="s">
        <v>453</v>
      </c>
      <c r="AB386" t="s">
        <v>454</v>
      </c>
      <c r="AC386">
        <v>0</v>
      </c>
      <c r="AD386" t="s">
        <v>364</v>
      </c>
      <c r="AE386">
        <v>0</v>
      </c>
      <c r="AF386" t="s">
        <v>364</v>
      </c>
      <c r="AG386">
        <v>1572945</v>
      </c>
      <c r="AH386" t="s">
        <v>365</v>
      </c>
      <c r="AI386">
        <v>890980040</v>
      </c>
      <c r="AJ386" t="s">
        <v>455</v>
      </c>
      <c r="AK386" t="s">
        <v>367</v>
      </c>
      <c r="AL386" t="s">
        <v>368</v>
      </c>
      <c r="AM386">
        <v>71877152</v>
      </c>
      <c r="AN386" t="s">
        <v>1324</v>
      </c>
      <c r="AO386" s="2">
        <v>41402</v>
      </c>
      <c r="AP386" s="2">
        <v>41408</v>
      </c>
      <c r="AQ386">
        <v>2</v>
      </c>
      <c r="AR386" t="s">
        <v>390</v>
      </c>
      <c r="AS386">
        <v>0</v>
      </c>
      <c r="AT386">
        <v>0</v>
      </c>
      <c r="AU386" s="2">
        <v>41469</v>
      </c>
      <c r="AV386" t="s">
        <v>371</v>
      </c>
      <c r="AW386">
        <v>9900000</v>
      </c>
      <c r="AX386">
        <v>0</v>
      </c>
      <c r="AY386">
        <v>9900000</v>
      </c>
      <c r="AZ386" t="s">
        <v>2903</v>
      </c>
      <c r="BA386">
        <v>0</v>
      </c>
      <c r="BB386" t="s">
        <v>373</v>
      </c>
      <c r="BC386">
        <v>-1</v>
      </c>
      <c r="BD386" t="s">
        <v>373</v>
      </c>
      <c r="BE386" t="s">
        <v>373</v>
      </c>
      <c r="BF386">
        <v>0</v>
      </c>
      <c r="BG386" t="s">
        <v>375</v>
      </c>
      <c r="BH386" t="s">
        <v>376</v>
      </c>
      <c r="BI386" t="s">
        <v>364</v>
      </c>
      <c r="BJ386" t="s">
        <v>2904</v>
      </c>
    </row>
    <row r="387" spans="1:62" x14ac:dyDescent="0.25">
      <c r="A387" t="s">
        <v>2905</v>
      </c>
      <c r="B387">
        <v>2013</v>
      </c>
      <c r="C387">
        <v>2013</v>
      </c>
      <c r="D387" t="s">
        <v>347</v>
      </c>
      <c r="E387" t="s">
        <v>379</v>
      </c>
      <c r="F387" t="s">
        <v>37</v>
      </c>
      <c r="G387" t="s">
        <v>396</v>
      </c>
      <c r="H387">
        <v>205001001</v>
      </c>
      <c r="I387">
        <v>12</v>
      </c>
      <c r="J387" t="s">
        <v>448</v>
      </c>
      <c r="K387" t="s">
        <v>351</v>
      </c>
      <c r="L387" t="s">
        <v>479</v>
      </c>
      <c r="M387">
        <v>3</v>
      </c>
      <c r="N387" t="s">
        <v>353</v>
      </c>
      <c r="O387">
        <v>80000000</v>
      </c>
      <c r="P387" t="s">
        <v>450</v>
      </c>
      <c r="Q387" t="s">
        <v>2906</v>
      </c>
      <c r="R387" t="s">
        <v>399</v>
      </c>
      <c r="S387" t="s">
        <v>373</v>
      </c>
      <c r="T387" t="s">
        <v>373</v>
      </c>
      <c r="U387" t="s">
        <v>358</v>
      </c>
      <c r="V387" t="s">
        <v>2907</v>
      </c>
      <c r="W387" t="s">
        <v>2908</v>
      </c>
      <c r="X387">
        <v>4600047319</v>
      </c>
      <c r="Y387">
        <v>4600047319</v>
      </c>
      <c r="Z387">
        <v>35000000</v>
      </c>
      <c r="AA387" t="s">
        <v>453</v>
      </c>
      <c r="AB387" t="s">
        <v>454</v>
      </c>
      <c r="AC387">
        <v>0</v>
      </c>
      <c r="AD387" t="s">
        <v>364</v>
      </c>
      <c r="AE387">
        <v>0</v>
      </c>
      <c r="AF387" t="s">
        <v>364</v>
      </c>
      <c r="AG387">
        <v>1591756</v>
      </c>
      <c r="AH387" t="s">
        <v>365</v>
      </c>
      <c r="AI387">
        <v>890900841</v>
      </c>
      <c r="AJ387" t="s">
        <v>2909</v>
      </c>
      <c r="AK387" t="s">
        <v>367</v>
      </c>
      <c r="AL387" t="s">
        <v>368</v>
      </c>
      <c r="AM387">
        <v>70061474</v>
      </c>
      <c r="AN387" t="s">
        <v>847</v>
      </c>
      <c r="AO387" s="2">
        <v>41354</v>
      </c>
      <c r="AP387" s="2">
        <v>41386</v>
      </c>
      <c r="AQ387">
        <v>8</v>
      </c>
      <c r="AR387" t="s">
        <v>390</v>
      </c>
      <c r="AS387">
        <v>0</v>
      </c>
      <c r="AT387">
        <v>0</v>
      </c>
      <c r="AU387" s="2">
        <v>41630</v>
      </c>
      <c r="AV387" t="s">
        <v>371</v>
      </c>
      <c r="AW387">
        <v>35000000</v>
      </c>
      <c r="AX387">
        <v>0</v>
      </c>
      <c r="AY387">
        <v>35000000</v>
      </c>
      <c r="AZ387" t="s">
        <v>2906</v>
      </c>
      <c r="BA387">
        <v>0</v>
      </c>
      <c r="BB387" t="s">
        <v>373</v>
      </c>
      <c r="BC387">
        <v>-1</v>
      </c>
      <c r="BD387" t="s">
        <v>373</v>
      </c>
      <c r="BE387" t="s">
        <v>373</v>
      </c>
      <c r="BF387">
        <v>0</v>
      </c>
      <c r="BG387" t="s">
        <v>375</v>
      </c>
      <c r="BH387" t="s">
        <v>376</v>
      </c>
      <c r="BI387" t="s">
        <v>364</v>
      </c>
      <c r="BJ387" t="s">
        <v>2910</v>
      </c>
    </row>
    <row r="388" spans="1:62" x14ac:dyDescent="0.25">
      <c r="A388" t="s">
        <v>2911</v>
      </c>
      <c r="B388">
        <v>2013</v>
      </c>
      <c r="C388">
        <v>2013</v>
      </c>
      <c r="D388" t="s">
        <v>347</v>
      </c>
      <c r="E388" t="s">
        <v>379</v>
      </c>
      <c r="F388" t="s">
        <v>37</v>
      </c>
      <c r="G388" t="s">
        <v>396</v>
      </c>
      <c r="H388">
        <v>205001001</v>
      </c>
      <c r="I388">
        <v>12</v>
      </c>
      <c r="J388" t="s">
        <v>448</v>
      </c>
      <c r="K388" t="s">
        <v>410</v>
      </c>
      <c r="L388" t="s">
        <v>449</v>
      </c>
      <c r="M388">
        <v>3</v>
      </c>
      <c r="N388" t="s">
        <v>353</v>
      </c>
      <c r="O388">
        <v>85000000</v>
      </c>
      <c r="P388" t="s">
        <v>470</v>
      </c>
      <c r="Q388" t="s">
        <v>2912</v>
      </c>
      <c r="R388" t="s">
        <v>399</v>
      </c>
      <c r="S388" t="s">
        <v>373</v>
      </c>
      <c r="T388" t="s">
        <v>373</v>
      </c>
      <c r="U388" t="s">
        <v>358</v>
      </c>
      <c r="V388" t="s">
        <v>2913</v>
      </c>
      <c r="W388" t="s">
        <v>2914</v>
      </c>
      <c r="X388">
        <v>4600047605</v>
      </c>
      <c r="Y388">
        <v>4600047605</v>
      </c>
      <c r="Z388">
        <v>173653567</v>
      </c>
      <c r="AA388" t="s">
        <v>453</v>
      </c>
      <c r="AB388" t="s">
        <v>454</v>
      </c>
      <c r="AC388">
        <v>0</v>
      </c>
      <c r="AD388" t="s">
        <v>364</v>
      </c>
      <c r="AE388">
        <v>0</v>
      </c>
      <c r="AF388" t="s">
        <v>364</v>
      </c>
      <c r="AG388">
        <v>1595238</v>
      </c>
      <c r="AH388" t="s">
        <v>365</v>
      </c>
      <c r="AI388">
        <v>890980040</v>
      </c>
      <c r="AJ388" t="s">
        <v>455</v>
      </c>
      <c r="AK388" t="s">
        <v>367</v>
      </c>
      <c r="AL388" t="s">
        <v>368</v>
      </c>
      <c r="AM388">
        <v>8346555</v>
      </c>
      <c r="AN388" t="s">
        <v>456</v>
      </c>
      <c r="AO388" s="2">
        <v>41381</v>
      </c>
      <c r="AP388" s="2">
        <v>41408</v>
      </c>
      <c r="AQ388">
        <v>6</v>
      </c>
      <c r="AR388" t="s">
        <v>390</v>
      </c>
      <c r="AS388">
        <v>0</v>
      </c>
      <c r="AT388">
        <v>0</v>
      </c>
      <c r="AU388" s="2">
        <v>41592</v>
      </c>
      <c r="AV388" t="s">
        <v>371</v>
      </c>
      <c r="AW388">
        <v>173653567</v>
      </c>
      <c r="AX388">
        <v>0</v>
      </c>
      <c r="AY388">
        <v>173653567</v>
      </c>
      <c r="AZ388" t="s">
        <v>2912</v>
      </c>
      <c r="BA388">
        <v>0</v>
      </c>
      <c r="BB388" t="s">
        <v>373</v>
      </c>
      <c r="BC388">
        <v>-1</v>
      </c>
      <c r="BD388" t="s">
        <v>373</v>
      </c>
      <c r="BE388" t="s">
        <v>373</v>
      </c>
      <c r="BF388">
        <v>0</v>
      </c>
      <c r="BG388" t="s">
        <v>375</v>
      </c>
      <c r="BH388" t="s">
        <v>376</v>
      </c>
      <c r="BI388" t="s">
        <v>364</v>
      </c>
      <c r="BJ388" t="s">
        <v>2915</v>
      </c>
    </row>
    <row r="389" spans="1:62" x14ac:dyDescent="0.25">
      <c r="A389" t="s">
        <v>2916</v>
      </c>
      <c r="B389">
        <v>2013</v>
      </c>
      <c r="C389">
        <v>2013</v>
      </c>
      <c r="D389" t="s">
        <v>347</v>
      </c>
      <c r="E389" t="s">
        <v>379</v>
      </c>
      <c r="F389" t="s">
        <v>37</v>
      </c>
      <c r="G389" t="s">
        <v>396</v>
      </c>
      <c r="H389">
        <v>205001001</v>
      </c>
      <c r="I389">
        <v>12</v>
      </c>
      <c r="J389" t="s">
        <v>448</v>
      </c>
      <c r="K389" t="s">
        <v>351</v>
      </c>
      <c r="L389" t="s">
        <v>449</v>
      </c>
      <c r="M389">
        <v>3</v>
      </c>
      <c r="N389" t="s">
        <v>353</v>
      </c>
      <c r="O389">
        <v>80000000</v>
      </c>
      <c r="P389" t="s">
        <v>450</v>
      </c>
      <c r="Q389" t="s">
        <v>2917</v>
      </c>
      <c r="R389" t="s">
        <v>399</v>
      </c>
      <c r="S389" t="s">
        <v>373</v>
      </c>
      <c r="T389" t="s">
        <v>373</v>
      </c>
      <c r="U389" t="s">
        <v>358</v>
      </c>
      <c r="V389" t="s">
        <v>2918</v>
      </c>
      <c r="W389" t="s">
        <v>2919</v>
      </c>
      <c r="X389">
        <v>4600048289</v>
      </c>
      <c r="Y389">
        <v>4600048289</v>
      </c>
      <c r="Z389">
        <v>265356000</v>
      </c>
      <c r="AA389" t="s">
        <v>453</v>
      </c>
      <c r="AB389" t="s">
        <v>454</v>
      </c>
      <c r="AC389">
        <v>0</v>
      </c>
      <c r="AD389" t="s">
        <v>364</v>
      </c>
      <c r="AE389">
        <v>0</v>
      </c>
      <c r="AF389" t="s">
        <v>364</v>
      </c>
      <c r="AG389">
        <v>1596055</v>
      </c>
      <c r="AH389" t="s">
        <v>365</v>
      </c>
      <c r="AI389">
        <v>890980040</v>
      </c>
      <c r="AJ389" t="s">
        <v>455</v>
      </c>
      <c r="AK389" t="s">
        <v>367</v>
      </c>
      <c r="AL389" t="s">
        <v>368</v>
      </c>
      <c r="AM389">
        <v>8346555</v>
      </c>
      <c r="AN389" t="s">
        <v>467</v>
      </c>
      <c r="AO389" s="2">
        <v>41423</v>
      </c>
      <c r="AP389" s="2">
        <v>41422</v>
      </c>
      <c r="AQ389">
        <v>7</v>
      </c>
      <c r="AR389" t="s">
        <v>390</v>
      </c>
      <c r="AS389">
        <v>0</v>
      </c>
      <c r="AT389">
        <v>0</v>
      </c>
      <c r="AU389" s="2">
        <v>41636</v>
      </c>
      <c r="AV389" t="s">
        <v>371</v>
      </c>
      <c r="AW389">
        <v>265356000</v>
      </c>
      <c r="AX389">
        <v>0</v>
      </c>
      <c r="AY389">
        <v>265356000</v>
      </c>
      <c r="AZ389" t="s">
        <v>2917</v>
      </c>
      <c r="BA389">
        <v>0</v>
      </c>
      <c r="BB389" t="s">
        <v>373</v>
      </c>
      <c r="BC389">
        <v>-1</v>
      </c>
      <c r="BD389" t="s">
        <v>373</v>
      </c>
      <c r="BE389" t="s">
        <v>373</v>
      </c>
      <c r="BF389">
        <v>0</v>
      </c>
      <c r="BG389" t="s">
        <v>375</v>
      </c>
      <c r="BH389" t="s">
        <v>376</v>
      </c>
      <c r="BI389" t="s">
        <v>364</v>
      </c>
      <c r="BJ389" t="s">
        <v>2920</v>
      </c>
    </row>
    <row r="390" spans="1:62" x14ac:dyDescent="0.25">
      <c r="A390" t="s">
        <v>2921</v>
      </c>
      <c r="B390">
        <v>2013</v>
      </c>
      <c r="C390">
        <v>2013</v>
      </c>
      <c r="D390" t="s">
        <v>347</v>
      </c>
      <c r="E390" t="s">
        <v>408</v>
      </c>
      <c r="F390" t="s">
        <v>27</v>
      </c>
      <c r="G390" t="s">
        <v>943</v>
      </c>
      <c r="H390">
        <v>205172023</v>
      </c>
      <c r="I390">
        <v>12</v>
      </c>
      <c r="J390" t="s">
        <v>448</v>
      </c>
      <c r="K390" t="s">
        <v>410</v>
      </c>
      <c r="L390" t="s">
        <v>479</v>
      </c>
      <c r="M390">
        <v>3</v>
      </c>
      <c r="N390" t="s">
        <v>353</v>
      </c>
      <c r="O390">
        <v>80000000</v>
      </c>
      <c r="P390" t="s">
        <v>450</v>
      </c>
      <c r="Q390" t="s">
        <v>2922</v>
      </c>
      <c r="R390" t="s">
        <v>399</v>
      </c>
      <c r="S390" t="s">
        <v>373</v>
      </c>
      <c r="T390" t="s">
        <v>373</v>
      </c>
      <c r="U390" t="s">
        <v>358</v>
      </c>
      <c r="V390" t="s">
        <v>2918</v>
      </c>
      <c r="W390" t="s">
        <v>2923</v>
      </c>
      <c r="X390" t="s">
        <v>2924</v>
      </c>
      <c r="Y390" t="s">
        <v>2924</v>
      </c>
      <c r="Z390">
        <v>35000000</v>
      </c>
      <c r="AA390" t="s">
        <v>453</v>
      </c>
      <c r="AB390" t="s">
        <v>454</v>
      </c>
      <c r="AC390">
        <v>0</v>
      </c>
      <c r="AD390" t="s">
        <v>364</v>
      </c>
      <c r="AE390">
        <v>0</v>
      </c>
      <c r="AF390" t="s">
        <v>364</v>
      </c>
      <c r="AG390">
        <v>1597018</v>
      </c>
      <c r="AH390" t="s">
        <v>365</v>
      </c>
      <c r="AI390">
        <v>900478581</v>
      </c>
      <c r="AJ390" t="s">
        <v>2252</v>
      </c>
      <c r="AK390" t="s">
        <v>367</v>
      </c>
      <c r="AL390" t="s">
        <v>368</v>
      </c>
      <c r="AM390">
        <v>71267110</v>
      </c>
      <c r="AN390" t="s">
        <v>2253</v>
      </c>
      <c r="AO390" s="2">
        <v>41415</v>
      </c>
      <c r="AP390" s="2">
        <v>41415</v>
      </c>
      <c r="AQ390">
        <v>5</v>
      </c>
      <c r="AR390" t="s">
        <v>370</v>
      </c>
      <c r="AS390">
        <v>0</v>
      </c>
      <c r="AT390">
        <v>0</v>
      </c>
      <c r="AU390" s="2">
        <v>41420</v>
      </c>
      <c r="AV390" t="s">
        <v>371</v>
      </c>
      <c r="AW390">
        <v>35000000</v>
      </c>
      <c r="AX390">
        <v>0</v>
      </c>
      <c r="AY390">
        <v>35000000</v>
      </c>
      <c r="AZ390" t="s">
        <v>2922</v>
      </c>
      <c r="BA390">
        <v>0</v>
      </c>
      <c r="BB390" t="s">
        <v>373</v>
      </c>
      <c r="BC390">
        <v>-1</v>
      </c>
      <c r="BD390" t="s">
        <v>373</v>
      </c>
      <c r="BE390" t="s">
        <v>373</v>
      </c>
      <c r="BF390">
        <v>0</v>
      </c>
      <c r="BG390" t="s">
        <v>375</v>
      </c>
      <c r="BH390" t="s">
        <v>376</v>
      </c>
      <c r="BI390" t="s">
        <v>364</v>
      </c>
      <c r="BJ390" t="s">
        <v>2925</v>
      </c>
    </row>
    <row r="391" spans="1:62" x14ac:dyDescent="0.25">
      <c r="A391" t="s">
        <v>2926</v>
      </c>
      <c r="B391">
        <v>2013</v>
      </c>
      <c r="C391">
        <v>2013</v>
      </c>
      <c r="D391" t="s">
        <v>347</v>
      </c>
      <c r="E391" t="s">
        <v>379</v>
      </c>
      <c r="F391" t="s">
        <v>37</v>
      </c>
      <c r="G391" t="s">
        <v>396</v>
      </c>
      <c r="H391">
        <v>205001001</v>
      </c>
      <c r="I391">
        <v>12</v>
      </c>
      <c r="J391" t="s">
        <v>448</v>
      </c>
      <c r="K391" t="s">
        <v>351</v>
      </c>
      <c r="L391" t="s">
        <v>479</v>
      </c>
      <c r="M391">
        <v>3</v>
      </c>
      <c r="N391" t="s">
        <v>353</v>
      </c>
      <c r="O391">
        <v>80000000</v>
      </c>
      <c r="P391" t="s">
        <v>450</v>
      </c>
      <c r="Q391" t="s">
        <v>2927</v>
      </c>
      <c r="R391" t="s">
        <v>399</v>
      </c>
      <c r="S391" t="s">
        <v>373</v>
      </c>
      <c r="T391" t="s">
        <v>373</v>
      </c>
      <c r="U391" t="s">
        <v>358</v>
      </c>
      <c r="V391" s="2">
        <v>41400</v>
      </c>
      <c r="W391" t="s">
        <v>2928</v>
      </c>
      <c r="X391">
        <v>4600048313</v>
      </c>
      <c r="Y391">
        <v>4600048313</v>
      </c>
      <c r="Z391">
        <v>181142459</v>
      </c>
      <c r="AA391" t="s">
        <v>453</v>
      </c>
      <c r="AB391" t="s">
        <v>454</v>
      </c>
      <c r="AC391">
        <v>0</v>
      </c>
      <c r="AD391" t="s">
        <v>364</v>
      </c>
      <c r="AE391">
        <v>0</v>
      </c>
      <c r="AF391" t="s">
        <v>364</v>
      </c>
      <c r="AG391">
        <v>1606062</v>
      </c>
      <c r="AH391" t="s">
        <v>365</v>
      </c>
      <c r="AI391">
        <v>811009452</v>
      </c>
      <c r="AJ391" t="s">
        <v>1752</v>
      </c>
      <c r="AK391" t="s">
        <v>367</v>
      </c>
      <c r="AL391" t="s">
        <v>368</v>
      </c>
      <c r="AM391">
        <v>42088224</v>
      </c>
      <c r="AN391" t="s">
        <v>2929</v>
      </c>
      <c r="AO391" s="2">
        <v>41425</v>
      </c>
      <c r="AP391" s="2">
        <v>41424</v>
      </c>
      <c r="AQ391">
        <v>7</v>
      </c>
      <c r="AR391" t="s">
        <v>390</v>
      </c>
      <c r="AS391">
        <v>0</v>
      </c>
      <c r="AT391">
        <v>0</v>
      </c>
      <c r="AU391" s="2">
        <v>41638</v>
      </c>
      <c r="AV391" t="s">
        <v>371</v>
      </c>
      <c r="AW391">
        <v>181142459</v>
      </c>
      <c r="AX391">
        <v>0</v>
      </c>
      <c r="AY391">
        <v>181142459</v>
      </c>
      <c r="AZ391" t="s">
        <v>2927</v>
      </c>
      <c r="BA391">
        <v>0</v>
      </c>
      <c r="BB391" t="s">
        <v>373</v>
      </c>
      <c r="BC391">
        <v>-1</v>
      </c>
      <c r="BD391" t="s">
        <v>373</v>
      </c>
      <c r="BE391" t="s">
        <v>373</v>
      </c>
      <c r="BF391">
        <v>0</v>
      </c>
      <c r="BG391" t="s">
        <v>375</v>
      </c>
      <c r="BH391" t="s">
        <v>376</v>
      </c>
      <c r="BI391" t="s">
        <v>364</v>
      </c>
      <c r="BJ391" t="s">
        <v>2930</v>
      </c>
    </row>
    <row r="392" spans="1:62" x14ac:dyDescent="0.25">
      <c r="A392" t="s">
        <v>2931</v>
      </c>
      <c r="B392">
        <v>2013</v>
      </c>
      <c r="C392">
        <v>2013</v>
      </c>
      <c r="D392" t="s">
        <v>347</v>
      </c>
      <c r="E392" t="s">
        <v>379</v>
      </c>
      <c r="F392" t="s">
        <v>31</v>
      </c>
      <c r="G392" t="s">
        <v>492</v>
      </c>
      <c r="H392">
        <v>205000114</v>
      </c>
      <c r="I392">
        <v>12</v>
      </c>
      <c r="J392" t="s">
        <v>448</v>
      </c>
      <c r="K392" t="s">
        <v>410</v>
      </c>
      <c r="L392" t="s">
        <v>479</v>
      </c>
      <c r="M392">
        <v>3</v>
      </c>
      <c r="N392" t="s">
        <v>353</v>
      </c>
      <c r="O392">
        <v>80000000</v>
      </c>
      <c r="P392" t="s">
        <v>450</v>
      </c>
      <c r="Q392" t="s">
        <v>2932</v>
      </c>
      <c r="R392" t="s">
        <v>383</v>
      </c>
      <c r="S392" t="s">
        <v>373</v>
      </c>
      <c r="T392" t="s">
        <v>373</v>
      </c>
      <c r="U392" t="s">
        <v>358</v>
      </c>
      <c r="V392" s="2">
        <v>41431</v>
      </c>
      <c r="W392" t="s">
        <v>2933</v>
      </c>
      <c r="X392" t="s">
        <v>2934</v>
      </c>
      <c r="Y392" t="s">
        <v>2935</v>
      </c>
      <c r="Z392">
        <v>91741500</v>
      </c>
      <c r="AA392" t="s">
        <v>453</v>
      </c>
      <c r="AB392" t="s">
        <v>454</v>
      </c>
      <c r="AC392">
        <v>0</v>
      </c>
      <c r="AD392" t="s">
        <v>364</v>
      </c>
      <c r="AE392">
        <v>0</v>
      </c>
      <c r="AF392" t="s">
        <v>364</v>
      </c>
      <c r="AG392">
        <v>1609586</v>
      </c>
      <c r="AH392" t="s">
        <v>365</v>
      </c>
      <c r="AI392">
        <v>890900841</v>
      </c>
      <c r="AJ392" t="s">
        <v>2936</v>
      </c>
      <c r="AK392" t="s">
        <v>367</v>
      </c>
      <c r="AL392" t="s">
        <v>368</v>
      </c>
      <c r="AM392">
        <v>70061474</v>
      </c>
      <c r="AN392" t="s">
        <v>847</v>
      </c>
      <c r="AO392" s="2">
        <v>41430</v>
      </c>
      <c r="AP392" s="2">
        <v>41431</v>
      </c>
      <c r="AQ392">
        <v>30</v>
      </c>
      <c r="AR392" t="s">
        <v>370</v>
      </c>
      <c r="AS392">
        <v>0</v>
      </c>
      <c r="AT392">
        <v>0</v>
      </c>
      <c r="AU392" s="2">
        <v>41461</v>
      </c>
      <c r="AV392" t="s">
        <v>371</v>
      </c>
      <c r="AW392">
        <v>91741500</v>
      </c>
      <c r="AX392">
        <v>0</v>
      </c>
      <c r="AY392">
        <v>91741500</v>
      </c>
      <c r="AZ392" t="s">
        <v>2932</v>
      </c>
      <c r="BA392">
        <v>0</v>
      </c>
      <c r="BB392" t="s">
        <v>373</v>
      </c>
      <c r="BC392">
        <v>-1</v>
      </c>
      <c r="BD392" t="s">
        <v>373</v>
      </c>
      <c r="BE392" t="s">
        <v>373</v>
      </c>
      <c r="BF392">
        <v>0</v>
      </c>
      <c r="BG392" t="s">
        <v>375</v>
      </c>
      <c r="BH392" t="s">
        <v>376</v>
      </c>
      <c r="BI392" t="s">
        <v>364</v>
      </c>
      <c r="BJ392" t="s">
        <v>2937</v>
      </c>
    </row>
    <row r="393" spans="1:62" x14ac:dyDescent="0.25">
      <c r="A393" t="s">
        <v>2938</v>
      </c>
      <c r="B393">
        <v>2013</v>
      </c>
      <c r="C393">
        <v>2011</v>
      </c>
      <c r="D393" t="s">
        <v>347</v>
      </c>
      <c r="E393" t="s">
        <v>408</v>
      </c>
      <c r="F393" t="s">
        <v>35</v>
      </c>
      <c r="G393" t="s">
        <v>409</v>
      </c>
      <c r="H393">
        <v>205001073</v>
      </c>
      <c r="I393">
        <v>12</v>
      </c>
      <c r="J393" t="s">
        <v>448</v>
      </c>
      <c r="K393" t="s">
        <v>410</v>
      </c>
      <c r="L393" t="s">
        <v>479</v>
      </c>
      <c r="M393">
        <v>3</v>
      </c>
      <c r="N393" t="s">
        <v>353</v>
      </c>
      <c r="O393">
        <v>80000000</v>
      </c>
      <c r="P393" t="s">
        <v>450</v>
      </c>
      <c r="Q393" t="s">
        <v>2939</v>
      </c>
      <c r="R393" t="s">
        <v>399</v>
      </c>
      <c r="S393" t="s">
        <v>373</v>
      </c>
      <c r="T393" t="s">
        <v>373</v>
      </c>
      <c r="U393" t="s">
        <v>358</v>
      </c>
      <c r="V393" s="2">
        <v>41461</v>
      </c>
      <c r="W393" t="s">
        <v>2940</v>
      </c>
      <c r="X393" t="s">
        <v>2941</v>
      </c>
      <c r="Y393" t="s">
        <v>2941</v>
      </c>
      <c r="Z393">
        <v>8564848</v>
      </c>
      <c r="AA393" t="s">
        <v>453</v>
      </c>
      <c r="AB393" t="s">
        <v>454</v>
      </c>
      <c r="AC393">
        <v>0</v>
      </c>
      <c r="AD393" t="s">
        <v>364</v>
      </c>
      <c r="AE393">
        <v>0</v>
      </c>
      <c r="AF393" t="s">
        <v>364</v>
      </c>
      <c r="AG393">
        <v>1612149</v>
      </c>
      <c r="AH393" t="s">
        <v>365</v>
      </c>
      <c r="AI393">
        <v>890900841</v>
      </c>
      <c r="AJ393" t="s">
        <v>1075</v>
      </c>
      <c r="AK393" t="s">
        <v>367</v>
      </c>
      <c r="AL393" t="s">
        <v>368</v>
      </c>
      <c r="AM393">
        <v>32474262</v>
      </c>
      <c r="AN393" t="s">
        <v>2942</v>
      </c>
      <c r="AO393" s="2">
        <v>40581</v>
      </c>
      <c r="AP393" s="2">
        <v>40586</v>
      </c>
      <c r="AQ393">
        <v>8</v>
      </c>
      <c r="AR393" t="s">
        <v>370</v>
      </c>
      <c r="AS393">
        <v>0</v>
      </c>
      <c r="AT393">
        <v>0</v>
      </c>
      <c r="AU393" s="2">
        <v>40594</v>
      </c>
      <c r="AV393" t="s">
        <v>371</v>
      </c>
      <c r="AW393">
        <v>8564848</v>
      </c>
      <c r="AX393">
        <v>0</v>
      </c>
      <c r="AY393">
        <v>8564848</v>
      </c>
      <c r="AZ393" t="s">
        <v>2939</v>
      </c>
      <c r="BA393">
        <v>0</v>
      </c>
      <c r="BB393" t="s">
        <v>373</v>
      </c>
      <c r="BC393">
        <v>-1</v>
      </c>
      <c r="BD393" t="s">
        <v>373</v>
      </c>
      <c r="BE393" t="s">
        <v>373</v>
      </c>
      <c r="BF393">
        <v>0</v>
      </c>
      <c r="BG393" t="s">
        <v>375</v>
      </c>
      <c r="BH393" t="s">
        <v>376</v>
      </c>
      <c r="BI393" t="s">
        <v>364</v>
      </c>
      <c r="BJ393" t="s">
        <v>2943</v>
      </c>
    </row>
    <row r="394" spans="1:62" x14ac:dyDescent="0.25">
      <c r="A394" t="s">
        <v>2944</v>
      </c>
      <c r="B394">
        <v>2013</v>
      </c>
      <c r="C394">
        <v>2013</v>
      </c>
      <c r="D394" t="s">
        <v>347</v>
      </c>
      <c r="E394" t="s">
        <v>379</v>
      </c>
      <c r="F394" t="s">
        <v>37</v>
      </c>
      <c r="G394" t="s">
        <v>396</v>
      </c>
      <c r="H394">
        <v>205001001</v>
      </c>
      <c r="I394">
        <v>12</v>
      </c>
      <c r="J394" t="s">
        <v>448</v>
      </c>
      <c r="K394" t="s">
        <v>410</v>
      </c>
      <c r="L394" t="s">
        <v>449</v>
      </c>
      <c r="M394">
        <v>3</v>
      </c>
      <c r="N394" t="s">
        <v>353</v>
      </c>
      <c r="O394">
        <v>78000000</v>
      </c>
      <c r="P394" t="s">
        <v>2036</v>
      </c>
      <c r="Q394" t="s">
        <v>1552</v>
      </c>
      <c r="R394" t="s">
        <v>399</v>
      </c>
      <c r="S394" t="s">
        <v>373</v>
      </c>
      <c r="T394" t="s">
        <v>373</v>
      </c>
      <c r="U394" t="s">
        <v>358</v>
      </c>
      <c r="V394" s="2">
        <v>41461</v>
      </c>
      <c r="W394" t="s">
        <v>2945</v>
      </c>
      <c r="X394">
        <v>4600046294</v>
      </c>
      <c r="Y394">
        <v>4600046294</v>
      </c>
      <c r="Z394">
        <v>365147646</v>
      </c>
      <c r="AA394" t="s">
        <v>453</v>
      </c>
      <c r="AB394" t="s">
        <v>454</v>
      </c>
      <c r="AC394">
        <v>0</v>
      </c>
      <c r="AD394" t="s">
        <v>364</v>
      </c>
      <c r="AE394">
        <v>0</v>
      </c>
      <c r="AF394" t="s">
        <v>364</v>
      </c>
      <c r="AG394">
        <v>1613641</v>
      </c>
      <c r="AH394" t="s">
        <v>365</v>
      </c>
      <c r="AI394">
        <v>890980040</v>
      </c>
      <c r="AJ394" t="s">
        <v>455</v>
      </c>
      <c r="AK394" t="s">
        <v>367</v>
      </c>
      <c r="AL394" t="s">
        <v>368</v>
      </c>
      <c r="AM394">
        <v>8346555</v>
      </c>
      <c r="AN394" t="s">
        <v>456</v>
      </c>
      <c r="AO394" s="2">
        <v>41331</v>
      </c>
      <c r="AP394" s="2">
        <v>41409</v>
      </c>
      <c r="AQ394">
        <v>10</v>
      </c>
      <c r="AR394" t="s">
        <v>390</v>
      </c>
      <c r="AS394">
        <v>0</v>
      </c>
      <c r="AT394">
        <v>0</v>
      </c>
      <c r="AU394" s="2">
        <v>41713</v>
      </c>
      <c r="AV394" t="s">
        <v>371</v>
      </c>
      <c r="AW394">
        <v>365147646</v>
      </c>
      <c r="AX394">
        <v>0</v>
      </c>
      <c r="AY394">
        <v>365147646</v>
      </c>
      <c r="AZ394" t="s">
        <v>1552</v>
      </c>
      <c r="BA394">
        <v>0</v>
      </c>
      <c r="BB394" t="s">
        <v>373</v>
      </c>
      <c r="BC394">
        <v>-1</v>
      </c>
      <c r="BD394" t="s">
        <v>373</v>
      </c>
      <c r="BE394" t="s">
        <v>373</v>
      </c>
      <c r="BF394">
        <v>0</v>
      </c>
      <c r="BG394" t="s">
        <v>375</v>
      </c>
      <c r="BH394" t="s">
        <v>376</v>
      </c>
      <c r="BI394" t="s">
        <v>364</v>
      </c>
      <c r="BJ394" t="s">
        <v>2946</v>
      </c>
    </row>
    <row r="395" spans="1:62" x14ac:dyDescent="0.25">
      <c r="A395" t="s">
        <v>2947</v>
      </c>
      <c r="B395">
        <v>2013</v>
      </c>
      <c r="C395">
        <v>2013</v>
      </c>
      <c r="D395" t="s">
        <v>347</v>
      </c>
      <c r="E395" t="s">
        <v>379</v>
      </c>
      <c r="F395" t="s">
        <v>37</v>
      </c>
      <c r="G395" t="s">
        <v>396</v>
      </c>
      <c r="H395">
        <v>205001001</v>
      </c>
      <c r="I395">
        <v>12</v>
      </c>
      <c r="J395" t="s">
        <v>448</v>
      </c>
      <c r="K395" t="s">
        <v>410</v>
      </c>
      <c r="L395" t="s">
        <v>449</v>
      </c>
      <c r="M395">
        <v>3</v>
      </c>
      <c r="N395" t="s">
        <v>353</v>
      </c>
      <c r="O395">
        <v>85000000</v>
      </c>
      <c r="P395" t="s">
        <v>470</v>
      </c>
      <c r="Q395" t="s">
        <v>2948</v>
      </c>
      <c r="R395" t="s">
        <v>399</v>
      </c>
      <c r="S395" t="s">
        <v>373</v>
      </c>
      <c r="T395" t="s">
        <v>373</v>
      </c>
      <c r="U395" t="s">
        <v>358</v>
      </c>
      <c r="V395" s="2">
        <v>41461</v>
      </c>
      <c r="W395" t="s">
        <v>2949</v>
      </c>
      <c r="X395">
        <v>4600046800</v>
      </c>
      <c r="Y395">
        <v>4600046800</v>
      </c>
      <c r="Z395">
        <v>344363500</v>
      </c>
      <c r="AA395" t="s">
        <v>453</v>
      </c>
      <c r="AB395" t="s">
        <v>454</v>
      </c>
      <c r="AC395">
        <v>0</v>
      </c>
      <c r="AD395" t="s">
        <v>364</v>
      </c>
      <c r="AE395">
        <v>0</v>
      </c>
      <c r="AF395" t="s">
        <v>364</v>
      </c>
      <c r="AG395">
        <v>1613922</v>
      </c>
      <c r="AH395" t="s">
        <v>365</v>
      </c>
      <c r="AI395">
        <v>890980040</v>
      </c>
      <c r="AJ395" t="s">
        <v>455</v>
      </c>
      <c r="AK395" t="s">
        <v>367</v>
      </c>
      <c r="AL395" t="s">
        <v>368</v>
      </c>
      <c r="AM395">
        <v>8346555</v>
      </c>
      <c r="AN395" t="s">
        <v>456</v>
      </c>
      <c r="AO395" s="2">
        <v>41331</v>
      </c>
      <c r="AP395" s="2">
        <v>41354</v>
      </c>
      <c r="AQ395">
        <v>8</v>
      </c>
      <c r="AR395" t="s">
        <v>390</v>
      </c>
      <c r="AS395">
        <v>40</v>
      </c>
      <c r="AT395">
        <v>2</v>
      </c>
      <c r="AU395" s="2">
        <v>41698</v>
      </c>
      <c r="AV395" t="s">
        <v>371</v>
      </c>
      <c r="AW395">
        <v>344363500</v>
      </c>
      <c r="AX395">
        <v>149830636</v>
      </c>
      <c r="AY395">
        <v>494194136</v>
      </c>
      <c r="AZ395" t="s">
        <v>2948</v>
      </c>
      <c r="BA395">
        <v>0</v>
      </c>
      <c r="BB395" t="s">
        <v>373</v>
      </c>
      <c r="BC395">
        <v>-1</v>
      </c>
      <c r="BD395" t="s">
        <v>373</v>
      </c>
      <c r="BE395" t="s">
        <v>373</v>
      </c>
      <c r="BF395">
        <v>0</v>
      </c>
      <c r="BG395" t="s">
        <v>375</v>
      </c>
      <c r="BH395" t="s">
        <v>376</v>
      </c>
      <c r="BI395" t="s">
        <v>364</v>
      </c>
      <c r="BJ395" t="s">
        <v>2950</v>
      </c>
    </row>
    <row r="396" spans="1:62" x14ac:dyDescent="0.25">
      <c r="A396" t="s">
        <v>2951</v>
      </c>
      <c r="B396">
        <v>2013</v>
      </c>
      <c r="C396">
        <v>2013</v>
      </c>
      <c r="D396" t="s">
        <v>347</v>
      </c>
      <c r="E396" t="s">
        <v>348</v>
      </c>
      <c r="F396" t="s">
        <v>30</v>
      </c>
      <c r="G396" t="s">
        <v>754</v>
      </c>
      <c r="H396">
        <v>205001031</v>
      </c>
      <c r="I396">
        <v>12</v>
      </c>
      <c r="J396" t="s">
        <v>448</v>
      </c>
      <c r="K396" t="s">
        <v>410</v>
      </c>
      <c r="L396" t="s">
        <v>449</v>
      </c>
      <c r="M396">
        <v>3</v>
      </c>
      <c r="N396" t="s">
        <v>353</v>
      </c>
      <c r="O396">
        <v>80000000</v>
      </c>
      <c r="P396" t="s">
        <v>450</v>
      </c>
      <c r="Q396" t="s">
        <v>2952</v>
      </c>
      <c r="R396" t="s">
        <v>383</v>
      </c>
      <c r="S396" t="s">
        <v>373</v>
      </c>
      <c r="T396" t="s">
        <v>373</v>
      </c>
      <c r="U396" t="s">
        <v>358</v>
      </c>
      <c r="V396" t="s">
        <v>2953</v>
      </c>
      <c r="W396" t="s">
        <v>2954</v>
      </c>
      <c r="X396" t="s">
        <v>2955</v>
      </c>
      <c r="Y396" t="s">
        <v>2956</v>
      </c>
      <c r="Z396">
        <v>1687011077</v>
      </c>
      <c r="AA396" t="s">
        <v>453</v>
      </c>
      <c r="AB396" t="s">
        <v>454</v>
      </c>
      <c r="AC396">
        <v>0</v>
      </c>
      <c r="AD396" t="s">
        <v>364</v>
      </c>
      <c r="AE396">
        <v>0</v>
      </c>
      <c r="AF396" t="s">
        <v>364</v>
      </c>
      <c r="AG396">
        <v>1654310</v>
      </c>
      <c r="AH396" t="s">
        <v>365</v>
      </c>
      <c r="AI396">
        <v>890980040</v>
      </c>
      <c r="AJ396" t="s">
        <v>455</v>
      </c>
      <c r="AK396" t="s">
        <v>367</v>
      </c>
      <c r="AL396" t="s">
        <v>368</v>
      </c>
      <c r="AM396">
        <v>8346555</v>
      </c>
      <c r="AN396" t="s">
        <v>456</v>
      </c>
      <c r="AO396" s="2">
        <v>41438</v>
      </c>
      <c r="AP396" s="2">
        <v>41453</v>
      </c>
      <c r="AQ396">
        <v>6</v>
      </c>
      <c r="AR396" t="s">
        <v>390</v>
      </c>
      <c r="AS396">
        <v>0</v>
      </c>
      <c r="AT396">
        <v>0</v>
      </c>
      <c r="AU396" s="2">
        <v>41636</v>
      </c>
      <c r="AV396" t="s">
        <v>371</v>
      </c>
      <c r="AW396">
        <v>1687011077</v>
      </c>
      <c r="AX396">
        <v>0</v>
      </c>
      <c r="AY396">
        <v>1687011077</v>
      </c>
      <c r="AZ396" t="s">
        <v>2957</v>
      </c>
      <c r="BA396">
        <v>0</v>
      </c>
      <c r="BB396" t="s">
        <v>373</v>
      </c>
      <c r="BC396">
        <v>-1</v>
      </c>
      <c r="BD396" t="s">
        <v>373</v>
      </c>
      <c r="BE396" t="s">
        <v>373</v>
      </c>
      <c r="BF396">
        <v>0</v>
      </c>
      <c r="BG396" t="s">
        <v>375</v>
      </c>
      <c r="BH396" t="s">
        <v>376</v>
      </c>
      <c r="BI396" t="s">
        <v>364</v>
      </c>
      <c r="BJ396" t="s">
        <v>2958</v>
      </c>
    </row>
    <row r="397" spans="1:62" x14ac:dyDescent="0.25">
      <c r="A397" t="s">
        <v>2959</v>
      </c>
      <c r="B397">
        <v>2013</v>
      </c>
      <c r="C397">
        <v>2013</v>
      </c>
      <c r="D397" t="s">
        <v>347</v>
      </c>
      <c r="E397" t="s">
        <v>408</v>
      </c>
      <c r="F397" t="s">
        <v>17</v>
      </c>
      <c r="G397" t="s">
        <v>518</v>
      </c>
      <c r="H397">
        <v>268001702</v>
      </c>
      <c r="I397">
        <v>12</v>
      </c>
      <c r="J397" t="s">
        <v>448</v>
      </c>
      <c r="K397" t="s">
        <v>351</v>
      </c>
      <c r="L397" t="s">
        <v>778</v>
      </c>
      <c r="M397">
        <v>3</v>
      </c>
      <c r="N397" t="s">
        <v>353</v>
      </c>
      <c r="O397">
        <v>86000000</v>
      </c>
      <c r="P397" t="s">
        <v>510</v>
      </c>
      <c r="Q397" t="s">
        <v>2960</v>
      </c>
      <c r="R397" t="s">
        <v>399</v>
      </c>
      <c r="S397" t="s">
        <v>373</v>
      </c>
      <c r="T397" t="s">
        <v>373</v>
      </c>
      <c r="U397" t="s">
        <v>358</v>
      </c>
      <c r="V397" t="s">
        <v>2961</v>
      </c>
      <c r="W397" t="s">
        <v>2962</v>
      </c>
      <c r="X397" t="s">
        <v>2963</v>
      </c>
      <c r="Y397" t="s">
        <v>2964</v>
      </c>
      <c r="Z397">
        <v>8000000</v>
      </c>
      <c r="AA397" t="s">
        <v>453</v>
      </c>
      <c r="AB397" t="s">
        <v>454</v>
      </c>
      <c r="AC397">
        <v>0</v>
      </c>
      <c r="AD397" t="s">
        <v>364</v>
      </c>
      <c r="AE397">
        <v>0</v>
      </c>
      <c r="AF397" t="s">
        <v>364</v>
      </c>
      <c r="AG397">
        <v>1626718</v>
      </c>
      <c r="AH397" t="s">
        <v>365</v>
      </c>
      <c r="AI397">
        <v>811039999</v>
      </c>
      <c r="AJ397" t="s">
        <v>2965</v>
      </c>
      <c r="AK397" t="s">
        <v>367</v>
      </c>
      <c r="AL397" t="s">
        <v>368</v>
      </c>
      <c r="AM397">
        <v>43541557</v>
      </c>
      <c r="AN397" t="s">
        <v>1525</v>
      </c>
      <c r="AO397" s="2">
        <v>41345</v>
      </c>
      <c r="AP397" s="2">
        <v>41345</v>
      </c>
      <c r="AQ397">
        <v>8</v>
      </c>
      <c r="AR397" t="s">
        <v>370</v>
      </c>
      <c r="AS397">
        <v>0</v>
      </c>
      <c r="AT397">
        <v>0</v>
      </c>
      <c r="AU397" s="2">
        <v>41353</v>
      </c>
      <c r="AV397" t="s">
        <v>371</v>
      </c>
      <c r="AW397">
        <v>8000000</v>
      </c>
      <c r="AX397">
        <v>0</v>
      </c>
      <c r="AY397">
        <v>8000000</v>
      </c>
      <c r="AZ397" t="s">
        <v>2960</v>
      </c>
      <c r="BA397">
        <v>0</v>
      </c>
      <c r="BB397" t="s">
        <v>373</v>
      </c>
      <c r="BC397">
        <v>-1</v>
      </c>
      <c r="BD397" t="s">
        <v>373</v>
      </c>
      <c r="BE397" t="s">
        <v>373</v>
      </c>
      <c r="BF397">
        <v>0</v>
      </c>
      <c r="BG397" t="s">
        <v>375</v>
      </c>
      <c r="BH397" t="s">
        <v>376</v>
      </c>
      <c r="BI397" t="s">
        <v>364</v>
      </c>
      <c r="BJ397" t="s">
        <v>2966</v>
      </c>
    </row>
    <row r="398" spans="1:62" x14ac:dyDescent="0.25">
      <c r="A398" t="s">
        <v>2967</v>
      </c>
      <c r="B398">
        <v>2013</v>
      </c>
      <c r="C398">
        <v>2013</v>
      </c>
      <c r="D398" t="s">
        <v>347</v>
      </c>
      <c r="E398" t="s">
        <v>379</v>
      </c>
      <c r="F398" t="s">
        <v>37</v>
      </c>
      <c r="G398" t="s">
        <v>396</v>
      </c>
      <c r="H398">
        <v>205001001</v>
      </c>
      <c r="I398">
        <v>12</v>
      </c>
      <c r="J398" t="s">
        <v>448</v>
      </c>
      <c r="K398" t="s">
        <v>410</v>
      </c>
      <c r="L398" t="s">
        <v>449</v>
      </c>
      <c r="M398">
        <v>3</v>
      </c>
      <c r="N398" t="s">
        <v>353</v>
      </c>
      <c r="O398">
        <v>85000000</v>
      </c>
      <c r="P398" t="s">
        <v>470</v>
      </c>
      <c r="Q398" t="s">
        <v>2968</v>
      </c>
      <c r="R398" t="s">
        <v>399</v>
      </c>
      <c r="S398" t="s">
        <v>373</v>
      </c>
      <c r="T398" t="s">
        <v>373</v>
      </c>
      <c r="U398" t="s">
        <v>358</v>
      </c>
      <c r="V398" t="s">
        <v>2969</v>
      </c>
      <c r="W398" t="s">
        <v>2970</v>
      </c>
      <c r="X398">
        <v>4600047513</v>
      </c>
      <c r="Y398">
        <v>4600047513</v>
      </c>
      <c r="Z398">
        <v>118754560</v>
      </c>
      <c r="AA398" t="s">
        <v>453</v>
      </c>
      <c r="AB398" t="s">
        <v>454</v>
      </c>
      <c r="AC398">
        <v>0</v>
      </c>
      <c r="AD398" t="s">
        <v>364</v>
      </c>
      <c r="AE398">
        <v>0</v>
      </c>
      <c r="AF398" t="s">
        <v>364</v>
      </c>
      <c r="AG398">
        <v>1636335</v>
      </c>
      <c r="AH398" t="s">
        <v>365</v>
      </c>
      <c r="AI398">
        <v>890980040</v>
      </c>
      <c r="AJ398" t="s">
        <v>455</v>
      </c>
      <c r="AK398" t="s">
        <v>367</v>
      </c>
      <c r="AL398" t="s">
        <v>368</v>
      </c>
      <c r="AM398">
        <v>8346555</v>
      </c>
      <c r="AN398" t="s">
        <v>456</v>
      </c>
      <c r="AO398" s="2">
        <v>41375</v>
      </c>
      <c r="AP398" s="2">
        <v>41411</v>
      </c>
      <c r="AQ398">
        <v>8</v>
      </c>
      <c r="AR398" t="s">
        <v>390</v>
      </c>
      <c r="AS398">
        <v>0</v>
      </c>
      <c r="AT398">
        <v>8</v>
      </c>
      <c r="AU398" s="2">
        <v>41899</v>
      </c>
      <c r="AV398" t="s">
        <v>371</v>
      </c>
      <c r="AW398">
        <v>118754560</v>
      </c>
      <c r="AX398">
        <v>59377280</v>
      </c>
      <c r="AY398">
        <v>178131840</v>
      </c>
      <c r="AZ398" t="s">
        <v>2968</v>
      </c>
      <c r="BA398">
        <v>0</v>
      </c>
      <c r="BB398" t="s">
        <v>373</v>
      </c>
      <c r="BC398">
        <v>-1</v>
      </c>
      <c r="BD398" t="s">
        <v>373</v>
      </c>
      <c r="BE398" t="s">
        <v>373</v>
      </c>
      <c r="BF398">
        <v>0</v>
      </c>
      <c r="BG398" t="s">
        <v>375</v>
      </c>
      <c r="BH398" t="s">
        <v>376</v>
      </c>
      <c r="BI398" t="s">
        <v>364</v>
      </c>
      <c r="BJ398" t="s">
        <v>2971</v>
      </c>
    </row>
    <row r="399" spans="1:62" x14ac:dyDescent="0.25">
      <c r="A399" t="s">
        <v>2972</v>
      </c>
      <c r="B399">
        <v>2013</v>
      </c>
      <c r="C399">
        <v>2013</v>
      </c>
      <c r="D399" t="s">
        <v>347</v>
      </c>
      <c r="E399" t="s">
        <v>379</v>
      </c>
      <c r="F399" t="s">
        <v>37</v>
      </c>
      <c r="G399" t="s">
        <v>396</v>
      </c>
      <c r="H399">
        <v>205001001</v>
      </c>
      <c r="I399">
        <v>12</v>
      </c>
      <c r="J399" t="s">
        <v>448</v>
      </c>
      <c r="K399" t="s">
        <v>410</v>
      </c>
      <c r="L399" t="s">
        <v>449</v>
      </c>
      <c r="M399">
        <v>3</v>
      </c>
      <c r="N399" t="s">
        <v>353</v>
      </c>
      <c r="O399">
        <v>85000000</v>
      </c>
      <c r="P399" t="s">
        <v>470</v>
      </c>
      <c r="Q399" t="s">
        <v>2973</v>
      </c>
      <c r="R399" t="s">
        <v>399</v>
      </c>
      <c r="S399" t="s">
        <v>373</v>
      </c>
      <c r="T399" t="s">
        <v>373</v>
      </c>
      <c r="U399" t="s">
        <v>358</v>
      </c>
      <c r="V399" t="s">
        <v>2969</v>
      </c>
      <c r="W399" t="s">
        <v>2974</v>
      </c>
      <c r="X399">
        <v>4600047521</v>
      </c>
      <c r="Y399">
        <v>4600047521</v>
      </c>
      <c r="Z399">
        <v>1375861978</v>
      </c>
      <c r="AA399" t="s">
        <v>453</v>
      </c>
      <c r="AB399" t="s">
        <v>454</v>
      </c>
      <c r="AC399">
        <v>0</v>
      </c>
      <c r="AD399" t="s">
        <v>364</v>
      </c>
      <c r="AE399">
        <v>0</v>
      </c>
      <c r="AF399" t="s">
        <v>364</v>
      </c>
      <c r="AG399">
        <v>1636470</v>
      </c>
      <c r="AH399" t="s">
        <v>365</v>
      </c>
      <c r="AI399">
        <v>890980040</v>
      </c>
      <c r="AJ399" t="s">
        <v>455</v>
      </c>
      <c r="AK399" t="s">
        <v>367</v>
      </c>
      <c r="AL399" t="s">
        <v>368</v>
      </c>
      <c r="AM399">
        <v>8346555</v>
      </c>
      <c r="AN399" t="s">
        <v>456</v>
      </c>
      <c r="AO399" s="2">
        <v>41372</v>
      </c>
      <c r="AP399" s="2">
        <v>41421</v>
      </c>
      <c r="AQ399">
        <v>8</v>
      </c>
      <c r="AR399" t="s">
        <v>390</v>
      </c>
      <c r="AS399">
        <v>18</v>
      </c>
      <c r="AT399">
        <v>5</v>
      </c>
      <c r="AU399" s="2">
        <v>41834</v>
      </c>
      <c r="AV399" t="s">
        <v>371</v>
      </c>
      <c r="AW399">
        <v>1375861978</v>
      </c>
      <c r="AX399">
        <v>687863594</v>
      </c>
      <c r="AY399">
        <v>2063725572</v>
      </c>
      <c r="AZ399" t="s">
        <v>2973</v>
      </c>
      <c r="BA399">
        <v>0</v>
      </c>
      <c r="BB399" t="s">
        <v>373</v>
      </c>
      <c r="BC399">
        <v>-1</v>
      </c>
      <c r="BD399" t="s">
        <v>373</v>
      </c>
      <c r="BE399" t="s">
        <v>373</v>
      </c>
      <c r="BF399">
        <v>0</v>
      </c>
      <c r="BG399" t="s">
        <v>375</v>
      </c>
      <c r="BH399" t="s">
        <v>376</v>
      </c>
      <c r="BI399" t="s">
        <v>364</v>
      </c>
      <c r="BJ399" t="s">
        <v>2975</v>
      </c>
    </row>
    <row r="400" spans="1:62" x14ac:dyDescent="0.25">
      <c r="A400" t="s">
        <v>2976</v>
      </c>
      <c r="B400">
        <v>2013</v>
      </c>
      <c r="C400">
        <v>2013</v>
      </c>
      <c r="D400" t="s">
        <v>347</v>
      </c>
      <c r="E400" t="s">
        <v>348</v>
      </c>
      <c r="F400" t="s">
        <v>39</v>
      </c>
      <c r="G400" t="s">
        <v>502</v>
      </c>
      <c r="H400">
        <v>205000012</v>
      </c>
      <c r="I400">
        <v>12</v>
      </c>
      <c r="J400" t="s">
        <v>448</v>
      </c>
      <c r="K400" t="s">
        <v>410</v>
      </c>
      <c r="L400" t="s">
        <v>449</v>
      </c>
      <c r="M400">
        <v>3</v>
      </c>
      <c r="N400" t="s">
        <v>353</v>
      </c>
      <c r="O400">
        <v>80000000</v>
      </c>
      <c r="P400" t="s">
        <v>450</v>
      </c>
      <c r="Q400" t="s">
        <v>2977</v>
      </c>
      <c r="R400" t="s">
        <v>399</v>
      </c>
      <c r="S400" t="s">
        <v>373</v>
      </c>
      <c r="T400" t="s">
        <v>373</v>
      </c>
      <c r="U400" t="s">
        <v>358</v>
      </c>
      <c r="V400" t="s">
        <v>2978</v>
      </c>
      <c r="W400" t="s">
        <v>2979</v>
      </c>
      <c r="X400">
        <v>20130151</v>
      </c>
      <c r="Y400">
        <v>151</v>
      </c>
      <c r="Z400">
        <v>11193725958</v>
      </c>
      <c r="AA400" t="s">
        <v>453</v>
      </c>
      <c r="AB400" t="s">
        <v>454</v>
      </c>
      <c r="AC400">
        <v>0</v>
      </c>
      <c r="AD400" t="s">
        <v>364</v>
      </c>
      <c r="AE400">
        <v>0</v>
      </c>
      <c r="AF400" t="s">
        <v>364</v>
      </c>
      <c r="AG400">
        <v>1655266</v>
      </c>
      <c r="AH400" t="s">
        <v>365</v>
      </c>
      <c r="AI400">
        <v>890900286</v>
      </c>
      <c r="AJ400" t="s">
        <v>555</v>
      </c>
      <c r="AK400" t="s">
        <v>367</v>
      </c>
      <c r="AL400" t="s">
        <v>368</v>
      </c>
      <c r="AM400">
        <v>71774308</v>
      </c>
      <c r="AN400" t="s">
        <v>1613</v>
      </c>
      <c r="AO400" s="2">
        <v>41437</v>
      </c>
      <c r="AP400" s="2">
        <v>41442</v>
      </c>
      <c r="AQ400">
        <v>7</v>
      </c>
      <c r="AR400" t="s">
        <v>390</v>
      </c>
      <c r="AS400">
        <v>0</v>
      </c>
      <c r="AT400">
        <v>12</v>
      </c>
      <c r="AU400" s="2">
        <v>42021</v>
      </c>
      <c r="AV400" t="s">
        <v>371</v>
      </c>
      <c r="AW400">
        <v>11193725958</v>
      </c>
      <c r="AX400">
        <v>0</v>
      </c>
      <c r="AY400">
        <v>11193725958</v>
      </c>
      <c r="AZ400" t="s">
        <v>2977</v>
      </c>
      <c r="BA400">
        <v>0</v>
      </c>
      <c r="BB400" t="s">
        <v>373</v>
      </c>
      <c r="BC400">
        <v>-1</v>
      </c>
      <c r="BD400" t="s">
        <v>373</v>
      </c>
      <c r="BE400" t="s">
        <v>373</v>
      </c>
      <c r="BF400">
        <v>0</v>
      </c>
      <c r="BG400" t="s">
        <v>375</v>
      </c>
      <c r="BH400" t="s">
        <v>376</v>
      </c>
      <c r="BI400" t="s">
        <v>364</v>
      </c>
      <c r="BJ400" t="s">
        <v>2980</v>
      </c>
    </row>
    <row r="401" spans="1:62" x14ac:dyDescent="0.25">
      <c r="A401" t="s">
        <v>2981</v>
      </c>
      <c r="B401">
        <v>2013</v>
      </c>
      <c r="C401">
        <v>2013</v>
      </c>
      <c r="D401" t="s">
        <v>347</v>
      </c>
      <c r="E401" t="s">
        <v>348</v>
      </c>
      <c r="F401" t="s">
        <v>39</v>
      </c>
      <c r="G401" t="s">
        <v>502</v>
      </c>
      <c r="H401">
        <v>205000012</v>
      </c>
      <c r="I401">
        <v>12</v>
      </c>
      <c r="J401" t="s">
        <v>448</v>
      </c>
      <c r="K401" t="s">
        <v>410</v>
      </c>
      <c r="L401" t="s">
        <v>449</v>
      </c>
      <c r="M401">
        <v>3</v>
      </c>
      <c r="N401" t="s">
        <v>353</v>
      </c>
      <c r="O401">
        <v>84000000</v>
      </c>
      <c r="P401" t="s">
        <v>503</v>
      </c>
      <c r="Q401" t="s">
        <v>2982</v>
      </c>
      <c r="R401" t="s">
        <v>383</v>
      </c>
      <c r="S401" t="s">
        <v>373</v>
      </c>
      <c r="T401" t="s">
        <v>373</v>
      </c>
      <c r="U401" t="s">
        <v>358</v>
      </c>
      <c r="V401" t="s">
        <v>2978</v>
      </c>
      <c r="W401" t="s">
        <v>2983</v>
      </c>
      <c r="X401">
        <v>20130162</v>
      </c>
      <c r="Y401">
        <v>162</v>
      </c>
      <c r="Z401">
        <v>2506115600</v>
      </c>
      <c r="AA401" t="s">
        <v>453</v>
      </c>
      <c r="AB401" t="s">
        <v>454</v>
      </c>
      <c r="AC401">
        <v>0</v>
      </c>
      <c r="AD401" t="s">
        <v>364</v>
      </c>
      <c r="AE401">
        <v>0</v>
      </c>
      <c r="AF401" t="s">
        <v>364</v>
      </c>
      <c r="AG401">
        <v>1657820</v>
      </c>
      <c r="AH401" t="s">
        <v>680</v>
      </c>
      <c r="AI401">
        <v>890900286</v>
      </c>
      <c r="AJ401" t="s">
        <v>555</v>
      </c>
      <c r="AK401" t="s">
        <v>367</v>
      </c>
      <c r="AL401" t="s">
        <v>368</v>
      </c>
      <c r="AM401">
        <v>70034545</v>
      </c>
      <c r="AN401" t="s">
        <v>2984</v>
      </c>
      <c r="AO401" s="2">
        <v>41445</v>
      </c>
      <c r="AP401" s="2">
        <v>41445</v>
      </c>
      <c r="AQ401">
        <v>6</v>
      </c>
      <c r="AR401" t="s">
        <v>390</v>
      </c>
      <c r="AS401">
        <v>0</v>
      </c>
      <c r="AT401">
        <v>11</v>
      </c>
      <c r="AU401" s="2">
        <v>41963</v>
      </c>
      <c r="AV401" t="s">
        <v>371</v>
      </c>
      <c r="AW401">
        <v>2506115600</v>
      </c>
      <c r="AX401">
        <v>0</v>
      </c>
      <c r="AY401">
        <v>2506115600</v>
      </c>
      <c r="AZ401" t="s">
        <v>2982</v>
      </c>
      <c r="BA401">
        <v>0</v>
      </c>
      <c r="BB401" t="s">
        <v>373</v>
      </c>
      <c r="BC401">
        <v>-1</v>
      </c>
      <c r="BD401" t="s">
        <v>373</v>
      </c>
      <c r="BE401" t="s">
        <v>373</v>
      </c>
      <c r="BF401">
        <v>0</v>
      </c>
      <c r="BG401" t="s">
        <v>375</v>
      </c>
      <c r="BH401" t="s">
        <v>376</v>
      </c>
      <c r="BI401" t="s">
        <v>364</v>
      </c>
      <c r="BJ401" t="s">
        <v>2985</v>
      </c>
    </row>
    <row r="402" spans="1:62" x14ac:dyDescent="0.25">
      <c r="A402" t="s">
        <v>2986</v>
      </c>
      <c r="B402">
        <v>2013</v>
      </c>
      <c r="C402">
        <v>2013</v>
      </c>
      <c r="D402" t="s">
        <v>347</v>
      </c>
      <c r="E402" t="s">
        <v>348</v>
      </c>
      <c r="F402" t="s">
        <v>39</v>
      </c>
      <c r="G402" t="s">
        <v>502</v>
      </c>
      <c r="H402">
        <v>205000012</v>
      </c>
      <c r="I402">
        <v>12</v>
      </c>
      <c r="J402" t="s">
        <v>448</v>
      </c>
      <c r="K402" t="s">
        <v>410</v>
      </c>
      <c r="L402" t="s">
        <v>449</v>
      </c>
      <c r="M402">
        <v>3</v>
      </c>
      <c r="N402" t="s">
        <v>353</v>
      </c>
      <c r="O402">
        <v>80000000</v>
      </c>
      <c r="P402" t="s">
        <v>450</v>
      </c>
      <c r="Q402" t="s">
        <v>2987</v>
      </c>
      <c r="R402" t="s">
        <v>399</v>
      </c>
      <c r="S402" t="s">
        <v>373</v>
      </c>
      <c r="T402" t="s">
        <v>373</v>
      </c>
      <c r="U402" t="s">
        <v>358</v>
      </c>
      <c r="V402" s="2">
        <v>41312</v>
      </c>
      <c r="W402" t="s">
        <v>2988</v>
      </c>
      <c r="X402">
        <v>20130141</v>
      </c>
      <c r="Y402">
        <v>141</v>
      </c>
      <c r="Z402">
        <v>46153544</v>
      </c>
      <c r="AA402" t="s">
        <v>453</v>
      </c>
      <c r="AB402" t="s">
        <v>454</v>
      </c>
      <c r="AC402">
        <v>0</v>
      </c>
      <c r="AD402" t="s">
        <v>364</v>
      </c>
      <c r="AE402">
        <v>0</v>
      </c>
      <c r="AF402" t="s">
        <v>364</v>
      </c>
      <c r="AG402">
        <v>1659458</v>
      </c>
      <c r="AH402" t="s">
        <v>365</v>
      </c>
      <c r="AI402">
        <v>890980040</v>
      </c>
      <c r="AJ402" t="s">
        <v>455</v>
      </c>
      <c r="AK402" t="s">
        <v>367</v>
      </c>
      <c r="AL402" t="s">
        <v>368</v>
      </c>
      <c r="AM402">
        <v>8346555</v>
      </c>
      <c r="AN402" t="s">
        <v>456</v>
      </c>
      <c r="AO402" s="2">
        <v>41425</v>
      </c>
      <c r="AP402" s="2">
        <v>41452</v>
      </c>
      <c r="AQ402">
        <v>6</v>
      </c>
      <c r="AR402" t="s">
        <v>390</v>
      </c>
      <c r="AS402">
        <v>0</v>
      </c>
      <c r="AT402">
        <v>3</v>
      </c>
      <c r="AU402" s="2">
        <v>41725</v>
      </c>
      <c r="AV402" t="s">
        <v>371</v>
      </c>
      <c r="AW402">
        <v>46153544</v>
      </c>
      <c r="AX402">
        <v>23076772</v>
      </c>
      <c r="AY402">
        <v>69230316</v>
      </c>
      <c r="AZ402" t="s">
        <v>2987</v>
      </c>
      <c r="BA402">
        <v>0</v>
      </c>
      <c r="BB402" t="s">
        <v>373</v>
      </c>
      <c r="BC402">
        <v>-1</v>
      </c>
      <c r="BD402" t="s">
        <v>373</v>
      </c>
      <c r="BE402" t="s">
        <v>373</v>
      </c>
      <c r="BF402">
        <v>0</v>
      </c>
      <c r="BG402" t="s">
        <v>375</v>
      </c>
      <c r="BH402" t="s">
        <v>376</v>
      </c>
      <c r="BI402" t="s">
        <v>364</v>
      </c>
      <c r="BJ402" t="s">
        <v>2989</v>
      </c>
    </row>
    <row r="403" spans="1:62" x14ac:dyDescent="0.25">
      <c r="A403" t="s">
        <v>2990</v>
      </c>
      <c r="B403">
        <v>2013</v>
      </c>
      <c r="C403">
        <v>2013</v>
      </c>
      <c r="D403" t="s">
        <v>347</v>
      </c>
      <c r="E403" t="s">
        <v>994</v>
      </c>
      <c r="F403" t="s">
        <v>10</v>
      </c>
      <c r="G403" t="s">
        <v>371</v>
      </c>
      <c r="H403">
        <v>122045000</v>
      </c>
      <c r="I403">
        <v>12</v>
      </c>
      <c r="J403" t="s">
        <v>448</v>
      </c>
      <c r="K403" t="s">
        <v>351</v>
      </c>
      <c r="L403" t="s">
        <v>1820</v>
      </c>
      <c r="M403">
        <v>3</v>
      </c>
      <c r="N403" t="s">
        <v>353</v>
      </c>
      <c r="O403">
        <v>95000000</v>
      </c>
      <c r="P403" t="s">
        <v>2991</v>
      </c>
      <c r="Q403" t="s">
        <v>2992</v>
      </c>
      <c r="R403" t="s">
        <v>595</v>
      </c>
      <c r="S403" t="s">
        <v>373</v>
      </c>
      <c r="T403" t="s">
        <v>373</v>
      </c>
      <c r="U403" t="s">
        <v>358</v>
      </c>
      <c r="V403" s="2">
        <v>41312</v>
      </c>
      <c r="W403" t="s">
        <v>2993</v>
      </c>
      <c r="X403" t="s">
        <v>2994</v>
      </c>
      <c r="Y403" t="s">
        <v>2994</v>
      </c>
      <c r="Z403">
        <v>13657992</v>
      </c>
      <c r="AA403" t="s">
        <v>2995</v>
      </c>
      <c r="AB403" t="s">
        <v>2996</v>
      </c>
      <c r="AC403">
        <v>0</v>
      </c>
      <c r="AD403" t="s">
        <v>364</v>
      </c>
      <c r="AE403">
        <v>0</v>
      </c>
      <c r="AF403" t="s">
        <v>364</v>
      </c>
      <c r="AG403">
        <v>1660532</v>
      </c>
      <c r="AH403" t="s">
        <v>365</v>
      </c>
      <c r="AI403">
        <v>890900841</v>
      </c>
      <c r="AJ403" t="s">
        <v>2997</v>
      </c>
      <c r="AK403" t="s">
        <v>367</v>
      </c>
      <c r="AL403" t="s">
        <v>368</v>
      </c>
      <c r="AM403">
        <v>32474262</v>
      </c>
      <c r="AN403" t="s">
        <v>530</v>
      </c>
      <c r="AO403" s="2">
        <v>41306</v>
      </c>
      <c r="AP403" s="2">
        <v>41306</v>
      </c>
      <c r="AQ403">
        <v>11</v>
      </c>
      <c r="AR403" t="s">
        <v>390</v>
      </c>
      <c r="AS403">
        <v>0</v>
      </c>
      <c r="AT403">
        <v>0</v>
      </c>
      <c r="AU403" s="2">
        <v>41640</v>
      </c>
      <c r="AV403" t="s">
        <v>371</v>
      </c>
      <c r="AW403">
        <v>13657992</v>
      </c>
      <c r="AX403">
        <v>0</v>
      </c>
      <c r="AY403">
        <v>13657992</v>
      </c>
      <c r="AZ403" t="s">
        <v>2992</v>
      </c>
      <c r="BA403">
        <v>0</v>
      </c>
      <c r="BB403" t="s">
        <v>373</v>
      </c>
      <c r="BC403">
        <v>-1</v>
      </c>
      <c r="BD403" t="s">
        <v>373</v>
      </c>
      <c r="BE403" t="s">
        <v>373</v>
      </c>
      <c r="BF403">
        <v>0</v>
      </c>
      <c r="BG403" t="s">
        <v>375</v>
      </c>
      <c r="BH403" t="s">
        <v>376</v>
      </c>
      <c r="BI403" t="s">
        <v>364</v>
      </c>
      <c r="BJ403" t="s">
        <v>2998</v>
      </c>
    </row>
    <row r="404" spans="1:62" x14ac:dyDescent="0.25">
      <c r="A404" t="s">
        <v>2999</v>
      </c>
      <c r="B404">
        <v>2013</v>
      </c>
      <c r="C404">
        <v>2013</v>
      </c>
      <c r="D404" t="s">
        <v>347</v>
      </c>
      <c r="E404" t="s">
        <v>994</v>
      </c>
      <c r="F404" t="s">
        <v>10</v>
      </c>
      <c r="G404" t="s">
        <v>371</v>
      </c>
      <c r="H404">
        <v>122045000</v>
      </c>
      <c r="I404">
        <v>12</v>
      </c>
      <c r="J404" t="s">
        <v>448</v>
      </c>
      <c r="K404" t="s">
        <v>351</v>
      </c>
      <c r="L404" t="s">
        <v>1820</v>
      </c>
      <c r="M404">
        <v>3</v>
      </c>
      <c r="N404" t="s">
        <v>353</v>
      </c>
      <c r="O404">
        <v>95000000</v>
      </c>
      <c r="P404" t="s">
        <v>2991</v>
      </c>
      <c r="Q404" t="s">
        <v>3000</v>
      </c>
      <c r="R404" t="s">
        <v>399</v>
      </c>
      <c r="S404" t="s">
        <v>373</v>
      </c>
      <c r="T404" t="s">
        <v>373</v>
      </c>
      <c r="U404" t="s">
        <v>358</v>
      </c>
      <c r="V404" s="2">
        <v>41312</v>
      </c>
      <c r="W404" t="s">
        <v>3001</v>
      </c>
      <c r="X404" t="s">
        <v>3002</v>
      </c>
      <c r="Y404" t="s">
        <v>3002</v>
      </c>
      <c r="Z404">
        <v>16003428</v>
      </c>
      <c r="AA404" t="s">
        <v>2995</v>
      </c>
      <c r="AB404" t="s">
        <v>2996</v>
      </c>
      <c r="AC404">
        <v>0</v>
      </c>
      <c r="AD404" t="s">
        <v>364</v>
      </c>
      <c r="AE404">
        <v>0</v>
      </c>
      <c r="AF404" t="s">
        <v>364</v>
      </c>
      <c r="AG404">
        <v>1660559</v>
      </c>
      <c r="AH404" t="s">
        <v>365</v>
      </c>
      <c r="AI404">
        <v>890900841</v>
      </c>
      <c r="AJ404" t="s">
        <v>2997</v>
      </c>
      <c r="AK404" t="s">
        <v>367</v>
      </c>
      <c r="AL404" t="s">
        <v>368</v>
      </c>
      <c r="AM404">
        <v>32474262</v>
      </c>
      <c r="AN404" t="s">
        <v>530</v>
      </c>
      <c r="AO404" s="2">
        <v>41306</v>
      </c>
      <c r="AP404" s="2">
        <v>41306</v>
      </c>
      <c r="AQ404">
        <v>11</v>
      </c>
      <c r="AR404" t="s">
        <v>390</v>
      </c>
      <c r="AS404">
        <v>0</v>
      </c>
      <c r="AT404">
        <v>0</v>
      </c>
      <c r="AU404" s="2">
        <v>41640</v>
      </c>
      <c r="AV404" t="s">
        <v>371</v>
      </c>
      <c r="AW404">
        <v>16003428</v>
      </c>
      <c r="AX404">
        <v>0</v>
      </c>
      <c r="AY404">
        <v>16003428</v>
      </c>
      <c r="AZ404" t="s">
        <v>3000</v>
      </c>
      <c r="BA404">
        <v>0</v>
      </c>
      <c r="BB404" t="s">
        <v>373</v>
      </c>
      <c r="BC404">
        <v>-1</v>
      </c>
      <c r="BD404" t="s">
        <v>373</v>
      </c>
      <c r="BE404" t="s">
        <v>373</v>
      </c>
      <c r="BF404">
        <v>0</v>
      </c>
      <c r="BG404" t="s">
        <v>375</v>
      </c>
      <c r="BH404" t="s">
        <v>376</v>
      </c>
      <c r="BI404" t="s">
        <v>364</v>
      </c>
      <c r="BJ404" t="s">
        <v>3003</v>
      </c>
    </row>
    <row r="405" spans="1:62" x14ac:dyDescent="0.25">
      <c r="A405" t="s">
        <v>3004</v>
      </c>
      <c r="B405">
        <v>2013</v>
      </c>
      <c r="C405">
        <v>2013</v>
      </c>
      <c r="D405" t="s">
        <v>347</v>
      </c>
      <c r="E405" t="s">
        <v>379</v>
      </c>
      <c r="F405" t="s">
        <v>37</v>
      </c>
      <c r="G405" t="s">
        <v>396</v>
      </c>
      <c r="H405">
        <v>205001001</v>
      </c>
      <c r="I405">
        <v>12</v>
      </c>
      <c r="J405" t="s">
        <v>448</v>
      </c>
      <c r="K405" t="s">
        <v>351</v>
      </c>
      <c r="L405" t="s">
        <v>1820</v>
      </c>
      <c r="M405">
        <v>3</v>
      </c>
      <c r="N405" t="s">
        <v>353</v>
      </c>
      <c r="O405">
        <v>95000000</v>
      </c>
      <c r="P405" t="s">
        <v>2991</v>
      </c>
      <c r="Q405" t="s">
        <v>3005</v>
      </c>
      <c r="R405" t="s">
        <v>595</v>
      </c>
      <c r="S405" t="s">
        <v>373</v>
      </c>
      <c r="T405" t="s">
        <v>373</v>
      </c>
      <c r="U405" t="s">
        <v>358</v>
      </c>
      <c r="V405" s="2">
        <v>41401</v>
      </c>
      <c r="W405" t="s">
        <v>3006</v>
      </c>
      <c r="X405">
        <v>4600048098</v>
      </c>
      <c r="Y405">
        <v>4600048098</v>
      </c>
      <c r="Z405">
        <v>392662422</v>
      </c>
      <c r="AA405" t="s">
        <v>2995</v>
      </c>
      <c r="AB405" t="s">
        <v>2996</v>
      </c>
      <c r="AC405">
        <v>0</v>
      </c>
      <c r="AD405" t="s">
        <v>364</v>
      </c>
      <c r="AE405">
        <v>0</v>
      </c>
      <c r="AF405" t="s">
        <v>364</v>
      </c>
      <c r="AG405">
        <v>1668834</v>
      </c>
      <c r="AH405" t="s">
        <v>365</v>
      </c>
      <c r="AI405">
        <v>890900286</v>
      </c>
      <c r="AJ405" t="s">
        <v>555</v>
      </c>
      <c r="AK405" t="s">
        <v>367</v>
      </c>
      <c r="AL405" t="s">
        <v>368</v>
      </c>
      <c r="AM405">
        <v>71642698</v>
      </c>
      <c r="AN405" t="s">
        <v>3007</v>
      </c>
      <c r="AO405" s="2">
        <v>41411</v>
      </c>
      <c r="AP405" s="2">
        <v>41411</v>
      </c>
      <c r="AQ405">
        <v>6</v>
      </c>
      <c r="AR405" t="s">
        <v>390</v>
      </c>
      <c r="AS405">
        <v>0</v>
      </c>
      <c r="AT405">
        <v>0</v>
      </c>
      <c r="AU405" s="2">
        <v>41595</v>
      </c>
      <c r="AV405" t="s">
        <v>371</v>
      </c>
      <c r="AW405">
        <v>392662422</v>
      </c>
      <c r="AX405">
        <v>0</v>
      </c>
      <c r="AY405">
        <v>392662422</v>
      </c>
      <c r="AZ405" t="s">
        <v>3005</v>
      </c>
      <c r="BA405">
        <v>0</v>
      </c>
      <c r="BB405" t="s">
        <v>373</v>
      </c>
      <c r="BC405">
        <v>-1</v>
      </c>
      <c r="BD405" t="s">
        <v>373</v>
      </c>
      <c r="BE405" t="s">
        <v>373</v>
      </c>
      <c r="BF405">
        <v>0</v>
      </c>
      <c r="BG405" t="s">
        <v>375</v>
      </c>
      <c r="BH405" t="s">
        <v>376</v>
      </c>
      <c r="BI405" t="s">
        <v>364</v>
      </c>
      <c r="BJ405" t="s">
        <v>3008</v>
      </c>
    </row>
    <row r="406" spans="1:62" x14ac:dyDescent="0.25">
      <c r="A406" t="s">
        <v>3009</v>
      </c>
      <c r="B406">
        <v>2013</v>
      </c>
      <c r="C406">
        <v>2012</v>
      </c>
      <c r="D406" t="s">
        <v>347</v>
      </c>
      <c r="E406" t="s">
        <v>408</v>
      </c>
      <c r="F406" t="s">
        <v>20</v>
      </c>
      <c r="G406" t="s">
        <v>371</v>
      </c>
      <c r="H406">
        <v>205000102</v>
      </c>
      <c r="I406">
        <v>12</v>
      </c>
      <c r="J406" t="s">
        <v>448</v>
      </c>
      <c r="K406" t="s">
        <v>410</v>
      </c>
      <c r="L406" t="s">
        <v>778</v>
      </c>
      <c r="M406">
        <v>3</v>
      </c>
      <c r="N406" t="s">
        <v>353</v>
      </c>
      <c r="O406">
        <v>94000000</v>
      </c>
      <c r="P406" t="s">
        <v>2334</v>
      </c>
      <c r="Q406" t="s">
        <v>3010</v>
      </c>
      <c r="R406" t="s">
        <v>383</v>
      </c>
      <c r="S406" t="s">
        <v>373</v>
      </c>
      <c r="T406" t="s">
        <v>373</v>
      </c>
      <c r="U406" t="s">
        <v>358</v>
      </c>
      <c r="V406" s="2">
        <v>41615</v>
      </c>
      <c r="W406" t="s">
        <v>3011</v>
      </c>
      <c r="X406" t="s">
        <v>3012</v>
      </c>
      <c r="Y406" t="s">
        <v>3012</v>
      </c>
      <c r="Z406">
        <v>23433158</v>
      </c>
      <c r="AA406" t="s">
        <v>453</v>
      </c>
      <c r="AB406" t="s">
        <v>454</v>
      </c>
      <c r="AC406">
        <v>0</v>
      </c>
      <c r="AD406" t="s">
        <v>364</v>
      </c>
      <c r="AE406">
        <v>0</v>
      </c>
      <c r="AF406" t="s">
        <v>364</v>
      </c>
      <c r="AG406">
        <v>1686242</v>
      </c>
      <c r="AH406" t="s">
        <v>365</v>
      </c>
      <c r="AI406">
        <v>890980040</v>
      </c>
      <c r="AJ406" t="s">
        <v>455</v>
      </c>
      <c r="AK406" t="s">
        <v>367</v>
      </c>
      <c r="AL406" t="s">
        <v>368</v>
      </c>
      <c r="AM406">
        <v>8346555</v>
      </c>
      <c r="AN406" t="s">
        <v>467</v>
      </c>
      <c r="AO406" s="2">
        <v>41199</v>
      </c>
      <c r="AP406" s="2">
        <v>41199</v>
      </c>
      <c r="AQ406">
        <v>2</v>
      </c>
      <c r="AR406" t="s">
        <v>390</v>
      </c>
      <c r="AS406">
        <v>0</v>
      </c>
      <c r="AT406">
        <v>0</v>
      </c>
      <c r="AU406" s="2">
        <v>41260</v>
      </c>
      <c r="AV406" t="s">
        <v>371</v>
      </c>
      <c r="AW406">
        <v>23433158</v>
      </c>
      <c r="AX406">
        <v>0</v>
      </c>
      <c r="AY406">
        <v>23433158</v>
      </c>
      <c r="AZ406" t="s">
        <v>3010</v>
      </c>
      <c r="BA406">
        <v>0</v>
      </c>
      <c r="BB406" t="s">
        <v>373</v>
      </c>
      <c r="BC406">
        <v>-1</v>
      </c>
      <c r="BD406" t="s">
        <v>373</v>
      </c>
      <c r="BE406" t="s">
        <v>373</v>
      </c>
      <c r="BF406">
        <v>0</v>
      </c>
      <c r="BG406" t="s">
        <v>375</v>
      </c>
      <c r="BH406" t="s">
        <v>376</v>
      </c>
      <c r="BI406" t="s">
        <v>364</v>
      </c>
      <c r="BJ406" t="s">
        <v>3013</v>
      </c>
    </row>
    <row r="407" spans="1:62" x14ac:dyDescent="0.25">
      <c r="A407" t="s">
        <v>3014</v>
      </c>
      <c r="B407">
        <v>2013</v>
      </c>
      <c r="C407">
        <v>2013</v>
      </c>
      <c r="D407" t="s">
        <v>347</v>
      </c>
      <c r="E407" t="s">
        <v>379</v>
      </c>
      <c r="F407" t="s">
        <v>36</v>
      </c>
      <c r="G407" t="s">
        <v>843</v>
      </c>
      <c r="H407">
        <v>205001092</v>
      </c>
      <c r="I407">
        <v>12</v>
      </c>
      <c r="J407" t="s">
        <v>448</v>
      </c>
      <c r="K407" t="s">
        <v>351</v>
      </c>
      <c r="L407" t="s">
        <v>449</v>
      </c>
      <c r="M407">
        <v>3</v>
      </c>
      <c r="N407" t="s">
        <v>353</v>
      </c>
      <c r="O407">
        <v>83000000</v>
      </c>
      <c r="P407" t="s">
        <v>755</v>
      </c>
      <c r="Q407" t="s">
        <v>1322</v>
      </c>
      <c r="R407" t="s">
        <v>399</v>
      </c>
      <c r="S407" t="s">
        <v>373</v>
      </c>
      <c r="T407" t="s">
        <v>373</v>
      </c>
      <c r="U407" t="s">
        <v>358</v>
      </c>
      <c r="V407" t="s">
        <v>3015</v>
      </c>
      <c r="W407" t="s">
        <v>3016</v>
      </c>
      <c r="X407" t="s">
        <v>3017</v>
      </c>
      <c r="Y407" t="s">
        <v>3017</v>
      </c>
      <c r="Z407">
        <v>3780000</v>
      </c>
      <c r="AA407" t="s">
        <v>453</v>
      </c>
      <c r="AB407" t="s">
        <v>454</v>
      </c>
      <c r="AC407">
        <v>0</v>
      </c>
      <c r="AD407" t="s">
        <v>364</v>
      </c>
      <c r="AE407">
        <v>0</v>
      </c>
      <c r="AF407" t="s">
        <v>364</v>
      </c>
      <c r="AG407">
        <v>1687778</v>
      </c>
      <c r="AH407" t="s">
        <v>365</v>
      </c>
      <c r="AI407">
        <v>890980040</v>
      </c>
      <c r="AJ407" t="s">
        <v>455</v>
      </c>
      <c r="AK407" t="s">
        <v>367</v>
      </c>
      <c r="AL407" t="s">
        <v>368</v>
      </c>
      <c r="AM407">
        <v>71877152</v>
      </c>
      <c r="AN407" t="s">
        <v>1324</v>
      </c>
      <c r="AO407" s="2">
        <v>41445</v>
      </c>
      <c r="AP407" s="2">
        <v>41445</v>
      </c>
      <c r="AQ407">
        <v>2</v>
      </c>
      <c r="AR407" t="s">
        <v>390</v>
      </c>
      <c r="AS407">
        <v>0</v>
      </c>
      <c r="AT407">
        <v>0</v>
      </c>
      <c r="AU407" s="2">
        <v>41506</v>
      </c>
      <c r="AV407" t="s">
        <v>371</v>
      </c>
      <c r="AW407">
        <v>3780000</v>
      </c>
      <c r="AX407">
        <v>0</v>
      </c>
      <c r="AY407">
        <v>3780000</v>
      </c>
      <c r="AZ407" t="s">
        <v>1322</v>
      </c>
      <c r="BA407">
        <v>0</v>
      </c>
      <c r="BB407" t="s">
        <v>373</v>
      </c>
      <c r="BC407">
        <v>-1</v>
      </c>
      <c r="BD407" t="s">
        <v>373</v>
      </c>
      <c r="BE407" t="s">
        <v>373</v>
      </c>
      <c r="BF407">
        <v>0</v>
      </c>
      <c r="BG407" t="s">
        <v>375</v>
      </c>
      <c r="BH407" t="s">
        <v>376</v>
      </c>
      <c r="BI407" t="s">
        <v>364</v>
      </c>
      <c r="BJ407" t="s">
        <v>3018</v>
      </c>
    </row>
    <row r="408" spans="1:62" x14ac:dyDescent="0.25">
      <c r="A408" t="s">
        <v>3019</v>
      </c>
      <c r="B408">
        <v>2013</v>
      </c>
      <c r="C408">
        <v>2012</v>
      </c>
      <c r="D408" t="s">
        <v>347</v>
      </c>
      <c r="E408" t="s">
        <v>408</v>
      </c>
      <c r="F408" t="s">
        <v>20</v>
      </c>
      <c r="G408" t="s">
        <v>371</v>
      </c>
      <c r="H408">
        <v>205000102</v>
      </c>
      <c r="I408">
        <v>12</v>
      </c>
      <c r="J408" t="s">
        <v>448</v>
      </c>
      <c r="K408" t="s">
        <v>509</v>
      </c>
      <c r="L408" t="s">
        <v>778</v>
      </c>
      <c r="M408">
        <v>3</v>
      </c>
      <c r="N408" t="s">
        <v>353</v>
      </c>
      <c r="O408">
        <v>94000000</v>
      </c>
      <c r="P408" t="s">
        <v>2334</v>
      </c>
      <c r="Q408" t="s">
        <v>3020</v>
      </c>
      <c r="R408" t="s">
        <v>383</v>
      </c>
      <c r="S408" t="s">
        <v>373</v>
      </c>
      <c r="T408" t="s">
        <v>373</v>
      </c>
      <c r="U408" t="s">
        <v>358</v>
      </c>
      <c r="V408" t="s">
        <v>3021</v>
      </c>
      <c r="W408" t="s">
        <v>3022</v>
      </c>
      <c r="X408" t="s">
        <v>3023</v>
      </c>
      <c r="Y408" t="s">
        <v>3023</v>
      </c>
      <c r="Z408">
        <v>154821079</v>
      </c>
      <c r="AA408" t="s">
        <v>453</v>
      </c>
      <c r="AB408" t="s">
        <v>454</v>
      </c>
      <c r="AC408">
        <v>0</v>
      </c>
      <c r="AD408" t="s">
        <v>364</v>
      </c>
      <c r="AE408">
        <v>0</v>
      </c>
      <c r="AF408" t="s">
        <v>364</v>
      </c>
      <c r="AG408">
        <v>1691814</v>
      </c>
      <c r="AH408" t="s">
        <v>365</v>
      </c>
      <c r="AI408">
        <v>890980040</v>
      </c>
      <c r="AJ408" t="s">
        <v>455</v>
      </c>
      <c r="AK408" t="s">
        <v>367</v>
      </c>
      <c r="AL408" t="s">
        <v>368</v>
      </c>
      <c r="AM408">
        <v>8346555</v>
      </c>
      <c r="AN408" t="s">
        <v>467</v>
      </c>
      <c r="AO408" s="2">
        <v>41199</v>
      </c>
      <c r="AP408" s="2">
        <v>41205</v>
      </c>
      <c r="AQ408">
        <v>2</v>
      </c>
      <c r="AR408" t="s">
        <v>390</v>
      </c>
      <c r="AS408">
        <v>0</v>
      </c>
      <c r="AT408">
        <v>0</v>
      </c>
      <c r="AU408" s="2">
        <v>41266</v>
      </c>
      <c r="AV408" t="s">
        <v>371</v>
      </c>
      <c r="AW408">
        <v>154821079</v>
      </c>
      <c r="AX408">
        <v>0</v>
      </c>
      <c r="AY408">
        <v>154821079</v>
      </c>
      <c r="AZ408" t="s">
        <v>3020</v>
      </c>
      <c r="BA408">
        <v>0</v>
      </c>
      <c r="BB408" t="s">
        <v>373</v>
      </c>
      <c r="BC408">
        <v>-1</v>
      </c>
      <c r="BD408" t="s">
        <v>373</v>
      </c>
      <c r="BE408" t="s">
        <v>373</v>
      </c>
      <c r="BF408">
        <v>0</v>
      </c>
      <c r="BG408" t="s">
        <v>375</v>
      </c>
      <c r="BH408" t="s">
        <v>376</v>
      </c>
      <c r="BI408" t="s">
        <v>364</v>
      </c>
      <c r="BJ408" t="s">
        <v>3024</v>
      </c>
    </row>
    <row r="409" spans="1:62" x14ac:dyDescent="0.25">
      <c r="A409" t="s">
        <v>3025</v>
      </c>
      <c r="B409">
        <v>2013</v>
      </c>
      <c r="C409">
        <v>2013</v>
      </c>
      <c r="D409" t="s">
        <v>347</v>
      </c>
      <c r="E409" t="s">
        <v>408</v>
      </c>
      <c r="F409" t="s">
        <v>20</v>
      </c>
      <c r="G409" t="s">
        <v>371</v>
      </c>
      <c r="H409">
        <v>205000102</v>
      </c>
      <c r="I409">
        <v>12</v>
      </c>
      <c r="J409" t="s">
        <v>448</v>
      </c>
      <c r="K409" t="s">
        <v>410</v>
      </c>
      <c r="L409" t="s">
        <v>449</v>
      </c>
      <c r="M409">
        <v>3</v>
      </c>
      <c r="N409" t="s">
        <v>353</v>
      </c>
      <c r="O409">
        <v>86000000</v>
      </c>
      <c r="P409" t="s">
        <v>510</v>
      </c>
      <c r="Q409" t="s">
        <v>3026</v>
      </c>
      <c r="R409" t="s">
        <v>399</v>
      </c>
      <c r="S409" t="s">
        <v>373</v>
      </c>
      <c r="T409" t="s">
        <v>373</v>
      </c>
      <c r="U409" t="s">
        <v>358</v>
      </c>
      <c r="V409" t="s">
        <v>3021</v>
      </c>
      <c r="W409" t="s">
        <v>3027</v>
      </c>
      <c r="X409" t="s">
        <v>3028</v>
      </c>
      <c r="Y409" t="s">
        <v>3029</v>
      </c>
      <c r="Z409">
        <v>123860000</v>
      </c>
      <c r="AA409" t="s">
        <v>453</v>
      </c>
      <c r="AB409" t="s">
        <v>454</v>
      </c>
      <c r="AC409">
        <v>0</v>
      </c>
      <c r="AD409" t="s">
        <v>364</v>
      </c>
      <c r="AE409">
        <v>0</v>
      </c>
      <c r="AF409" t="s">
        <v>364</v>
      </c>
      <c r="AG409">
        <v>1692935</v>
      </c>
      <c r="AH409" t="s">
        <v>365</v>
      </c>
      <c r="AI409">
        <v>890980040</v>
      </c>
      <c r="AJ409" t="s">
        <v>455</v>
      </c>
      <c r="AK409" t="s">
        <v>367</v>
      </c>
      <c r="AL409" t="s">
        <v>368</v>
      </c>
      <c r="AM409">
        <v>70551009</v>
      </c>
      <c r="AN409" t="s">
        <v>1371</v>
      </c>
      <c r="AO409" s="2">
        <v>41453</v>
      </c>
      <c r="AP409" s="2">
        <v>41470</v>
      </c>
      <c r="AQ409">
        <v>4</v>
      </c>
      <c r="AR409" t="s">
        <v>390</v>
      </c>
      <c r="AS409">
        <v>0</v>
      </c>
      <c r="AT409">
        <v>0</v>
      </c>
      <c r="AU409" s="2">
        <v>41593</v>
      </c>
      <c r="AV409" t="s">
        <v>371</v>
      </c>
      <c r="AW409">
        <v>123860000</v>
      </c>
      <c r="AX409">
        <v>0</v>
      </c>
      <c r="AY409">
        <v>123860000</v>
      </c>
      <c r="AZ409" t="s">
        <v>3026</v>
      </c>
      <c r="BA409">
        <v>0</v>
      </c>
      <c r="BB409" t="s">
        <v>373</v>
      </c>
      <c r="BC409">
        <v>-1</v>
      </c>
      <c r="BD409" t="s">
        <v>373</v>
      </c>
      <c r="BE409" t="s">
        <v>373</v>
      </c>
      <c r="BF409">
        <v>0</v>
      </c>
      <c r="BG409" t="s">
        <v>375</v>
      </c>
      <c r="BH409" t="s">
        <v>376</v>
      </c>
      <c r="BI409" t="s">
        <v>364</v>
      </c>
      <c r="BJ409" t="s">
        <v>3030</v>
      </c>
    </row>
    <row r="410" spans="1:62" x14ac:dyDescent="0.25">
      <c r="A410" t="s">
        <v>3031</v>
      </c>
      <c r="B410">
        <v>2013</v>
      </c>
      <c r="C410">
        <v>2013</v>
      </c>
      <c r="D410" t="s">
        <v>347</v>
      </c>
      <c r="E410" t="s">
        <v>408</v>
      </c>
      <c r="F410" t="s">
        <v>27</v>
      </c>
      <c r="G410" t="s">
        <v>943</v>
      </c>
      <c r="H410">
        <v>205172023</v>
      </c>
      <c r="I410">
        <v>12</v>
      </c>
      <c r="J410" t="s">
        <v>448</v>
      </c>
      <c r="K410" t="s">
        <v>410</v>
      </c>
      <c r="L410" t="s">
        <v>479</v>
      </c>
      <c r="M410">
        <v>3</v>
      </c>
      <c r="N410" t="s">
        <v>353</v>
      </c>
      <c r="O410">
        <v>80000000</v>
      </c>
      <c r="P410" t="s">
        <v>450</v>
      </c>
      <c r="Q410" t="s">
        <v>3032</v>
      </c>
      <c r="R410" t="s">
        <v>399</v>
      </c>
      <c r="S410" t="s">
        <v>373</v>
      </c>
      <c r="T410" t="s">
        <v>373</v>
      </c>
      <c r="U410" t="s">
        <v>358</v>
      </c>
      <c r="V410" t="s">
        <v>3033</v>
      </c>
      <c r="W410" t="s">
        <v>3034</v>
      </c>
      <c r="X410" t="s">
        <v>3035</v>
      </c>
      <c r="Y410" t="s">
        <v>3035</v>
      </c>
      <c r="Z410">
        <v>47797916</v>
      </c>
      <c r="AA410" t="s">
        <v>453</v>
      </c>
      <c r="AB410" t="s">
        <v>454</v>
      </c>
      <c r="AC410">
        <v>0</v>
      </c>
      <c r="AD410" t="s">
        <v>364</v>
      </c>
      <c r="AE410">
        <v>0</v>
      </c>
      <c r="AF410" t="s">
        <v>364</v>
      </c>
      <c r="AG410">
        <v>1700780</v>
      </c>
      <c r="AH410" t="s">
        <v>365</v>
      </c>
      <c r="AI410">
        <v>900478581</v>
      </c>
      <c r="AJ410" t="s">
        <v>3036</v>
      </c>
      <c r="AK410" t="s">
        <v>367</v>
      </c>
      <c r="AL410" t="s">
        <v>368</v>
      </c>
      <c r="AM410">
        <v>71267110</v>
      </c>
      <c r="AN410" t="s">
        <v>2253</v>
      </c>
      <c r="AO410" s="2">
        <v>41459</v>
      </c>
      <c r="AP410" s="2">
        <v>41460</v>
      </c>
      <c r="AQ410">
        <v>8</v>
      </c>
      <c r="AR410" t="s">
        <v>370</v>
      </c>
      <c r="AS410">
        <v>0</v>
      </c>
      <c r="AT410">
        <v>0</v>
      </c>
      <c r="AU410" s="2">
        <v>41468</v>
      </c>
      <c r="AV410" t="s">
        <v>371</v>
      </c>
      <c r="AW410">
        <v>47797916</v>
      </c>
      <c r="AX410">
        <v>0</v>
      </c>
      <c r="AY410">
        <v>47797916</v>
      </c>
      <c r="AZ410" t="s">
        <v>3032</v>
      </c>
      <c r="BA410">
        <v>0</v>
      </c>
      <c r="BB410" t="s">
        <v>373</v>
      </c>
      <c r="BC410">
        <v>-1</v>
      </c>
      <c r="BD410" t="s">
        <v>373</v>
      </c>
      <c r="BE410" t="s">
        <v>373</v>
      </c>
      <c r="BF410">
        <v>0</v>
      </c>
      <c r="BG410" t="s">
        <v>375</v>
      </c>
      <c r="BH410" t="s">
        <v>376</v>
      </c>
      <c r="BI410" t="s">
        <v>364</v>
      </c>
      <c r="BJ410" t="s">
        <v>3037</v>
      </c>
    </row>
    <row r="411" spans="1:62" x14ac:dyDescent="0.25">
      <c r="A411" t="s">
        <v>3038</v>
      </c>
      <c r="B411">
        <v>2013</v>
      </c>
      <c r="C411">
        <v>2013</v>
      </c>
      <c r="D411" t="s">
        <v>347</v>
      </c>
      <c r="E411" t="s">
        <v>408</v>
      </c>
      <c r="F411" t="s">
        <v>27</v>
      </c>
      <c r="G411" t="s">
        <v>943</v>
      </c>
      <c r="H411">
        <v>205172023</v>
      </c>
      <c r="I411">
        <v>12</v>
      </c>
      <c r="J411" t="s">
        <v>448</v>
      </c>
      <c r="K411" t="s">
        <v>410</v>
      </c>
      <c r="L411" t="s">
        <v>479</v>
      </c>
      <c r="M411">
        <v>3</v>
      </c>
      <c r="N411" t="s">
        <v>353</v>
      </c>
      <c r="O411">
        <v>80000000</v>
      </c>
      <c r="P411" t="s">
        <v>450</v>
      </c>
      <c r="Q411" t="s">
        <v>3039</v>
      </c>
      <c r="R411" t="s">
        <v>399</v>
      </c>
      <c r="S411" t="s">
        <v>373</v>
      </c>
      <c r="T411" t="s">
        <v>373</v>
      </c>
      <c r="U411" t="s">
        <v>358</v>
      </c>
      <c r="V411" t="s">
        <v>3033</v>
      </c>
      <c r="W411" t="s">
        <v>3040</v>
      </c>
      <c r="X411" t="s">
        <v>3041</v>
      </c>
      <c r="Y411" t="s">
        <v>3041</v>
      </c>
      <c r="Z411">
        <v>36903183</v>
      </c>
      <c r="AA411" t="s">
        <v>453</v>
      </c>
      <c r="AB411" t="s">
        <v>454</v>
      </c>
      <c r="AC411">
        <v>0</v>
      </c>
      <c r="AD411" t="s">
        <v>364</v>
      </c>
      <c r="AE411">
        <v>0</v>
      </c>
      <c r="AF411" t="s">
        <v>364</v>
      </c>
      <c r="AG411">
        <v>1700906</v>
      </c>
      <c r="AH411" t="s">
        <v>365</v>
      </c>
      <c r="AI411">
        <v>900478581</v>
      </c>
      <c r="AJ411" t="s">
        <v>2252</v>
      </c>
      <c r="AK411" t="s">
        <v>367</v>
      </c>
      <c r="AL411" t="s">
        <v>368</v>
      </c>
      <c r="AM411">
        <v>71267110</v>
      </c>
      <c r="AN411" t="s">
        <v>2253</v>
      </c>
      <c r="AO411" s="2">
        <v>41446</v>
      </c>
      <c r="AP411" s="2">
        <v>41446</v>
      </c>
      <c r="AQ411">
        <v>15</v>
      </c>
      <c r="AR411" t="s">
        <v>370</v>
      </c>
      <c r="AS411">
        <v>0</v>
      </c>
      <c r="AT411">
        <v>0</v>
      </c>
      <c r="AU411" s="2">
        <v>41461</v>
      </c>
      <c r="AV411" t="s">
        <v>371</v>
      </c>
      <c r="AW411">
        <v>36903183</v>
      </c>
      <c r="AX411">
        <v>0</v>
      </c>
      <c r="AY411">
        <v>36903183</v>
      </c>
      <c r="AZ411" t="s">
        <v>3039</v>
      </c>
      <c r="BA411">
        <v>0</v>
      </c>
      <c r="BB411" t="s">
        <v>373</v>
      </c>
      <c r="BC411">
        <v>-1</v>
      </c>
      <c r="BD411" t="s">
        <v>373</v>
      </c>
      <c r="BE411" t="s">
        <v>373</v>
      </c>
      <c r="BF411">
        <v>0</v>
      </c>
      <c r="BG411" t="s">
        <v>375</v>
      </c>
      <c r="BH411" t="s">
        <v>376</v>
      </c>
      <c r="BI411" t="s">
        <v>364</v>
      </c>
      <c r="BJ411" t="s">
        <v>3042</v>
      </c>
    </row>
    <row r="412" spans="1:62" x14ac:dyDescent="0.25">
      <c r="A412" t="s">
        <v>3043</v>
      </c>
      <c r="B412">
        <v>2013</v>
      </c>
      <c r="C412">
        <v>2013</v>
      </c>
      <c r="D412" t="s">
        <v>347</v>
      </c>
      <c r="E412" t="s">
        <v>379</v>
      </c>
      <c r="F412" t="s">
        <v>37</v>
      </c>
      <c r="G412" t="s">
        <v>396</v>
      </c>
      <c r="H412">
        <v>205001001</v>
      </c>
      <c r="I412">
        <v>12</v>
      </c>
      <c r="J412" t="s">
        <v>448</v>
      </c>
      <c r="K412" t="s">
        <v>410</v>
      </c>
      <c r="L412" t="s">
        <v>449</v>
      </c>
      <c r="M412">
        <v>3</v>
      </c>
      <c r="N412" t="s">
        <v>353</v>
      </c>
      <c r="O412">
        <v>76000000</v>
      </c>
      <c r="P412" t="s">
        <v>3044</v>
      </c>
      <c r="Q412" t="s">
        <v>3045</v>
      </c>
      <c r="R412" t="s">
        <v>399</v>
      </c>
      <c r="S412" t="s">
        <v>373</v>
      </c>
      <c r="T412" t="s">
        <v>373</v>
      </c>
      <c r="U412" t="s">
        <v>358</v>
      </c>
      <c r="V412" t="s">
        <v>3033</v>
      </c>
      <c r="W412" t="s">
        <v>3046</v>
      </c>
      <c r="X412">
        <v>4600048660</v>
      </c>
      <c r="Y412">
        <v>4600048660</v>
      </c>
      <c r="Z412">
        <v>205484500</v>
      </c>
      <c r="AA412" t="s">
        <v>453</v>
      </c>
      <c r="AB412" t="s">
        <v>454</v>
      </c>
      <c r="AC412">
        <v>0</v>
      </c>
      <c r="AD412" t="s">
        <v>364</v>
      </c>
      <c r="AE412">
        <v>0</v>
      </c>
      <c r="AF412" t="s">
        <v>364</v>
      </c>
      <c r="AG412">
        <v>1701128</v>
      </c>
      <c r="AH412" t="s">
        <v>365</v>
      </c>
      <c r="AI412">
        <v>890980040</v>
      </c>
      <c r="AJ412" t="s">
        <v>455</v>
      </c>
      <c r="AK412" t="s">
        <v>367</v>
      </c>
      <c r="AL412" t="s">
        <v>368</v>
      </c>
      <c r="AM412">
        <v>8346555</v>
      </c>
      <c r="AN412" t="s">
        <v>456</v>
      </c>
      <c r="AO412" s="2">
        <v>41457</v>
      </c>
      <c r="AP412" s="2">
        <v>41463</v>
      </c>
      <c r="AQ412">
        <v>174</v>
      </c>
      <c r="AR412" t="s">
        <v>370</v>
      </c>
      <c r="AS412">
        <v>23</v>
      </c>
      <c r="AT412">
        <v>4</v>
      </c>
      <c r="AU412" s="2">
        <v>41609</v>
      </c>
      <c r="AV412" t="s">
        <v>371</v>
      </c>
      <c r="AW412">
        <v>205484500</v>
      </c>
      <c r="AX412">
        <v>96420400</v>
      </c>
      <c r="AY412">
        <v>301904900</v>
      </c>
      <c r="AZ412" t="s">
        <v>3045</v>
      </c>
      <c r="BA412">
        <v>0</v>
      </c>
      <c r="BB412" t="s">
        <v>373</v>
      </c>
      <c r="BC412">
        <v>-1</v>
      </c>
      <c r="BD412" t="s">
        <v>373</v>
      </c>
      <c r="BE412" t="s">
        <v>373</v>
      </c>
      <c r="BF412">
        <v>0</v>
      </c>
      <c r="BG412" t="s">
        <v>375</v>
      </c>
      <c r="BH412" t="s">
        <v>376</v>
      </c>
      <c r="BI412" t="s">
        <v>364</v>
      </c>
      <c r="BJ412" t="s">
        <v>3047</v>
      </c>
    </row>
    <row r="413" spans="1:62" x14ac:dyDescent="0.25">
      <c r="A413" t="s">
        <v>3048</v>
      </c>
      <c r="B413">
        <v>2013</v>
      </c>
      <c r="C413">
        <v>2013</v>
      </c>
      <c r="D413" t="s">
        <v>347</v>
      </c>
      <c r="E413" t="s">
        <v>379</v>
      </c>
      <c r="F413" t="s">
        <v>37</v>
      </c>
      <c r="G413" t="s">
        <v>396</v>
      </c>
      <c r="H413">
        <v>205001001</v>
      </c>
      <c r="I413">
        <v>12</v>
      </c>
      <c r="J413" t="s">
        <v>448</v>
      </c>
      <c r="K413" t="s">
        <v>410</v>
      </c>
      <c r="L413" t="s">
        <v>479</v>
      </c>
      <c r="M413">
        <v>3</v>
      </c>
      <c r="N413" t="s">
        <v>353</v>
      </c>
      <c r="O413">
        <v>80000000</v>
      </c>
      <c r="P413" t="s">
        <v>450</v>
      </c>
      <c r="Q413" t="s">
        <v>3049</v>
      </c>
      <c r="R413" t="s">
        <v>399</v>
      </c>
      <c r="S413" t="s">
        <v>373</v>
      </c>
      <c r="T413" t="s">
        <v>373</v>
      </c>
      <c r="U413" t="s">
        <v>358</v>
      </c>
      <c r="V413" t="s">
        <v>3050</v>
      </c>
      <c r="W413" t="s">
        <v>3051</v>
      </c>
      <c r="X413">
        <v>4600048086</v>
      </c>
      <c r="Y413">
        <v>4600048086</v>
      </c>
      <c r="Z413">
        <v>588204545</v>
      </c>
      <c r="AA413" t="s">
        <v>453</v>
      </c>
      <c r="AB413" t="s">
        <v>454</v>
      </c>
      <c r="AC413">
        <v>0</v>
      </c>
      <c r="AD413" t="s">
        <v>364</v>
      </c>
      <c r="AE413">
        <v>0</v>
      </c>
      <c r="AF413" t="s">
        <v>364</v>
      </c>
      <c r="AG413">
        <v>1707639</v>
      </c>
      <c r="AH413" t="s">
        <v>365</v>
      </c>
      <c r="AI413">
        <v>890980040</v>
      </c>
      <c r="AJ413" t="s">
        <v>455</v>
      </c>
      <c r="AK413" t="s">
        <v>367</v>
      </c>
      <c r="AL413" t="s">
        <v>368</v>
      </c>
      <c r="AM413">
        <v>8346555</v>
      </c>
      <c r="AN413" t="s">
        <v>467</v>
      </c>
      <c r="AO413" s="2">
        <v>41410</v>
      </c>
      <c r="AP413" s="2">
        <v>41425</v>
      </c>
      <c r="AQ413">
        <v>7</v>
      </c>
      <c r="AR413" t="s">
        <v>390</v>
      </c>
      <c r="AS413">
        <v>0</v>
      </c>
      <c r="AT413">
        <v>0</v>
      </c>
      <c r="AU413" s="2">
        <v>41639</v>
      </c>
      <c r="AV413" t="s">
        <v>371</v>
      </c>
      <c r="AW413">
        <v>588204545</v>
      </c>
      <c r="AX413">
        <v>754081818</v>
      </c>
      <c r="AY413">
        <v>1342286363</v>
      </c>
      <c r="AZ413" t="s">
        <v>3049</v>
      </c>
      <c r="BA413">
        <v>0</v>
      </c>
      <c r="BB413" t="s">
        <v>373</v>
      </c>
      <c r="BC413">
        <v>-1</v>
      </c>
      <c r="BD413" t="s">
        <v>373</v>
      </c>
      <c r="BE413" t="s">
        <v>373</v>
      </c>
      <c r="BF413">
        <v>0</v>
      </c>
      <c r="BG413" t="s">
        <v>375</v>
      </c>
      <c r="BH413" t="s">
        <v>376</v>
      </c>
      <c r="BI413" t="s">
        <v>364</v>
      </c>
      <c r="BJ413" t="s">
        <v>3052</v>
      </c>
    </row>
    <row r="414" spans="1:62" x14ac:dyDescent="0.25">
      <c r="A414" t="s">
        <v>3053</v>
      </c>
      <c r="B414">
        <v>2013</v>
      </c>
      <c r="C414">
        <v>2013</v>
      </c>
      <c r="D414" t="s">
        <v>347</v>
      </c>
      <c r="E414" t="s">
        <v>348</v>
      </c>
      <c r="F414" t="s">
        <v>12</v>
      </c>
      <c r="G414" t="s">
        <v>371</v>
      </c>
      <c r="H414">
        <v>122003000</v>
      </c>
      <c r="I414">
        <v>12</v>
      </c>
      <c r="J414" t="s">
        <v>448</v>
      </c>
      <c r="K414" t="s">
        <v>351</v>
      </c>
      <c r="L414" t="s">
        <v>479</v>
      </c>
      <c r="M414">
        <v>3</v>
      </c>
      <c r="N414" t="s">
        <v>353</v>
      </c>
      <c r="O414">
        <v>80000000</v>
      </c>
      <c r="P414" t="s">
        <v>450</v>
      </c>
      <c r="Q414" t="s">
        <v>3054</v>
      </c>
      <c r="R414" t="s">
        <v>399</v>
      </c>
      <c r="S414" t="s">
        <v>373</v>
      </c>
      <c r="T414" t="s">
        <v>373</v>
      </c>
      <c r="U414" t="s">
        <v>358</v>
      </c>
      <c r="V414" t="s">
        <v>3050</v>
      </c>
      <c r="W414" t="s">
        <v>3055</v>
      </c>
      <c r="X414" t="s">
        <v>3056</v>
      </c>
      <c r="Y414" t="s">
        <v>3057</v>
      </c>
      <c r="Z414">
        <v>70000000</v>
      </c>
      <c r="AA414" t="s">
        <v>453</v>
      </c>
      <c r="AB414" t="s">
        <v>454</v>
      </c>
      <c r="AC414">
        <v>0</v>
      </c>
      <c r="AD414" t="s">
        <v>364</v>
      </c>
      <c r="AE414">
        <v>0</v>
      </c>
      <c r="AF414" t="s">
        <v>364</v>
      </c>
      <c r="AG414">
        <v>1707861</v>
      </c>
      <c r="AH414" t="s">
        <v>365</v>
      </c>
      <c r="AI414">
        <v>900478581</v>
      </c>
      <c r="AJ414" t="s">
        <v>2252</v>
      </c>
      <c r="AK414" t="s">
        <v>367</v>
      </c>
      <c r="AL414" t="s">
        <v>368</v>
      </c>
      <c r="AM414">
        <v>71267110</v>
      </c>
      <c r="AN414" t="s">
        <v>2253</v>
      </c>
      <c r="AO414" s="2">
        <v>41460</v>
      </c>
      <c r="AP414" s="2">
        <v>41460</v>
      </c>
      <c r="AQ414">
        <v>80</v>
      </c>
      <c r="AR414" t="s">
        <v>370</v>
      </c>
      <c r="AS414">
        <v>0</v>
      </c>
      <c r="AT414">
        <v>0</v>
      </c>
      <c r="AU414" s="2">
        <v>41460</v>
      </c>
      <c r="AV414" t="s">
        <v>371</v>
      </c>
      <c r="AW414">
        <v>70000000</v>
      </c>
      <c r="AX414">
        <v>0</v>
      </c>
      <c r="AY414">
        <v>70000000</v>
      </c>
      <c r="AZ414" t="s">
        <v>3058</v>
      </c>
      <c r="BA414">
        <v>0</v>
      </c>
      <c r="BB414" t="s">
        <v>373</v>
      </c>
      <c r="BC414">
        <v>-1</v>
      </c>
      <c r="BD414" t="s">
        <v>373</v>
      </c>
      <c r="BE414" t="s">
        <v>373</v>
      </c>
      <c r="BF414">
        <v>0</v>
      </c>
      <c r="BG414" t="s">
        <v>375</v>
      </c>
      <c r="BH414" t="s">
        <v>376</v>
      </c>
      <c r="BI414" t="s">
        <v>364</v>
      </c>
      <c r="BJ414" t="s">
        <v>3059</v>
      </c>
    </row>
    <row r="415" spans="1:62" x14ac:dyDescent="0.25">
      <c r="A415" t="s">
        <v>3060</v>
      </c>
      <c r="B415">
        <v>2013</v>
      </c>
      <c r="C415">
        <v>2013</v>
      </c>
      <c r="D415" t="s">
        <v>347</v>
      </c>
      <c r="E415" t="s">
        <v>348</v>
      </c>
      <c r="F415" t="s">
        <v>39</v>
      </c>
      <c r="G415" t="s">
        <v>502</v>
      </c>
      <c r="H415">
        <v>205000012</v>
      </c>
      <c r="I415">
        <v>12</v>
      </c>
      <c r="J415" t="s">
        <v>448</v>
      </c>
      <c r="K415" t="s">
        <v>410</v>
      </c>
      <c r="L415" t="s">
        <v>449</v>
      </c>
      <c r="M415">
        <v>3</v>
      </c>
      <c r="N415" t="s">
        <v>353</v>
      </c>
      <c r="O415">
        <v>82000000</v>
      </c>
      <c r="P415" t="s">
        <v>971</v>
      </c>
      <c r="Q415" t="s">
        <v>3061</v>
      </c>
      <c r="R415" t="s">
        <v>383</v>
      </c>
      <c r="S415" t="s">
        <v>373</v>
      </c>
      <c r="T415" t="s">
        <v>373</v>
      </c>
      <c r="U415" t="s">
        <v>358</v>
      </c>
      <c r="V415" t="s">
        <v>3050</v>
      </c>
      <c r="W415" t="s">
        <v>3062</v>
      </c>
      <c r="X415">
        <v>20130188</v>
      </c>
      <c r="Y415">
        <v>188</v>
      </c>
      <c r="Z415">
        <v>62950000</v>
      </c>
      <c r="AA415" t="s">
        <v>453</v>
      </c>
      <c r="AB415" t="s">
        <v>454</v>
      </c>
      <c r="AC415">
        <v>0</v>
      </c>
      <c r="AD415" t="s">
        <v>364</v>
      </c>
      <c r="AE415">
        <v>0</v>
      </c>
      <c r="AF415" t="s">
        <v>364</v>
      </c>
      <c r="AG415">
        <v>1708279</v>
      </c>
      <c r="AH415" t="s">
        <v>365</v>
      </c>
      <c r="AI415">
        <v>890980040</v>
      </c>
      <c r="AJ415" t="s">
        <v>455</v>
      </c>
      <c r="AK415" t="s">
        <v>367</v>
      </c>
      <c r="AL415" t="s">
        <v>368</v>
      </c>
      <c r="AM415">
        <v>98547652</v>
      </c>
      <c r="AN415" t="s">
        <v>759</v>
      </c>
      <c r="AO415" s="2">
        <v>41467</v>
      </c>
      <c r="AP415" s="2">
        <v>41467</v>
      </c>
      <c r="AQ415">
        <v>5</v>
      </c>
      <c r="AR415" t="s">
        <v>390</v>
      </c>
      <c r="AS415">
        <v>0</v>
      </c>
      <c r="AT415">
        <v>0</v>
      </c>
      <c r="AU415" s="2">
        <v>41620</v>
      </c>
      <c r="AV415" t="s">
        <v>371</v>
      </c>
      <c r="AW415">
        <v>62950000</v>
      </c>
      <c r="AX415">
        <v>0</v>
      </c>
      <c r="AY415">
        <v>62950000</v>
      </c>
      <c r="AZ415" t="s">
        <v>3061</v>
      </c>
      <c r="BA415">
        <v>0</v>
      </c>
      <c r="BB415" t="s">
        <v>373</v>
      </c>
      <c r="BC415">
        <v>-1</v>
      </c>
      <c r="BD415" t="s">
        <v>373</v>
      </c>
      <c r="BE415" t="s">
        <v>373</v>
      </c>
      <c r="BF415">
        <v>0</v>
      </c>
      <c r="BG415" t="s">
        <v>375</v>
      </c>
      <c r="BH415" t="s">
        <v>376</v>
      </c>
      <c r="BI415" t="s">
        <v>364</v>
      </c>
      <c r="BJ415" t="s">
        <v>3063</v>
      </c>
    </row>
    <row r="416" spans="1:62" x14ac:dyDescent="0.25">
      <c r="A416" t="s">
        <v>3064</v>
      </c>
      <c r="B416">
        <v>2013</v>
      </c>
      <c r="C416">
        <v>2011</v>
      </c>
      <c r="D416" t="s">
        <v>347</v>
      </c>
      <c r="E416" t="s">
        <v>408</v>
      </c>
      <c r="F416" t="s">
        <v>35</v>
      </c>
      <c r="G416" t="s">
        <v>409</v>
      </c>
      <c r="H416">
        <v>205001073</v>
      </c>
      <c r="I416">
        <v>12</v>
      </c>
      <c r="J416" t="s">
        <v>448</v>
      </c>
      <c r="K416" t="s">
        <v>410</v>
      </c>
      <c r="L416" t="s">
        <v>479</v>
      </c>
      <c r="M416">
        <v>3</v>
      </c>
      <c r="N416" t="s">
        <v>353</v>
      </c>
      <c r="O416">
        <v>90000000</v>
      </c>
      <c r="P416" t="s">
        <v>561</v>
      </c>
      <c r="Q416" t="s">
        <v>3065</v>
      </c>
      <c r="R416" t="s">
        <v>399</v>
      </c>
      <c r="S416" t="s">
        <v>373</v>
      </c>
      <c r="T416" t="s">
        <v>373</v>
      </c>
      <c r="U416" t="s">
        <v>358</v>
      </c>
      <c r="V416" t="s">
        <v>3066</v>
      </c>
      <c r="W416" t="s">
        <v>3067</v>
      </c>
      <c r="X416" t="s">
        <v>3068</v>
      </c>
      <c r="Y416" t="s">
        <v>3068</v>
      </c>
      <c r="Z416">
        <v>14966914</v>
      </c>
      <c r="AA416" t="s">
        <v>453</v>
      </c>
      <c r="AB416" t="s">
        <v>454</v>
      </c>
      <c r="AC416">
        <v>0</v>
      </c>
      <c r="AD416" t="s">
        <v>364</v>
      </c>
      <c r="AE416">
        <v>0</v>
      </c>
      <c r="AF416" t="s">
        <v>364</v>
      </c>
      <c r="AG416">
        <v>1710724</v>
      </c>
      <c r="AH416" t="s">
        <v>365</v>
      </c>
      <c r="AI416">
        <v>890900841</v>
      </c>
      <c r="AJ416" t="s">
        <v>1075</v>
      </c>
      <c r="AK416" t="s">
        <v>367</v>
      </c>
      <c r="AL416" t="s">
        <v>368</v>
      </c>
      <c r="AM416">
        <v>70061474</v>
      </c>
      <c r="AN416" t="s">
        <v>847</v>
      </c>
      <c r="AO416" s="2">
        <v>40882</v>
      </c>
      <c r="AP416" s="2">
        <v>40884</v>
      </c>
      <c r="AQ416">
        <v>9</v>
      </c>
      <c r="AR416" t="s">
        <v>370</v>
      </c>
      <c r="AS416">
        <v>0</v>
      </c>
      <c r="AT416">
        <v>0</v>
      </c>
      <c r="AU416" s="2">
        <v>40893</v>
      </c>
      <c r="AV416" t="s">
        <v>371</v>
      </c>
      <c r="AW416">
        <v>14966914</v>
      </c>
      <c r="AX416">
        <v>0</v>
      </c>
      <c r="AY416">
        <v>14966914</v>
      </c>
      <c r="AZ416" t="s">
        <v>3065</v>
      </c>
      <c r="BA416">
        <v>0</v>
      </c>
      <c r="BB416" t="s">
        <v>373</v>
      </c>
      <c r="BC416">
        <v>-1</v>
      </c>
      <c r="BD416" t="s">
        <v>373</v>
      </c>
      <c r="BE416" t="s">
        <v>373</v>
      </c>
      <c r="BF416">
        <v>0</v>
      </c>
      <c r="BG416" t="s">
        <v>375</v>
      </c>
      <c r="BH416" t="s">
        <v>376</v>
      </c>
      <c r="BI416" t="s">
        <v>364</v>
      </c>
      <c r="BJ416" t="s">
        <v>3069</v>
      </c>
    </row>
    <row r="417" spans="1:62" x14ac:dyDescent="0.25">
      <c r="A417" t="s">
        <v>3070</v>
      </c>
      <c r="B417">
        <v>2013</v>
      </c>
      <c r="C417">
        <v>2013</v>
      </c>
      <c r="D417" t="s">
        <v>347</v>
      </c>
      <c r="E417" t="s">
        <v>379</v>
      </c>
      <c r="F417" t="s">
        <v>37</v>
      </c>
      <c r="G417" t="s">
        <v>396</v>
      </c>
      <c r="H417">
        <v>205001001</v>
      </c>
      <c r="I417">
        <v>12</v>
      </c>
      <c r="J417" t="s">
        <v>448</v>
      </c>
      <c r="K417" t="s">
        <v>410</v>
      </c>
      <c r="L417" t="s">
        <v>449</v>
      </c>
      <c r="M417">
        <v>3</v>
      </c>
      <c r="N417" t="s">
        <v>353</v>
      </c>
      <c r="O417">
        <v>85000000</v>
      </c>
      <c r="P417" t="s">
        <v>470</v>
      </c>
      <c r="Q417" t="s">
        <v>3071</v>
      </c>
      <c r="R417" t="s">
        <v>399</v>
      </c>
      <c r="S417" t="s">
        <v>373</v>
      </c>
      <c r="T417" t="s">
        <v>373</v>
      </c>
      <c r="U417" t="s">
        <v>358</v>
      </c>
      <c r="V417" t="s">
        <v>3066</v>
      </c>
      <c r="W417" t="s">
        <v>3072</v>
      </c>
      <c r="X417">
        <v>4600048241</v>
      </c>
      <c r="Y417">
        <v>4600048241</v>
      </c>
      <c r="Z417">
        <v>390918838</v>
      </c>
      <c r="AA417" t="s">
        <v>453</v>
      </c>
      <c r="AB417" t="s">
        <v>454</v>
      </c>
      <c r="AC417">
        <v>0</v>
      </c>
      <c r="AD417" t="s">
        <v>364</v>
      </c>
      <c r="AE417">
        <v>0</v>
      </c>
      <c r="AF417" t="s">
        <v>364</v>
      </c>
      <c r="AG417">
        <v>1711305</v>
      </c>
      <c r="AH417" t="s">
        <v>365</v>
      </c>
      <c r="AI417">
        <v>890980040</v>
      </c>
      <c r="AJ417" t="s">
        <v>455</v>
      </c>
      <c r="AK417" t="s">
        <v>367</v>
      </c>
      <c r="AL417" t="s">
        <v>368</v>
      </c>
      <c r="AM417">
        <v>8346555</v>
      </c>
      <c r="AN417" t="s">
        <v>456</v>
      </c>
      <c r="AO417" s="2">
        <v>41421</v>
      </c>
      <c r="AP417" s="2">
        <v>41463</v>
      </c>
      <c r="AQ417">
        <v>7</v>
      </c>
      <c r="AR417" t="s">
        <v>390</v>
      </c>
      <c r="AS417">
        <v>0</v>
      </c>
      <c r="AT417">
        <v>9</v>
      </c>
      <c r="AU417" s="2">
        <v>41951</v>
      </c>
      <c r="AV417" t="s">
        <v>371</v>
      </c>
      <c r="AW417">
        <v>390918838</v>
      </c>
      <c r="AX417">
        <v>195450309</v>
      </c>
      <c r="AY417">
        <v>586369147</v>
      </c>
      <c r="AZ417" t="s">
        <v>3071</v>
      </c>
      <c r="BA417">
        <v>0</v>
      </c>
      <c r="BB417" t="s">
        <v>373</v>
      </c>
      <c r="BC417">
        <v>-1</v>
      </c>
      <c r="BD417" t="s">
        <v>373</v>
      </c>
      <c r="BE417" t="s">
        <v>373</v>
      </c>
      <c r="BF417">
        <v>0</v>
      </c>
      <c r="BG417" t="s">
        <v>375</v>
      </c>
      <c r="BH417" t="s">
        <v>376</v>
      </c>
      <c r="BI417" t="s">
        <v>364</v>
      </c>
      <c r="BJ417" t="s">
        <v>3073</v>
      </c>
    </row>
    <row r="418" spans="1:62" x14ac:dyDescent="0.25">
      <c r="A418" t="s">
        <v>3074</v>
      </c>
      <c r="B418">
        <v>2013</v>
      </c>
      <c r="C418">
        <v>2013</v>
      </c>
      <c r="D418" t="s">
        <v>347</v>
      </c>
      <c r="E418" t="s">
        <v>379</v>
      </c>
      <c r="F418" t="s">
        <v>37</v>
      </c>
      <c r="G418" t="s">
        <v>396</v>
      </c>
      <c r="H418">
        <v>205001001</v>
      </c>
      <c r="I418">
        <v>12</v>
      </c>
      <c r="J418" t="s">
        <v>448</v>
      </c>
      <c r="K418" t="s">
        <v>410</v>
      </c>
      <c r="L418" t="s">
        <v>449</v>
      </c>
      <c r="M418">
        <v>3</v>
      </c>
      <c r="N418" t="s">
        <v>353</v>
      </c>
      <c r="O418">
        <v>85000000</v>
      </c>
      <c r="P418" t="s">
        <v>470</v>
      </c>
      <c r="Q418" t="s">
        <v>3075</v>
      </c>
      <c r="R418" t="s">
        <v>399</v>
      </c>
      <c r="S418" t="s">
        <v>373</v>
      </c>
      <c r="T418" t="s">
        <v>373</v>
      </c>
      <c r="U418" t="s">
        <v>358</v>
      </c>
      <c r="V418" t="s">
        <v>3066</v>
      </c>
      <c r="W418" t="s">
        <v>3076</v>
      </c>
      <c r="X418">
        <v>4600048140</v>
      </c>
      <c r="Y418">
        <v>4600048140</v>
      </c>
      <c r="Z418">
        <v>586141008</v>
      </c>
      <c r="AA418" t="s">
        <v>453</v>
      </c>
      <c r="AB418" t="s">
        <v>454</v>
      </c>
      <c r="AC418">
        <v>0</v>
      </c>
      <c r="AD418" t="s">
        <v>364</v>
      </c>
      <c r="AE418">
        <v>0</v>
      </c>
      <c r="AF418" t="s">
        <v>364</v>
      </c>
      <c r="AG418">
        <v>1711362</v>
      </c>
      <c r="AH418" t="s">
        <v>365</v>
      </c>
      <c r="AI418">
        <v>890980040</v>
      </c>
      <c r="AJ418" t="s">
        <v>455</v>
      </c>
      <c r="AK418" t="s">
        <v>367</v>
      </c>
      <c r="AL418" t="s">
        <v>368</v>
      </c>
      <c r="AM418">
        <v>8346555</v>
      </c>
      <c r="AN418" t="s">
        <v>456</v>
      </c>
      <c r="AO418" s="2">
        <v>41418</v>
      </c>
      <c r="AP418" s="2">
        <v>41443</v>
      </c>
      <c r="AQ418">
        <v>7</v>
      </c>
      <c r="AR418" t="s">
        <v>390</v>
      </c>
      <c r="AS418">
        <v>0</v>
      </c>
      <c r="AT418">
        <v>0</v>
      </c>
      <c r="AU418" s="2">
        <v>41657</v>
      </c>
      <c r="AV418" t="s">
        <v>371</v>
      </c>
      <c r="AW418">
        <v>586141008</v>
      </c>
      <c r="AX418">
        <v>0</v>
      </c>
      <c r="AY418">
        <v>586141008</v>
      </c>
      <c r="AZ418" t="s">
        <v>3075</v>
      </c>
      <c r="BA418">
        <v>0</v>
      </c>
      <c r="BB418" t="s">
        <v>373</v>
      </c>
      <c r="BC418">
        <v>-1</v>
      </c>
      <c r="BD418" t="s">
        <v>373</v>
      </c>
      <c r="BE418" t="s">
        <v>373</v>
      </c>
      <c r="BF418">
        <v>0</v>
      </c>
      <c r="BG418" t="s">
        <v>375</v>
      </c>
      <c r="BH418" t="s">
        <v>376</v>
      </c>
      <c r="BI418" t="s">
        <v>364</v>
      </c>
      <c r="BJ418" t="s">
        <v>3077</v>
      </c>
    </row>
    <row r="419" spans="1:62" x14ac:dyDescent="0.25">
      <c r="A419" t="s">
        <v>3078</v>
      </c>
      <c r="B419">
        <v>2013</v>
      </c>
      <c r="C419">
        <v>2013</v>
      </c>
      <c r="D419" t="s">
        <v>347</v>
      </c>
      <c r="E419" t="s">
        <v>379</v>
      </c>
      <c r="F419" t="s">
        <v>37</v>
      </c>
      <c r="G419" t="s">
        <v>396</v>
      </c>
      <c r="H419">
        <v>205001001</v>
      </c>
      <c r="I419">
        <v>12</v>
      </c>
      <c r="J419" t="s">
        <v>448</v>
      </c>
      <c r="K419" t="s">
        <v>410</v>
      </c>
      <c r="L419" t="s">
        <v>449</v>
      </c>
      <c r="M419">
        <v>3</v>
      </c>
      <c r="N419" t="s">
        <v>353</v>
      </c>
      <c r="O419">
        <v>85000000</v>
      </c>
      <c r="P419" t="s">
        <v>470</v>
      </c>
      <c r="Q419" t="s">
        <v>3079</v>
      </c>
      <c r="R419" t="s">
        <v>399</v>
      </c>
      <c r="S419" t="s">
        <v>373</v>
      </c>
      <c r="T419" t="s">
        <v>373</v>
      </c>
      <c r="U419" t="s">
        <v>358</v>
      </c>
      <c r="V419" t="s">
        <v>3066</v>
      </c>
      <c r="W419" t="s">
        <v>3080</v>
      </c>
      <c r="X419">
        <v>4600047961</v>
      </c>
      <c r="Y419">
        <v>4600047961</v>
      </c>
      <c r="Z419">
        <v>40633362</v>
      </c>
      <c r="AA419" t="s">
        <v>453</v>
      </c>
      <c r="AB419" t="s">
        <v>454</v>
      </c>
      <c r="AC419">
        <v>0</v>
      </c>
      <c r="AD419" t="s">
        <v>364</v>
      </c>
      <c r="AE419">
        <v>0</v>
      </c>
      <c r="AF419" t="s">
        <v>364</v>
      </c>
      <c r="AG419">
        <v>1711479</v>
      </c>
      <c r="AH419" t="s">
        <v>365</v>
      </c>
      <c r="AI419">
        <v>890980040</v>
      </c>
      <c r="AJ419" t="s">
        <v>455</v>
      </c>
      <c r="AK419" t="s">
        <v>367</v>
      </c>
      <c r="AL419" t="s">
        <v>368</v>
      </c>
      <c r="AM419">
        <v>8346555</v>
      </c>
      <c r="AN419" t="s">
        <v>456</v>
      </c>
      <c r="AO419" s="2">
        <v>41404</v>
      </c>
      <c r="AP419" s="2">
        <v>41453</v>
      </c>
      <c r="AQ419">
        <v>6</v>
      </c>
      <c r="AR419" t="s">
        <v>390</v>
      </c>
      <c r="AS419">
        <v>0</v>
      </c>
      <c r="AT419">
        <v>0</v>
      </c>
      <c r="AU419" s="2">
        <v>41636</v>
      </c>
      <c r="AV419" t="s">
        <v>371</v>
      </c>
      <c r="AW419">
        <v>40633362</v>
      </c>
      <c r="AX419">
        <v>0</v>
      </c>
      <c r="AY419">
        <v>40633362</v>
      </c>
      <c r="AZ419" t="s">
        <v>3079</v>
      </c>
      <c r="BA419">
        <v>0</v>
      </c>
      <c r="BB419" t="s">
        <v>373</v>
      </c>
      <c r="BC419">
        <v>-1</v>
      </c>
      <c r="BD419" t="s">
        <v>373</v>
      </c>
      <c r="BE419" t="s">
        <v>373</v>
      </c>
      <c r="BF419">
        <v>0</v>
      </c>
      <c r="BG419" t="s">
        <v>375</v>
      </c>
      <c r="BH419" t="s">
        <v>376</v>
      </c>
      <c r="BI419" t="s">
        <v>364</v>
      </c>
      <c r="BJ419" t="s">
        <v>3081</v>
      </c>
    </row>
    <row r="420" spans="1:62" x14ac:dyDescent="0.25">
      <c r="A420" t="s">
        <v>3082</v>
      </c>
      <c r="B420">
        <v>2013</v>
      </c>
      <c r="C420">
        <v>2013</v>
      </c>
      <c r="D420" t="s">
        <v>347</v>
      </c>
      <c r="E420" t="s">
        <v>379</v>
      </c>
      <c r="F420" t="s">
        <v>37</v>
      </c>
      <c r="G420" t="s">
        <v>396</v>
      </c>
      <c r="H420">
        <v>205001001</v>
      </c>
      <c r="I420">
        <v>12</v>
      </c>
      <c r="J420" t="s">
        <v>448</v>
      </c>
      <c r="K420" t="s">
        <v>351</v>
      </c>
      <c r="L420" t="s">
        <v>479</v>
      </c>
      <c r="M420">
        <v>3</v>
      </c>
      <c r="N420" t="s">
        <v>353</v>
      </c>
      <c r="O420">
        <v>80000000</v>
      </c>
      <c r="P420" t="s">
        <v>450</v>
      </c>
      <c r="Q420" t="s">
        <v>3083</v>
      </c>
      <c r="R420" t="s">
        <v>399</v>
      </c>
      <c r="S420" t="s">
        <v>373</v>
      </c>
      <c r="T420" t="s">
        <v>373</v>
      </c>
      <c r="U420" t="s">
        <v>358</v>
      </c>
      <c r="V420" t="s">
        <v>3084</v>
      </c>
      <c r="W420" t="s">
        <v>3085</v>
      </c>
      <c r="X420">
        <v>4600049055</v>
      </c>
      <c r="Y420">
        <v>4600049055</v>
      </c>
      <c r="Z420">
        <v>63666000</v>
      </c>
      <c r="AA420" t="s">
        <v>453</v>
      </c>
      <c r="AB420" t="s">
        <v>454</v>
      </c>
      <c r="AC420">
        <v>0</v>
      </c>
      <c r="AD420" t="s">
        <v>364</v>
      </c>
      <c r="AE420">
        <v>0</v>
      </c>
      <c r="AF420" t="s">
        <v>364</v>
      </c>
      <c r="AG420">
        <v>1712590</v>
      </c>
      <c r="AH420" t="s">
        <v>365</v>
      </c>
      <c r="AI420">
        <v>890980040</v>
      </c>
      <c r="AJ420" t="s">
        <v>455</v>
      </c>
      <c r="AK420" t="s">
        <v>367</v>
      </c>
      <c r="AL420" t="s">
        <v>368</v>
      </c>
      <c r="AM420">
        <v>8346555</v>
      </c>
      <c r="AN420" t="s">
        <v>467</v>
      </c>
      <c r="AO420" s="2">
        <v>41474</v>
      </c>
      <c r="AP420" s="2">
        <v>41473</v>
      </c>
      <c r="AQ420">
        <v>6</v>
      </c>
      <c r="AR420" t="s">
        <v>390</v>
      </c>
      <c r="AS420">
        <v>0</v>
      </c>
      <c r="AT420">
        <v>0</v>
      </c>
      <c r="AU420" s="2">
        <v>41657</v>
      </c>
      <c r="AV420" t="s">
        <v>371</v>
      </c>
      <c r="AW420">
        <v>63666000</v>
      </c>
      <c r="AX420">
        <v>0</v>
      </c>
      <c r="AY420">
        <v>63666000</v>
      </c>
      <c r="AZ420" t="s">
        <v>3083</v>
      </c>
      <c r="BA420">
        <v>0</v>
      </c>
      <c r="BB420" t="s">
        <v>373</v>
      </c>
      <c r="BC420">
        <v>-1</v>
      </c>
      <c r="BD420" t="s">
        <v>373</v>
      </c>
      <c r="BE420" t="s">
        <v>373</v>
      </c>
      <c r="BF420">
        <v>0</v>
      </c>
      <c r="BG420" t="s">
        <v>375</v>
      </c>
      <c r="BH420" t="s">
        <v>376</v>
      </c>
      <c r="BI420" t="s">
        <v>364</v>
      </c>
      <c r="BJ420" t="s">
        <v>3086</v>
      </c>
    </row>
    <row r="421" spans="1:62" x14ac:dyDescent="0.25">
      <c r="A421" t="s">
        <v>3087</v>
      </c>
      <c r="B421">
        <v>2013</v>
      </c>
      <c r="C421">
        <v>2013</v>
      </c>
      <c r="D421" t="s">
        <v>347</v>
      </c>
      <c r="E421" t="s">
        <v>379</v>
      </c>
      <c r="F421" t="s">
        <v>32</v>
      </c>
      <c r="G421" t="s">
        <v>396</v>
      </c>
      <c r="H421">
        <v>28836113</v>
      </c>
      <c r="I421">
        <v>12</v>
      </c>
      <c r="J421" t="s">
        <v>448</v>
      </c>
      <c r="K421" t="s">
        <v>351</v>
      </c>
      <c r="L421" t="s">
        <v>479</v>
      </c>
      <c r="M421">
        <v>3</v>
      </c>
      <c r="N421" t="s">
        <v>353</v>
      </c>
      <c r="O421">
        <v>80000000</v>
      </c>
      <c r="P421" t="s">
        <v>450</v>
      </c>
      <c r="Q421" t="s">
        <v>3088</v>
      </c>
      <c r="R421" t="s">
        <v>399</v>
      </c>
      <c r="S421" t="s">
        <v>373</v>
      </c>
      <c r="T421" t="s">
        <v>373</v>
      </c>
      <c r="U421" t="s">
        <v>358</v>
      </c>
      <c r="V421" s="2">
        <v>41480</v>
      </c>
      <c r="W421" t="s">
        <v>3089</v>
      </c>
      <c r="X421">
        <v>4600048107</v>
      </c>
      <c r="Y421">
        <v>4600048107</v>
      </c>
      <c r="Z421">
        <v>6728480</v>
      </c>
      <c r="AA421" t="s">
        <v>453</v>
      </c>
      <c r="AB421" t="s">
        <v>454</v>
      </c>
      <c r="AC421">
        <v>0</v>
      </c>
      <c r="AD421" t="s">
        <v>364</v>
      </c>
      <c r="AE421">
        <v>0</v>
      </c>
      <c r="AF421" t="s">
        <v>364</v>
      </c>
      <c r="AG421">
        <v>1712672</v>
      </c>
      <c r="AH421" t="s">
        <v>365</v>
      </c>
      <c r="AI421">
        <v>890900841</v>
      </c>
      <c r="AJ421" t="s">
        <v>1075</v>
      </c>
      <c r="AK421" t="s">
        <v>367</v>
      </c>
      <c r="AL421" t="s">
        <v>368</v>
      </c>
      <c r="AM421">
        <v>70061474</v>
      </c>
      <c r="AN421" t="s">
        <v>847</v>
      </c>
      <c r="AO421" s="2">
        <v>41414</v>
      </c>
      <c r="AP421" s="2">
        <v>41442</v>
      </c>
      <c r="AQ421">
        <v>5</v>
      </c>
      <c r="AR421" t="s">
        <v>370</v>
      </c>
      <c r="AS421">
        <v>0</v>
      </c>
      <c r="AT421">
        <v>0</v>
      </c>
      <c r="AU421" s="2">
        <v>41447</v>
      </c>
      <c r="AV421" t="s">
        <v>371</v>
      </c>
      <c r="AW421">
        <v>6728480</v>
      </c>
      <c r="AX421">
        <v>0</v>
      </c>
      <c r="AY421">
        <v>6728480</v>
      </c>
      <c r="AZ421" t="s">
        <v>3088</v>
      </c>
      <c r="BA421">
        <v>0</v>
      </c>
      <c r="BB421" t="s">
        <v>373</v>
      </c>
      <c r="BC421">
        <v>-1</v>
      </c>
      <c r="BD421" t="s">
        <v>373</v>
      </c>
      <c r="BE421" t="s">
        <v>373</v>
      </c>
      <c r="BF421">
        <v>0</v>
      </c>
      <c r="BG421" t="s">
        <v>375</v>
      </c>
      <c r="BH421" t="s">
        <v>376</v>
      </c>
      <c r="BI421" t="s">
        <v>364</v>
      </c>
      <c r="BJ421" t="s">
        <v>3090</v>
      </c>
    </row>
    <row r="422" spans="1:62" x14ac:dyDescent="0.25">
      <c r="A422" t="s">
        <v>3091</v>
      </c>
      <c r="B422">
        <v>2013</v>
      </c>
      <c r="C422">
        <v>2013</v>
      </c>
      <c r="D422" t="s">
        <v>347</v>
      </c>
      <c r="E422" t="s">
        <v>379</v>
      </c>
      <c r="F422" t="s">
        <v>37</v>
      </c>
      <c r="G422" t="s">
        <v>396</v>
      </c>
      <c r="H422">
        <v>205001001</v>
      </c>
      <c r="I422">
        <v>12</v>
      </c>
      <c r="J422" t="s">
        <v>448</v>
      </c>
      <c r="K422" t="s">
        <v>410</v>
      </c>
      <c r="L422" t="s">
        <v>449</v>
      </c>
      <c r="M422">
        <v>3</v>
      </c>
      <c r="N422" t="s">
        <v>353</v>
      </c>
      <c r="O422">
        <v>80000000</v>
      </c>
      <c r="P422" t="s">
        <v>450</v>
      </c>
      <c r="Q422" t="s">
        <v>3092</v>
      </c>
      <c r="R422" t="s">
        <v>399</v>
      </c>
      <c r="S422" t="s">
        <v>373</v>
      </c>
      <c r="T422" t="s">
        <v>373</v>
      </c>
      <c r="U422" t="s">
        <v>358</v>
      </c>
      <c r="V422" t="s">
        <v>3093</v>
      </c>
      <c r="W422" t="s">
        <v>3094</v>
      </c>
      <c r="X422">
        <v>4600048745</v>
      </c>
      <c r="Y422">
        <v>4600048745</v>
      </c>
      <c r="Z422">
        <v>2950953650</v>
      </c>
      <c r="AA422" t="s">
        <v>453</v>
      </c>
      <c r="AB422" t="s">
        <v>454</v>
      </c>
      <c r="AC422">
        <v>0</v>
      </c>
      <c r="AD422" t="s">
        <v>364</v>
      </c>
      <c r="AE422">
        <v>0</v>
      </c>
      <c r="AF422" t="s">
        <v>364</v>
      </c>
      <c r="AG422">
        <v>1715256</v>
      </c>
      <c r="AH422" t="s">
        <v>365</v>
      </c>
      <c r="AI422">
        <v>890980040</v>
      </c>
      <c r="AJ422" t="s">
        <v>455</v>
      </c>
      <c r="AK422" t="s">
        <v>367</v>
      </c>
      <c r="AL422" t="s">
        <v>368</v>
      </c>
      <c r="AM422">
        <v>8346555</v>
      </c>
      <c r="AN422" t="s">
        <v>467</v>
      </c>
      <c r="AO422" s="2">
        <v>41457</v>
      </c>
      <c r="AP422" s="2">
        <v>41463</v>
      </c>
      <c r="AQ422">
        <v>6</v>
      </c>
      <c r="AR422" t="s">
        <v>390</v>
      </c>
      <c r="AS422">
        <v>0</v>
      </c>
      <c r="AT422">
        <v>3</v>
      </c>
      <c r="AU422" s="2">
        <v>41737</v>
      </c>
      <c r="AV422" t="s">
        <v>371</v>
      </c>
      <c r="AW422">
        <v>2950953650</v>
      </c>
      <c r="AX422">
        <v>30050000</v>
      </c>
      <c r="AY422">
        <v>2981003650</v>
      </c>
      <c r="AZ422" t="s">
        <v>3092</v>
      </c>
      <c r="BA422">
        <v>0</v>
      </c>
      <c r="BB422" t="s">
        <v>373</v>
      </c>
      <c r="BC422">
        <v>-1</v>
      </c>
      <c r="BD422" t="s">
        <v>373</v>
      </c>
      <c r="BE422" t="s">
        <v>373</v>
      </c>
      <c r="BF422">
        <v>0</v>
      </c>
      <c r="BG422" t="s">
        <v>375</v>
      </c>
      <c r="BH422" t="s">
        <v>376</v>
      </c>
      <c r="BI422" t="s">
        <v>364</v>
      </c>
      <c r="BJ422" t="s">
        <v>3095</v>
      </c>
    </row>
    <row r="423" spans="1:62" x14ac:dyDescent="0.25">
      <c r="A423" t="s">
        <v>3096</v>
      </c>
      <c r="B423">
        <v>2013</v>
      </c>
      <c r="C423">
        <v>2013</v>
      </c>
      <c r="D423" t="s">
        <v>347</v>
      </c>
      <c r="E423" t="s">
        <v>379</v>
      </c>
      <c r="F423" t="s">
        <v>37</v>
      </c>
      <c r="G423" t="s">
        <v>396</v>
      </c>
      <c r="H423">
        <v>205001001</v>
      </c>
      <c r="I423">
        <v>12</v>
      </c>
      <c r="J423" t="s">
        <v>448</v>
      </c>
      <c r="K423" t="s">
        <v>410</v>
      </c>
      <c r="L423" t="s">
        <v>449</v>
      </c>
      <c r="M423">
        <v>3</v>
      </c>
      <c r="N423" t="s">
        <v>353</v>
      </c>
      <c r="O423">
        <v>80000000</v>
      </c>
      <c r="P423" t="s">
        <v>450</v>
      </c>
      <c r="Q423" t="s">
        <v>3097</v>
      </c>
      <c r="R423" t="s">
        <v>399</v>
      </c>
      <c r="S423" t="s">
        <v>373</v>
      </c>
      <c r="T423" t="s">
        <v>373</v>
      </c>
      <c r="U423" t="s">
        <v>358</v>
      </c>
      <c r="V423" t="s">
        <v>3093</v>
      </c>
      <c r="W423" t="s">
        <v>3098</v>
      </c>
      <c r="X423">
        <v>4600048624</v>
      </c>
      <c r="Y423">
        <v>4600048624</v>
      </c>
      <c r="Z423">
        <v>546452984</v>
      </c>
      <c r="AA423" t="s">
        <v>453</v>
      </c>
      <c r="AB423" t="s">
        <v>454</v>
      </c>
      <c r="AC423">
        <v>0</v>
      </c>
      <c r="AD423" t="s">
        <v>364</v>
      </c>
      <c r="AE423">
        <v>0</v>
      </c>
      <c r="AF423" t="s">
        <v>364</v>
      </c>
      <c r="AG423">
        <v>1715387</v>
      </c>
      <c r="AH423" t="s">
        <v>365</v>
      </c>
      <c r="AI423">
        <v>890980040</v>
      </c>
      <c r="AJ423" t="s">
        <v>455</v>
      </c>
      <c r="AK423" t="s">
        <v>367</v>
      </c>
      <c r="AL423" t="s">
        <v>368</v>
      </c>
      <c r="AM423">
        <v>8346555</v>
      </c>
      <c r="AN423" t="s">
        <v>467</v>
      </c>
      <c r="AO423" s="2">
        <v>41451</v>
      </c>
      <c r="AP423" s="2">
        <v>41466</v>
      </c>
      <c r="AQ423">
        <v>6</v>
      </c>
      <c r="AR423" t="s">
        <v>390</v>
      </c>
      <c r="AS423">
        <v>0</v>
      </c>
      <c r="AT423">
        <v>0</v>
      </c>
      <c r="AU423" s="2">
        <v>41650</v>
      </c>
      <c r="AV423" t="s">
        <v>371</v>
      </c>
      <c r="AW423">
        <v>546452984</v>
      </c>
      <c r="AX423">
        <v>0</v>
      </c>
      <c r="AY423">
        <v>546452984</v>
      </c>
      <c r="AZ423" t="s">
        <v>3097</v>
      </c>
      <c r="BA423">
        <v>0</v>
      </c>
      <c r="BB423" t="s">
        <v>373</v>
      </c>
      <c r="BC423">
        <v>-1</v>
      </c>
      <c r="BD423" t="s">
        <v>373</v>
      </c>
      <c r="BE423" t="s">
        <v>373</v>
      </c>
      <c r="BF423">
        <v>0</v>
      </c>
      <c r="BG423" t="s">
        <v>375</v>
      </c>
      <c r="BH423" t="s">
        <v>376</v>
      </c>
      <c r="BI423" t="s">
        <v>364</v>
      </c>
      <c r="BJ423" t="s">
        <v>3099</v>
      </c>
    </row>
    <row r="424" spans="1:62" x14ac:dyDescent="0.25">
      <c r="A424" t="s">
        <v>3100</v>
      </c>
      <c r="B424">
        <v>2013</v>
      </c>
      <c r="C424">
        <v>2013</v>
      </c>
      <c r="D424" t="s">
        <v>347</v>
      </c>
      <c r="E424" t="s">
        <v>379</v>
      </c>
      <c r="F424" t="s">
        <v>37</v>
      </c>
      <c r="G424" t="s">
        <v>396</v>
      </c>
      <c r="H424">
        <v>205001001</v>
      </c>
      <c r="I424">
        <v>12</v>
      </c>
      <c r="J424" t="s">
        <v>448</v>
      </c>
      <c r="K424" t="s">
        <v>410</v>
      </c>
      <c r="L424" t="s">
        <v>449</v>
      </c>
      <c r="M424">
        <v>3</v>
      </c>
      <c r="N424" t="s">
        <v>353</v>
      </c>
      <c r="O424">
        <v>80000000</v>
      </c>
      <c r="P424" t="s">
        <v>450</v>
      </c>
      <c r="Q424" t="s">
        <v>3101</v>
      </c>
      <c r="R424" t="s">
        <v>399</v>
      </c>
      <c r="S424" t="s">
        <v>373</v>
      </c>
      <c r="T424" t="s">
        <v>373</v>
      </c>
      <c r="U424" t="s">
        <v>358</v>
      </c>
      <c r="V424" t="s">
        <v>3093</v>
      </c>
      <c r="W424" t="s">
        <v>3102</v>
      </c>
      <c r="X424">
        <v>4600048591</v>
      </c>
      <c r="Y424">
        <v>4600048591</v>
      </c>
      <c r="Z424">
        <v>240791444</v>
      </c>
      <c r="AA424" t="s">
        <v>453</v>
      </c>
      <c r="AB424" t="s">
        <v>454</v>
      </c>
      <c r="AC424">
        <v>0</v>
      </c>
      <c r="AD424" t="s">
        <v>364</v>
      </c>
      <c r="AE424">
        <v>0</v>
      </c>
      <c r="AF424" t="s">
        <v>364</v>
      </c>
      <c r="AG424">
        <v>1715543</v>
      </c>
      <c r="AH424" t="s">
        <v>365</v>
      </c>
      <c r="AI424">
        <v>890980040</v>
      </c>
      <c r="AJ424" t="s">
        <v>455</v>
      </c>
      <c r="AK424" t="s">
        <v>367</v>
      </c>
      <c r="AL424" t="s">
        <v>368</v>
      </c>
      <c r="AM424">
        <v>8346555</v>
      </c>
      <c r="AN424" t="s">
        <v>456</v>
      </c>
      <c r="AO424" s="2">
        <v>41451</v>
      </c>
      <c r="AP424" s="2">
        <v>41465</v>
      </c>
      <c r="AQ424">
        <v>6</v>
      </c>
      <c r="AR424" t="s">
        <v>390</v>
      </c>
      <c r="AS424">
        <v>0</v>
      </c>
      <c r="AT424">
        <v>1</v>
      </c>
      <c r="AU424" s="2">
        <v>41680</v>
      </c>
      <c r="AV424" t="s">
        <v>371</v>
      </c>
      <c r="AW424">
        <v>240791444</v>
      </c>
      <c r="AX424">
        <v>0</v>
      </c>
      <c r="AY424">
        <v>240791444</v>
      </c>
      <c r="AZ424" t="s">
        <v>3101</v>
      </c>
      <c r="BA424">
        <v>0</v>
      </c>
      <c r="BB424" t="s">
        <v>373</v>
      </c>
      <c r="BC424">
        <v>-1</v>
      </c>
      <c r="BD424" t="s">
        <v>373</v>
      </c>
      <c r="BE424" t="s">
        <v>373</v>
      </c>
      <c r="BF424">
        <v>0</v>
      </c>
      <c r="BG424" t="s">
        <v>375</v>
      </c>
      <c r="BH424" t="s">
        <v>376</v>
      </c>
      <c r="BI424" t="s">
        <v>364</v>
      </c>
      <c r="BJ424" t="s">
        <v>3103</v>
      </c>
    </row>
    <row r="425" spans="1:62" x14ac:dyDescent="0.25">
      <c r="A425" t="s">
        <v>3104</v>
      </c>
      <c r="B425">
        <v>2013</v>
      </c>
      <c r="C425">
        <v>2013</v>
      </c>
      <c r="D425" t="s">
        <v>347</v>
      </c>
      <c r="E425" t="s">
        <v>379</v>
      </c>
      <c r="F425" t="s">
        <v>37</v>
      </c>
      <c r="G425" t="s">
        <v>396</v>
      </c>
      <c r="H425">
        <v>205001001</v>
      </c>
      <c r="I425">
        <v>12</v>
      </c>
      <c r="J425" t="s">
        <v>448</v>
      </c>
      <c r="K425" t="s">
        <v>410</v>
      </c>
      <c r="L425" t="s">
        <v>449</v>
      </c>
      <c r="M425">
        <v>3</v>
      </c>
      <c r="N425" t="s">
        <v>353</v>
      </c>
      <c r="O425">
        <v>80000000</v>
      </c>
      <c r="P425" t="s">
        <v>450</v>
      </c>
      <c r="Q425" t="s">
        <v>3105</v>
      </c>
      <c r="R425" t="s">
        <v>399</v>
      </c>
      <c r="S425" t="s">
        <v>373</v>
      </c>
      <c r="T425" t="s">
        <v>373</v>
      </c>
      <c r="U425" t="s">
        <v>358</v>
      </c>
      <c r="V425" t="s">
        <v>3093</v>
      </c>
      <c r="W425" t="s">
        <v>3106</v>
      </c>
      <c r="X425">
        <v>4600048593</v>
      </c>
      <c r="Y425">
        <v>4600048593</v>
      </c>
      <c r="Z425">
        <v>2498723617</v>
      </c>
      <c r="AA425" t="s">
        <v>453</v>
      </c>
      <c r="AB425" t="s">
        <v>454</v>
      </c>
      <c r="AC425">
        <v>0</v>
      </c>
      <c r="AD425" t="s">
        <v>364</v>
      </c>
      <c r="AE425">
        <v>0</v>
      </c>
      <c r="AF425" t="s">
        <v>364</v>
      </c>
      <c r="AG425">
        <v>1715917</v>
      </c>
      <c r="AH425" t="s">
        <v>365</v>
      </c>
      <c r="AI425">
        <v>890980040</v>
      </c>
      <c r="AJ425" t="s">
        <v>455</v>
      </c>
      <c r="AK425" t="s">
        <v>367</v>
      </c>
      <c r="AL425" t="s">
        <v>368</v>
      </c>
      <c r="AM425">
        <v>8346555</v>
      </c>
      <c r="AN425" t="s">
        <v>467</v>
      </c>
      <c r="AO425" s="2">
        <v>41450</v>
      </c>
      <c r="AP425" s="2">
        <v>41457</v>
      </c>
      <c r="AQ425">
        <v>6</v>
      </c>
      <c r="AR425" t="s">
        <v>390</v>
      </c>
      <c r="AS425">
        <v>0</v>
      </c>
      <c r="AT425">
        <v>0</v>
      </c>
      <c r="AU425" s="2">
        <v>41641</v>
      </c>
      <c r="AV425" t="s">
        <v>371</v>
      </c>
      <c r="AW425">
        <v>2498723617</v>
      </c>
      <c r="AX425">
        <v>118256046</v>
      </c>
      <c r="AY425">
        <v>2616979663</v>
      </c>
      <c r="AZ425" t="s">
        <v>3105</v>
      </c>
      <c r="BA425">
        <v>0</v>
      </c>
      <c r="BB425" t="s">
        <v>373</v>
      </c>
      <c r="BC425">
        <v>-1</v>
      </c>
      <c r="BD425" t="s">
        <v>373</v>
      </c>
      <c r="BE425" t="s">
        <v>373</v>
      </c>
      <c r="BF425">
        <v>0</v>
      </c>
      <c r="BG425" t="s">
        <v>375</v>
      </c>
      <c r="BH425" t="s">
        <v>376</v>
      </c>
      <c r="BI425" t="s">
        <v>364</v>
      </c>
      <c r="BJ425" t="s">
        <v>3107</v>
      </c>
    </row>
    <row r="426" spans="1:62" x14ac:dyDescent="0.25">
      <c r="A426" t="s">
        <v>3108</v>
      </c>
      <c r="B426">
        <v>2013</v>
      </c>
      <c r="C426">
        <v>2013</v>
      </c>
      <c r="D426" t="s">
        <v>347</v>
      </c>
      <c r="E426" t="s">
        <v>379</v>
      </c>
      <c r="F426" t="s">
        <v>32</v>
      </c>
      <c r="G426" t="s">
        <v>396</v>
      </c>
      <c r="H426">
        <v>28836113</v>
      </c>
      <c r="I426">
        <v>12</v>
      </c>
      <c r="J426" t="s">
        <v>448</v>
      </c>
      <c r="K426" t="s">
        <v>351</v>
      </c>
      <c r="L426" t="s">
        <v>479</v>
      </c>
      <c r="M426">
        <v>3</v>
      </c>
      <c r="N426" t="s">
        <v>353</v>
      </c>
      <c r="O426">
        <v>80000000</v>
      </c>
      <c r="P426" t="s">
        <v>450</v>
      </c>
      <c r="Q426" t="s">
        <v>3109</v>
      </c>
      <c r="R426" t="s">
        <v>399</v>
      </c>
      <c r="S426" t="s">
        <v>373</v>
      </c>
      <c r="T426" t="s">
        <v>373</v>
      </c>
      <c r="U426" t="s">
        <v>358</v>
      </c>
      <c r="V426" t="s">
        <v>3110</v>
      </c>
      <c r="W426" t="s">
        <v>3111</v>
      </c>
      <c r="X426">
        <v>4600048107</v>
      </c>
      <c r="Y426">
        <v>4600048107</v>
      </c>
      <c r="Z426">
        <v>6728480</v>
      </c>
      <c r="AA426" t="s">
        <v>453</v>
      </c>
      <c r="AB426" t="s">
        <v>454</v>
      </c>
      <c r="AC426">
        <v>0</v>
      </c>
      <c r="AD426" t="s">
        <v>364</v>
      </c>
      <c r="AE426">
        <v>0</v>
      </c>
      <c r="AF426" t="s">
        <v>364</v>
      </c>
      <c r="AG426">
        <v>1722737</v>
      </c>
      <c r="AH426" t="s">
        <v>365</v>
      </c>
      <c r="AI426">
        <v>890900841</v>
      </c>
      <c r="AJ426" t="s">
        <v>1075</v>
      </c>
      <c r="AK426" t="s">
        <v>367</v>
      </c>
      <c r="AL426" t="s">
        <v>368</v>
      </c>
      <c r="AM426">
        <v>70061474</v>
      </c>
      <c r="AN426" t="s">
        <v>847</v>
      </c>
      <c r="AO426" s="2">
        <v>41414</v>
      </c>
      <c r="AP426" s="2">
        <v>41414</v>
      </c>
      <c r="AQ426">
        <v>5</v>
      </c>
      <c r="AR426" t="s">
        <v>370</v>
      </c>
      <c r="AS426">
        <v>0</v>
      </c>
      <c r="AT426">
        <v>0</v>
      </c>
      <c r="AU426" s="2">
        <v>41419</v>
      </c>
      <c r="AV426" t="s">
        <v>371</v>
      </c>
      <c r="AW426">
        <v>6728480</v>
      </c>
      <c r="AX426">
        <v>0</v>
      </c>
      <c r="AY426">
        <v>6728480</v>
      </c>
      <c r="AZ426" t="s">
        <v>3109</v>
      </c>
      <c r="BA426">
        <v>0</v>
      </c>
      <c r="BB426" t="s">
        <v>373</v>
      </c>
      <c r="BC426">
        <v>-1</v>
      </c>
      <c r="BD426" t="s">
        <v>373</v>
      </c>
      <c r="BE426" t="s">
        <v>373</v>
      </c>
      <c r="BF426">
        <v>0</v>
      </c>
      <c r="BG426" t="s">
        <v>375</v>
      </c>
      <c r="BH426" t="s">
        <v>376</v>
      </c>
      <c r="BI426" t="s">
        <v>364</v>
      </c>
      <c r="BJ426" t="s">
        <v>3112</v>
      </c>
    </row>
    <row r="427" spans="1:62" x14ac:dyDescent="0.25">
      <c r="A427" t="s">
        <v>3113</v>
      </c>
      <c r="B427">
        <v>2013</v>
      </c>
      <c r="C427">
        <v>2013</v>
      </c>
      <c r="D427" t="s">
        <v>347</v>
      </c>
      <c r="E427" t="s">
        <v>379</v>
      </c>
      <c r="F427" t="s">
        <v>37</v>
      </c>
      <c r="G427" t="s">
        <v>396</v>
      </c>
      <c r="H427">
        <v>205001001</v>
      </c>
      <c r="I427">
        <v>12</v>
      </c>
      <c r="J427" t="s">
        <v>448</v>
      </c>
      <c r="K427" t="s">
        <v>410</v>
      </c>
      <c r="L427" t="s">
        <v>449</v>
      </c>
      <c r="M427">
        <v>3</v>
      </c>
      <c r="N427" t="s">
        <v>353</v>
      </c>
      <c r="O427">
        <v>85000000</v>
      </c>
      <c r="P427" t="s">
        <v>470</v>
      </c>
      <c r="Q427" t="s">
        <v>3114</v>
      </c>
      <c r="R427" t="s">
        <v>399</v>
      </c>
      <c r="S427" t="s">
        <v>373</v>
      </c>
      <c r="T427" t="s">
        <v>373</v>
      </c>
      <c r="U427" t="s">
        <v>358</v>
      </c>
      <c r="V427" s="2">
        <v>41282</v>
      </c>
      <c r="W427" t="s">
        <v>3115</v>
      </c>
      <c r="X427">
        <v>4600048363</v>
      </c>
      <c r="Y427">
        <v>4600048363</v>
      </c>
      <c r="Z427">
        <v>247450322</v>
      </c>
      <c r="AA427" t="s">
        <v>453</v>
      </c>
      <c r="AB427" t="s">
        <v>454</v>
      </c>
      <c r="AC427">
        <v>0</v>
      </c>
      <c r="AD427" t="s">
        <v>364</v>
      </c>
      <c r="AE427">
        <v>0</v>
      </c>
      <c r="AF427" t="s">
        <v>364</v>
      </c>
      <c r="AG427">
        <v>1727975</v>
      </c>
      <c r="AH427" t="s">
        <v>365</v>
      </c>
      <c r="AI427">
        <v>890980040</v>
      </c>
      <c r="AJ427" t="s">
        <v>455</v>
      </c>
      <c r="AK427" t="s">
        <v>367</v>
      </c>
      <c r="AL427" t="s">
        <v>368</v>
      </c>
      <c r="AM427">
        <v>8346555</v>
      </c>
      <c r="AN427" t="s">
        <v>456</v>
      </c>
      <c r="AO427" s="2">
        <v>41432</v>
      </c>
      <c r="AP427" s="2">
        <v>41477</v>
      </c>
      <c r="AQ427">
        <v>6</v>
      </c>
      <c r="AR427" t="s">
        <v>390</v>
      </c>
      <c r="AS427">
        <v>0</v>
      </c>
      <c r="AT427">
        <v>2</v>
      </c>
      <c r="AU427" s="2">
        <v>41720</v>
      </c>
      <c r="AV427" t="s">
        <v>371</v>
      </c>
      <c r="AW427">
        <v>247450322</v>
      </c>
      <c r="AX427">
        <v>0</v>
      </c>
      <c r="AY427">
        <v>247450322</v>
      </c>
      <c r="AZ427" t="s">
        <v>3114</v>
      </c>
      <c r="BA427">
        <v>0</v>
      </c>
      <c r="BB427" t="s">
        <v>373</v>
      </c>
      <c r="BC427">
        <v>-1</v>
      </c>
      <c r="BD427" t="s">
        <v>373</v>
      </c>
      <c r="BE427" t="s">
        <v>373</v>
      </c>
      <c r="BF427">
        <v>0</v>
      </c>
      <c r="BG427" t="s">
        <v>375</v>
      </c>
      <c r="BH427" t="s">
        <v>376</v>
      </c>
      <c r="BI427" t="s">
        <v>364</v>
      </c>
      <c r="BJ427" t="s">
        <v>3116</v>
      </c>
    </row>
    <row r="428" spans="1:62" x14ac:dyDescent="0.25">
      <c r="A428" t="s">
        <v>3117</v>
      </c>
      <c r="B428">
        <v>2013</v>
      </c>
      <c r="C428">
        <v>2013</v>
      </c>
      <c r="D428" t="s">
        <v>347</v>
      </c>
      <c r="E428" t="s">
        <v>379</v>
      </c>
      <c r="F428" t="s">
        <v>37</v>
      </c>
      <c r="G428" t="s">
        <v>396</v>
      </c>
      <c r="H428">
        <v>205001001</v>
      </c>
      <c r="I428">
        <v>12</v>
      </c>
      <c r="J428" t="s">
        <v>448</v>
      </c>
      <c r="K428" t="s">
        <v>351</v>
      </c>
      <c r="L428" t="s">
        <v>449</v>
      </c>
      <c r="M428">
        <v>3</v>
      </c>
      <c r="N428" t="s">
        <v>353</v>
      </c>
      <c r="O428">
        <v>86000000</v>
      </c>
      <c r="P428" t="s">
        <v>510</v>
      </c>
      <c r="Q428" t="s">
        <v>3118</v>
      </c>
      <c r="R428" t="s">
        <v>399</v>
      </c>
      <c r="S428" t="s">
        <v>373</v>
      </c>
      <c r="T428" t="s">
        <v>373</v>
      </c>
      <c r="U428" t="s">
        <v>358</v>
      </c>
      <c r="V428" s="2">
        <v>41282</v>
      </c>
      <c r="W428" t="s">
        <v>3119</v>
      </c>
      <c r="X428">
        <v>50063266</v>
      </c>
      <c r="Y428">
        <v>4600048200</v>
      </c>
      <c r="Z428">
        <v>519134000</v>
      </c>
      <c r="AA428" t="s">
        <v>453</v>
      </c>
      <c r="AB428" t="s">
        <v>454</v>
      </c>
      <c r="AC428">
        <v>0</v>
      </c>
      <c r="AD428" t="s">
        <v>364</v>
      </c>
      <c r="AE428">
        <v>0</v>
      </c>
      <c r="AF428" t="s">
        <v>364</v>
      </c>
      <c r="AG428">
        <v>1728649</v>
      </c>
      <c r="AH428" t="s">
        <v>365</v>
      </c>
      <c r="AI428">
        <v>890980040</v>
      </c>
      <c r="AJ428" t="s">
        <v>455</v>
      </c>
      <c r="AK428" t="s">
        <v>367</v>
      </c>
      <c r="AL428" t="s">
        <v>368</v>
      </c>
      <c r="AM428">
        <v>8346555</v>
      </c>
      <c r="AN428" t="s">
        <v>456</v>
      </c>
      <c r="AO428" s="2">
        <v>41430</v>
      </c>
      <c r="AP428" s="2">
        <v>41453</v>
      </c>
      <c r="AQ428">
        <v>6</v>
      </c>
      <c r="AR428" t="s">
        <v>390</v>
      </c>
      <c r="AS428">
        <v>0</v>
      </c>
      <c r="AT428">
        <v>0</v>
      </c>
      <c r="AU428" s="2">
        <v>41636</v>
      </c>
      <c r="AV428" t="s">
        <v>371</v>
      </c>
      <c r="AW428">
        <v>519134000</v>
      </c>
      <c r="AX428">
        <v>0</v>
      </c>
      <c r="AY428">
        <v>519134000</v>
      </c>
      <c r="AZ428" t="s">
        <v>3118</v>
      </c>
      <c r="BA428">
        <v>0</v>
      </c>
      <c r="BB428" t="s">
        <v>373</v>
      </c>
      <c r="BC428">
        <v>-1</v>
      </c>
      <c r="BD428" t="s">
        <v>373</v>
      </c>
      <c r="BE428" t="s">
        <v>373</v>
      </c>
      <c r="BF428">
        <v>0</v>
      </c>
      <c r="BG428" t="s">
        <v>375</v>
      </c>
      <c r="BH428" t="s">
        <v>376</v>
      </c>
      <c r="BI428" t="s">
        <v>364</v>
      </c>
      <c r="BJ428" t="s">
        <v>3120</v>
      </c>
    </row>
    <row r="429" spans="1:62" x14ac:dyDescent="0.25">
      <c r="A429" t="s">
        <v>3121</v>
      </c>
      <c r="B429">
        <v>2013</v>
      </c>
      <c r="C429">
        <v>2013</v>
      </c>
      <c r="D429" t="s">
        <v>347</v>
      </c>
      <c r="E429" t="s">
        <v>348</v>
      </c>
      <c r="F429" t="s">
        <v>39</v>
      </c>
      <c r="G429" t="s">
        <v>502</v>
      </c>
      <c r="H429">
        <v>205000012</v>
      </c>
      <c r="I429">
        <v>12</v>
      </c>
      <c r="J429" t="s">
        <v>448</v>
      </c>
      <c r="K429" t="s">
        <v>410</v>
      </c>
      <c r="L429" t="s">
        <v>449</v>
      </c>
      <c r="M429">
        <v>3</v>
      </c>
      <c r="N429" t="s">
        <v>353</v>
      </c>
      <c r="O429">
        <v>84000000</v>
      </c>
      <c r="P429" t="s">
        <v>503</v>
      </c>
      <c r="Q429" t="s">
        <v>3122</v>
      </c>
      <c r="R429" t="s">
        <v>383</v>
      </c>
      <c r="S429" t="s">
        <v>373</v>
      </c>
      <c r="T429" t="s">
        <v>373</v>
      </c>
      <c r="U429" t="s">
        <v>358</v>
      </c>
      <c r="V429" s="2">
        <v>41282</v>
      </c>
      <c r="W429" t="s">
        <v>3123</v>
      </c>
      <c r="X429">
        <v>20130194</v>
      </c>
      <c r="Y429">
        <v>194</v>
      </c>
      <c r="Z429">
        <v>189429030</v>
      </c>
      <c r="AA429" t="s">
        <v>453</v>
      </c>
      <c r="AB429" t="s">
        <v>454</v>
      </c>
      <c r="AC429">
        <v>0</v>
      </c>
      <c r="AD429" t="s">
        <v>364</v>
      </c>
      <c r="AE429">
        <v>0</v>
      </c>
      <c r="AF429" t="s">
        <v>364</v>
      </c>
      <c r="AG429">
        <v>1728923</v>
      </c>
      <c r="AH429" t="s">
        <v>365</v>
      </c>
      <c r="AI429">
        <v>890900286</v>
      </c>
      <c r="AJ429" t="s">
        <v>555</v>
      </c>
      <c r="AK429" t="s">
        <v>367</v>
      </c>
      <c r="AL429" t="s">
        <v>368</v>
      </c>
      <c r="AM429">
        <v>71787069</v>
      </c>
      <c r="AN429" t="s">
        <v>1648</v>
      </c>
      <c r="AO429" s="2">
        <v>41478</v>
      </c>
      <c r="AP429" s="2">
        <v>41485</v>
      </c>
      <c r="AQ429">
        <v>5</v>
      </c>
      <c r="AR429" t="s">
        <v>390</v>
      </c>
      <c r="AS429">
        <v>0</v>
      </c>
      <c r="AT429">
        <v>0</v>
      </c>
      <c r="AU429" s="2">
        <v>41638</v>
      </c>
      <c r="AV429" t="s">
        <v>371</v>
      </c>
      <c r="AW429">
        <v>189429030</v>
      </c>
      <c r="AX429">
        <v>0</v>
      </c>
      <c r="AY429">
        <v>189429030</v>
      </c>
      <c r="AZ429" t="s">
        <v>3122</v>
      </c>
      <c r="BA429">
        <v>0</v>
      </c>
      <c r="BB429" t="s">
        <v>373</v>
      </c>
      <c r="BC429">
        <v>-1</v>
      </c>
      <c r="BD429" t="s">
        <v>373</v>
      </c>
      <c r="BE429" t="s">
        <v>373</v>
      </c>
      <c r="BF429">
        <v>0</v>
      </c>
      <c r="BG429" t="s">
        <v>375</v>
      </c>
      <c r="BH429" t="s">
        <v>376</v>
      </c>
      <c r="BI429" t="s">
        <v>364</v>
      </c>
      <c r="BJ429" t="s">
        <v>3124</v>
      </c>
    </row>
    <row r="430" spans="1:62" x14ac:dyDescent="0.25">
      <c r="A430" t="s">
        <v>3125</v>
      </c>
      <c r="B430">
        <v>2013</v>
      </c>
      <c r="C430">
        <v>2013</v>
      </c>
      <c r="D430" t="s">
        <v>347</v>
      </c>
      <c r="E430" t="s">
        <v>408</v>
      </c>
      <c r="F430" t="s">
        <v>20</v>
      </c>
      <c r="G430" t="s">
        <v>371</v>
      </c>
      <c r="H430">
        <v>205000102</v>
      </c>
      <c r="I430">
        <v>12</v>
      </c>
      <c r="J430" t="s">
        <v>448</v>
      </c>
      <c r="K430" t="s">
        <v>509</v>
      </c>
      <c r="L430" t="s">
        <v>449</v>
      </c>
      <c r="M430">
        <v>3</v>
      </c>
      <c r="N430" t="s">
        <v>353</v>
      </c>
      <c r="O430">
        <v>94000000</v>
      </c>
      <c r="P430" t="s">
        <v>2334</v>
      </c>
      <c r="Q430" t="s">
        <v>3126</v>
      </c>
      <c r="R430" t="s">
        <v>383</v>
      </c>
      <c r="S430" t="s">
        <v>373</v>
      </c>
      <c r="T430" t="s">
        <v>373</v>
      </c>
      <c r="U430" t="s">
        <v>358</v>
      </c>
      <c r="V430" s="2">
        <v>41494</v>
      </c>
      <c r="W430" t="s">
        <v>3127</v>
      </c>
      <c r="X430" t="s">
        <v>3128</v>
      </c>
      <c r="Y430" t="s">
        <v>3128</v>
      </c>
      <c r="Z430">
        <v>770200000</v>
      </c>
      <c r="AA430" t="s">
        <v>453</v>
      </c>
      <c r="AB430" t="s">
        <v>454</v>
      </c>
      <c r="AC430">
        <v>0</v>
      </c>
      <c r="AD430" t="s">
        <v>364</v>
      </c>
      <c r="AE430">
        <v>0</v>
      </c>
      <c r="AF430" t="s">
        <v>364</v>
      </c>
      <c r="AG430">
        <v>1739588</v>
      </c>
      <c r="AH430" t="s">
        <v>365</v>
      </c>
      <c r="AI430">
        <v>890900286</v>
      </c>
      <c r="AJ430" t="s">
        <v>3129</v>
      </c>
      <c r="AK430" t="s">
        <v>367</v>
      </c>
      <c r="AL430" t="s">
        <v>368</v>
      </c>
      <c r="AM430">
        <v>8161174</v>
      </c>
      <c r="AN430" t="s">
        <v>3130</v>
      </c>
      <c r="AO430" s="2">
        <v>41466</v>
      </c>
      <c r="AP430" s="2">
        <v>41466</v>
      </c>
      <c r="AQ430">
        <v>170</v>
      </c>
      <c r="AR430" t="s">
        <v>370</v>
      </c>
      <c r="AS430">
        <v>0</v>
      </c>
      <c r="AT430">
        <v>0</v>
      </c>
      <c r="AU430" s="2">
        <v>41466</v>
      </c>
      <c r="AV430" t="s">
        <v>371</v>
      </c>
      <c r="AW430">
        <v>770200000</v>
      </c>
      <c r="AX430">
        <v>0</v>
      </c>
      <c r="AY430">
        <v>770200000</v>
      </c>
      <c r="AZ430" t="s">
        <v>3126</v>
      </c>
      <c r="BA430">
        <v>0</v>
      </c>
      <c r="BB430" t="s">
        <v>373</v>
      </c>
      <c r="BC430">
        <v>-1</v>
      </c>
      <c r="BD430" t="s">
        <v>373</v>
      </c>
      <c r="BE430" t="s">
        <v>373</v>
      </c>
      <c r="BF430">
        <v>0</v>
      </c>
      <c r="BG430" t="s">
        <v>375</v>
      </c>
      <c r="BH430" t="s">
        <v>376</v>
      </c>
      <c r="BI430" t="s">
        <v>364</v>
      </c>
      <c r="BJ430" t="s">
        <v>3131</v>
      </c>
    </row>
    <row r="431" spans="1:62" x14ac:dyDescent="0.25">
      <c r="A431" t="s">
        <v>3132</v>
      </c>
      <c r="B431">
        <v>2013</v>
      </c>
      <c r="C431">
        <v>2013</v>
      </c>
      <c r="D431" t="s">
        <v>347</v>
      </c>
      <c r="E431" t="s">
        <v>408</v>
      </c>
      <c r="F431" t="s">
        <v>20</v>
      </c>
      <c r="G431" t="s">
        <v>371</v>
      </c>
      <c r="H431">
        <v>205000102</v>
      </c>
      <c r="I431">
        <v>12</v>
      </c>
      <c r="J431" t="s">
        <v>448</v>
      </c>
      <c r="K431" t="s">
        <v>410</v>
      </c>
      <c r="L431" t="s">
        <v>449</v>
      </c>
      <c r="M431">
        <v>3</v>
      </c>
      <c r="N431" t="s">
        <v>353</v>
      </c>
      <c r="O431">
        <v>86000000</v>
      </c>
      <c r="P431" t="s">
        <v>510</v>
      </c>
      <c r="Q431" t="s">
        <v>3133</v>
      </c>
      <c r="R431" t="s">
        <v>383</v>
      </c>
      <c r="S431" t="s">
        <v>373</v>
      </c>
      <c r="T431" t="s">
        <v>373</v>
      </c>
      <c r="U431" t="s">
        <v>358</v>
      </c>
      <c r="V431" s="2">
        <v>41494</v>
      </c>
      <c r="W431" t="s">
        <v>3134</v>
      </c>
      <c r="X431" t="s">
        <v>3135</v>
      </c>
      <c r="Y431" t="s">
        <v>3135</v>
      </c>
      <c r="Z431">
        <v>377906695</v>
      </c>
      <c r="AA431" t="s">
        <v>453</v>
      </c>
      <c r="AB431" t="s">
        <v>454</v>
      </c>
      <c r="AC431">
        <v>0</v>
      </c>
      <c r="AD431" t="s">
        <v>364</v>
      </c>
      <c r="AE431">
        <v>0</v>
      </c>
      <c r="AF431" t="s">
        <v>364</v>
      </c>
      <c r="AG431">
        <v>1740228</v>
      </c>
      <c r="AH431" t="s">
        <v>365</v>
      </c>
      <c r="AI431">
        <v>890980040</v>
      </c>
      <c r="AJ431" t="s">
        <v>455</v>
      </c>
      <c r="AK431" t="s">
        <v>367</v>
      </c>
      <c r="AL431" t="s">
        <v>368</v>
      </c>
      <c r="AM431">
        <v>8346555</v>
      </c>
      <c r="AN431" t="s">
        <v>456</v>
      </c>
      <c r="AO431" s="2">
        <v>41472</v>
      </c>
      <c r="AP431" s="2">
        <v>41485</v>
      </c>
      <c r="AQ431">
        <v>75</v>
      </c>
      <c r="AR431" t="s">
        <v>370</v>
      </c>
      <c r="AS431">
        <v>0</v>
      </c>
      <c r="AT431">
        <v>0</v>
      </c>
      <c r="AU431" s="2">
        <v>41485</v>
      </c>
      <c r="AV431" t="s">
        <v>371</v>
      </c>
      <c r="AW431">
        <v>377906695</v>
      </c>
      <c r="AX431">
        <v>0</v>
      </c>
      <c r="AY431">
        <v>377906695</v>
      </c>
      <c r="AZ431" t="s">
        <v>3133</v>
      </c>
      <c r="BA431">
        <v>0</v>
      </c>
      <c r="BB431" t="s">
        <v>373</v>
      </c>
      <c r="BC431">
        <v>-1</v>
      </c>
      <c r="BD431" t="s">
        <v>373</v>
      </c>
      <c r="BE431" t="s">
        <v>373</v>
      </c>
      <c r="BF431">
        <v>0</v>
      </c>
      <c r="BG431" t="s">
        <v>375</v>
      </c>
      <c r="BH431" t="s">
        <v>376</v>
      </c>
      <c r="BI431" t="s">
        <v>364</v>
      </c>
      <c r="BJ431" t="s">
        <v>3136</v>
      </c>
    </row>
    <row r="432" spans="1:62" x14ac:dyDescent="0.25">
      <c r="A432" t="s">
        <v>3137</v>
      </c>
      <c r="B432">
        <v>2013</v>
      </c>
      <c r="C432">
        <v>2011</v>
      </c>
      <c r="D432" t="s">
        <v>347</v>
      </c>
      <c r="E432" t="s">
        <v>379</v>
      </c>
      <c r="F432" t="s">
        <v>37</v>
      </c>
      <c r="G432" t="s">
        <v>396</v>
      </c>
      <c r="H432">
        <v>205001001</v>
      </c>
      <c r="I432">
        <v>12</v>
      </c>
      <c r="J432" t="s">
        <v>448</v>
      </c>
      <c r="K432" t="s">
        <v>351</v>
      </c>
      <c r="L432" t="s">
        <v>449</v>
      </c>
      <c r="M432">
        <v>3</v>
      </c>
      <c r="N432" t="s">
        <v>353</v>
      </c>
      <c r="O432">
        <v>80000000</v>
      </c>
      <c r="P432" t="s">
        <v>450</v>
      </c>
      <c r="Q432" t="s">
        <v>3138</v>
      </c>
      <c r="R432" t="s">
        <v>399</v>
      </c>
      <c r="S432" t="s">
        <v>373</v>
      </c>
      <c r="T432" t="s">
        <v>373</v>
      </c>
      <c r="U432" t="s">
        <v>358</v>
      </c>
      <c r="V432" s="2">
        <v>41616</v>
      </c>
      <c r="W432" t="s">
        <v>3139</v>
      </c>
      <c r="X432">
        <v>50057103</v>
      </c>
      <c r="Y432">
        <v>4600037513</v>
      </c>
      <c r="Z432">
        <v>15332369921</v>
      </c>
      <c r="AA432" t="s">
        <v>453</v>
      </c>
      <c r="AB432" t="s">
        <v>454</v>
      </c>
      <c r="AC432">
        <v>0</v>
      </c>
      <c r="AD432" t="s">
        <v>364</v>
      </c>
      <c r="AE432">
        <v>0</v>
      </c>
      <c r="AF432" t="s">
        <v>364</v>
      </c>
      <c r="AG432">
        <v>1746201</v>
      </c>
      <c r="AH432" t="s">
        <v>365</v>
      </c>
      <c r="AI432">
        <v>890980040</v>
      </c>
      <c r="AJ432" t="s">
        <v>455</v>
      </c>
      <c r="AK432" t="s">
        <v>367</v>
      </c>
      <c r="AL432" t="s">
        <v>368</v>
      </c>
      <c r="AM432">
        <v>8346555</v>
      </c>
      <c r="AN432" t="s">
        <v>467</v>
      </c>
      <c r="AO432" s="2">
        <v>40906</v>
      </c>
      <c r="AP432" s="2">
        <v>40926</v>
      </c>
      <c r="AQ432">
        <v>7</v>
      </c>
      <c r="AR432" t="s">
        <v>390</v>
      </c>
      <c r="AS432">
        <v>0</v>
      </c>
      <c r="AT432">
        <v>0</v>
      </c>
      <c r="AU432" s="2">
        <v>41139</v>
      </c>
      <c r="AV432" t="s">
        <v>371</v>
      </c>
      <c r="AW432">
        <v>15332369921</v>
      </c>
      <c r="AX432">
        <v>0</v>
      </c>
      <c r="AY432">
        <v>15332369921</v>
      </c>
      <c r="AZ432" t="s">
        <v>3140</v>
      </c>
      <c r="BA432">
        <v>0</v>
      </c>
      <c r="BB432" t="s">
        <v>373</v>
      </c>
      <c r="BC432">
        <v>-1</v>
      </c>
      <c r="BD432" t="s">
        <v>373</v>
      </c>
      <c r="BE432" t="s">
        <v>373</v>
      </c>
      <c r="BF432">
        <v>0</v>
      </c>
      <c r="BG432" t="s">
        <v>375</v>
      </c>
      <c r="BH432" t="s">
        <v>376</v>
      </c>
      <c r="BI432" t="s">
        <v>364</v>
      </c>
      <c r="BJ432" t="s">
        <v>3141</v>
      </c>
    </row>
    <row r="433" spans="1:62" x14ac:dyDescent="0.25">
      <c r="A433" t="s">
        <v>3142</v>
      </c>
      <c r="B433">
        <v>2013</v>
      </c>
      <c r="C433">
        <v>2013</v>
      </c>
      <c r="D433" t="s">
        <v>347</v>
      </c>
      <c r="E433" t="s">
        <v>348</v>
      </c>
      <c r="F433" t="s">
        <v>30</v>
      </c>
      <c r="G433" t="s">
        <v>754</v>
      </c>
      <c r="H433">
        <v>205001031</v>
      </c>
      <c r="I433">
        <v>12</v>
      </c>
      <c r="J433" t="s">
        <v>448</v>
      </c>
      <c r="K433" t="s">
        <v>410</v>
      </c>
      <c r="L433" t="s">
        <v>479</v>
      </c>
      <c r="M433">
        <v>3</v>
      </c>
      <c r="N433" t="s">
        <v>353</v>
      </c>
      <c r="O433">
        <v>80000000</v>
      </c>
      <c r="P433" t="s">
        <v>450</v>
      </c>
      <c r="Q433" t="s">
        <v>3143</v>
      </c>
      <c r="R433" t="s">
        <v>399</v>
      </c>
      <c r="S433" t="s">
        <v>373</v>
      </c>
      <c r="T433" t="s">
        <v>373</v>
      </c>
      <c r="U433" t="s">
        <v>358</v>
      </c>
      <c r="V433" t="s">
        <v>3144</v>
      </c>
      <c r="W433" t="s">
        <v>3145</v>
      </c>
      <c r="X433" t="s">
        <v>3146</v>
      </c>
      <c r="Y433" t="s">
        <v>3146</v>
      </c>
      <c r="Z433">
        <v>10800000</v>
      </c>
      <c r="AA433" t="s">
        <v>453</v>
      </c>
      <c r="AB433" t="s">
        <v>454</v>
      </c>
      <c r="AC433">
        <v>0</v>
      </c>
      <c r="AD433" t="s">
        <v>364</v>
      </c>
      <c r="AE433">
        <v>0</v>
      </c>
      <c r="AF433" t="s">
        <v>364</v>
      </c>
      <c r="AG433">
        <v>1758505</v>
      </c>
      <c r="AH433" t="s">
        <v>365</v>
      </c>
      <c r="AI433">
        <v>890985122</v>
      </c>
      <c r="AJ433" t="s">
        <v>3147</v>
      </c>
      <c r="AK433" t="s">
        <v>367</v>
      </c>
      <c r="AL433" t="s">
        <v>368</v>
      </c>
      <c r="AM433">
        <v>15380249</v>
      </c>
      <c r="AN433" t="s">
        <v>3148</v>
      </c>
      <c r="AO433" s="2">
        <v>41494</v>
      </c>
      <c r="AP433" s="2">
        <v>41507</v>
      </c>
      <c r="AQ433">
        <v>3</v>
      </c>
      <c r="AR433" t="s">
        <v>370</v>
      </c>
      <c r="AS433">
        <v>0</v>
      </c>
      <c r="AT433">
        <v>0</v>
      </c>
      <c r="AU433" s="2">
        <v>41510</v>
      </c>
      <c r="AV433" t="s">
        <v>371</v>
      </c>
      <c r="AW433">
        <v>10800000</v>
      </c>
      <c r="AX433">
        <v>0</v>
      </c>
      <c r="AY433">
        <v>10800000</v>
      </c>
      <c r="AZ433" t="s">
        <v>3149</v>
      </c>
      <c r="BA433">
        <v>0</v>
      </c>
      <c r="BB433" t="s">
        <v>373</v>
      </c>
      <c r="BC433">
        <v>-1</v>
      </c>
      <c r="BD433" t="s">
        <v>373</v>
      </c>
      <c r="BE433" t="s">
        <v>373</v>
      </c>
      <c r="BF433">
        <v>0</v>
      </c>
      <c r="BG433" t="s">
        <v>375</v>
      </c>
      <c r="BH433" t="s">
        <v>376</v>
      </c>
      <c r="BI433" t="s">
        <v>364</v>
      </c>
      <c r="BJ433" t="s">
        <v>3150</v>
      </c>
    </row>
    <row r="434" spans="1:62" x14ac:dyDescent="0.25">
      <c r="A434" t="s">
        <v>3151</v>
      </c>
      <c r="B434">
        <v>2013</v>
      </c>
      <c r="C434">
        <v>2013</v>
      </c>
      <c r="D434" t="s">
        <v>347</v>
      </c>
      <c r="E434" t="s">
        <v>348</v>
      </c>
      <c r="F434" t="s">
        <v>12</v>
      </c>
      <c r="G434" t="s">
        <v>371</v>
      </c>
      <c r="H434">
        <v>122003000</v>
      </c>
      <c r="I434">
        <v>12</v>
      </c>
      <c r="J434" t="s">
        <v>448</v>
      </c>
      <c r="K434" t="s">
        <v>351</v>
      </c>
      <c r="L434" t="s">
        <v>479</v>
      </c>
      <c r="M434">
        <v>3</v>
      </c>
      <c r="N434" t="s">
        <v>353</v>
      </c>
      <c r="O434">
        <v>80000000</v>
      </c>
      <c r="P434" t="s">
        <v>450</v>
      </c>
      <c r="Q434" t="s">
        <v>3152</v>
      </c>
      <c r="R434" t="s">
        <v>399</v>
      </c>
      <c r="S434" t="s">
        <v>373</v>
      </c>
      <c r="T434" t="s">
        <v>373</v>
      </c>
      <c r="U434" t="s">
        <v>358</v>
      </c>
      <c r="V434" t="s">
        <v>3153</v>
      </c>
      <c r="W434" t="s">
        <v>3154</v>
      </c>
      <c r="X434" t="s">
        <v>3155</v>
      </c>
      <c r="Y434" t="s">
        <v>3156</v>
      </c>
      <c r="Z434">
        <v>10640000</v>
      </c>
      <c r="AA434" t="s">
        <v>453</v>
      </c>
      <c r="AB434" t="s">
        <v>454</v>
      </c>
      <c r="AC434">
        <v>0</v>
      </c>
      <c r="AD434" t="s">
        <v>364</v>
      </c>
      <c r="AE434">
        <v>0</v>
      </c>
      <c r="AF434" t="s">
        <v>364</v>
      </c>
      <c r="AG434">
        <v>1761952</v>
      </c>
      <c r="AH434" t="s">
        <v>368</v>
      </c>
      <c r="AI434">
        <v>43927534</v>
      </c>
      <c r="AJ434" t="s">
        <v>3157</v>
      </c>
      <c r="AK434" t="s">
        <v>367</v>
      </c>
      <c r="AL434" t="s">
        <v>368</v>
      </c>
      <c r="AM434">
        <v>43927534</v>
      </c>
      <c r="AN434" t="s">
        <v>3157</v>
      </c>
      <c r="AO434" s="2">
        <v>41486</v>
      </c>
      <c r="AP434" s="2">
        <v>41486</v>
      </c>
      <c r="AQ434">
        <v>152</v>
      </c>
      <c r="AR434" t="s">
        <v>370</v>
      </c>
      <c r="AS434">
        <v>0</v>
      </c>
      <c r="AT434">
        <v>0</v>
      </c>
      <c r="AU434" s="2">
        <v>41486</v>
      </c>
      <c r="AV434" t="s">
        <v>371</v>
      </c>
      <c r="AW434">
        <v>10640000</v>
      </c>
      <c r="AX434">
        <v>0</v>
      </c>
      <c r="AY434">
        <v>10640000</v>
      </c>
      <c r="AZ434" t="s">
        <v>3158</v>
      </c>
      <c r="BA434">
        <v>0</v>
      </c>
      <c r="BB434" t="s">
        <v>373</v>
      </c>
      <c r="BC434">
        <v>-1</v>
      </c>
      <c r="BD434" t="s">
        <v>373</v>
      </c>
      <c r="BE434" t="s">
        <v>373</v>
      </c>
      <c r="BF434">
        <v>0</v>
      </c>
      <c r="BG434" t="s">
        <v>375</v>
      </c>
      <c r="BH434" t="s">
        <v>376</v>
      </c>
      <c r="BI434" t="s">
        <v>364</v>
      </c>
      <c r="BJ434" t="s">
        <v>3159</v>
      </c>
    </row>
    <row r="435" spans="1:62" x14ac:dyDescent="0.25">
      <c r="A435" t="s">
        <v>3160</v>
      </c>
      <c r="B435">
        <v>2013</v>
      </c>
      <c r="C435">
        <v>2012</v>
      </c>
      <c r="D435" t="s">
        <v>347</v>
      </c>
      <c r="E435" t="s">
        <v>379</v>
      </c>
      <c r="F435" t="s">
        <v>37</v>
      </c>
      <c r="G435" t="s">
        <v>396</v>
      </c>
      <c r="H435">
        <v>205001001</v>
      </c>
      <c r="I435">
        <v>12</v>
      </c>
      <c r="J435" t="s">
        <v>448</v>
      </c>
      <c r="K435" t="s">
        <v>410</v>
      </c>
      <c r="L435" t="s">
        <v>449</v>
      </c>
      <c r="M435">
        <v>3</v>
      </c>
      <c r="N435" t="s">
        <v>353</v>
      </c>
      <c r="O435">
        <v>80000000</v>
      </c>
      <c r="P435" t="s">
        <v>450</v>
      </c>
      <c r="Q435" t="s">
        <v>3161</v>
      </c>
      <c r="R435" t="s">
        <v>399</v>
      </c>
      <c r="S435" t="s">
        <v>373</v>
      </c>
      <c r="T435" t="s">
        <v>373</v>
      </c>
      <c r="U435" t="s">
        <v>358</v>
      </c>
      <c r="V435" t="s">
        <v>3162</v>
      </c>
      <c r="W435" t="s">
        <v>3163</v>
      </c>
      <c r="X435">
        <v>50060761</v>
      </c>
      <c r="Y435">
        <v>4600043745</v>
      </c>
      <c r="Z435">
        <v>2040056373</v>
      </c>
      <c r="AA435" t="s">
        <v>453</v>
      </c>
      <c r="AB435" t="s">
        <v>454</v>
      </c>
      <c r="AC435">
        <v>0</v>
      </c>
      <c r="AD435" t="s">
        <v>364</v>
      </c>
      <c r="AE435">
        <v>0</v>
      </c>
      <c r="AF435" t="s">
        <v>364</v>
      </c>
      <c r="AG435">
        <v>1767743</v>
      </c>
      <c r="AH435" t="s">
        <v>365</v>
      </c>
      <c r="AI435">
        <v>890980040</v>
      </c>
      <c r="AJ435" t="s">
        <v>455</v>
      </c>
      <c r="AK435" t="s">
        <v>367</v>
      </c>
      <c r="AL435" t="s">
        <v>368</v>
      </c>
      <c r="AM435">
        <v>8346555</v>
      </c>
      <c r="AN435" t="s">
        <v>467</v>
      </c>
      <c r="AO435" s="2">
        <v>41211</v>
      </c>
      <c r="AP435" s="2">
        <v>41214</v>
      </c>
      <c r="AQ435">
        <v>2</v>
      </c>
      <c r="AR435" t="s">
        <v>390</v>
      </c>
      <c r="AS435">
        <v>0</v>
      </c>
      <c r="AT435">
        <v>0</v>
      </c>
      <c r="AU435" s="2">
        <v>41275</v>
      </c>
      <c r="AV435" t="s">
        <v>371</v>
      </c>
      <c r="AW435">
        <v>2040056373</v>
      </c>
      <c r="AX435">
        <v>0</v>
      </c>
      <c r="AY435">
        <v>2040056373</v>
      </c>
      <c r="AZ435" t="s">
        <v>3161</v>
      </c>
      <c r="BA435">
        <v>0</v>
      </c>
      <c r="BB435" t="s">
        <v>373</v>
      </c>
      <c r="BC435">
        <v>-1</v>
      </c>
      <c r="BD435" t="s">
        <v>373</v>
      </c>
      <c r="BE435" t="s">
        <v>373</v>
      </c>
      <c r="BF435">
        <v>0</v>
      </c>
      <c r="BG435" t="s">
        <v>375</v>
      </c>
      <c r="BH435" t="s">
        <v>376</v>
      </c>
      <c r="BI435" t="s">
        <v>364</v>
      </c>
      <c r="BJ435" t="s">
        <v>3164</v>
      </c>
    </row>
    <row r="436" spans="1:62" x14ac:dyDescent="0.25">
      <c r="A436" t="s">
        <v>3165</v>
      </c>
      <c r="B436">
        <v>2013</v>
      </c>
      <c r="C436">
        <v>2013</v>
      </c>
      <c r="D436" t="s">
        <v>347</v>
      </c>
      <c r="E436" t="s">
        <v>379</v>
      </c>
      <c r="F436" t="s">
        <v>31</v>
      </c>
      <c r="G436" t="s">
        <v>492</v>
      </c>
      <c r="H436">
        <v>205000114</v>
      </c>
      <c r="I436">
        <v>12</v>
      </c>
      <c r="J436" t="s">
        <v>448</v>
      </c>
      <c r="K436" t="s">
        <v>410</v>
      </c>
      <c r="L436" t="s">
        <v>449</v>
      </c>
      <c r="M436">
        <v>3</v>
      </c>
      <c r="N436" t="s">
        <v>353</v>
      </c>
      <c r="O436">
        <v>86000000</v>
      </c>
      <c r="P436" t="s">
        <v>510</v>
      </c>
      <c r="Q436" t="s">
        <v>3166</v>
      </c>
      <c r="R436" t="s">
        <v>399</v>
      </c>
      <c r="S436" t="s">
        <v>373</v>
      </c>
      <c r="T436" t="s">
        <v>373</v>
      </c>
      <c r="U436" t="s">
        <v>358</v>
      </c>
      <c r="V436" t="s">
        <v>3162</v>
      </c>
      <c r="W436" t="s">
        <v>3167</v>
      </c>
      <c r="X436" t="s">
        <v>3168</v>
      </c>
      <c r="Y436" t="s">
        <v>3169</v>
      </c>
      <c r="Z436">
        <v>4825000</v>
      </c>
      <c r="AA436" t="s">
        <v>453</v>
      </c>
      <c r="AB436" t="s">
        <v>454</v>
      </c>
      <c r="AC436">
        <v>0</v>
      </c>
      <c r="AD436" t="s">
        <v>364</v>
      </c>
      <c r="AE436">
        <v>0</v>
      </c>
      <c r="AF436" t="s">
        <v>364</v>
      </c>
      <c r="AG436">
        <v>1769902</v>
      </c>
      <c r="AH436" t="s">
        <v>365</v>
      </c>
      <c r="AI436">
        <v>890980040</v>
      </c>
      <c r="AJ436" t="s">
        <v>455</v>
      </c>
      <c r="AK436" t="s">
        <v>367</v>
      </c>
      <c r="AL436" t="s">
        <v>368</v>
      </c>
      <c r="AM436">
        <v>98547652</v>
      </c>
      <c r="AN436" t="s">
        <v>759</v>
      </c>
      <c r="AO436" s="2">
        <v>41487</v>
      </c>
      <c r="AP436" s="2">
        <v>41487</v>
      </c>
      <c r="AQ436">
        <v>59</v>
      </c>
      <c r="AR436" t="s">
        <v>370</v>
      </c>
      <c r="AS436">
        <v>0</v>
      </c>
      <c r="AT436">
        <v>0</v>
      </c>
      <c r="AU436" s="2">
        <v>41487</v>
      </c>
      <c r="AV436" t="s">
        <v>371</v>
      </c>
      <c r="AW436">
        <v>4825000</v>
      </c>
      <c r="AX436">
        <v>0</v>
      </c>
      <c r="AY436">
        <v>4825000</v>
      </c>
      <c r="AZ436" t="s">
        <v>3170</v>
      </c>
      <c r="BA436">
        <v>0</v>
      </c>
      <c r="BB436" t="s">
        <v>373</v>
      </c>
      <c r="BC436">
        <v>-1</v>
      </c>
      <c r="BD436" t="s">
        <v>373</v>
      </c>
      <c r="BE436" t="s">
        <v>373</v>
      </c>
      <c r="BF436">
        <v>0</v>
      </c>
      <c r="BG436" t="s">
        <v>375</v>
      </c>
      <c r="BH436" t="s">
        <v>376</v>
      </c>
      <c r="BI436" t="s">
        <v>364</v>
      </c>
      <c r="BJ436" t="s">
        <v>3171</v>
      </c>
    </row>
    <row r="437" spans="1:62" x14ac:dyDescent="0.25">
      <c r="A437" t="s">
        <v>3172</v>
      </c>
      <c r="B437">
        <v>2013</v>
      </c>
      <c r="C437">
        <v>2013</v>
      </c>
      <c r="D437" t="s">
        <v>347</v>
      </c>
      <c r="E437" t="s">
        <v>408</v>
      </c>
      <c r="F437" t="s">
        <v>27</v>
      </c>
      <c r="G437" t="s">
        <v>943</v>
      </c>
      <c r="H437">
        <v>205172023</v>
      </c>
      <c r="I437">
        <v>12</v>
      </c>
      <c r="J437" t="s">
        <v>448</v>
      </c>
      <c r="K437" t="s">
        <v>410</v>
      </c>
      <c r="L437" t="s">
        <v>479</v>
      </c>
      <c r="M437">
        <v>3</v>
      </c>
      <c r="N437" t="s">
        <v>353</v>
      </c>
      <c r="O437">
        <v>80000000</v>
      </c>
      <c r="P437" t="s">
        <v>450</v>
      </c>
      <c r="Q437" t="s">
        <v>3173</v>
      </c>
      <c r="R437" t="s">
        <v>399</v>
      </c>
      <c r="S437" t="s">
        <v>373</v>
      </c>
      <c r="T437" t="s">
        <v>373</v>
      </c>
      <c r="U437" t="s">
        <v>358</v>
      </c>
      <c r="V437" t="s">
        <v>3174</v>
      </c>
      <c r="W437" t="s">
        <v>3175</v>
      </c>
      <c r="X437" t="s">
        <v>3176</v>
      </c>
      <c r="Y437" t="s">
        <v>3176</v>
      </c>
      <c r="Z437">
        <v>1768500</v>
      </c>
      <c r="AA437" t="s">
        <v>453</v>
      </c>
      <c r="AB437" t="s">
        <v>454</v>
      </c>
      <c r="AC437">
        <v>0</v>
      </c>
      <c r="AD437" t="s">
        <v>364</v>
      </c>
      <c r="AE437">
        <v>0</v>
      </c>
      <c r="AF437" t="s">
        <v>364</v>
      </c>
      <c r="AG437">
        <v>1773459</v>
      </c>
      <c r="AH437" t="s">
        <v>368</v>
      </c>
      <c r="AI437">
        <v>15348037</v>
      </c>
      <c r="AJ437" t="s">
        <v>770</v>
      </c>
      <c r="AK437" t="s">
        <v>367</v>
      </c>
      <c r="AL437" t="s">
        <v>368</v>
      </c>
      <c r="AM437">
        <v>15348037</v>
      </c>
      <c r="AN437" t="s">
        <v>770</v>
      </c>
      <c r="AO437" s="2">
        <v>41487</v>
      </c>
      <c r="AP437" s="2">
        <v>41487</v>
      </c>
      <c r="AQ437">
        <v>1</v>
      </c>
      <c r="AR437" t="s">
        <v>390</v>
      </c>
      <c r="AS437">
        <v>0</v>
      </c>
      <c r="AT437">
        <v>0</v>
      </c>
      <c r="AU437" s="2">
        <v>41518</v>
      </c>
      <c r="AV437" t="s">
        <v>371</v>
      </c>
      <c r="AW437">
        <v>1768500</v>
      </c>
      <c r="AX437">
        <v>0</v>
      </c>
      <c r="AY437">
        <v>1768500</v>
      </c>
      <c r="AZ437" t="s">
        <v>3173</v>
      </c>
      <c r="BA437">
        <v>0</v>
      </c>
      <c r="BB437" t="s">
        <v>373</v>
      </c>
      <c r="BC437">
        <v>-1</v>
      </c>
      <c r="BD437" t="s">
        <v>373</v>
      </c>
      <c r="BE437" t="s">
        <v>373</v>
      </c>
      <c r="BF437">
        <v>0</v>
      </c>
      <c r="BG437" t="s">
        <v>375</v>
      </c>
      <c r="BH437" t="s">
        <v>376</v>
      </c>
      <c r="BI437" t="s">
        <v>364</v>
      </c>
      <c r="BJ437" t="s">
        <v>3177</v>
      </c>
    </row>
    <row r="438" spans="1:62" x14ac:dyDescent="0.25">
      <c r="A438" t="s">
        <v>3178</v>
      </c>
      <c r="B438">
        <v>2013</v>
      </c>
      <c r="C438">
        <v>2013</v>
      </c>
      <c r="D438" t="s">
        <v>347</v>
      </c>
      <c r="E438" t="s">
        <v>379</v>
      </c>
      <c r="F438" t="s">
        <v>29</v>
      </c>
      <c r="G438" t="s">
        <v>396</v>
      </c>
      <c r="H438">
        <v>28881560</v>
      </c>
      <c r="I438">
        <v>12</v>
      </c>
      <c r="J438" t="s">
        <v>448</v>
      </c>
      <c r="K438" t="s">
        <v>351</v>
      </c>
      <c r="L438" t="s">
        <v>778</v>
      </c>
      <c r="M438">
        <v>3</v>
      </c>
      <c r="N438" t="s">
        <v>353</v>
      </c>
      <c r="O438">
        <v>43000000</v>
      </c>
      <c r="P438" t="s">
        <v>354</v>
      </c>
      <c r="Q438" t="s">
        <v>3179</v>
      </c>
      <c r="R438" t="s">
        <v>399</v>
      </c>
      <c r="S438" t="s">
        <v>373</v>
      </c>
      <c r="T438" t="s">
        <v>373</v>
      </c>
      <c r="U438" t="s">
        <v>358</v>
      </c>
      <c r="V438" t="s">
        <v>3174</v>
      </c>
      <c r="W438" t="s">
        <v>3180</v>
      </c>
      <c r="X438">
        <v>4600049747</v>
      </c>
      <c r="Y438">
        <v>4600049747</v>
      </c>
      <c r="Z438">
        <v>8000000</v>
      </c>
      <c r="AA438" t="s">
        <v>362</v>
      </c>
      <c r="AB438" t="s">
        <v>363</v>
      </c>
      <c r="AC438">
        <v>0</v>
      </c>
      <c r="AD438" t="s">
        <v>364</v>
      </c>
      <c r="AE438">
        <v>0</v>
      </c>
      <c r="AF438" t="s">
        <v>364</v>
      </c>
      <c r="AG438">
        <v>1774770</v>
      </c>
      <c r="AH438" t="s">
        <v>365</v>
      </c>
      <c r="AI438">
        <v>811039999</v>
      </c>
      <c r="AJ438" t="s">
        <v>3181</v>
      </c>
      <c r="AK438" t="s">
        <v>367</v>
      </c>
      <c r="AL438" t="s">
        <v>368</v>
      </c>
      <c r="AM438">
        <v>43541557</v>
      </c>
      <c r="AN438" t="s">
        <v>1525</v>
      </c>
      <c r="AO438" s="2">
        <v>41508</v>
      </c>
      <c r="AP438" s="2">
        <v>41508</v>
      </c>
      <c r="AQ438">
        <v>9</v>
      </c>
      <c r="AR438" t="s">
        <v>370</v>
      </c>
      <c r="AS438">
        <v>0</v>
      </c>
      <c r="AT438">
        <v>0</v>
      </c>
      <c r="AU438" s="2">
        <v>41517</v>
      </c>
      <c r="AV438" t="s">
        <v>371</v>
      </c>
      <c r="AW438">
        <v>8000000</v>
      </c>
      <c r="AX438">
        <v>0</v>
      </c>
      <c r="AY438">
        <v>8000000</v>
      </c>
      <c r="AZ438" t="s">
        <v>3182</v>
      </c>
      <c r="BA438">
        <v>0</v>
      </c>
      <c r="BB438" t="s">
        <v>373</v>
      </c>
      <c r="BC438">
        <v>-1</v>
      </c>
      <c r="BD438" t="s">
        <v>373</v>
      </c>
      <c r="BE438" t="s">
        <v>373</v>
      </c>
      <c r="BF438">
        <v>0</v>
      </c>
      <c r="BG438" t="s">
        <v>375</v>
      </c>
      <c r="BH438" t="s">
        <v>376</v>
      </c>
      <c r="BI438" t="s">
        <v>364</v>
      </c>
      <c r="BJ438" t="s">
        <v>3183</v>
      </c>
    </row>
    <row r="439" spans="1:62" x14ac:dyDescent="0.25">
      <c r="A439" t="s">
        <v>3184</v>
      </c>
      <c r="B439">
        <v>2013</v>
      </c>
      <c r="C439">
        <v>2013</v>
      </c>
      <c r="D439" t="s">
        <v>347</v>
      </c>
      <c r="E439" t="s">
        <v>379</v>
      </c>
      <c r="F439" t="s">
        <v>29</v>
      </c>
      <c r="G439" t="s">
        <v>396</v>
      </c>
      <c r="H439">
        <v>28881560</v>
      </c>
      <c r="I439">
        <v>12</v>
      </c>
      <c r="J439" t="s">
        <v>448</v>
      </c>
      <c r="K439" t="s">
        <v>351</v>
      </c>
      <c r="L439" t="s">
        <v>778</v>
      </c>
      <c r="M439">
        <v>3</v>
      </c>
      <c r="N439" t="s">
        <v>353</v>
      </c>
      <c r="O439">
        <v>91000000</v>
      </c>
      <c r="P439" t="s">
        <v>1601</v>
      </c>
      <c r="Q439" t="s">
        <v>3185</v>
      </c>
      <c r="R439" t="s">
        <v>399</v>
      </c>
      <c r="S439" t="s">
        <v>373</v>
      </c>
      <c r="T439" t="s">
        <v>373</v>
      </c>
      <c r="U439" t="s">
        <v>358</v>
      </c>
      <c r="V439" t="s">
        <v>3174</v>
      </c>
      <c r="W439" t="s">
        <v>3186</v>
      </c>
      <c r="X439">
        <v>4600049746</v>
      </c>
      <c r="Y439">
        <v>4600049746</v>
      </c>
      <c r="Z439">
        <v>29530120</v>
      </c>
      <c r="AA439" t="s">
        <v>453</v>
      </c>
      <c r="AB439" t="s">
        <v>454</v>
      </c>
      <c r="AC439">
        <v>0</v>
      </c>
      <c r="AD439" t="s">
        <v>364</v>
      </c>
      <c r="AE439">
        <v>0</v>
      </c>
      <c r="AF439" t="s">
        <v>364</v>
      </c>
      <c r="AG439">
        <v>1774855</v>
      </c>
      <c r="AH439" t="s">
        <v>365</v>
      </c>
      <c r="AI439">
        <v>811039999</v>
      </c>
      <c r="AJ439" t="s">
        <v>3181</v>
      </c>
      <c r="AK439" t="s">
        <v>367</v>
      </c>
      <c r="AL439" t="s">
        <v>368</v>
      </c>
      <c r="AM439">
        <v>43541557</v>
      </c>
      <c r="AN439" t="s">
        <v>1525</v>
      </c>
      <c r="AO439" s="2">
        <v>41508</v>
      </c>
      <c r="AP439" s="2">
        <v>41508</v>
      </c>
      <c r="AQ439">
        <v>8</v>
      </c>
      <c r="AR439" t="s">
        <v>370</v>
      </c>
      <c r="AS439">
        <v>0</v>
      </c>
      <c r="AT439">
        <v>0</v>
      </c>
      <c r="AU439" s="2">
        <v>41516</v>
      </c>
      <c r="AV439" t="s">
        <v>371</v>
      </c>
      <c r="AW439">
        <v>29530120</v>
      </c>
      <c r="AX439">
        <v>0</v>
      </c>
      <c r="AY439">
        <v>29530120</v>
      </c>
      <c r="AZ439" t="s">
        <v>3187</v>
      </c>
      <c r="BA439">
        <v>0</v>
      </c>
      <c r="BB439" t="s">
        <v>373</v>
      </c>
      <c r="BC439">
        <v>-1</v>
      </c>
      <c r="BD439" t="s">
        <v>373</v>
      </c>
      <c r="BE439" t="s">
        <v>373</v>
      </c>
      <c r="BF439">
        <v>0</v>
      </c>
      <c r="BG439" t="s">
        <v>375</v>
      </c>
      <c r="BH439" t="s">
        <v>376</v>
      </c>
      <c r="BI439" t="s">
        <v>364</v>
      </c>
      <c r="BJ439" t="s">
        <v>3188</v>
      </c>
    </row>
    <row r="440" spans="1:62" x14ac:dyDescent="0.25">
      <c r="A440" t="s">
        <v>3189</v>
      </c>
      <c r="B440">
        <v>2013</v>
      </c>
      <c r="C440">
        <v>2013</v>
      </c>
      <c r="D440" t="s">
        <v>347</v>
      </c>
      <c r="E440" t="s">
        <v>408</v>
      </c>
      <c r="F440" t="s">
        <v>20</v>
      </c>
      <c r="G440" t="s">
        <v>371</v>
      </c>
      <c r="H440">
        <v>205000102</v>
      </c>
      <c r="I440">
        <v>12</v>
      </c>
      <c r="J440" t="s">
        <v>448</v>
      </c>
      <c r="K440" t="s">
        <v>509</v>
      </c>
      <c r="L440" t="s">
        <v>449</v>
      </c>
      <c r="M440">
        <v>3</v>
      </c>
      <c r="N440" t="s">
        <v>353</v>
      </c>
      <c r="O440">
        <v>86000000</v>
      </c>
      <c r="P440" t="s">
        <v>510</v>
      </c>
      <c r="Q440" t="s">
        <v>3190</v>
      </c>
      <c r="R440" t="s">
        <v>399</v>
      </c>
      <c r="S440" t="s">
        <v>373</v>
      </c>
      <c r="T440" t="s">
        <v>373</v>
      </c>
      <c r="U440" t="s">
        <v>358</v>
      </c>
      <c r="V440" s="2">
        <v>41373</v>
      </c>
      <c r="W440" t="s">
        <v>3191</v>
      </c>
      <c r="X440" t="s">
        <v>3192</v>
      </c>
      <c r="Y440" t="s">
        <v>3193</v>
      </c>
      <c r="Z440">
        <v>53999979</v>
      </c>
      <c r="AA440" t="s">
        <v>453</v>
      </c>
      <c r="AB440" t="s">
        <v>454</v>
      </c>
      <c r="AC440">
        <v>0</v>
      </c>
      <c r="AD440" t="s">
        <v>364</v>
      </c>
      <c r="AE440">
        <v>0</v>
      </c>
      <c r="AF440" t="s">
        <v>364</v>
      </c>
      <c r="AG440">
        <v>1798351</v>
      </c>
      <c r="AH440" t="s">
        <v>365</v>
      </c>
      <c r="AI440">
        <v>890980040</v>
      </c>
      <c r="AJ440" t="s">
        <v>455</v>
      </c>
      <c r="AK440" t="s">
        <v>367</v>
      </c>
      <c r="AL440" t="s">
        <v>368</v>
      </c>
      <c r="AM440">
        <v>42751454</v>
      </c>
      <c r="AN440" t="s">
        <v>3194</v>
      </c>
      <c r="AO440" s="2">
        <v>41513</v>
      </c>
      <c r="AP440" s="2">
        <v>41520</v>
      </c>
      <c r="AQ440">
        <v>30</v>
      </c>
      <c r="AR440" t="s">
        <v>370</v>
      </c>
      <c r="AS440">
        <v>0</v>
      </c>
      <c r="AT440">
        <v>0</v>
      </c>
      <c r="AU440" s="2">
        <v>41550</v>
      </c>
      <c r="AV440" t="s">
        <v>371</v>
      </c>
      <c r="AW440">
        <v>53999979</v>
      </c>
      <c r="AX440">
        <v>0</v>
      </c>
      <c r="AY440">
        <v>53999979</v>
      </c>
      <c r="AZ440" t="s">
        <v>3190</v>
      </c>
      <c r="BA440">
        <v>0</v>
      </c>
      <c r="BB440" t="s">
        <v>373</v>
      </c>
      <c r="BC440">
        <v>-1</v>
      </c>
      <c r="BD440" t="s">
        <v>373</v>
      </c>
      <c r="BE440" t="s">
        <v>373</v>
      </c>
      <c r="BF440">
        <v>0</v>
      </c>
      <c r="BG440" t="s">
        <v>375</v>
      </c>
      <c r="BH440" t="s">
        <v>376</v>
      </c>
      <c r="BI440" t="s">
        <v>364</v>
      </c>
      <c r="BJ440" t="s">
        <v>3195</v>
      </c>
    </row>
    <row r="441" spans="1:62" x14ac:dyDescent="0.25">
      <c r="A441" t="s">
        <v>3196</v>
      </c>
      <c r="B441">
        <v>2013</v>
      </c>
      <c r="C441">
        <v>2013</v>
      </c>
      <c r="D441" t="s">
        <v>347</v>
      </c>
      <c r="E441" t="s">
        <v>408</v>
      </c>
      <c r="F441" t="s">
        <v>20</v>
      </c>
      <c r="G441" t="s">
        <v>371</v>
      </c>
      <c r="H441">
        <v>205000102</v>
      </c>
      <c r="I441">
        <v>12</v>
      </c>
      <c r="J441" t="s">
        <v>448</v>
      </c>
      <c r="K441" t="s">
        <v>509</v>
      </c>
      <c r="L441" t="s">
        <v>449</v>
      </c>
      <c r="M441">
        <v>3</v>
      </c>
      <c r="N441" t="s">
        <v>353</v>
      </c>
      <c r="O441">
        <v>86000000</v>
      </c>
      <c r="P441" t="s">
        <v>510</v>
      </c>
      <c r="Q441" t="s">
        <v>3197</v>
      </c>
      <c r="R441" t="s">
        <v>399</v>
      </c>
      <c r="S441" t="s">
        <v>373</v>
      </c>
      <c r="T441" t="s">
        <v>373</v>
      </c>
      <c r="U441" t="s">
        <v>3198</v>
      </c>
      <c r="V441" s="2">
        <v>41373</v>
      </c>
      <c r="W441" t="s">
        <v>3199</v>
      </c>
      <c r="X441" t="s">
        <v>3200</v>
      </c>
      <c r="Y441" t="s">
        <v>3201</v>
      </c>
      <c r="Z441">
        <v>28887120</v>
      </c>
      <c r="AA441" t="s">
        <v>453</v>
      </c>
      <c r="AB441" t="s">
        <v>454</v>
      </c>
      <c r="AC441">
        <v>0</v>
      </c>
      <c r="AD441" t="s">
        <v>364</v>
      </c>
      <c r="AE441">
        <v>0</v>
      </c>
      <c r="AF441" t="s">
        <v>364</v>
      </c>
      <c r="AG441">
        <v>1798359</v>
      </c>
      <c r="AH441" t="s">
        <v>365</v>
      </c>
      <c r="AI441">
        <v>811007013</v>
      </c>
      <c r="AJ441" t="s">
        <v>3202</v>
      </c>
      <c r="AK441" t="s">
        <v>367</v>
      </c>
      <c r="AL441" t="s">
        <v>368</v>
      </c>
      <c r="AM441">
        <v>70754497</v>
      </c>
      <c r="AN441" t="s">
        <v>3203</v>
      </c>
      <c r="AO441" s="2">
        <v>41501</v>
      </c>
      <c r="AP441" s="2">
        <v>41515</v>
      </c>
      <c r="AQ441">
        <v>2</v>
      </c>
      <c r="AR441" t="s">
        <v>390</v>
      </c>
      <c r="AS441">
        <v>0</v>
      </c>
      <c r="AT441">
        <v>0</v>
      </c>
      <c r="AU441" s="2">
        <v>41576</v>
      </c>
      <c r="AV441" t="s">
        <v>371</v>
      </c>
      <c r="AW441">
        <v>28887120</v>
      </c>
      <c r="AX441">
        <v>0</v>
      </c>
      <c r="AY441">
        <v>28887120</v>
      </c>
      <c r="AZ441" t="s">
        <v>3197</v>
      </c>
      <c r="BA441">
        <v>0</v>
      </c>
      <c r="BB441" t="s">
        <v>373</v>
      </c>
      <c r="BC441">
        <v>-1</v>
      </c>
      <c r="BD441" t="s">
        <v>373</v>
      </c>
      <c r="BE441" t="s">
        <v>373</v>
      </c>
      <c r="BF441">
        <v>0</v>
      </c>
      <c r="BG441" t="s">
        <v>375</v>
      </c>
      <c r="BH441" t="s">
        <v>376</v>
      </c>
      <c r="BI441" t="s">
        <v>364</v>
      </c>
      <c r="BJ441" t="s">
        <v>3204</v>
      </c>
    </row>
    <row r="442" spans="1:62" x14ac:dyDescent="0.25">
      <c r="A442" t="s">
        <v>3205</v>
      </c>
      <c r="B442">
        <v>2013</v>
      </c>
      <c r="C442">
        <v>2013</v>
      </c>
      <c r="D442" t="s">
        <v>347</v>
      </c>
      <c r="E442" t="s">
        <v>379</v>
      </c>
      <c r="F442" t="s">
        <v>37</v>
      </c>
      <c r="G442" t="s">
        <v>396</v>
      </c>
      <c r="H442">
        <v>205001001</v>
      </c>
      <c r="I442">
        <v>12</v>
      </c>
      <c r="J442" t="s">
        <v>448</v>
      </c>
      <c r="K442" t="s">
        <v>351</v>
      </c>
      <c r="L442" t="s">
        <v>449</v>
      </c>
      <c r="M442">
        <v>3</v>
      </c>
      <c r="N442" t="s">
        <v>353</v>
      </c>
      <c r="O442">
        <v>86000000</v>
      </c>
      <c r="P442" t="s">
        <v>510</v>
      </c>
      <c r="Q442" t="s">
        <v>3206</v>
      </c>
      <c r="R442" t="s">
        <v>399</v>
      </c>
      <c r="S442" t="s">
        <v>373</v>
      </c>
      <c r="T442" t="s">
        <v>373</v>
      </c>
      <c r="U442" t="s">
        <v>358</v>
      </c>
      <c r="V442" s="2">
        <v>41587</v>
      </c>
      <c r="W442" t="s">
        <v>3207</v>
      </c>
      <c r="X442">
        <v>50062755</v>
      </c>
      <c r="Y442">
        <v>4600047312</v>
      </c>
      <c r="Z442">
        <v>1691386908</v>
      </c>
      <c r="AA442" t="s">
        <v>453</v>
      </c>
      <c r="AB442" t="s">
        <v>454</v>
      </c>
      <c r="AC442">
        <v>0</v>
      </c>
      <c r="AD442" t="s">
        <v>364</v>
      </c>
      <c r="AE442">
        <v>0</v>
      </c>
      <c r="AF442" t="s">
        <v>364</v>
      </c>
      <c r="AG442">
        <v>1811199</v>
      </c>
      <c r="AH442" t="s">
        <v>365</v>
      </c>
      <c r="AI442">
        <v>890980040</v>
      </c>
      <c r="AJ442" t="s">
        <v>455</v>
      </c>
      <c r="AK442" t="s">
        <v>367</v>
      </c>
      <c r="AL442" t="s">
        <v>368</v>
      </c>
      <c r="AM442">
        <v>8346555</v>
      </c>
      <c r="AN442" t="s">
        <v>467</v>
      </c>
      <c r="AO442" s="2">
        <v>41351</v>
      </c>
      <c r="AP442" s="2">
        <v>41375</v>
      </c>
      <c r="AQ442">
        <v>225</v>
      </c>
      <c r="AR442" t="s">
        <v>370</v>
      </c>
      <c r="AS442">
        <v>0</v>
      </c>
      <c r="AT442">
        <v>0</v>
      </c>
      <c r="AU442" s="2">
        <v>41375</v>
      </c>
      <c r="AV442" t="s">
        <v>371</v>
      </c>
      <c r="AW442">
        <v>1691386908</v>
      </c>
      <c r="AX442">
        <v>0</v>
      </c>
      <c r="AY442">
        <v>1691386908</v>
      </c>
      <c r="AZ442" t="s">
        <v>3206</v>
      </c>
      <c r="BA442">
        <v>0</v>
      </c>
      <c r="BB442" t="s">
        <v>373</v>
      </c>
      <c r="BC442">
        <v>-1</v>
      </c>
      <c r="BD442" t="s">
        <v>373</v>
      </c>
      <c r="BE442" t="s">
        <v>373</v>
      </c>
      <c r="BF442">
        <v>0</v>
      </c>
      <c r="BG442" t="s">
        <v>375</v>
      </c>
      <c r="BH442" t="s">
        <v>376</v>
      </c>
      <c r="BI442" t="s">
        <v>364</v>
      </c>
      <c r="BJ442" t="s">
        <v>3208</v>
      </c>
    </row>
    <row r="443" spans="1:62" x14ac:dyDescent="0.25">
      <c r="A443" t="s">
        <v>3209</v>
      </c>
      <c r="B443">
        <v>2013</v>
      </c>
      <c r="C443">
        <v>2013</v>
      </c>
      <c r="D443" t="s">
        <v>347</v>
      </c>
      <c r="E443" t="s">
        <v>379</v>
      </c>
      <c r="F443" t="s">
        <v>37</v>
      </c>
      <c r="G443" t="s">
        <v>396</v>
      </c>
      <c r="H443">
        <v>205001001</v>
      </c>
      <c r="I443">
        <v>12</v>
      </c>
      <c r="J443" t="s">
        <v>448</v>
      </c>
      <c r="K443" t="s">
        <v>410</v>
      </c>
      <c r="L443" t="s">
        <v>449</v>
      </c>
      <c r="M443">
        <v>3</v>
      </c>
      <c r="N443" t="s">
        <v>353</v>
      </c>
      <c r="O443">
        <v>85000000</v>
      </c>
      <c r="P443" t="s">
        <v>470</v>
      </c>
      <c r="Q443" t="s">
        <v>3210</v>
      </c>
      <c r="R443" t="s">
        <v>399</v>
      </c>
      <c r="S443" t="s">
        <v>373</v>
      </c>
      <c r="T443" t="s">
        <v>373</v>
      </c>
      <c r="U443" t="s">
        <v>358</v>
      </c>
      <c r="V443" t="s">
        <v>3211</v>
      </c>
      <c r="W443" t="s">
        <v>3212</v>
      </c>
      <c r="X443">
        <v>4600049076</v>
      </c>
      <c r="Y443">
        <v>4600049076</v>
      </c>
      <c r="Z443">
        <v>3000000</v>
      </c>
      <c r="AA443" t="s">
        <v>453</v>
      </c>
      <c r="AB443" t="s">
        <v>454</v>
      </c>
      <c r="AC443">
        <v>0</v>
      </c>
      <c r="AD443" t="s">
        <v>364</v>
      </c>
      <c r="AE443">
        <v>0</v>
      </c>
      <c r="AF443" t="s">
        <v>364</v>
      </c>
      <c r="AG443">
        <v>1826120</v>
      </c>
      <c r="AH443" t="s">
        <v>365</v>
      </c>
      <c r="AI443">
        <v>890980040</v>
      </c>
      <c r="AJ443" t="s">
        <v>455</v>
      </c>
      <c r="AK443" t="s">
        <v>367</v>
      </c>
      <c r="AL443" t="s">
        <v>368</v>
      </c>
      <c r="AM443">
        <v>8346555</v>
      </c>
      <c r="AN443" t="s">
        <v>456</v>
      </c>
      <c r="AO443" s="2">
        <v>41480</v>
      </c>
      <c r="AP443" s="2">
        <v>41488</v>
      </c>
      <c r="AQ443">
        <v>2</v>
      </c>
      <c r="AR443" t="s">
        <v>370</v>
      </c>
      <c r="AS443">
        <v>0</v>
      </c>
      <c r="AT443">
        <v>0</v>
      </c>
      <c r="AU443" s="2">
        <v>41490</v>
      </c>
      <c r="AV443" t="s">
        <v>371</v>
      </c>
      <c r="AW443">
        <v>3000000</v>
      </c>
      <c r="AX443">
        <v>0</v>
      </c>
      <c r="AY443">
        <v>3000000</v>
      </c>
      <c r="AZ443" t="s">
        <v>3210</v>
      </c>
      <c r="BA443">
        <v>0</v>
      </c>
      <c r="BB443" t="s">
        <v>373</v>
      </c>
      <c r="BC443">
        <v>-1</v>
      </c>
      <c r="BD443" t="s">
        <v>373</v>
      </c>
      <c r="BE443" t="s">
        <v>373</v>
      </c>
      <c r="BF443">
        <v>0</v>
      </c>
      <c r="BG443" t="s">
        <v>375</v>
      </c>
      <c r="BH443" t="s">
        <v>376</v>
      </c>
      <c r="BI443" t="s">
        <v>364</v>
      </c>
      <c r="BJ443" t="s">
        <v>3213</v>
      </c>
    </row>
    <row r="444" spans="1:62" x14ac:dyDescent="0.25">
      <c r="A444" t="s">
        <v>3214</v>
      </c>
      <c r="B444">
        <v>2013</v>
      </c>
      <c r="C444">
        <v>2012</v>
      </c>
      <c r="D444" t="s">
        <v>347</v>
      </c>
      <c r="E444" t="s">
        <v>408</v>
      </c>
      <c r="F444" t="s">
        <v>35</v>
      </c>
      <c r="G444" t="s">
        <v>409</v>
      </c>
      <c r="H444">
        <v>205001073</v>
      </c>
      <c r="I444">
        <v>12</v>
      </c>
      <c r="J444" t="s">
        <v>448</v>
      </c>
      <c r="K444" t="s">
        <v>410</v>
      </c>
      <c r="L444" t="s">
        <v>479</v>
      </c>
      <c r="M444">
        <v>3</v>
      </c>
      <c r="N444" t="s">
        <v>353</v>
      </c>
      <c r="O444">
        <v>80000000</v>
      </c>
      <c r="P444" t="s">
        <v>450</v>
      </c>
      <c r="Q444" t="s">
        <v>3215</v>
      </c>
      <c r="R444" t="s">
        <v>399</v>
      </c>
      <c r="S444" t="s">
        <v>373</v>
      </c>
      <c r="T444" t="s">
        <v>373</v>
      </c>
      <c r="U444" t="s">
        <v>358</v>
      </c>
      <c r="V444" t="s">
        <v>3216</v>
      </c>
      <c r="W444" t="s">
        <v>3217</v>
      </c>
      <c r="X444" t="s">
        <v>3218</v>
      </c>
      <c r="Y444" t="s">
        <v>3218</v>
      </c>
      <c r="Z444">
        <v>36712000</v>
      </c>
      <c r="AA444" t="s">
        <v>453</v>
      </c>
      <c r="AB444" t="s">
        <v>454</v>
      </c>
      <c r="AC444">
        <v>0</v>
      </c>
      <c r="AD444" t="s">
        <v>364</v>
      </c>
      <c r="AE444">
        <v>0</v>
      </c>
      <c r="AF444" t="s">
        <v>364</v>
      </c>
      <c r="AG444">
        <v>1830470</v>
      </c>
      <c r="AH444" t="s">
        <v>365</v>
      </c>
      <c r="AI444">
        <v>890900841</v>
      </c>
      <c r="AJ444" t="s">
        <v>2514</v>
      </c>
      <c r="AK444" t="s">
        <v>367</v>
      </c>
      <c r="AL444" t="s">
        <v>368</v>
      </c>
      <c r="AM444">
        <v>70061474</v>
      </c>
      <c r="AN444" t="s">
        <v>847</v>
      </c>
      <c r="AO444" s="2">
        <v>41255</v>
      </c>
      <c r="AP444" s="2">
        <v>41635</v>
      </c>
      <c r="AQ444">
        <v>2</v>
      </c>
      <c r="AR444" t="s">
        <v>370</v>
      </c>
      <c r="AS444">
        <v>0</v>
      </c>
      <c r="AT444">
        <v>0</v>
      </c>
      <c r="AU444" s="2">
        <v>41637</v>
      </c>
      <c r="AV444" t="s">
        <v>371</v>
      </c>
      <c r="AW444">
        <v>36712000</v>
      </c>
      <c r="AX444">
        <v>0</v>
      </c>
      <c r="AY444">
        <v>36712000</v>
      </c>
      <c r="AZ444" t="s">
        <v>3215</v>
      </c>
      <c r="BA444">
        <v>0</v>
      </c>
      <c r="BB444" t="s">
        <v>373</v>
      </c>
      <c r="BC444">
        <v>-1</v>
      </c>
      <c r="BD444" t="s">
        <v>373</v>
      </c>
      <c r="BE444" t="s">
        <v>373</v>
      </c>
      <c r="BF444">
        <v>0</v>
      </c>
      <c r="BG444" t="s">
        <v>375</v>
      </c>
      <c r="BH444" t="s">
        <v>376</v>
      </c>
      <c r="BI444" t="s">
        <v>364</v>
      </c>
      <c r="BJ444" t="s">
        <v>3219</v>
      </c>
    </row>
    <row r="445" spans="1:62" x14ac:dyDescent="0.25">
      <c r="A445" t="s">
        <v>3220</v>
      </c>
      <c r="B445">
        <v>2013</v>
      </c>
      <c r="C445">
        <v>2013</v>
      </c>
      <c r="D445" t="s">
        <v>347</v>
      </c>
      <c r="E445" t="s">
        <v>408</v>
      </c>
      <c r="F445" t="s">
        <v>20</v>
      </c>
      <c r="G445" t="s">
        <v>371</v>
      </c>
      <c r="H445">
        <v>205000102</v>
      </c>
      <c r="I445">
        <v>12</v>
      </c>
      <c r="J445" t="s">
        <v>448</v>
      </c>
      <c r="K445" t="s">
        <v>410</v>
      </c>
      <c r="L445" t="s">
        <v>449</v>
      </c>
      <c r="M445">
        <v>3</v>
      </c>
      <c r="N445" t="s">
        <v>353</v>
      </c>
      <c r="O445">
        <v>95000000</v>
      </c>
      <c r="P445" t="s">
        <v>2991</v>
      </c>
      <c r="Q445" t="s">
        <v>3221</v>
      </c>
      <c r="R445" t="s">
        <v>383</v>
      </c>
      <c r="S445" t="s">
        <v>373</v>
      </c>
      <c r="T445" t="s">
        <v>373</v>
      </c>
      <c r="U445" t="s">
        <v>3198</v>
      </c>
      <c r="V445" t="s">
        <v>3222</v>
      </c>
      <c r="W445" t="s">
        <v>3223</v>
      </c>
      <c r="X445" t="s">
        <v>3224</v>
      </c>
      <c r="Y445" t="s">
        <v>3225</v>
      </c>
      <c r="Z445">
        <v>274738000</v>
      </c>
      <c r="AA445" t="s">
        <v>2995</v>
      </c>
      <c r="AB445" t="s">
        <v>2996</v>
      </c>
      <c r="AC445">
        <v>0</v>
      </c>
      <c r="AD445" t="s">
        <v>364</v>
      </c>
      <c r="AE445">
        <v>0</v>
      </c>
      <c r="AF445" t="s">
        <v>364</v>
      </c>
      <c r="AG445">
        <v>1835040</v>
      </c>
      <c r="AH445" t="s">
        <v>365</v>
      </c>
      <c r="AI445">
        <v>811007013</v>
      </c>
      <c r="AJ445" t="s">
        <v>3202</v>
      </c>
      <c r="AK445" t="s">
        <v>367</v>
      </c>
      <c r="AL445" t="s">
        <v>368</v>
      </c>
      <c r="AM445">
        <v>70754497</v>
      </c>
      <c r="AN445" t="s">
        <v>3203</v>
      </c>
      <c r="AO445" s="2">
        <v>41533</v>
      </c>
      <c r="AP445" s="2">
        <v>41533</v>
      </c>
      <c r="AQ445">
        <v>2</v>
      </c>
      <c r="AR445" t="s">
        <v>390</v>
      </c>
      <c r="AS445">
        <v>0</v>
      </c>
      <c r="AT445">
        <v>0</v>
      </c>
      <c r="AU445" s="2">
        <v>41594</v>
      </c>
      <c r="AV445" t="s">
        <v>371</v>
      </c>
      <c r="AW445">
        <v>274738000</v>
      </c>
      <c r="AX445">
        <v>0</v>
      </c>
      <c r="AY445">
        <v>274738000</v>
      </c>
      <c r="AZ445" t="s">
        <v>3226</v>
      </c>
      <c r="BA445">
        <v>0</v>
      </c>
      <c r="BB445" t="s">
        <v>373</v>
      </c>
      <c r="BC445">
        <v>-1</v>
      </c>
      <c r="BD445" t="s">
        <v>373</v>
      </c>
      <c r="BE445" t="s">
        <v>373</v>
      </c>
      <c r="BF445">
        <v>0</v>
      </c>
      <c r="BG445" t="s">
        <v>375</v>
      </c>
      <c r="BH445" t="s">
        <v>376</v>
      </c>
      <c r="BI445" t="s">
        <v>364</v>
      </c>
      <c r="BJ445" t="s">
        <v>3227</v>
      </c>
    </row>
    <row r="446" spans="1:62" x14ac:dyDescent="0.25">
      <c r="A446" t="s">
        <v>3228</v>
      </c>
      <c r="B446">
        <v>2013</v>
      </c>
      <c r="C446">
        <v>2012</v>
      </c>
      <c r="D446" t="s">
        <v>347</v>
      </c>
      <c r="E446" t="s">
        <v>379</v>
      </c>
      <c r="F446" t="s">
        <v>29</v>
      </c>
      <c r="G446" t="s">
        <v>396</v>
      </c>
      <c r="H446">
        <v>28881560</v>
      </c>
      <c r="I446">
        <v>12</v>
      </c>
      <c r="J446" t="s">
        <v>448</v>
      </c>
      <c r="K446" t="s">
        <v>351</v>
      </c>
      <c r="L446" t="s">
        <v>479</v>
      </c>
      <c r="M446">
        <v>3</v>
      </c>
      <c r="N446" t="s">
        <v>353</v>
      </c>
      <c r="O446">
        <v>91000000</v>
      </c>
      <c r="P446" t="s">
        <v>1601</v>
      </c>
      <c r="Q446" t="s">
        <v>3229</v>
      </c>
      <c r="R446" t="s">
        <v>399</v>
      </c>
      <c r="S446" t="s">
        <v>373</v>
      </c>
      <c r="T446" t="s">
        <v>373</v>
      </c>
      <c r="U446" t="s">
        <v>358</v>
      </c>
      <c r="V446" t="s">
        <v>3230</v>
      </c>
      <c r="W446" t="s">
        <v>3231</v>
      </c>
      <c r="X446">
        <v>4600049260</v>
      </c>
      <c r="Y446">
        <v>4600049260</v>
      </c>
      <c r="Z446">
        <v>9419200</v>
      </c>
      <c r="AA446" t="s">
        <v>453</v>
      </c>
      <c r="AB446" t="s">
        <v>454</v>
      </c>
      <c r="AC446">
        <v>0</v>
      </c>
      <c r="AD446" t="s">
        <v>364</v>
      </c>
      <c r="AE446">
        <v>0</v>
      </c>
      <c r="AF446" t="s">
        <v>364</v>
      </c>
      <c r="AG446">
        <v>1839273</v>
      </c>
      <c r="AH446" t="s">
        <v>365</v>
      </c>
      <c r="AI446">
        <v>811012739</v>
      </c>
      <c r="AJ446" t="s">
        <v>3232</v>
      </c>
      <c r="AK446" t="s">
        <v>367</v>
      </c>
      <c r="AL446" t="s">
        <v>368</v>
      </c>
      <c r="AM446">
        <v>8464534</v>
      </c>
      <c r="AN446" t="s">
        <v>1491</v>
      </c>
      <c r="AO446" s="2">
        <v>41123</v>
      </c>
      <c r="AP446" s="2">
        <v>41123</v>
      </c>
      <c r="AQ446">
        <v>4</v>
      </c>
      <c r="AR446" t="s">
        <v>390</v>
      </c>
      <c r="AS446">
        <v>0</v>
      </c>
      <c r="AT446">
        <v>0</v>
      </c>
      <c r="AU446" s="2">
        <v>41245</v>
      </c>
      <c r="AV446" t="s">
        <v>371</v>
      </c>
      <c r="AW446">
        <v>9419200</v>
      </c>
      <c r="AX446">
        <v>0</v>
      </c>
      <c r="AY446">
        <v>9419200</v>
      </c>
      <c r="AZ446" t="s">
        <v>3233</v>
      </c>
      <c r="BA446">
        <v>0</v>
      </c>
      <c r="BB446" t="s">
        <v>373</v>
      </c>
      <c r="BC446">
        <v>-1</v>
      </c>
      <c r="BD446" t="s">
        <v>373</v>
      </c>
      <c r="BE446" t="s">
        <v>373</v>
      </c>
      <c r="BF446">
        <v>0</v>
      </c>
      <c r="BG446" t="s">
        <v>375</v>
      </c>
      <c r="BH446" t="s">
        <v>376</v>
      </c>
      <c r="BI446" t="s">
        <v>364</v>
      </c>
      <c r="BJ446" t="s">
        <v>3234</v>
      </c>
    </row>
    <row r="447" spans="1:62" x14ac:dyDescent="0.25">
      <c r="A447" t="s">
        <v>3235</v>
      </c>
      <c r="B447">
        <v>2013</v>
      </c>
      <c r="C447">
        <v>2012</v>
      </c>
      <c r="D447" t="s">
        <v>347</v>
      </c>
      <c r="E447" t="s">
        <v>348</v>
      </c>
      <c r="F447" t="s">
        <v>30</v>
      </c>
      <c r="G447" t="s">
        <v>754</v>
      </c>
      <c r="H447">
        <v>205001031</v>
      </c>
      <c r="I447">
        <v>12</v>
      </c>
      <c r="J447" t="s">
        <v>448</v>
      </c>
      <c r="K447" t="s">
        <v>351</v>
      </c>
      <c r="L447" t="s">
        <v>449</v>
      </c>
      <c r="M447">
        <v>3</v>
      </c>
      <c r="N447" t="s">
        <v>353</v>
      </c>
      <c r="O447">
        <v>80000000</v>
      </c>
      <c r="P447" t="s">
        <v>450</v>
      </c>
      <c r="Q447" t="s">
        <v>3236</v>
      </c>
      <c r="R447" t="s">
        <v>3237</v>
      </c>
      <c r="S447" t="s">
        <v>373</v>
      </c>
      <c r="T447" t="s">
        <v>373</v>
      </c>
      <c r="U447" t="s">
        <v>358</v>
      </c>
      <c r="V447" t="s">
        <v>3230</v>
      </c>
      <c r="W447" t="s">
        <v>3238</v>
      </c>
      <c r="X447" t="s">
        <v>3239</v>
      </c>
      <c r="Y447" t="s">
        <v>3239</v>
      </c>
      <c r="Z447">
        <v>485000000</v>
      </c>
      <c r="AA447" t="s">
        <v>453</v>
      </c>
      <c r="AB447" t="s">
        <v>454</v>
      </c>
      <c r="AC447">
        <v>0</v>
      </c>
      <c r="AD447" t="s">
        <v>364</v>
      </c>
      <c r="AE447">
        <v>0</v>
      </c>
      <c r="AF447" t="s">
        <v>364</v>
      </c>
      <c r="AG447">
        <v>1840577</v>
      </c>
      <c r="AH447" t="s">
        <v>365</v>
      </c>
      <c r="AI447">
        <v>890980040</v>
      </c>
      <c r="AJ447" t="s">
        <v>455</v>
      </c>
      <c r="AK447" t="s">
        <v>367</v>
      </c>
      <c r="AL447" t="s">
        <v>368</v>
      </c>
      <c r="AM447">
        <v>8346555</v>
      </c>
      <c r="AN447" t="s">
        <v>456</v>
      </c>
      <c r="AO447" s="2">
        <v>41233</v>
      </c>
      <c r="AP447" s="2">
        <v>41239</v>
      </c>
      <c r="AQ447">
        <v>9</v>
      </c>
      <c r="AR447" t="s">
        <v>390</v>
      </c>
      <c r="AS447">
        <v>45</v>
      </c>
      <c r="AT447">
        <v>0</v>
      </c>
      <c r="AU447" s="2">
        <v>41557</v>
      </c>
      <c r="AV447" t="s">
        <v>371</v>
      </c>
      <c r="AW447">
        <v>485000000</v>
      </c>
      <c r="AX447">
        <v>0</v>
      </c>
      <c r="AY447">
        <v>485000000</v>
      </c>
      <c r="AZ447" t="s">
        <v>3236</v>
      </c>
      <c r="BA447">
        <v>0</v>
      </c>
      <c r="BB447" t="s">
        <v>373</v>
      </c>
      <c r="BC447">
        <v>-1</v>
      </c>
      <c r="BD447" t="s">
        <v>373</v>
      </c>
      <c r="BE447" t="s">
        <v>373</v>
      </c>
      <c r="BF447">
        <v>0</v>
      </c>
      <c r="BG447" t="s">
        <v>375</v>
      </c>
      <c r="BH447" t="s">
        <v>376</v>
      </c>
      <c r="BI447" t="s">
        <v>364</v>
      </c>
      <c r="BJ447" t="s">
        <v>3240</v>
      </c>
    </row>
    <row r="448" spans="1:62" x14ac:dyDescent="0.25">
      <c r="A448" t="s">
        <v>3241</v>
      </c>
      <c r="B448">
        <v>2013</v>
      </c>
      <c r="C448">
        <v>2013</v>
      </c>
      <c r="D448" t="s">
        <v>347</v>
      </c>
      <c r="E448" t="s">
        <v>379</v>
      </c>
      <c r="F448" t="s">
        <v>37</v>
      </c>
      <c r="G448" t="s">
        <v>396</v>
      </c>
      <c r="H448">
        <v>205001001</v>
      </c>
      <c r="I448">
        <v>12</v>
      </c>
      <c r="J448" t="s">
        <v>448</v>
      </c>
      <c r="K448" t="s">
        <v>410</v>
      </c>
      <c r="L448" t="s">
        <v>449</v>
      </c>
      <c r="M448">
        <v>3</v>
      </c>
      <c r="N448" t="s">
        <v>353</v>
      </c>
      <c r="O448">
        <v>81000000</v>
      </c>
      <c r="P448" t="s">
        <v>916</v>
      </c>
      <c r="Q448" t="s">
        <v>3242</v>
      </c>
      <c r="R448" t="s">
        <v>383</v>
      </c>
      <c r="S448" t="s">
        <v>373</v>
      </c>
      <c r="T448" t="s">
        <v>373</v>
      </c>
      <c r="U448" t="s">
        <v>358</v>
      </c>
      <c r="V448" t="s">
        <v>3243</v>
      </c>
      <c r="W448" t="s">
        <v>3244</v>
      </c>
      <c r="X448">
        <v>4600048120</v>
      </c>
      <c r="Y448">
        <v>4600048120</v>
      </c>
      <c r="Z448">
        <v>211592258</v>
      </c>
      <c r="AA448" t="s">
        <v>453</v>
      </c>
      <c r="AB448" t="s">
        <v>454</v>
      </c>
      <c r="AC448">
        <v>0</v>
      </c>
      <c r="AD448" t="s">
        <v>364</v>
      </c>
      <c r="AE448">
        <v>0</v>
      </c>
      <c r="AF448" t="s">
        <v>364</v>
      </c>
      <c r="AG448">
        <v>1842117</v>
      </c>
      <c r="AH448" t="s">
        <v>365</v>
      </c>
      <c r="AI448">
        <v>890980040</v>
      </c>
      <c r="AJ448" t="s">
        <v>455</v>
      </c>
      <c r="AK448" t="s">
        <v>367</v>
      </c>
      <c r="AL448" t="s">
        <v>368</v>
      </c>
      <c r="AM448">
        <v>8346555</v>
      </c>
      <c r="AN448" t="s">
        <v>456</v>
      </c>
      <c r="AO448" s="2">
        <v>41425</v>
      </c>
      <c r="AP448" s="2">
        <v>41425</v>
      </c>
      <c r="AQ448">
        <v>7</v>
      </c>
      <c r="AR448" t="s">
        <v>390</v>
      </c>
      <c r="AS448">
        <v>0</v>
      </c>
      <c r="AT448">
        <v>0</v>
      </c>
      <c r="AU448" s="2">
        <v>41639</v>
      </c>
      <c r="AV448" t="s">
        <v>371</v>
      </c>
      <c r="AW448">
        <v>211592258</v>
      </c>
      <c r="AX448">
        <v>0</v>
      </c>
      <c r="AY448">
        <v>211592258</v>
      </c>
      <c r="AZ448" t="s">
        <v>3242</v>
      </c>
      <c r="BA448">
        <v>0</v>
      </c>
      <c r="BB448" t="s">
        <v>373</v>
      </c>
      <c r="BC448">
        <v>-1</v>
      </c>
      <c r="BD448" t="s">
        <v>373</v>
      </c>
      <c r="BE448" t="s">
        <v>373</v>
      </c>
      <c r="BF448">
        <v>0</v>
      </c>
      <c r="BG448" t="s">
        <v>375</v>
      </c>
      <c r="BH448" t="s">
        <v>376</v>
      </c>
      <c r="BI448" t="s">
        <v>364</v>
      </c>
      <c r="BJ448" t="s">
        <v>3245</v>
      </c>
    </row>
    <row r="449" spans="1:62" x14ac:dyDescent="0.25">
      <c r="A449" t="s">
        <v>3246</v>
      </c>
      <c r="B449">
        <v>2013</v>
      </c>
      <c r="C449">
        <v>2013</v>
      </c>
      <c r="D449" t="s">
        <v>347</v>
      </c>
      <c r="E449" t="s">
        <v>379</v>
      </c>
      <c r="F449" t="s">
        <v>37</v>
      </c>
      <c r="G449" t="s">
        <v>396</v>
      </c>
      <c r="H449">
        <v>205001001</v>
      </c>
      <c r="I449">
        <v>12</v>
      </c>
      <c r="J449" t="s">
        <v>448</v>
      </c>
      <c r="K449" t="s">
        <v>410</v>
      </c>
      <c r="L449" t="s">
        <v>1339</v>
      </c>
      <c r="M449">
        <v>3</v>
      </c>
      <c r="N449" t="s">
        <v>353</v>
      </c>
      <c r="O449">
        <v>81000000</v>
      </c>
      <c r="P449" t="s">
        <v>916</v>
      </c>
      <c r="Q449" t="s">
        <v>3247</v>
      </c>
      <c r="R449" t="s">
        <v>383</v>
      </c>
      <c r="S449" t="s">
        <v>373</v>
      </c>
      <c r="T449" t="s">
        <v>373</v>
      </c>
      <c r="U449" t="s">
        <v>358</v>
      </c>
      <c r="V449" t="s">
        <v>3248</v>
      </c>
      <c r="W449" t="s">
        <v>3249</v>
      </c>
      <c r="X449">
        <v>4600048503</v>
      </c>
      <c r="Y449">
        <v>4600048503</v>
      </c>
      <c r="Z449">
        <v>1888533004</v>
      </c>
      <c r="AA449" t="s">
        <v>453</v>
      </c>
      <c r="AB449" t="s">
        <v>454</v>
      </c>
      <c r="AC449">
        <v>0</v>
      </c>
      <c r="AD449" t="s">
        <v>364</v>
      </c>
      <c r="AE449">
        <v>0</v>
      </c>
      <c r="AF449" t="s">
        <v>364</v>
      </c>
      <c r="AG449">
        <v>1847758</v>
      </c>
      <c r="AH449" t="s">
        <v>365</v>
      </c>
      <c r="AI449">
        <v>890900286</v>
      </c>
      <c r="AJ449" t="s">
        <v>3250</v>
      </c>
      <c r="AK449" t="s">
        <v>367</v>
      </c>
      <c r="AL449" t="s">
        <v>365</v>
      </c>
      <c r="AM449">
        <v>8.9090028608909804E+19</v>
      </c>
      <c r="AN449" t="s">
        <v>3250</v>
      </c>
      <c r="AO449" s="2">
        <v>41431</v>
      </c>
      <c r="AP449" s="2">
        <v>41431</v>
      </c>
      <c r="AQ449">
        <v>7</v>
      </c>
      <c r="AR449" t="s">
        <v>390</v>
      </c>
      <c r="AS449">
        <v>0</v>
      </c>
      <c r="AT449">
        <v>0</v>
      </c>
      <c r="AU449" s="2">
        <v>41645</v>
      </c>
      <c r="AV449" t="s">
        <v>371</v>
      </c>
      <c r="AW449">
        <v>1888533004</v>
      </c>
      <c r="AX449">
        <v>0</v>
      </c>
      <c r="AY449">
        <v>1888533004</v>
      </c>
      <c r="AZ449" t="s">
        <v>3247</v>
      </c>
      <c r="BA449">
        <v>0</v>
      </c>
      <c r="BB449" t="s">
        <v>373</v>
      </c>
      <c r="BC449">
        <v>-1</v>
      </c>
      <c r="BD449" t="s">
        <v>373</v>
      </c>
      <c r="BE449" t="s">
        <v>373</v>
      </c>
      <c r="BF449">
        <v>0</v>
      </c>
      <c r="BG449" t="s">
        <v>375</v>
      </c>
      <c r="BH449" t="s">
        <v>376</v>
      </c>
      <c r="BI449" t="s">
        <v>364</v>
      </c>
      <c r="BJ449" t="s">
        <v>3251</v>
      </c>
    </row>
    <row r="450" spans="1:62" x14ac:dyDescent="0.25">
      <c r="A450" t="s">
        <v>3252</v>
      </c>
      <c r="B450">
        <v>2013</v>
      </c>
      <c r="C450">
        <v>2013</v>
      </c>
      <c r="D450" t="s">
        <v>347</v>
      </c>
      <c r="E450" t="s">
        <v>408</v>
      </c>
      <c r="F450" t="s">
        <v>21</v>
      </c>
      <c r="G450" t="s">
        <v>630</v>
      </c>
      <c r="H450">
        <v>205000142</v>
      </c>
      <c r="I450">
        <v>12</v>
      </c>
      <c r="J450" t="s">
        <v>448</v>
      </c>
      <c r="K450" t="s">
        <v>410</v>
      </c>
      <c r="L450" t="s">
        <v>479</v>
      </c>
      <c r="M450">
        <v>3</v>
      </c>
      <c r="N450" t="s">
        <v>353</v>
      </c>
      <c r="O450">
        <v>85000000</v>
      </c>
      <c r="P450" t="s">
        <v>470</v>
      </c>
      <c r="Q450" t="s">
        <v>3253</v>
      </c>
      <c r="R450" t="s">
        <v>399</v>
      </c>
      <c r="S450" t="s">
        <v>373</v>
      </c>
      <c r="T450" t="s">
        <v>373</v>
      </c>
      <c r="U450" t="s">
        <v>358</v>
      </c>
      <c r="V450" t="s">
        <v>3254</v>
      </c>
      <c r="W450" t="s">
        <v>3255</v>
      </c>
      <c r="X450" t="s">
        <v>3256</v>
      </c>
      <c r="Y450" t="s">
        <v>3256</v>
      </c>
      <c r="Z450">
        <v>95886000</v>
      </c>
      <c r="AA450" t="s">
        <v>453</v>
      </c>
      <c r="AB450" t="s">
        <v>454</v>
      </c>
      <c r="AC450">
        <v>0</v>
      </c>
      <c r="AD450" t="s">
        <v>364</v>
      </c>
      <c r="AE450">
        <v>0</v>
      </c>
      <c r="AF450" t="s">
        <v>364</v>
      </c>
      <c r="AG450">
        <v>1850343</v>
      </c>
      <c r="AH450" t="s">
        <v>365</v>
      </c>
      <c r="AI450">
        <v>890980040</v>
      </c>
      <c r="AJ450" t="s">
        <v>455</v>
      </c>
      <c r="AK450" t="s">
        <v>367</v>
      </c>
      <c r="AL450" t="s">
        <v>368</v>
      </c>
      <c r="AM450">
        <v>66812679</v>
      </c>
      <c r="AN450" t="s">
        <v>3257</v>
      </c>
      <c r="AO450" s="2">
        <v>41536</v>
      </c>
      <c r="AP450" s="2">
        <v>41536</v>
      </c>
      <c r="AQ450">
        <v>102</v>
      </c>
      <c r="AR450" t="s">
        <v>370</v>
      </c>
      <c r="AS450">
        <v>0</v>
      </c>
      <c r="AT450">
        <v>0</v>
      </c>
      <c r="AU450" s="2">
        <v>41536</v>
      </c>
      <c r="AV450" t="s">
        <v>371</v>
      </c>
      <c r="AW450">
        <v>95886000</v>
      </c>
      <c r="AX450">
        <v>0</v>
      </c>
      <c r="AY450">
        <v>95886000</v>
      </c>
      <c r="AZ450" t="s">
        <v>3253</v>
      </c>
      <c r="BA450">
        <v>0</v>
      </c>
      <c r="BB450" t="s">
        <v>373</v>
      </c>
      <c r="BC450">
        <v>-1</v>
      </c>
      <c r="BD450" t="s">
        <v>373</v>
      </c>
      <c r="BE450" t="s">
        <v>373</v>
      </c>
      <c r="BF450">
        <v>0</v>
      </c>
      <c r="BG450" t="s">
        <v>375</v>
      </c>
      <c r="BH450" t="s">
        <v>376</v>
      </c>
      <c r="BI450" t="s">
        <v>364</v>
      </c>
      <c r="BJ450" t="s">
        <v>3258</v>
      </c>
    </row>
    <row r="451" spans="1:62" x14ac:dyDescent="0.25">
      <c r="A451" t="s">
        <v>3259</v>
      </c>
      <c r="B451">
        <v>2013</v>
      </c>
      <c r="C451">
        <v>2013</v>
      </c>
      <c r="D451" t="s">
        <v>347</v>
      </c>
      <c r="E451" t="s">
        <v>379</v>
      </c>
      <c r="F451" t="s">
        <v>37</v>
      </c>
      <c r="G451" t="s">
        <v>396</v>
      </c>
      <c r="H451">
        <v>205001001</v>
      </c>
      <c r="I451">
        <v>12</v>
      </c>
      <c r="J451" t="s">
        <v>448</v>
      </c>
      <c r="K451" t="s">
        <v>410</v>
      </c>
      <c r="L451" t="s">
        <v>449</v>
      </c>
      <c r="M451">
        <v>3</v>
      </c>
      <c r="N451" t="s">
        <v>353</v>
      </c>
      <c r="O451">
        <v>92000000</v>
      </c>
      <c r="P451" t="s">
        <v>3260</v>
      </c>
      <c r="Q451" t="s">
        <v>3261</v>
      </c>
      <c r="R451" t="s">
        <v>399</v>
      </c>
      <c r="S451" t="s">
        <v>373</v>
      </c>
      <c r="T451" t="s">
        <v>373</v>
      </c>
      <c r="U451" t="s">
        <v>358</v>
      </c>
      <c r="V451" s="2">
        <v>41315</v>
      </c>
      <c r="W451" t="s">
        <v>3262</v>
      </c>
      <c r="X451">
        <v>4600050310</v>
      </c>
      <c r="Y451">
        <v>4600050310</v>
      </c>
      <c r="Z451">
        <v>1429540351</v>
      </c>
      <c r="AA451" t="s">
        <v>453</v>
      </c>
      <c r="AB451" t="s">
        <v>454</v>
      </c>
      <c r="AC451">
        <v>0</v>
      </c>
      <c r="AD451" t="s">
        <v>364</v>
      </c>
      <c r="AE451">
        <v>0</v>
      </c>
      <c r="AF451" t="s">
        <v>364</v>
      </c>
      <c r="AG451">
        <v>1857457</v>
      </c>
      <c r="AH451" t="s">
        <v>365</v>
      </c>
      <c r="AI451">
        <v>890980040</v>
      </c>
      <c r="AJ451" t="s">
        <v>455</v>
      </c>
      <c r="AK451" t="s">
        <v>367</v>
      </c>
      <c r="AL451" t="s">
        <v>368</v>
      </c>
      <c r="AM451">
        <v>8346555</v>
      </c>
      <c r="AN451" t="s">
        <v>467</v>
      </c>
      <c r="AO451" s="2">
        <v>41536</v>
      </c>
      <c r="AP451" s="2">
        <v>41547</v>
      </c>
      <c r="AQ451">
        <v>165</v>
      </c>
      <c r="AR451" t="s">
        <v>370</v>
      </c>
      <c r="AS451">
        <v>152</v>
      </c>
      <c r="AT451">
        <v>7</v>
      </c>
      <c r="AU451" s="2">
        <v>41911</v>
      </c>
      <c r="AV451" t="s">
        <v>371</v>
      </c>
      <c r="AW451">
        <v>1429540351</v>
      </c>
      <c r="AX451">
        <v>647220818</v>
      </c>
      <c r="AY451">
        <v>2076761169</v>
      </c>
      <c r="AZ451" t="s">
        <v>3261</v>
      </c>
      <c r="BA451">
        <v>0</v>
      </c>
      <c r="BB451" t="s">
        <v>373</v>
      </c>
      <c r="BC451">
        <v>-1</v>
      </c>
      <c r="BD451" t="s">
        <v>373</v>
      </c>
      <c r="BE451" t="s">
        <v>373</v>
      </c>
      <c r="BF451">
        <v>0</v>
      </c>
      <c r="BG451" t="s">
        <v>375</v>
      </c>
      <c r="BH451" t="s">
        <v>376</v>
      </c>
      <c r="BI451" t="s">
        <v>364</v>
      </c>
      <c r="BJ451" t="s">
        <v>3263</v>
      </c>
    </row>
    <row r="452" spans="1:62" x14ac:dyDescent="0.25">
      <c r="A452" t="s">
        <v>3264</v>
      </c>
      <c r="B452">
        <v>2013</v>
      </c>
      <c r="C452">
        <v>2013</v>
      </c>
      <c r="D452" t="s">
        <v>347</v>
      </c>
      <c r="E452" t="s">
        <v>379</v>
      </c>
      <c r="F452" t="s">
        <v>37</v>
      </c>
      <c r="G452" t="s">
        <v>396</v>
      </c>
      <c r="H452">
        <v>205001001</v>
      </c>
      <c r="I452">
        <v>12</v>
      </c>
      <c r="J452" t="s">
        <v>448</v>
      </c>
      <c r="K452" t="s">
        <v>410</v>
      </c>
      <c r="L452" t="s">
        <v>449</v>
      </c>
      <c r="M452">
        <v>3</v>
      </c>
      <c r="N452" t="s">
        <v>353</v>
      </c>
      <c r="O452">
        <v>80000000</v>
      </c>
      <c r="P452" t="s">
        <v>450</v>
      </c>
      <c r="Q452" t="s">
        <v>3265</v>
      </c>
      <c r="R452" t="s">
        <v>399</v>
      </c>
      <c r="S452" t="s">
        <v>373</v>
      </c>
      <c r="T452" t="s">
        <v>373</v>
      </c>
      <c r="U452" t="s">
        <v>358</v>
      </c>
      <c r="V452" s="2">
        <v>41374</v>
      </c>
      <c r="W452" t="s">
        <v>3266</v>
      </c>
      <c r="X452">
        <v>4600049469</v>
      </c>
      <c r="Y452">
        <v>4600049469</v>
      </c>
      <c r="Z452">
        <v>856176400</v>
      </c>
      <c r="AA452" t="s">
        <v>453</v>
      </c>
      <c r="AB452" t="s">
        <v>454</v>
      </c>
      <c r="AC452">
        <v>0</v>
      </c>
      <c r="AD452" t="s">
        <v>364</v>
      </c>
      <c r="AE452">
        <v>0</v>
      </c>
      <c r="AF452" t="s">
        <v>364</v>
      </c>
      <c r="AG452">
        <v>1863153</v>
      </c>
      <c r="AH452" t="s">
        <v>365</v>
      </c>
      <c r="AI452">
        <v>890980040</v>
      </c>
      <c r="AJ452" t="s">
        <v>455</v>
      </c>
      <c r="AK452" t="s">
        <v>367</v>
      </c>
      <c r="AL452" t="s">
        <v>368</v>
      </c>
      <c r="AM452">
        <v>8346555</v>
      </c>
      <c r="AN452" t="s">
        <v>456</v>
      </c>
      <c r="AO452" s="2">
        <v>41520</v>
      </c>
      <c r="AP452" s="2">
        <v>41543</v>
      </c>
      <c r="AQ452">
        <v>4</v>
      </c>
      <c r="AR452" t="s">
        <v>390</v>
      </c>
      <c r="AS452">
        <v>0</v>
      </c>
      <c r="AT452">
        <v>0</v>
      </c>
      <c r="AU452" s="2">
        <v>41665</v>
      </c>
      <c r="AV452" t="s">
        <v>371</v>
      </c>
      <c r="AW452">
        <v>856176400</v>
      </c>
      <c r="AX452">
        <v>0</v>
      </c>
      <c r="AY452">
        <v>856176400</v>
      </c>
      <c r="AZ452" t="s">
        <v>3265</v>
      </c>
      <c r="BA452">
        <v>0</v>
      </c>
      <c r="BB452" t="s">
        <v>373</v>
      </c>
      <c r="BC452">
        <v>-1</v>
      </c>
      <c r="BD452" t="s">
        <v>373</v>
      </c>
      <c r="BE452" t="s">
        <v>373</v>
      </c>
      <c r="BF452">
        <v>0</v>
      </c>
      <c r="BG452" t="s">
        <v>375</v>
      </c>
      <c r="BH452" t="s">
        <v>376</v>
      </c>
      <c r="BI452" t="s">
        <v>364</v>
      </c>
      <c r="BJ452" t="s">
        <v>3267</v>
      </c>
    </row>
    <row r="453" spans="1:62" x14ac:dyDescent="0.25">
      <c r="A453" t="s">
        <v>3268</v>
      </c>
      <c r="B453">
        <v>2013</v>
      </c>
      <c r="C453">
        <v>2013</v>
      </c>
      <c r="D453" t="s">
        <v>347</v>
      </c>
      <c r="E453" t="s">
        <v>408</v>
      </c>
      <c r="F453" t="s">
        <v>20</v>
      </c>
      <c r="G453" t="s">
        <v>371</v>
      </c>
      <c r="H453">
        <v>205000102</v>
      </c>
      <c r="I453">
        <v>12</v>
      </c>
      <c r="J453" t="s">
        <v>448</v>
      </c>
      <c r="K453" t="s">
        <v>410</v>
      </c>
      <c r="L453" t="s">
        <v>449</v>
      </c>
      <c r="M453">
        <v>3</v>
      </c>
      <c r="N453" t="s">
        <v>353</v>
      </c>
      <c r="O453">
        <v>94000000</v>
      </c>
      <c r="P453" t="s">
        <v>2334</v>
      </c>
      <c r="Q453" t="s">
        <v>3269</v>
      </c>
      <c r="R453" t="s">
        <v>399</v>
      </c>
      <c r="S453" t="s">
        <v>373</v>
      </c>
      <c r="T453" t="s">
        <v>373</v>
      </c>
      <c r="U453" t="s">
        <v>358</v>
      </c>
      <c r="V453" s="2">
        <v>41496</v>
      </c>
      <c r="W453" t="s">
        <v>3270</v>
      </c>
      <c r="X453" t="s">
        <v>3271</v>
      </c>
      <c r="Y453" t="s">
        <v>3272</v>
      </c>
      <c r="Z453">
        <v>7399542450</v>
      </c>
      <c r="AA453" t="s">
        <v>453</v>
      </c>
      <c r="AB453" t="s">
        <v>454</v>
      </c>
      <c r="AC453">
        <v>0</v>
      </c>
      <c r="AD453" t="s">
        <v>364</v>
      </c>
      <c r="AE453">
        <v>0</v>
      </c>
      <c r="AF453" t="s">
        <v>364</v>
      </c>
      <c r="AG453">
        <v>1868814</v>
      </c>
      <c r="AH453" t="s">
        <v>365</v>
      </c>
      <c r="AI453">
        <v>890980040</v>
      </c>
      <c r="AJ453" t="s">
        <v>455</v>
      </c>
      <c r="AK453" t="s">
        <v>367</v>
      </c>
      <c r="AL453" t="s">
        <v>368</v>
      </c>
      <c r="AM453">
        <v>8346555</v>
      </c>
      <c r="AN453" t="s">
        <v>3273</v>
      </c>
      <c r="AO453" s="2">
        <v>41544</v>
      </c>
      <c r="AP453" s="2">
        <v>41549</v>
      </c>
      <c r="AQ453">
        <v>21</v>
      </c>
      <c r="AR453" t="s">
        <v>390</v>
      </c>
      <c r="AS453">
        <v>0</v>
      </c>
      <c r="AT453">
        <v>0</v>
      </c>
      <c r="AU453" s="2">
        <v>42187</v>
      </c>
      <c r="AV453" t="s">
        <v>371</v>
      </c>
      <c r="AW453">
        <v>7399542450</v>
      </c>
      <c r="AX453">
        <v>1215764975</v>
      </c>
      <c r="AY453">
        <v>8615307425</v>
      </c>
      <c r="AZ453" t="s">
        <v>3269</v>
      </c>
      <c r="BA453">
        <v>0</v>
      </c>
      <c r="BB453" t="s">
        <v>373</v>
      </c>
      <c r="BC453">
        <v>-1</v>
      </c>
      <c r="BD453" t="s">
        <v>373</v>
      </c>
      <c r="BE453" t="s">
        <v>373</v>
      </c>
      <c r="BF453">
        <v>0</v>
      </c>
      <c r="BG453" t="s">
        <v>375</v>
      </c>
      <c r="BH453" t="s">
        <v>376</v>
      </c>
      <c r="BI453" t="s">
        <v>364</v>
      </c>
      <c r="BJ453" t="s">
        <v>3274</v>
      </c>
    </row>
    <row r="454" spans="1:62" x14ac:dyDescent="0.25">
      <c r="A454" t="s">
        <v>3275</v>
      </c>
      <c r="B454">
        <v>2013</v>
      </c>
      <c r="C454">
        <v>2013</v>
      </c>
      <c r="D454" t="s">
        <v>347</v>
      </c>
      <c r="E454" t="s">
        <v>379</v>
      </c>
      <c r="F454" t="s">
        <v>37</v>
      </c>
      <c r="G454" t="s">
        <v>396</v>
      </c>
      <c r="H454">
        <v>205001001</v>
      </c>
      <c r="I454">
        <v>12</v>
      </c>
      <c r="J454" t="s">
        <v>448</v>
      </c>
      <c r="K454" t="s">
        <v>410</v>
      </c>
      <c r="L454" t="s">
        <v>479</v>
      </c>
      <c r="M454">
        <v>3</v>
      </c>
      <c r="N454" t="s">
        <v>353</v>
      </c>
      <c r="O454">
        <v>85000000</v>
      </c>
      <c r="P454" t="s">
        <v>470</v>
      </c>
      <c r="Q454" t="s">
        <v>3276</v>
      </c>
      <c r="R454" t="s">
        <v>399</v>
      </c>
      <c r="S454" t="s">
        <v>373</v>
      </c>
      <c r="T454" t="s">
        <v>373</v>
      </c>
      <c r="U454" t="s">
        <v>358</v>
      </c>
      <c r="V454" s="2">
        <v>41496</v>
      </c>
      <c r="W454" t="s">
        <v>3277</v>
      </c>
      <c r="X454">
        <v>4600049045</v>
      </c>
      <c r="Y454">
        <v>4600049045</v>
      </c>
      <c r="Z454">
        <v>3000000</v>
      </c>
      <c r="AA454" t="s">
        <v>453</v>
      </c>
      <c r="AB454" t="s">
        <v>454</v>
      </c>
      <c r="AC454">
        <v>0</v>
      </c>
      <c r="AD454" t="s">
        <v>364</v>
      </c>
      <c r="AE454">
        <v>0</v>
      </c>
      <c r="AF454" t="s">
        <v>364</v>
      </c>
      <c r="AG454">
        <v>1869567</v>
      </c>
      <c r="AH454" t="s">
        <v>365</v>
      </c>
      <c r="AI454">
        <v>890984002</v>
      </c>
      <c r="AJ454" t="s">
        <v>488</v>
      </c>
      <c r="AK454" t="s">
        <v>367</v>
      </c>
      <c r="AL454" t="s">
        <v>368</v>
      </c>
      <c r="AM454">
        <v>70048880</v>
      </c>
      <c r="AN454" t="s">
        <v>489</v>
      </c>
      <c r="AO454" s="2">
        <v>41481</v>
      </c>
      <c r="AP454" s="2">
        <v>41488</v>
      </c>
      <c r="AQ454">
        <v>2</v>
      </c>
      <c r="AR454" t="s">
        <v>370</v>
      </c>
      <c r="AS454">
        <v>0</v>
      </c>
      <c r="AT454">
        <v>0</v>
      </c>
      <c r="AU454" s="2">
        <v>41490</v>
      </c>
      <c r="AV454" t="s">
        <v>371</v>
      </c>
      <c r="AW454">
        <v>3000000</v>
      </c>
      <c r="AX454">
        <v>0</v>
      </c>
      <c r="AY454">
        <v>3000000</v>
      </c>
      <c r="AZ454" t="s">
        <v>3276</v>
      </c>
      <c r="BA454">
        <v>0</v>
      </c>
      <c r="BB454" t="s">
        <v>373</v>
      </c>
      <c r="BC454">
        <v>-1</v>
      </c>
      <c r="BD454" t="s">
        <v>373</v>
      </c>
      <c r="BE454" t="s">
        <v>373</v>
      </c>
      <c r="BF454">
        <v>0</v>
      </c>
      <c r="BG454" t="s">
        <v>375</v>
      </c>
      <c r="BH454" t="s">
        <v>376</v>
      </c>
      <c r="BI454" t="s">
        <v>364</v>
      </c>
      <c r="BJ454" t="s">
        <v>3278</v>
      </c>
    </row>
    <row r="455" spans="1:62" x14ac:dyDescent="0.25">
      <c r="A455" t="s">
        <v>3279</v>
      </c>
      <c r="B455">
        <v>2013</v>
      </c>
      <c r="C455">
        <v>2013</v>
      </c>
      <c r="D455" t="s">
        <v>347</v>
      </c>
      <c r="E455" t="s">
        <v>379</v>
      </c>
      <c r="F455" t="s">
        <v>34</v>
      </c>
      <c r="G455" t="s">
        <v>823</v>
      </c>
      <c r="H455">
        <v>205000113</v>
      </c>
      <c r="I455">
        <v>12</v>
      </c>
      <c r="J455" t="s">
        <v>448</v>
      </c>
      <c r="K455" t="s">
        <v>410</v>
      </c>
      <c r="L455" t="s">
        <v>449</v>
      </c>
      <c r="M455">
        <v>3</v>
      </c>
      <c r="N455" t="s">
        <v>353</v>
      </c>
      <c r="O455">
        <v>80000000</v>
      </c>
      <c r="P455" t="s">
        <v>450</v>
      </c>
      <c r="Q455" t="s">
        <v>3280</v>
      </c>
      <c r="R455" t="s">
        <v>399</v>
      </c>
      <c r="S455" t="s">
        <v>373</v>
      </c>
      <c r="T455" t="s">
        <v>373</v>
      </c>
      <c r="U455" t="s">
        <v>358</v>
      </c>
      <c r="V455" s="2">
        <v>41527</v>
      </c>
      <c r="W455" t="s">
        <v>3281</v>
      </c>
      <c r="X455" t="s">
        <v>3282</v>
      </c>
      <c r="Y455" t="s">
        <v>3282</v>
      </c>
      <c r="Z455">
        <v>9755965312</v>
      </c>
      <c r="AA455" t="s">
        <v>453</v>
      </c>
      <c r="AB455" t="s">
        <v>454</v>
      </c>
      <c r="AC455">
        <v>0</v>
      </c>
      <c r="AD455" t="s">
        <v>364</v>
      </c>
      <c r="AE455">
        <v>0</v>
      </c>
      <c r="AF455" t="s">
        <v>364</v>
      </c>
      <c r="AG455">
        <v>1873706</v>
      </c>
      <c r="AH455" t="s">
        <v>365</v>
      </c>
      <c r="AI455">
        <v>890980040</v>
      </c>
      <c r="AJ455" t="s">
        <v>455</v>
      </c>
      <c r="AK455" t="s">
        <v>367</v>
      </c>
      <c r="AL455" t="s">
        <v>368</v>
      </c>
      <c r="AM455">
        <v>8346555</v>
      </c>
      <c r="AN455" t="s">
        <v>456</v>
      </c>
      <c r="AO455" s="2">
        <v>41535</v>
      </c>
      <c r="AP455" s="2">
        <v>41556</v>
      </c>
      <c r="AQ455">
        <v>7</v>
      </c>
      <c r="AR455" t="s">
        <v>390</v>
      </c>
      <c r="AS455">
        <v>0</v>
      </c>
      <c r="AT455">
        <v>0</v>
      </c>
      <c r="AU455" s="2">
        <v>41768</v>
      </c>
      <c r="AV455" t="s">
        <v>371</v>
      </c>
      <c r="AW455">
        <v>9755965312</v>
      </c>
      <c r="AX455">
        <v>0</v>
      </c>
      <c r="AY455">
        <v>9755965312</v>
      </c>
      <c r="AZ455" t="s">
        <v>3280</v>
      </c>
      <c r="BA455">
        <v>0</v>
      </c>
      <c r="BB455" t="s">
        <v>373</v>
      </c>
      <c r="BC455">
        <v>-1</v>
      </c>
      <c r="BD455" t="s">
        <v>373</v>
      </c>
      <c r="BE455" t="s">
        <v>373</v>
      </c>
      <c r="BF455">
        <v>0</v>
      </c>
      <c r="BG455" t="s">
        <v>375</v>
      </c>
      <c r="BH455" t="s">
        <v>376</v>
      </c>
      <c r="BI455" t="s">
        <v>364</v>
      </c>
      <c r="BJ455" t="s">
        <v>3283</v>
      </c>
    </row>
    <row r="456" spans="1:62" x14ac:dyDescent="0.25">
      <c r="A456" t="s">
        <v>3284</v>
      </c>
      <c r="B456">
        <v>2013</v>
      </c>
      <c r="C456">
        <v>2013</v>
      </c>
      <c r="D456" t="s">
        <v>347</v>
      </c>
      <c r="E456" t="s">
        <v>348</v>
      </c>
      <c r="F456" t="s">
        <v>39</v>
      </c>
      <c r="G456" t="s">
        <v>502</v>
      </c>
      <c r="H456">
        <v>205000012</v>
      </c>
      <c r="I456">
        <v>12</v>
      </c>
      <c r="J456" t="s">
        <v>448</v>
      </c>
      <c r="K456" t="s">
        <v>410</v>
      </c>
      <c r="L456" t="s">
        <v>449</v>
      </c>
      <c r="M456">
        <v>3</v>
      </c>
      <c r="N456" t="s">
        <v>353</v>
      </c>
      <c r="O456">
        <v>93000000</v>
      </c>
      <c r="P456" t="s">
        <v>873</v>
      </c>
      <c r="Q456" t="s">
        <v>3285</v>
      </c>
      <c r="R456" t="s">
        <v>383</v>
      </c>
      <c r="S456" t="s">
        <v>373</v>
      </c>
      <c r="T456" t="s">
        <v>373</v>
      </c>
      <c r="U456" t="s">
        <v>358</v>
      </c>
      <c r="V456" s="2">
        <v>41557</v>
      </c>
      <c r="W456" t="s">
        <v>3286</v>
      </c>
      <c r="X456">
        <v>20130263</v>
      </c>
      <c r="Y456">
        <v>263</v>
      </c>
      <c r="Z456">
        <v>2853103229</v>
      </c>
      <c r="AA456" t="s">
        <v>453</v>
      </c>
      <c r="AB456" t="s">
        <v>454</v>
      </c>
      <c r="AC456">
        <v>0</v>
      </c>
      <c r="AD456" t="s">
        <v>364</v>
      </c>
      <c r="AE456">
        <v>0</v>
      </c>
      <c r="AF456" t="s">
        <v>364</v>
      </c>
      <c r="AG456">
        <v>1874652</v>
      </c>
      <c r="AH456" t="s">
        <v>365</v>
      </c>
      <c r="AI456">
        <v>890900286</v>
      </c>
      <c r="AJ456" t="s">
        <v>555</v>
      </c>
      <c r="AK456" t="s">
        <v>367</v>
      </c>
      <c r="AL456" t="s">
        <v>368</v>
      </c>
      <c r="AM456">
        <v>42885629</v>
      </c>
      <c r="AN456" t="s">
        <v>3287</v>
      </c>
      <c r="AO456" s="2">
        <v>41555</v>
      </c>
      <c r="AP456" s="2">
        <v>41555</v>
      </c>
      <c r="AQ456">
        <v>8</v>
      </c>
      <c r="AR456" t="s">
        <v>390</v>
      </c>
      <c r="AS456">
        <v>0</v>
      </c>
      <c r="AT456">
        <v>0</v>
      </c>
      <c r="AU456" s="2">
        <v>41798</v>
      </c>
      <c r="AV456" t="s">
        <v>371</v>
      </c>
      <c r="AW456">
        <v>2853103229</v>
      </c>
      <c r="AX456">
        <v>0</v>
      </c>
      <c r="AY456">
        <v>2853103229</v>
      </c>
      <c r="AZ456" t="s">
        <v>3285</v>
      </c>
      <c r="BA456">
        <v>0</v>
      </c>
      <c r="BB456" t="s">
        <v>373</v>
      </c>
      <c r="BC456">
        <v>-1</v>
      </c>
      <c r="BD456" t="s">
        <v>373</v>
      </c>
      <c r="BE456" t="s">
        <v>373</v>
      </c>
      <c r="BF456">
        <v>0</v>
      </c>
      <c r="BG456" t="s">
        <v>375</v>
      </c>
      <c r="BH456" t="s">
        <v>376</v>
      </c>
      <c r="BI456" t="s">
        <v>364</v>
      </c>
      <c r="BJ456" t="s">
        <v>3288</v>
      </c>
    </row>
    <row r="457" spans="1:62" x14ac:dyDescent="0.25">
      <c r="A457" t="s">
        <v>3289</v>
      </c>
      <c r="B457">
        <v>2013</v>
      </c>
      <c r="C457">
        <v>2013</v>
      </c>
      <c r="D457" t="s">
        <v>347</v>
      </c>
      <c r="E457" t="s">
        <v>379</v>
      </c>
      <c r="F457" t="s">
        <v>37</v>
      </c>
      <c r="G457" t="s">
        <v>396</v>
      </c>
      <c r="H457">
        <v>205001001</v>
      </c>
      <c r="I457">
        <v>12</v>
      </c>
      <c r="J457" t="s">
        <v>448</v>
      </c>
      <c r="K457" t="s">
        <v>351</v>
      </c>
      <c r="L457" t="s">
        <v>449</v>
      </c>
      <c r="M457">
        <v>3</v>
      </c>
      <c r="N457" t="s">
        <v>353</v>
      </c>
      <c r="O457">
        <v>86000000</v>
      </c>
      <c r="P457" t="s">
        <v>510</v>
      </c>
      <c r="Q457" t="s">
        <v>3290</v>
      </c>
      <c r="R457" t="s">
        <v>399</v>
      </c>
      <c r="S457" t="s">
        <v>373</v>
      </c>
      <c r="T457" t="s">
        <v>373</v>
      </c>
      <c r="U457" t="s">
        <v>358</v>
      </c>
      <c r="V457" s="2">
        <v>41588</v>
      </c>
      <c r="W457" t="s">
        <v>3291</v>
      </c>
      <c r="X457">
        <v>50063725</v>
      </c>
      <c r="Y457">
        <v>4600048822</v>
      </c>
      <c r="Z457">
        <v>624448000</v>
      </c>
      <c r="AA457" t="s">
        <v>453</v>
      </c>
      <c r="AB457" t="s">
        <v>454</v>
      </c>
      <c r="AC457">
        <v>0</v>
      </c>
      <c r="AD457" t="s">
        <v>364</v>
      </c>
      <c r="AE457">
        <v>0</v>
      </c>
      <c r="AF457" t="s">
        <v>364</v>
      </c>
      <c r="AG457">
        <v>1877805</v>
      </c>
      <c r="AH457" t="s">
        <v>365</v>
      </c>
      <c r="AI457">
        <v>890980040</v>
      </c>
      <c r="AJ457" t="s">
        <v>455</v>
      </c>
      <c r="AK457" t="s">
        <v>367</v>
      </c>
      <c r="AL457" t="s">
        <v>368</v>
      </c>
      <c r="AM457">
        <v>8346555</v>
      </c>
      <c r="AN457" t="s">
        <v>467</v>
      </c>
      <c r="AO457" s="2">
        <v>41467</v>
      </c>
      <c r="AP457" s="2">
        <v>41498</v>
      </c>
      <c r="AQ457">
        <v>4</v>
      </c>
      <c r="AR457" t="s">
        <v>390</v>
      </c>
      <c r="AS457">
        <v>0</v>
      </c>
      <c r="AT457">
        <v>0</v>
      </c>
      <c r="AU457" s="2">
        <v>41620</v>
      </c>
      <c r="AV457" t="s">
        <v>371</v>
      </c>
      <c r="AW457">
        <v>624448000</v>
      </c>
      <c r="AX457">
        <v>0</v>
      </c>
      <c r="AY457">
        <v>624448000</v>
      </c>
      <c r="AZ457" t="s">
        <v>3290</v>
      </c>
      <c r="BA457">
        <v>0</v>
      </c>
      <c r="BB457" t="s">
        <v>373</v>
      </c>
      <c r="BC457">
        <v>-1</v>
      </c>
      <c r="BD457" t="s">
        <v>373</v>
      </c>
      <c r="BE457" t="s">
        <v>373</v>
      </c>
      <c r="BF457">
        <v>0</v>
      </c>
      <c r="BG457" t="s">
        <v>375</v>
      </c>
      <c r="BH457" t="s">
        <v>376</v>
      </c>
      <c r="BI457" t="s">
        <v>364</v>
      </c>
      <c r="BJ457" t="s">
        <v>3292</v>
      </c>
    </row>
    <row r="458" spans="1:62" x14ac:dyDescent="0.25">
      <c r="A458" t="s">
        <v>3293</v>
      </c>
      <c r="B458">
        <v>2013</v>
      </c>
      <c r="C458">
        <v>2013</v>
      </c>
      <c r="D458" t="s">
        <v>347</v>
      </c>
      <c r="E458" t="s">
        <v>379</v>
      </c>
      <c r="F458" t="s">
        <v>37</v>
      </c>
      <c r="G458" t="s">
        <v>396</v>
      </c>
      <c r="H458">
        <v>205001001</v>
      </c>
      <c r="I458">
        <v>12</v>
      </c>
      <c r="J458" t="s">
        <v>448</v>
      </c>
      <c r="K458" t="s">
        <v>351</v>
      </c>
      <c r="L458" t="s">
        <v>449</v>
      </c>
      <c r="M458">
        <v>3</v>
      </c>
      <c r="N458" t="s">
        <v>353</v>
      </c>
      <c r="O458">
        <v>86000000</v>
      </c>
      <c r="P458" t="s">
        <v>510</v>
      </c>
      <c r="Q458" t="s">
        <v>3294</v>
      </c>
      <c r="R458" t="s">
        <v>399</v>
      </c>
      <c r="S458" t="s">
        <v>373</v>
      </c>
      <c r="T458" t="s">
        <v>373</v>
      </c>
      <c r="U458" t="s">
        <v>358</v>
      </c>
      <c r="V458" s="2">
        <v>41588</v>
      </c>
      <c r="W458" t="s">
        <v>3295</v>
      </c>
      <c r="X458">
        <v>50063496</v>
      </c>
      <c r="Y458">
        <v>4600048447</v>
      </c>
      <c r="Z458">
        <v>730000000</v>
      </c>
      <c r="AA458" t="s">
        <v>453</v>
      </c>
      <c r="AB458" t="s">
        <v>454</v>
      </c>
      <c r="AC458">
        <v>0</v>
      </c>
      <c r="AD458" t="s">
        <v>364</v>
      </c>
      <c r="AE458">
        <v>0</v>
      </c>
      <c r="AF458" t="s">
        <v>364</v>
      </c>
      <c r="AG458">
        <v>1878042</v>
      </c>
      <c r="AH458" t="s">
        <v>365</v>
      </c>
      <c r="AI458">
        <v>890980040</v>
      </c>
      <c r="AJ458" t="s">
        <v>455</v>
      </c>
      <c r="AK458" t="s">
        <v>367</v>
      </c>
      <c r="AL458" t="s">
        <v>368</v>
      </c>
      <c r="AM458">
        <v>8346555</v>
      </c>
      <c r="AN458" t="s">
        <v>467</v>
      </c>
      <c r="AO458" s="2">
        <v>41452</v>
      </c>
      <c r="AP458" s="2">
        <v>41485</v>
      </c>
      <c r="AQ458">
        <v>5</v>
      </c>
      <c r="AR458" t="s">
        <v>390</v>
      </c>
      <c r="AS458">
        <v>0</v>
      </c>
      <c r="AT458">
        <v>0</v>
      </c>
      <c r="AU458" s="2">
        <v>41638</v>
      </c>
      <c r="AV458" t="s">
        <v>371</v>
      </c>
      <c r="AW458">
        <v>730000000</v>
      </c>
      <c r="AX458">
        <v>0</v>
      </c>
      <c r="AY458">
        <v>730000000</v>
      </c>
      <c r="AZ458" t="s">
        <v>3294</v>
      </c>
      <c r="BA458">
        <v>0</v>
      </c>
      <c r="BB458" t="s">
        <v>373</v>
      </c>
      <c r="BC458">
        <v>-1</v>
      </c>
      <c r="BD458" t="s">
        <v>373</v>
      </c>
      <c r="BE458" t="s">
        <v>373</v>
      </c>
      <c r="BF458">
        <v>0</v>
      </c>
      <c r="BG458" t="s">
        <v>375</v>
      </c>
      <c r="BH458" t="s">
        <v>376</v>
      </c>
      <c r="BI458" t="s">
        <v>364</v>
      </c>
      <c r="BJ458" t="s">
        <v>3296</v>
      </c>
    </row>
    <row r="459" spans="1:62" x14ac:dyDescent="0.25">
      <c r="A459" t="s">
        <v>3297</v>
      </c>
      <c r="B459">
        <v>2013</v>
      </c>
      <c r="C459">
        <v>2012</v>
      </c>
      <c r="D459" t="s">
        <v>347</v>
      </c>
      <c r="E459" t="s">
        <v>408</v>
      </c>
      <c r="F459" t="s">
        <v>35</v>
      </c>
      <c r="G459" t="s">
        <v>409</v>
      </c>
      <c r="H459">
        <v>205001073</v>
      </c>
      <c r="I459">
        <v>12</v>
      </c>
      <c r="J459" t="s">
        <v>448</v>
      </c>
      <c r="K459" t="s">
        <v>410</v>
      </c>
      <c r="L459" t="s">
        <v>479</v>
      </c>
      <c r="M459">
        <v>3</v>
      </c>
      <c r="N459" t="s">
        <v>353</v>
      </c>
      <c r="O459">
        <v>80000000</v>
      </c>
      <c r="P459" t="s">
        <v>450</v>
      </c>
      <c r="Q459" t="s">
        <v>3298</v>
      </c>
      <c r="R459" t="s">
        <v>399</v>
      </c>
      <c r="S459" t="s">
        <v>373</v>
      </c>
      <c r="T459" t="s">
        <v>373</v>
      </c>
      <c r="U459" t="s">
        <v>358</v>
      </c>
      <c r="V459" t="s">
        <v>3299</v>
      </c>
      <c r="W459" t="s">
        <v>3300</v>
      </c>
      <c r="X459" t="s">
        <v>3301</v>
      </c>
      <c r="Y459" t="s">
        <v>3301</v>
      </c>
      <c r="Z459">
        <v>130000000</v>
      </c>
      <c r="AA459" t="s">
        <v>453</v>
      </c>
      <c r="AB459" t="s">
        <v>454</v>
      </c>
      <c r="AC459">
        <v>0</v>
      </c>
      <c r="AD459" t="s">
        <v>364</v>
      </c>
      <c r="AE459">
        <v>0</v>
      </c>
      <c r="AF459" t="s">
        <v>364</v>
      </c>
      <c r="AG459">
        <v>1883514</v>
      </c>
      <c r="AH459" t="s">
        <v>365</v>
      </c>
      <c r="AI459">
        <v>890900841</v>
      </c>
      <c r="AJ459" t="s">
        <v>2514</v>
      </c>
      <c r="AK459" t="s">
        <v>367</v>
      </c>
      <c r="AL459" t="s">
        <v>368</v>
      </c>
      <c r="AM459">
        <v>70061474</v>
      </c>
      <c r="AN459" t="s">
        <v>847</v>
      </c>
      <c r="AO459" s="2">
        <v>41208</v>
      </c>
      <c r="AP459" s="2">
        <v>41208</v>
      </c>
      <c r="AQ459">
        <v>4</v>
      </c>
      <c r="AR459" t="s">
        <v>390</v>
      </c>
      <c r="AS459">
        <v>0</v>
      </c>
      <c r="AT459">
        <v>0</v>
      </c>
      <c r="AU459" s="2">
        <v>41331</v>
      </c>
      <c r="AV459" t="s">
        <v>371</v>
      </c>
      <c r="AW459">
        <v>130000000</v>
      </c>
      <c r="AX459">
        <v>0</v>
      </c>
      <c r="AY459">
        <v>130000000</v>
      </c>
      <c r="AZ459" t="s">
        <v>3298</v>
      </c>
      <c r="BA459">
        <v>0</v>
      </c>
      <c r="BB459" t="s">
        <v>373</v>
      </c>
      <c r="BC459">
        <v>-1</v>
      </c>
      <c r="BD459" t="s">
        <v>373</v>
      </c>
      <c r="BE459" t="s">
        <v>373</v>
      </c>
      <c r="BF459">
        <v>0</v>
      </c>
      <c r="BG459" t="s">
        <v>375</v>
      </c>
      <c r="BH459" t="s">
        <v>376</v>
      </c>
      <c r="BI459" t="s">
        <v>364</v>
      </c>
      <c r="BJ459" t="s">
        <v>3302</v>
      </c>
    </row>
    <row r="460" spans="1:62" x14ac:dyDescent="0.25">
      <c r="A460" t="s">
        <v>3303</v>
      </c>
      <c r="B460">
        <v>2013</v>
      </c>
      <c r="C460">
        <v>2013</v>
      </c>
      <c r="D460" t="s">
        <v>347</v>
      </c>
      <c r="E460" t="s">
        <v>379</v>
      </c>
      <c r="F460" t="s">
        <v>37</v>
      </c>
      <c r="G460" t="s">
        <v>396</v>
      </c>
      <c r="H460">
        <v>205001001</v>
      </c>
      <c r="I460">
        <v>12</v>
      </c>
      <c r="J460" t="s">
        <v>448</v>
      </c>
      <c r="K460" t="s">
        <v>410</v>
      </c>
      <c r="L460" t="s">
        <v>479</v>
      </c>
      <c r="M460">
        <v>3</v>
      </c>
      <c r="N460" t="s">
        <v>353</v>
      </c>
      <c r="O460">
        <v>86000000</v>
      </c>
      <c r="P460" t="s">
        <v>510</v>
      </c>
      <c r="Q460" t="s">
        <v>3304</v>
      </c>
      <c r="R460" t="s">
        <v>399</v>
      </c>
      <c r="S460" t="s">
        <v>373</v>
      </c>
      <c r="T460" t="s">
        <v>373</v>
      </c>
      <c r="U460" t="s">
        <v>358</v>
      </c>
      <c r="V460" t="s">
        <v>3305</v>
      </c>
      <c r="W460" t="s">
        <v>3306</v>
      </c>
      <c r="X460">
        <v>50064079</v>
      </c>
      <c r="Y460">
        <v>4600049766</v>
      </c>
      <c r="Z460">
        <v>50000000</v>
      </c>
      <c r="AA460" t="s">
        <v>453</v>
      </c>
      <c r="AB460" t="s">
        <v>454</v>
      </c>
      <c r="AC460">
        <v>0</v>
      </c>
      <c r="AD460" t="s">
        <v>364</v>
      </c>
      <c r="AE460">
        <v>0</v>
      </c>
      <c r="AF460" t="s">
        <v>364</v>
      </c>
      <c r="AG460">
        <v>1888836</v>
      </c>
      <c r="AH460" t="s">
        <v>365</v>
      </c>
      <c r="AI460">
        <v>890980040</v>
      </c>
      <c r="AJ460" t="s">
        <v>455</v>
      </c>
      <c r="AK460" t="s">
        <v>367</v>
      </c>
      <c r="AL460" t="s">
        <v>368</v>
      </c>
      <c r="AM460">
        <v>8346555</v>
      </c>
      <c r="AN460" t="s">
        <v>467</v>
      </c>
      <c r="AO460" s="2">
        <v>41526</v>
      </c>
      <c r="AP460" s="2">
        <v>41544</v>
      </c>
      <c r="AQ460">
        <v>120</v>
      </c>
      <c r="AR460" t="s">
        <v>370</v>
      </c>
      <c r="AS460">
        <v>0</v>
      </c>
      <c r="AT460">
        <v>0</v>
      </c>
      <c r="AU460" s="2">
        <v>41544</v>
      </c>
      <c r="AV460" t="s">
        <v>371</v>
      </c>
      <c r="AW460">
        <v>50000000</v>
      </c>
      <c r="AX460">
        <v>0</v>
      </c>
      <c r="AY460">
        <v>50000000</v>
      </c>
      <c r="AZ460" t="s">
        <v>3304</v>
      </c>
      <c r="BA460">
        <v>0</v>
      </c>
      <c r="BB460" t="s">
        <v>373</v>
      </c>
      <c r="BC460">
        <v>-1</v>
      </c>
      <c r="BD460" t="s">
        <v>373</v>
      </c>
      <c r="BE460" t="s">
        <v>373</v>
      </c>
      <c r="BF460">
        <v>0</v>
      </c>
      <c r="BG460" t="s">
        <v>375</v>
      </c>
      <c r="BH460" t="s">
        <v>376</v>
      </c>
      <c r="BI460" t="s">
        <v>364</v>
      </c>
      <c r="BJ460" t="s">
        <v>3307</v>
      </c>
    </row>
    <row r="461" spans="1:62" x14ac:dyDescent="0.25">
      <c r="A461" t="s">
        <v>3308</v>
      </c>
      <c r="B461">
        <v>2013</v>
      </c>
      <c r="C461">
        <v>2013</v>
      </c>
      <c r="D461" t="s">
        <v>347</v>
      </c>
      <c r="E461" t="s">
        <v>408</v>
      </c>
      <c r="F461" t="s">
        <v>27</v>
      </c>
      <c r="G461" t="s">
        <v>943</v>
      </c>
      <c r="H461">
        <v>205172023</v>
      </c>
      <c r="I461">
        <v>12</v>
      </c>
      <c r="J461" t="s">
        <v>448</v>
      </c>
      <c r="K461" t="s">
        <v>410</v>
      </c>
      <c r="L461" t="s">
        <v>479</v>
      </c>
      <c r="M461">
        <v>3</v>
      </c>
      <c r="N461" t="s">
        <v>353</v>
      </c>
      <c r="O461">
        <v>80000000</v>
      </c>
      <c r="P461" t="s">
        <v>450</v>
      </c>
      <c r="Q461" t="s">
        <v>3309</v>
      </c>
      <c r="R461" t="s">
        <v>399</v>
      </c>
      <c r="S461" t="s">
        <v>373</v>
      </c>
      <c r="T461" t="s">
        <v>373</v>
      </c>
      <c r="U461" t="s">
        <v>358</v>
      </c>
      <c r="V461" t="s">
        <v>3305</v>
      </c>
      <c r="W461" t="s">
        <v>3310</v>
      </c>
      <c r="X461" t="s">
        <v>3311</v>
      </c>
      <c r="Y461" t="s">
        <v>3311</v>
      </c>
      <c r="Z461">
        <v>16726200</v>
      </c>
      <c r="AA461" t="s">
        <v>453</v>
      </c>
      <c r="AB461" t="s">
        <v>454</v>
      </c>
      <c r="AC461">
        <v>0</v>
      </c>
      <c r="AD461" t="s">
        <v>364</v>
      </c>
      <c r="AE461">
        <v>0</v>
      </c>
      <c r="AF461" t="s">
        <v>364</v>
      </c>
      <c r="AG461">
        <v>1889030</v>
      </c>
      <c r="AH461" t="s">
        <v>365</v>
      </c>
      <c r="AI461">
        <v>900478581</v>
      </c>
      <c r="AJ461" t="s">
        <v>2252</v>
      </c>
      <c r="AK461" t="s">
        <v>367</v>
      </c>
      <c r="AL461" t="s">
        <v>368</v>
      </c>
      <c r="AM461">
        <v>71267110</v>
      </c>
      <c r="AN461" t="s">
        <v>2253</v>
      </c>
      <c r="AO461" s="2">
        <v>41550</v>
      </c>
      <c r="AP461" s="2">
        <v>41551</v>
      </c>
      <c r="AQ461">
        <v>15</v>
      </c>
      <c r="AR461" t="s">
        <v>370</v>
      </c>
      <c r="AS461">
        <v>0</v>
      </c>
      <c r="AT461">
        <v>0</v>
      </c>
      <c r="AU461" s="2">
        <v>41566</v>
      </c>
      <c r="AV461" t="s">
        <v>371</v>
      </c>
      <c r="AW461">
        <v>16726200</v>
      </c>
      <c r="AX461">
        <v>0</v>
      </c>
      <c r="AY461">
        <v>16726200</v>
      </c>
      <c r="AZ461" t="s">
        <v>3309</v>
      </c>
      <c r="BA461">
        <v>0</v>
      </c>
      <c r="BB461" t="s">
        <v>373</v>
      </c>
      <c r="BC461">
        <v>-1</v>
      </c>
      <c r="BD461" t="s">
        <v>373</v>
      </c>
      <c r="BE461" t="s">
        <v>373</v>
      </c>
      <c r="BF461">
        <v>0</v>
      </c>
      <c r="BG461" t="s">
        <v>375</v>
      </c>
      <c r="BH461" t="s">
        <v>376</v>
      </c>
      <c r="BI461" t="s">
        <v>364</v>
      </c>
      <c r="BJ461" t="s">
        <v>3312</v>
      </c>
    </row>
    <row r="462" spans="1:62" x14ac:dyDescent="0.25">
      <c r="A462" t="s">
        <v>3313</v>
      </c>
      <c r="B462">
        <v>2013</v>
      </c>
      <c r="C462">
        <v>2013</v>
      </c>
      <c r="D462" t="s">
        <v>347</v>
      </c>
      <c r="E462" t="s">
        <v>348</v>
      </c>
      <c r="F462" t="s">
        <v>39</v>
      </c>
      <c r="G462" t="s">
        <v>502</v>
      </c>
      <c r="H462">
        <v>205000012</v>
      </c>
      <c r="I462">
        <v>12</v>
      </c>
      <c r="J462" t="s">
        <v>448</v>
      </c>
      <c r="K462" t="s">
        <v>410</v>
      </c>
      <c r="L462" t="s">
        <v>449</v>
      </c>
      <c r="M462">
        <v>3</v>
      </c>
      <c r="N462" t="s">
        <v>353</v>
      </c>
      <c r="O462">
        <v>84000000</v>
      </c>
      <c r="P462" t="s">
        <v>503</v>
      </c>
      <c r="Q462" t="s">
        <v>3314</v>
      </c>
      <c r="R462" t="s">
        <v>383</v>
      </c>
      <c r="S462" t="s">
        <v>373</v>
      </c>
      <c r="T462" t="s">
        <v>373</v>
      </c>
      <c r="U462" t="s">
        <v>358</v>
      </c>
      <c r="V462" t="s">
        <v>3315</v>
      </c>
      <c r="W462" t="s">
        <v>3316</v>
      </c>
      <c r="X462">
        <v>20130281</v>
      </c>
      <c r="Y462">
        <v>281</v>
      </c>
      <c r="Z462">
        <v>4000000000</v>
      </c>
      <c r="AA462" t="s">
        <v>453</v>
      </c>
      <c r="AB462" t="s">
        <v>454</v>
      </c>
      <c r="AC462">
        <v>0</v>
      </c>
      <c r="AD462" t="s">
        <v>364</v>
      </c>
      <c r="AE462">
        <v>0</v>
      </c>
      <c r="AF462" t="s">
        <v>364</v>
      </c>
      <c r="AG462">
        <v>1894228</v>
      </c>
      <c r="AH462" t="s">
        <v>368</v>
      </c>
      <c r="AI462">
        <v>890900286</v>
      </c>
      <c r="AJ462" t="s">
        <v>555</v>
      </c>
      <c r="AK462" t="s">
        <v>367</v>
      </c>
      <c r="AL462" t="s">
        <v>368</v>
      </c>
      <c r="AM462">
        <v>15876428</v>
      </c>
      <c r="AN462" t="s">
        <v>3317</v>
      </c>
      <c r="AO462" s="2">
        <v>41564</v>
      </c>
      <c r="AP462" s="2">
        <v>41564</v>
      </c>
      <c r="AQ462">
        <v>8</v>
      </c>
      <c r="AR462" t="s">
        <v>390</v>
      </c>
      <c r="AS462">
        <v>0</v>
      </c>
      <c r="AT462">
        <v>0</v>
      </c>
      <c r="AU462" s="2">
        <v>41807</v>
      </c>
      <c r="AV462" t="s">
        <v>371</v>
      </c>
      <c r="AW462">
        <v>4000000000</v>
      </c>
      <c r="AX462">
        <v>2000000000</v>
      </c>
      <c r="AY462">
        <v>6000000000</v>
      </c>
      <c r="AZ462" t="s">
        <v>3314</v>
      </c>
      <c r="BA462">
        <v>0</v>
      </c>
      <c r="BB462" t="s">
        <v>373</v>
      </c>
      <c r="BC462">
        <v>-1</v>
      </c>
      <c r="BD462" t="s">
        <v>373</v>
      </c>
      <c r="BE462" t="s">
        <v>373</v>
      </c>
      <c r="BF462">
        <v>0</v>
      </c>
      <c r="BG462" t="s">
        <v>375</v>
      </c>
      <c r="BH462" t="s">
        <v>376</v>
      </c>
      <c r="BI462" t="s">
        <v>364</v>
      </c>
      <c r="BJ462" t="s">
        <v>3318</v>
      </c>
    </row>
    <row r="463" spans="1:62" x14ac:dyDescent="0.25">
      <c r="A463" t="s">
        <v>3319</v>
      </c>
      <c r="B463">
        <v>2013</v>
      </c>
      <c r="C463">
        <v>2013</v>
      </c>
      <c r="D463" t="s">
        <v>347</v>
      </c>
      <c r="E463" t="s">
        <v>379</v>
      </c>
      <c r="F463" t="s">
        <v>37</v>
      </c>
      <c r="G463" t="s">
        <v>396</v>
      </c>
      <c r="H463">
        <v>205001001</v>
      </c>
      <c r="I463">
        <v>12</v>
      </c>
      <c r="J463" t="s">
        <v>448</v>
      </c>
      <c r="K463" t="s">
        <v>351</v>
      </c>
      <c r="L463" t="s">
        <v>1820</v>
      </c>
      <c r="M463">
        <v>3</v>
      </c>
      <c r="N463" t="s">
        <v>353</v>
      </c>
      <c r="O463">
        <v>95000000</v>
      </c>
      <c r="P463" t="s">
        <v>2991</v>
      </c>
      <c r="Q463" t="s">
        <v>3320</v>
      </c>
      <c r="R463" t="s">
        <v>383</v>
      </c>
      <c r="S463" t="s">
        <v>373</v>
      </c>
      <c r="T463" t="s">
        <v>373</v>
      </c>
      <c r="U463" t="s">
        <v>358</v>
      </c>
      <c r="V463" t="s">
        <v>3321</v>
      </c>
      <c r="W463" t="s">
        <v>3322</v>
      </c>
      <c r="X463">
        <v>4600050718</v>
      </c>
      <c r="Y463">
        <v>4600050718</v>
      </c>
      <c r="Z463">
        <v>46390582945</v>
      </c>
      <c r="AA463" t="s">
        <v>2995</v>
      </c>
      <c r="AB463" t="s">
        <v>2996</v>
      </c>
      <c r="AC463">
        <v>0</v>
      </c>
      <c r="AD463" t="s">
        <v>364</v>
      </c>
      <c r="AE463">
        <v>0</v>
      </c>
      <c r="AF463" t="s">
        <v>364</v>
      </c>
      <c r="AG463">
        <v>1898549</v>
      </c>
      <c r="AH463" t="s">
        <v>365</v>
      </c>
      <c r="AI463">
        <v>890900286</v>
      </c>
      <c r="AJ463" t="s">
        <v>3323</v>
      </c>
      <c r="AK463" t="s">
        <v>367</v>
      </c>
      <c r="AL463" t="s">
        <v>368</v>
      </c>
      <c r="AM463">
        <v>71712530</v>
      </c>
      <c r="AN463" t="s">
        <v>3324</v>
      </c>
      <c r="AO463" s="2">
        <v>41565</v>
      </c>
      <c r="AP463" s="2">
        <v>41557</v>
      </c>
      <c r="AQ463">
        <v>20</v>
      </c>
      <c r="AR463" t="s">
        <v>390</v>
      </c>
      <c r="AS463">
        <v>0</v>
      </c>
      <c r="AT463">
        <v>0</v>
      </c>
      <c r="AU463" s="2">
        <v>42165</v>
      </c>
      <c r="AV463" t="s">
        <v>371</v>
      </c>
      <c r="AW463">
        <v>46390582945</v>
      </c>
      <c r="AX463">
        <v>0</v>
      </c>
      <c r="AY463">
        <v>46390582945</v>
      </c>
      <c r="AZ463" t="s">
        <v>3320</v>
      </c>
      <c r="BA463">
        <v>0</v>
      </c>
      <c r="BB463" t="s">
        <v>373</v>
      </c>
      <c r="BC463">
        <v>-1</v>
      </c>
      <c r="BD463" t="s">
        <v>373</v>
      </c>
      <c r="BE463" t="s">
        <v>373</v>
      </c>
      <c r="BF463">
        <v>0</v>
      </c>
      <c r="BG463" t="s">
        <v>375</v>
      </c>
      <c r="BH463" t="s">
        <v>376</v>
      </c>
      <c r="BI463" t="s">
        <v>364</v>
      </c>
      <c r="BJ463" t="s">
        <v>3325</v>
      </c>
    </row>
    <row r="464" spans="1:62" x14ac:dyDescent="0.25">
      <c r="A464" t="s">
        <v>3326</v>
      </c>
      <c r="B464">
        <v>2013</v>
      </c>
      <c r="C464">
        <v>2013</v>
      </c>
      <c r="D464" t="s">
        <v>347</v>
      </c>
      <c r="E464" t="s">
        <v>379</v>
      </c>
      <c r="F464" t="s">
        <v>37</v>
      </c>
      <c r="G464" t="s">
        <v>396</v>
      </c>
      <c r="H464">
        <v>205001001</v>
      </c>
      <c r="I464">
        <v>12</v>
      </c>
      <c r="J464" t="s">
        <v>448</v>
      </c>
      <c r="K464" t="s">
        <v>410</v>
      </c>
      <c r="L464" t="s">
        <v>449</v>
      </c>
      <c r="M464">
        <v>3</v>
      </c>
      <c r="N464" t="s">
        <v>353</v>
      </c>
      <c r="O464">
        <v>85000000</v>
      </c>
      <c r="P464" t="s">
        <v>470</v>
      </c>
      <c r="Q464" t="s">
        <v>3327</v>
      </c>
      <c r="R464" t="s">
        <v>399</v>
      </c>
      <c r="S464" t="s">
        <v>373</v>
      </c>
      <c r="T464" t="s">
        <v>373</v>
      </c>
      <c r="U464" t="s">
        <v>358</v>
      </c>
      <c r="V464" t="s">
        <v>3321</v>
      </c>
      <c r="W464" t="s">
        <v>3328</v>
      </c>
      <c r="X464">
        <v>4600049716</v>
      </c>
      <c r="Y464">
        <v>4600049716</v>
      </c>
      <c r="Z464">
        <v>4900000000</v>
      </c>
      <c r="AA464" t="s">
        <v>453</v>
      </c>
      <c r="AB464" t="s">
        <v>454</v>
      </c>
      <c r="AC464">
        <v>0</v>
      </c>
      <c r="AD464" t="s">
        <v>364</v>
      </c>
      <c r="AE464">
        <v>0</v>
      </c>
      <c r="AF464" t="s">
        <v>364</v>
      </c>
      <c r="AG464">
        <v>1901158</v>
      </c>
      <c r="AH464" t="s">
        <v>365</v>
      </c>
      <c r="AI464">
        <v>890980040</v>
      </c>
      <c r="AJ464" t="s">
        <v>455</v>
      </c>
      <c r="AK464" t="s">
        <v>367</v>
      </c>
      <c r="AL464" t="s">
        <v>368</v>
      </c>
      <c r="AM464">
        <v>8346555</v>
      </c>
      <c r="AN464" t="s">
        <v>456</v>
      </c>
      <c r="AO464" s="2">
        <v>41516</v>
      </c>
      <c r="AP464" s="2">
        <v>41557</v>
      </c>
      <c r="AQ464">
        <v>4</v>
      </c>
      <c r="AR464" t="s">
        <v>390</v>
      </c>
      <c r="AS464">
        <v>40</v>
      </c>
      <c r="AT464">
        <v>3</v>
      </c>
      <c r="AU464" s="2">
        <v>41809</v>
      </c>
      <c r="AV464" t="s">
        <v>371</v>
      </c>
      <c r="AW464">
        <v>4900000000</v>
      </c>
      <c r="AX464">
        <v>0</v>
      </c>
      <c r="AY464">
        <v>4900000000</v>
      </c>
      <c r="AZ464" t="s">
        <v>3327</v>
      </c>
      <c r="BA464">
        <v>0</v>
      </c>
      <c r="BB464" t="s">
        <v>373</v>
      </c>
      <c r="BC464">
        <v>-1</v>
      </c>
      <c r="BD464" t="s">
        <v>373</v>
      </c>
      <c r="BE464" t="s">
        <v>373</v>
      </c>
      <c r="BF464">
        <v>0</v>
      </c>
      <c r="BG464" t="s">
        <v>375</v>
      </c>
      <c r="BH464" t="s">
        <v>376</v>
      </c>
      <c r="BI464" t="s">
        <v>364</v>
      </c>
      <c r="BJ464" t="s">
        <v>3329</v>
      </c>
    </row>
    <row r="465" spans="1:62" x14ac:dyDescent="0.25">
      <c r="A465" t="s">
        <v>3330</v>
      </c>
      <c r="B465">
        <v>2013</v>
      </c>
      <c r="C465">
        <v>2013</v>
      </c>
      <c r="D465" t="s">
        <v>347</v>
      </c>
      <c r="E465" t="s">
        <v>379</v>
      </c>
      <c r="F465" t="s">
        <v>37</v>
      </c>
      <c r="G465" t="s">
        <v>396</v>
      </c>
      <c r="H465">
        <v>205001001</v>
      </c>
      <c r="I465">
        <v>12</v>
      </c>
      <c r="J465" t="s">
        <v>448</v>
      </c>
      <c r="K465" t="s">
        <v>410</v>
      </c>
      <c r="L465" t="s">
        <v>479</v>
      </c>
      <c r="M465">
        <v>3</v>
      </c>
      <c r="N465" t="s">
        <v>353</v>
      </c>
      <c r="O465">
        <v>85000000</v>
      </c>
      <c r="P465" t="s">
        <v>470</v>
      </c>
      <c r="Q465" t="s">
        <v>3331</v>
      </c>
      <c r="R465" t="s">
        <v>399</v>
      </c>
      <c r="S465" t="s">
        <v>373</v>
      </c>
      <c r="T465" t="s">
        <v>373</v>
      </c>
      <c r="U465" t="s">
        <v>358</v>
      </c>
      <c r="V465" t="s">
        <v>3321</v>
      </c>
      <c r="W465" t="s">
        <v>3332</v>
      </c>
      <c r="X465">
        <v>4600049732</v>
      </c>
      <c r="Y465">
        <v>4600049732</v>
      </c>
      <c r="Z465">
        <v>2103666</v>
      </c>
      <c r="AA465" t="s">
        <v>453</v>
      </c>
      <c r="AB465" t="s">
        <v>454</v>
      </c>
      <c r="AC465">
        <v>0</v>
      </c>
      <c r="AD465" t="s">
        <v>364</v>
      </c>
      <c r="AE465">
        <v>0</v>
      </c>
      <c r="AF465" t="s">
        <v>364</v>
      </c>
      <c r="AG465">
        <v>1901253</v>
      </c>
      <c r="AH465" t="s">
        <v>365</v>
      </c>
      <c r="AI465">
        <v>890985122</v>
      </c>
      <c r="AJ465" t="s">
        <v>3147</v>
      </c>
      <c r="AK465" t="s">
        <v>367</v>
      </c>
      <c r="AL465" t="s">
        <v>368</v>
      </c>
      <c r="AM465">
        <v>15380249</v>
      </c>
      <c r="AN465" t="s">
        <v>3148</v>
      </c>
      <c r="AO465" s="2">
        <v>41507</v>
      </c>
      <c r="AP465" s="2">
        <v>41507</v>
      </c>
      <c r="AQ465">
        <v>3</v>
      </c>
      <c r="AR465" t="s">
        <v>390</v>
      </c>
      <c r="AS465">
        <v>0</v>
      </c>
      <c r="AT465">
        <v>0</v>
      </c>
      <c r="AU465" s="2">
        <v>41599</v>
      </c>
      <c r="AV465" t="s">
        <v>371</v>
      </c>
      <c r="AW465">
        <v>2103666</v>
      </c>
      <c r="AX465">
        <v>0</v>
      </c>
      <c r="AY465">
        <v>2103666</v>
      </c>
      <c r="AZ465" t="s">
        <v>3331</v>
      </c>
      <c r="BA465">
        <v>0</v>
      </c>
      <c r="BB465" t="s">
        <v>373</v>
      </c>
      <c r="BC465">
        <v>-1</v>
      </c>
      <c r="BD465" t="s">
        <v>373</v>
      </c>
      <c r="BE465" t="s">
        <v>373</v>
      </c>
      <c r="BF465">
        <v>0</v>
      </c>
      <c r="BG465" t="s">
        <v>375</v>
      </c>
      <c r="BH465" t="s">
        <v>376</v>
      </c>
      <c r="BI465" t="s">
        <v>364</v>
      </c>
      <c r="BJ465" t="s">
        <v>3333</v>
      </c>
    </row>
    <row r="466" spans="1:62" x14ac:dyDescent="0.25">
      <c r="A466" t="s">
        <v>3334</v>
      </c>
      <c r="B466">
        <v>2013</v>
      </c>
      <c r="C466">
        <v>2013</v>
      </c>
      <c r="D466" t="s">
        <v>347</v>
      </c>
      <c r="E466" t="s">
        <v>348</v>
      </c>
      <c r="F466" t="s">
        <v>39</v>
      </c>
      <c r="G466" t="s">
        <v>502</v>
      </c>
      <c r="H466">
        <v>205000012</v>
      </c>
      <c r="I466">
        <v>12</v>
      </c>
      <c r="J466" t="s">
        <v>448</v>
      </c>
      <c r="K466" t="s">
        <v>351</v>
      </c>
      <c r="L466" t="s">
        <v>449</v>
      </c>
      <c r="M466">
        <v>3</v>
      </c>
      <c r="N466" t="s">
        <v>353</v>
      </c>
      <c r="O466">
        <v>84000000</v>
      </c>
      <c r="P466" t="s">
        <v>503</v>
      </c>
      <c r="Q466" t="s">
        <v>3335</v>
      </c>
      <c r="R466" t="s">
        <v>383</v>
      </c>
      <c r="S466" t="s">
        <v>373</v>
      </c>
      <c r="T466" t="s">
        <v>373</v>
      </c>
      <c r="U466" t="s">
        <v>358</v>
      </c>
      <c r="V466" t="s">
        <v>3336</v>
      </c>
      <c r="W466" t="s">
        <v>3337</v>
      </c>
      <c r="X466">
        <v>20130279</v>
      </c>
      <c r="Y466">
        <v>279</v>
      </c>
      <c r="Z466">
        <v>22500000000</v>
      </c>
      <c r="AA466" t="s">
        <v>453</v>
      </c>
      <c r="AB466" t="s">
        <v>454</v>
      </c>
      <c r="AC466">
        <v>0</v>
      </c>
      <c r="AD466" t="s">
        <v>364</v>
      </c>
      <c r="AE466">
        <v>0</v>
      </c>
      <c r="AF466" t="s">
        <v>364</v>
      </c>
      <c r="AG466">
        <v>1904311</v>
      </c>
      <c r="AH466" t="s">
        <v>365</v>
      </c>
      <c r="AI466">
        <v>890900286</v>
      </c>
      <c r="AJ466" t="s">
        <v>555</v>
      </c>
      <c r="AK466" t="s">
        <v>367</v>
      </c>
      <c r="AL466" t="s">
        <v>368</v>
      </c>
      <c r="AM466">
        <v>71774308</v>
      </c>
      <c r="AN466" t="s">
        <v>1613</v>
      </c>
      <c r="AO466" s="2">
        <v>41558</v>
      </c>
      <c r="AP466" s="2">
        <v>41558</v>
      </c>
      <c r="AQ466">
        <v>24</v>
      </c>
      <c r="AR466" t="s">
        <v>390</v>
      </c>
      <c r="AS466">
        <v>0</v>
      </c>
      <c r="AT466">
        <v>50</v>
      </c>
      <c r="AU466" s="2">
        <v>43810</v>
      </c>
      <c r="AV466" t="s">
        <v>371</v>
      </c>
      <c r="AW466">
        <v>22500000000</v>
      </c>
      <c r="AX466">
        <v>0</v>
      </c>
      <c r="AY466">
        <v>22500000000</v>
      </c>
      <c r="AZ466" t="s">
        <v>3335</v>
      </c>
      <c r="BA466">
        <v>0</v>
      </c>
      <c r="BB466" t="s">
        <v>373</v>
      </c>
      <c r="BC466">
        <v>-1</v>
      </c>
      <c r="BD466" t="s">
        <v>373</v>
      </c>
      <c r="BE466" t="s">
        <v>373</v>
      </c>
      <c r="BF466">
        <v>0</v>
      </c>
      <c r="BG466" t="s">
        <v>375</v>
      </c>
      <c r="BH466" t="s">
        <v>376</v>
      </c>
      <c r="BI466" t="s">
        <v>364</v>
      </c>
      <c r="BJ466" t="s">
        <v>3338</v>
      </c>
    </row>
    <row r="467" spans="1:62" x14ac:dyDescent="0.25">
      <c r="A467" t="s">
        <v>3339</v>
      </c>
      <c r="B467">
        <v>2013</v>
      </c>
      <c r="C467">
        <v>2013</v>
      </c>
      <c r="D467" t="s">
        <v>347</v>
      </c>
      <c r="E467" t="s">
        <v>348</v>
      </c>
      <c r="F467" t="s">
        <v>30</v>
      </c>
      <c r="G467" t="s">
        <v>754</v>
      </c>
      <c r="H467">
        <v>205001031</v>
      </c>
      <c r="I467">
        <v>12</v>
      </c>
      <c r="J467" t="s">
        <v>448</v>
      </c>
      <c r="K467" t="s">
        <v>410</v>
      </c>
      <c r="L467" t="s">
        <v>449</v>
      </c>
      <c r="M467">
        <v>3</v>
      </c>
      <c r="N467" t="s">
        <v>353</v>
      </c>
      <c r="O467">
        <v>80000000</v>
      </c>
      <c r="P467" t="s">
        <v>450</v>
      </c>
      <c r="Q467" t="s">
        <v>3340</v>
      </c>
      <c r="R467" t="s">
        <v>383</v>
      </c>
      <c r="S467" t="s">
        <v>373</v>
      </c>
      <c r="T467" t="s">
        <v>373</v>
      </c>
      <c r="U467" t="s">
        <v>358</v>
      </c>
      <c r="V467" t="s">
        <v>3341</v>
      </c>
      <c r="W467" t="s">
        <v>3342</v>
      </c>
      <c r="X467" t="s">
        <v>3343</v>
      </c>
      <c r="Y467" t="s">
        <v>3343</v>
      </c>
      <c r="Z467">
        <v>146000000</v>
      </c>
      <c r="AA467" t="s">
        <v>453</v>
      </c>
      <c r="AB467" t="s">
        <v>454</v>
      </c>
      <c r="AC467">
        <v>0</v>
      </c>
      <c r="AD467" t="s">
        <v>364</v>
      </c>
      <c r="AE467">
        <v>0</v>
      </c>
      <c r="AF467" t="s">
        <v>364</v>
      </c>
      <c r="AG467">
        <v>1916485</v>
      </c>
      <c r="AH467" t="s">
        <v>365</v>
      </c>
      <c r="AI467">
        <v>890900286</v>
      </c>
      <c r="AJ467" t="s">
        <v>3344</v>
      </c>
      <c r="AK467" t="s">
        <v>367</v>
      </c>
      <c r="AL467" t="s">
        <v>368</v>
      </c>
      <c r="AM467">
        <v>42998805</v>
      </c>
      <c r="AN467" t="s">
        <v>3345</v>
      </c>
      <c r="AO467" s="2">
        <v>41537</v>
      </c>
      <c r="AP467" s="2">
        <v>41537</v>
      </c>
      <c r="AQ467">
        <v>3</v>
      </c>
      <c r="AR467" t="s">
        <v>390</v>
      </c>
      <c r="AS467">
        <v>0</v>
      </c>
      <c r="AT467">
        <v>0</v>
      </c>
      <c r="AU467" s="2">
        <v>41628</v>
      </c>
      <c r="AV467" t="s">
        <v>371</v>
      </c>
      <c r="AW467">
        <v>146000000</v>
      </c>
      <c r="AX467">
        <v>0</v>
      </c>
      <c r="AY467">
        <v>146000000</v>
      </c>
      <c r="AZ467" t="s">
        <v>3340</v>
      </c>
      <c r="BA467">
        <v>0</v>
      </c>
      <c r="BB467" t="s">
        <v>373</v>
      </c>
      <c r="BC467">
        <v>-1</v>
      </c>
      <c r="BD467" t="s">
        <v>373</v>
      </c>
      <c r="BE467" t="s">
        <v>373</v>
      </c>
      <c r="BF467">
        <v>0</v>
      </c>
      <c r="BG467" t="s">
        <v>375</v>
      </c>
      <c r="BH467" t="s">
        <v>376</v>
      </c>
      <c r="BI467" t="s">
        <v>364</v>
      </c>
      <c r="BJ467" t="s">
        <v>3346</v>
      </c>
    </row>
    <row r="468" spans="1:62" x14ac:dyDescent="0.25">
      <c r="A468" t="s">
        <v>3347</v>
      </c>
      <c r="B468">
        <v>2013</v>
      </c>
      <c r="C468">
        <v>2013</v>
      </c>
      <c r="D468" t="s">
        <v>347</v>
      </c>
      <c r="E468" t="s">
        <v>408</v>
      </c>
      <c r="F468" t="s">
        <v>20</v>
      </c>
      <c r="G468" t="s">
        <v>371</v>
      </c>
      <c r="H468">
        <v>205000102</v>
      </c>
      <c r="I468">
        <v>12</v>
      </c>
      <c r="J468" t="s">
        <v>448</v>
      </c>
      <c r="K468" t="s">
        <v>410</v>
      </c>
      <c r="L468" t="s">
        <v>449</v>
      </c>
      <c r="M468">
        <v>3</v>
      </c>
      <c r="N468" t="s">
        <v>353</v>
      </c>
      <c r="O468">
        <v>86000000</v>
      </c>
      <c r="P468" t="s">
        <v>510</v>
      </c>
      <c r="Q468" t="s">
        <v>3348</v>
      </c>
      <c r="R468" t="s">
        <v>383</v>
      </c>
      <c r="S468" t="s">
        <v>373</v>
      </c>
      <c r="T468" t="s">
        <v>373</v>
      </c>
      <c r="U468" t="s">
        <v>358</v>
      </c>
      <c r="V468" t="s">
        <v>3341</v>
      </c>
      <c r="W468" t="s">
        <v>3349</v>
      </c>
      <c r="X468" t="s">
        <v>3350</v>
      </c>
      <c r="Y468" t="s">
        <v>3350</v>
      </c>
      <c r="Z468">
        <v>438724000</v>
      </c>
      <c r="AA468" t="s">
        <v>453</v>
      </c>
      <c r="AB468" t="s">
        <v>454</v>
      </c>
      <c r="AC468">
        <v>0</v>
      </c>
      <c r="AD468" t="s">
        <v>364</v>
      </c>
      <c r="AE468">
        <v>0</v>
      </c>
      <c r="AF468" t="s">
        <v>364</v>
      </c>
      <c r="AG468">
        <v>1916592</v>
      </c>
      <c r="AH468" t="s">
        <v>365</v>
      </c>
      <c r="AI468">
        <v>890980040</v>
      </c>
      <c r="AJ468" t="s">
        <v>455</v>
      </c>
      <c r="AK468" t="s">
        <v>367</v>
      </c>
      <c r="AL468" t="s">
        <v>680</v>
      </c>
      <c r="AM468">
        <v>8346555</v>
      </c>
      <c r="AN468" t="s">
        <v>456</v>
      </c>
      <c r="AO468" s="2">
        <v>41543</v>
      </c>
      <c r="AP468" s="2">
        <v>41557</v>
      </c>
      <c r="AQ468">
        <v>61</v>
      </c>
      <c r="AR468" t="s">
        <v>370</v>
      </c>
      <c r="AS468">
        <v>0</v>
      </c>
      <c r="AT468">
        <v>0</v>
      </c>
      <c r="AU468" s="2">
        <v>41557</v>
      </c>
      <c r="AV468" t="s">
        <v>371</v>
      </c>
      <c r="AW468">
        <v>438724000</v>
      </c>
      <c r="AX468">
        <v>0</v>
      </c>
      <c r="AY468">
        <v>438724000</v>
      </c>
      <c r="AZ468" t="s">
        <v>3348</v>
      </c>
      <c r="BA468">
        <v>0</v>
      </c>
      <c r="BB468" t="s">
        <v>373</v>
      </c>
      <c r="BC468">
        <v>-1</v>
      </c>
      <c r="BD468" t="s">
        <v>373</v>
      </c>
      <c r="BE468" t="s">
        <v>373</v>
      </c>
      <c r="BF468">
        <v>0</v>
      </c>
      <c r="BG468" t="s">
        <v>375</v>
      </c>
      <c r="BH468" t="s">
        <v>376</v>
      </c>
      <c r="BI468" t="s">
        <v>364</v>
      </c>
      <c r="BJ468" t="s">
        <v>3351</v>
      </c>
    </row>
    <row r="469" spans="1:62" x14ac:dyDescent="0.25">
      <c r="A469" t="s">
        <v>3352</v>
      </c>
      <c r="B469">
        <v>2013</v>
      </c>
      <c r="C469">
        <v>2013</v>
      </c>
      <c r="D469" t="s">
        <v>347</v>
      </c>
      <c r="E469" t="s">
        <v>348</v>
      </c>
      <c r="F469" t="s">
        <v>11</v>
      </c>
      <c r="G469" t="s">
        <v>349</v>
      </c>
      <c r="H469">
        <v>205001082</v>
      </c>
      <c r="I469">
        <v>12</v>
      </c>
      <c r="J469" t="s">
        <v>448</v>
      </c>
      <c r="K469" t="s">
        <v>351</v>
      </c>
      <c r="L469" t="s">
        <v>479</v>
      </c>
      <c r="M469">
        <v>3</v>
      </c>
      <c r="N469" t="s">
        <v>353</v>
      </c>
      <c r="O469">
        <v>81000000</v>
      </c>
      <c r="P469" t="s">
        <v>916</v>
      </c>
      <c r="Q469" t="s">
        <v>3353</v>
      </c>
      <c r="R469" t="s">
        <v>399</v>
      </c>
      <c r="S469" t="s">
        <v>373</v>
      </c>
      <c r="T469" t="s">
        <v>373</v>
      </c>
      <c r="U469" t="s">
        <v>358</v>
      </c>
      <c r="V469" t="s">
        <v>3354</v>
      </c>
      <c r="W469" t="s">
        <v>3355</v>
      </c>
      <c r="X469" t="s">
        <v>3356</v>
      </c>
      <c r="Y469" t="s">
        <v>3356</v>
      </c>
      <c r="Z469">
        <v>69600000</v>
      </c>
      <c r="AA469" t="s">
        <v>453</v>
      </c>
      <c r="AB469" t="s">
        <v>454</v>
      </c>
      <c r="AC469">
        <v>0</v>
      </c>
      <c r="AD469" t="s">
        <v>364</v>
      </c>
      <c r="AE469">
        <v>0</v>
      </c>
      <c r="AF469" t="s">
        <v>364</v>
      </c>
      <c r="AG469">
        <v>1919005</v>
      </c>
      <c r="AH469" t="s">
        <v>365</v>
      </c>
      <c r="AI469">
        <v>900195679</v>
      </c>
      <c r="AJ469" t="s">
        <v>441</v>
      </c>
      <c r="AK469" t="s">
        <v>367</v>
      </c>
      <c r="AL469" t="s">
        <v>368</v>
      </c>
      <c r="AM469">
        <v>98499300</v>
      </c>
      <c r="AN469" t="s">
        <v>3357</v>
      </c>
      <c r="AO469" s="2">
        <v>41292</v>
      </c>
      <c r="AP469" s="2">
        <v>41292</v>
      </c>
      <c r="AQ469">
        <v>343</v>
      </c>
      <c r="AR469" t="s">
        <v>370</v>
      </c>
      <c r="AS469">
        <v>0</v>
      </c>
      <c r="AT469">
        <v>0</v>
      </c>
      <c r="AU469" s="2">
        <v>41292</v>
      </c>
      <c r="AV469" t="s">
        <v>371</v>
      </c>
      <c r="AW469">
        <v>69600000</v>
      </c>
      <c r="AX469">
        <v>0</v>
      </c>
      <c r="AY469">
        <v>69600000</v>
      </c>
      <c r="AZ469" t="s">
        <v>3353</v>
      </c>
      <c r="BA469">
        <v>0</v>
      </c>
      <c r="BB469" t="s">
        <v>373</v>
      </c>
      <c r="BC469">
        <v>-1</v>
      </c>
      <c r="BD469" t="s">
        <v>373</v>
      </c>
      <c r="BE469" t="s">
        <v>373</v>
      </c>
      <c r="BF469">
        <v>0</v>
      </c>
      <c r="BG469" t="s">
        <v>375</v>
      </c>
      <c r="BH469" t="s">
        <v>376</v>
      </c>
      <c r="BI469" t="s">
        <v>364</v>
      </c>
      <c r="BJ469" t="s">
        <v>3358</v>
      </c>
    </row>
    <row r="470" spans="1:62" x14ac:dyDescent="0.25">
      <c r="A470" t="s">
        <v>3359</v>
      </c>
      <c r="B470">
        <v>2013</v>
      </c>
      <c r="C470">
        <v>2013</v>
      </c>
      <c r="D470" t="s">
        <v>347</v>
      </c>
      <c r="E470" t="s">
        <v>348</v>
      </c>
      <c r="F470" t="s">
        <v>39</v>
      </c>
      <c r="G470" t="s">
        <v>502</v>
      </c>
      <c r="H470">
        <v>205000012</v>
      </c>
      <c r="I470">
        <v>12</v>
      </c>
      <c r="J470" t="s">
        <v>448</v>
      </c>
      <c r="K470" t="s">
        <v>351</v>
      </c>
      <c r="L470" t="s">
        <v>449</v>
      </c>
      <c r="M470">
        <v>3</v>
      </c>
      <c r="N470" t="s">
        <v>353</v>
      </c>
      <c r="O470">
        <v>84000000</v>
      </c>
      <c r="P470" t="s">
        <v>503</v>
      </c>
      <c r="Q470" t="s">
        <v>3360</v>
      </c>
      <c r="R470" t="s">
        <v>1758</v>
      </c>
      <c r="S470" t="s">
        <v>373</v>
      </c>
      <c r="T470" t="s">
        <v>373</v>
      </c>
      <c r="U470" t="s">
        <v>358</v>
      </c>
      <c r="V470" s="2">
        <v>41285</v>
      </c>
      <c r="W470" t="s">
        <v>3361</v>
      </c>
      <c r="X470" t="s">
        <v>3362</v>
      </c>
      <c r="Y470">
        <v>78</v>
      </c>
      <c r="Z470">
        <v>15000000000</v>
      </c>
      <c r="AA470" t="s">
        <v>453</v>
      </c>
      <c r="AB470" t="s">
        <v>454</v>
      </c>
      <c r="AC470">
        <v>0</v>
      </c>
      <c r="AD470" t="s">
        <v>364</v>
      </c>
      <c r="AE470">
        <v>0</v>
      </c>
      <c r="AF470" t="s">
        <v>364</v>
      </c>
      <c r="AG470">
        <v>1920976</v>
      </c>
      <c r="AH470" t="s">
        <v>365</v>
      </c>
      <c r="AI470">
        <v>890980040</v>
      </c>
      <c r="AJ470" t="s">
        <v>455</v>
      </c>
      <c r="AK470" t="s">
        <v>367</v>
      </c>
      <c r="AL470" t="s">
        <v>368</v>
      </c>
      <c r="AM470">
        <v>8346555</v>
      </c>
      <c r="AN470" t="s">
        <v>467</v>
      </c>
      <c r="AO470" s="2">
        <v>41578</v>
      </c>
      <c r="AP470" s="2">
        <v>41578</v>
      </c>
      <c r="AQ470">
        <v>120</v>
      </c>
      <c r="AR470" t="s">
        <v>390</v>
      </c>
      <c r="AS470">
        <v>0</v>
      </c>
      <c r="AT470">
        <v>0</v>
      </c>
      <c r="AU470" s="2">
        <v>41578</v>
      </c>
      <c r="AV470" t="s">
        <v>371</v>
      </c>
      <c r="AW470">
        <v>15000000000</v>
      </c>
      <c r="AX470">
        <v>0</v>
      </c>
      <c r="AY470">
        <v>15000000000</v>
      </c>
      <c r="AZ470" t="s">
        <v>3360</v>
      </c>
      <c r="BA470">
        <v>0</v>
      </c>
      <c r="BB470" t="s">
        <v>373</v>
      </c>
      <c r="BC470">
        <v>-1</v>
      </c>
      <c r="BD470" t="s">
        <v>373</v>
      </c>
      <c r="BE470" t="s">
        <v>373</v>
      </c>
      <c r="BF470">
        <v>0</v>
      </c>
      <c r="BG470" t="s">
        <v>375</v>
      </c>
      <c r="BH470" t="s">
        <v>376</v>
      </c>
      <c r="BI470" t="s">
        <v>364</v>
      </c>
      <c r="BJ470" t="s">
        <v>3363</v>
      </c>
    </row>
    <row r="471" spans="1:62" x14ac:dyDescent="0.25">
      <c r="A471" t="s">
        <v>3364</v>
      </c>
      <c r="B471">
        <v>2013</v>
      </c>
      <c r="C471">
        <v>2013</v>
      </c>
      <c r="D471" t="s">
        <v>347</v>
      </c>
      <c r="E471" t="s">
        <v>348</v>
      </c>
      <c r="F471" t="s">
        <v>12</v>
      </c>
      <c r="G471" t="s">
        <v>371</v>
      </c>
      <c r="H471">
        <v>122003000</v>
      </c>
      <c r="I471">
        <v>12</v>
      </c>
      <c r="J471" t="s">
        <v>448</v>
      </c>
      <c r="K471" t="s">
        <v>351</v>
      </c>
      <c r="L471" t="s">
        <v>479</v>
      </c>
      <c r="M471">
        <v>3</v>
      </c>
      <c r="N471" t="s">
        <v>353</v>
      </c>
      <c r="O471">
        <v>80000000</v>
      </c>
      <c r="P471" t="s">
        <v>450</v>
      </c>
      <c r="Q471" t="s">
        <v>3365</v>
      </c>
      <c r="R471" t="s">
        <v>399</v>
      </c>
      <c r="S471" t="s">
        <v>373</v>
      </c>
      <c r="T471" t="s">
        <v>373</v>
      </c>
      <c r="U471" t="s">
        <v>358</v>
      </c>
      <c r="V471" s="2">
        <v>41285</v>
      </c>
      <c r="W471" t="s">
        <v>3366</v>
      </c>
      <c r="X471" t="s">
        <v>3367</v>
      </c>
      <c r="Y471" t="s">
        <v>3368</v>
      </c>
      <c r="Z471">
        <v>792840</v>
      </c>
      <c r="AA471" t="s">
        <v>453</v>
      </c>
      <c r="AB471" t="s">
        <v>454</v>
      </c>
      <c r="AC471">
        <v>0</v>
      </c>
      <c r="AD471" t="s">
        <v>364</v>
      </c>
      <c r="AE471">
        <v>0</v>
      </c>
      <c r="AF471" t="s">
        <v>364</v>
      </c>
      <c r="AG471">
        <v>1921509</v>
      </c>
      <c r="AH471" t="s">
        <v>365</v>
      </c>
      <c r="AI471">
        <v>890980040</v>
      </c>
      <c r="AJ471" t="s">
        <v>455</v>
      </c>
      <c r="AK471" t="s">
        <v>367</v>
      </c>
      <c r="AL471" t="s">
        <v>368</v>
      </c>
      <c r="AM471">
        <v>43614600</v>
      </c>
      <c r="AN471" t="s">
        <v>3369</v>
      </c>
      <c r="AO471" s="2">
        <v>41558</v>
      </c>
      <c r="AP471" s="2">
        <v>41558</v>
      </c>
      <c r="AQ471">
        <v>30</v>
      </c>
      <c r="AR471" t="s">
        <v>370</v>
      </c>
      <c r="AS471">
        <v>0</v>
      </c>
      <c r="AT471">
        <v>0</v>
      </c>
      <c r="AU471" s="2">
        <v>41588</v>
      </c>
      <c r="AV471" t="s">
        <v>371</v>
      </c>
      <c r="AW471">
        <v>792840</v>
      </c>
      <c r="AX471">
        <v>0</v>
      </c>
      <c r="AY471">
        <v>792840</v>
      </c>
      <c r="AZ471" t="s">
        <v>3365</v>
      </c>
      <c r="BA471">
        <v>0</v>
      </c>
      <c r="BB471" t="s">
        <v>373</v>
      </c>
      <c r="BC471">
        <v>-1</v>
      </c>
      <c r="BD471" t="s">
        <v>373</v>
      </c>
      <c r="BE471" t="s">
        <v>373</v>
      </c>
      <c r="BF471">
        <v>0</v>
      </c>
      <c r="BG471" t="s">
        <v>375</v>
      </c>
      <c r="BH471" t="s">
        <v>376</v>
      </c>
      <c r="BI471" t="s">
        <v>364</v>
      </c>
      <c r="BJ471" t="s">
        <v>3370</v>
      </c>
    </row>
    <row r="472" spans="1:62" x14ac:dyDescent="0.25">
      <c r="A472" t="s">
        <v>3371</v>
      </c>
      <c r="B472">
        <v>2013</v>
      </c>
      <c r="C472">
        <v>2013</v>
      </c>
      <c r="D472" t="s">
        <v>347</v>
      </c>
      <c r="E472" t="s">
        <v>348</v>
      </c>
      <c r="F472" t="s">
        <v>11</v>
      </c>
      <c r="G472" t="s">
        <v>349</v>
      </c>
      <c r="H472">
        <v>205001082</v>
      </c>
      <c r="I472">
        <v>12</v>
      </c>
      <c r="J472" t="s">
        <v>448</v>
      </c>
      <c r="K472" t="s">
        <v>351</v>
      </c>
      <c r="L472" t="s">
        <v>479</v>
      </c>
      <c r="M472">
        <v>3</v>
      </c>
      <c r="N472" t="s">
        <v>353</v>
      </c>
      <c r="O472">
        <v>85000000</v>
      </c>
      <c r="P472" t="s">
        <v>470</v>
      </c>
      <c r="Q472" t="s">
        <v>3372</v>
      </c>
      <c r="R472" t="s">
        <v>399</v>
      </c>
      <c r="S472" t="s">
        <v>373</v>
      </c>
      <c r="T472" t="s">
        <v>373</v>
      </c>
      <c r="U472" t="s">
        <v>1079</v>
      </c>
      <c r="V472" s="2">
        <v>41285</v>
      </c>
      <c r="W472" t="s">
        <v>3373</v>
      </c>
      <c r="X472" t="s">
        <v>3374</v>
      </c>
      <c r="Y472" t="s">
        <v>3375</v>
      </c>
      <c r="Z472">
        <v>3168902</v>
      </c>
      <c r="AA472" t="s">
        <v>453</v>
      </c>
      <c r="AB472" t="s">
        <v>454</v>
      </c>
      <c r="AC472">
        <v>0</v>
      </c>
      <c r="AD472" t="s">
        <v>364</v>
      </c>
      <c r="AE472">
        <v>0</v>
      </c>
      <c r="AF472" t="s">
        <v>364</v>
      </c>
      <c r="AG472">
        <v>1922971</v>
      </c>
      <c r="AH472" t="s">
        <v>365</v>
      </c>
      <c r="AI472">
        <v>900103747</v>
      </c>
      <c r="AJ472" t="s">
        <v>2775</v>
      </c>
      <c r="AK472" t="s">
        <v>367</v>
      </c>
      <c r="AL472" t="s">
        <v>368</v>
      </c>
      <c r="AM472">
        <v>15428258</v>
      </c>
      <c r="AN472" t="s">
        <v>2427</v>
      </c>
      <c r="AO472" s="2">
        <v>41309</v>
      </c>
      <c r="AP472" s="2">
        <v>41309</v>
      </c>
      <c r="AQ472">
        <v>330</v>
      </c>
      <c r="AR472" t="s">
        <v>370</v>
      </c>
      <c r="AS472">
        <v>0</v>
      </c>
      <c r="AT472">
        <v>0</v>
      </c>
      <c r="AU472" s="2">
        <v>41309</v>
      </c>
      <c r="AV472" t="s">
        <v>371</v>
      </c>
      <c r="AW472">
        <v>3168902</v>
      </c>
      <c r="AX472">
        <v>0</v>
      </c>
      <c r="AY472">
        <v>3168902</v>
      </c>
      <c r="AZ472" t="s">
        <v>3372</v>
      </c>
      <c r="BA472">
        <v>0</v>
      </c>
      <c r="BB472" t="s">
        <v>373</v>
      </c>
      <c r="BC472">
        <v>-1</v>
      </c>
      <c r="BD472" t="s">
        <v>373</v>
      </c>
      <c r="BE472" t="s">
        <v>373</v>
      </c>
      <c r="BF472">
        <v>0</v>
      </c>
      <c r="BG472" t="s">
        <v>375</v>
      </c>
      <c r="BH472" t="s">
        <v>376</v>
      </c>
      <c r="BI472" t="s">
        <v>364</v>
      </c>
      <c r="BJ472" t="s">
        <v>3376</v>
      </c>
    </row>
    <row r="473" spans="1:62" x14ac:dyDescent="0.25">
      <c r="A473" t="s">
        <v>3377</v>
      </c>
      <c r="B473">
        <v>2013</v>
      </c>
      <c r="C473">
        <v>2013</v>
      </c>
      <c r="D473" t="s">
        <v>347</v>
      </c>
      <c r="E473" t="s">
        <v>348</v>
      </c>
      <c r="F473" t="s">
        <v>11</v>
      </c>
      <c r="G473" t="s">
        <v>349</v>
      </c>
      <c r="H473">
        <v>205001082</v>
      </c>
      <c r="I473">
        <v>12</v>
      </c>
      <c r="J473" t="s">
        <v>448</v>
      </c>
      <c r="K473" t="s">
        <v>351</v>
      </c>
      <c r="L473" t="s">
        <v>479</v>
      </c>
      <c r="M473">
        <v>3</v>
      </c>
      <c r="N473" t="s">
        <v>353</v>
      </c>
      <c r="O473">
        <v>90000000</v>
      </c>
      <c r="P473" t="s">
        <v>561</v>
      </c>
      <c r="Q473" t="s">
        <v>3378</v>
      </c>
      <c r="R473" t="s">
        <v>399</v>
      </c>
      <c r="S473" t="s">
        <v>373</v>
      </c>
      <c r="T473" t="s">
        <v>373</v>
      </c>
      <c r="U473" t="s">
        <v>2502</v>
      </c>
      <c r="V473" s="2">
        <v>41316</v>
      </c>
      <c r="W473" t="s">
        <v>3379</v>
      </c>
      <c r="X473" t="s">
        <v>3380</v>
      </c>
      <c r="Y473" t="s">
        <v>3380</v>
      </c>
      <c r="Z473">
        <v>497091760</v>
      </c>
      <c r="AA473" t="s">
        <v>453</v>
      </c>
      <c r="AB473" t="s">
        <v>454</v>
      </c>
      <c r="AC473">
        <v>0</v>
      </c>
      <c r="AD473" t="s">
        <v>364</v>
      </c>
      <c r="AE473">
        <v>0</v>
      </c>
      <c r="AF473" t="s">
        <v>364</v>
      </c>
      <c r="AG473">
        <v>1923264</v>
      </c>
      <c r="AH473" t="s">
        <v>365</v>
      </c>
      <c r="AI473">
        <v>900319904</v>
      </c>
      <c r="AJ473" t="s">
        <v>1287</v>
      </c>
      <c r="AK473" t="s">
        <v>367</v>
      </c>
      <c r="AL473" t="s">
        <v>368</v>
      </c>
      <c r="AM473">
        <v>3438291</v>
      </c>
      <c r="AN473" t="s">
        <v>3381</v>
      </c>
      <c r="AO473" s="2">
        <v>41305</v>
      </c>
      <c r="AP473" s="2">
        <v>41305</v>
      </c>
      <c r="AQ473">
        <v>110</v>
      </c>
      <c r="AR473" t="s">
        <v>370</v>
      </c>
      <c r="AS473">
        <v>0</v>
      </c>
      <c r="AT473">
        <v>0</v>
      </c>
      <c r="AU473" s="2">
        <v>41305</v>
      </c>
      <c r="AV473" t="s">
        <v>371</v>
      </c>
      <c r="AW473">
        <v>497091760</v>
      </c>
      <c r="AX473">
        <v>0</v>
      </c>
      <c r="AY473">
        <v>497091760</v>
      </c>
      <c r="AZ473" t="s">
        <v>3378</v>
      </c>
      <c r="BA473">
        <v>0</v>
      </c>
      <c r="BB473" t="s">
        <v>373</v>
      </c>
      <c r="BC473">
        <v>-1</v>
      </c>
      <c r="BD473" t="s">
        <v>373</v>
      </c>
      <c r="BE473" t="s">
        <v>373</v>
      </c>
      <c r="BF473">
        <v>0</v>
      </c>
      <c r="BG473" t="s">
        <v>375</v>
      </c>
      <c r="BH473" t="s">
        <v>376</v>
      </c>
      <c r="BI473" t="s">
        <v>364</v>
      </c>
      <c r="BJ473" t="s">
        <v>3382</v>
      </c>
    </row>
    <row r="474" spans="1:62" x14ac:dyDescent="0.25">
      <c r="A474" t="s">
        <v>3383</v>
      </c>
      <c r="B474">
        <v>2013</v>
      </c>
      <c r="C474">
        <v>2013</v>
      </c>
      <c r="D474" t="s">
        <v>347</v>
      </c>
      <c r="E474" t="s">
        <v>348</v>
      </c>
      <c r="F474" t="s">
        <v>11</v>
      </c>
      <c r="G474" t="s">
        <v>349</v>
      </c>
      <c r="H474">
        <v>205001082</v>
      </c>
      <c r="I474">
        <v>12</v>
      </c>
      <c r="J474" t="s">
        <v>448</v>
      </c>
      <c r="K474" t="s">
        <v>351</v>
      </c>
      <c r="L474" t="s">
        <v>479</v>
      </c>
      <c r="M474">
        <v>3</v>
      </c>
      <c r="N474" t="s">
        <v>353</v>
      </c>
      <c r="O474">
        <v>82000000</v>
      </c>
      <c r="P474" t="s">
        <v>971</v>
      </c>
      <c r="Q474" t="s">
        <v>3384</v>
      </c>
      <c r="R474" t="s">
        <v>399</v>
      </c>
      <c r="S474" t="s">
        <v>373</v>
      </c>
      <c r="T474" t="s">
        <v>373</v>
      </c>
      <c r="U474" t="s">
        <v>358</v>
      </c>
      <c r="V474" s="2">
        <v>41344</v>
      </c>
      <c r="W474" t="s">
        <v>3385</v>
      </c>
      <c r="X474" t="s">
        <v>3386</v>
      </c>
      <c r="Y474" t="s">
        <v>3386</v>
      </c>
      <c r="Z474">
        <v>6000000</v>
      </c>
      <c r="AA474" t="s">
        <v>453</v>
      </c>
      <c r="AB474" t="s">
        <v>454</v>
      </c>
      <c r="AC474">
        <v>0</v>
      </c>
      <c r="AD474" t="s">
        <v>364</v>
      </c>
      <c r="AE474">
        <v>0</v>
      </c>
      <c r="AF474" t="s">
        <v>364</v>
      </c>
      <c r="AG474">
        <v>1923480</v>
      </c>
      <c r="AH474" t="s">
        <v>368</v>
      </c>
      <c r="AI474">
        <v>19468294</v>
      </c>
      <c r="AJ474" t="s">
        <v>3387</v>
      </c>
      <c r="AK474" t="s">
        <v>367</v>
      </c>
      <c r="AL474" t="s">
        <v>368</v>
      </c>
      <c r="AM474">
        <v>19468294</v>
      </c>
      <c r="AN474" t="s">
        <v>3387</v>
      </c>
      <c r="AO474" s="2">
        <v>41319</v>
      </c>
      <c r="AP474" s="2">
        <v>41319</v>
      </c>
      <c r="AQ474">
        <v>3</v>
      </c>
      <c r="AR474" t="s">
        <v>390</v>
      </c>
      <c r="AS474">
        <v>0</v>
      </c>
      <c r="AT474">
        <v>0</v>
      </c>
      <c r="AU474" s="2">
        <v>41408</v>
      </c>
      <c r="AV474" t="s">
        <v>371</v>
      </c>
      <c r="AW474">
        <v>6000000</v>
      </c>
      <c r="AX474">
        <v>0</v>
      </c>
      <c r="AY474">
        <v>6000000</v>
      </c>
      <c r="AZ474" t="s">
        <v>3384</v>
      </c>
      <c r="BA474">
        <v>0</v>
      </c>
      <c r="BB474" t="s">
        <v>373</v>
      </c>
      <c r="BC474">
        <v>-1</v>
      </c>
      <c r="BD474" t="s">
        <v>373</v>
      </c>
      <c r="BE474" t="s">
        <v>373</v>
      </c>
      <c r="BF474">
        <v>0</v>
      </c>
      <c r="BG474" t="s">
        <v>375</v>
      </c>
      <c r="BH474" t="s">
        <v>376</v>
      </c>
      <c r="BI474" t="s">
        <v>364</v>
      </c>
      <c r="BJ474" t="s">
        <v>3388</v>
      </c>
    </row>
    <row r="475" spans="1:62" x14ac:dyDescent="0.25">
      <c r="A475" t="s">
        <v>3389</v>
      </c>
      <c r="B475">
        <v>2013</v>
      </c>
      <c r="C475">
        <v>2013</v>
      </c>
      <c r="D475" t="s">
        <v>347</v>
      </c>
      <c r="E475" t="s">
        <v>379</v>
      </c>
      <c r="F475" t="s">
        <v>37</v>
      </c>
      <c r="G475" t="s">
        <v>396</v>
      </c>
      <c r="H475">
        <v>205001001</v>
      </c>
      <c r="I475">
        <v>12</v>
      </c>
      <c r="J475" t="s">
        <v>448</v>
      </c>
      <c r="K475" t="s">
        <v>410</v>
      </c>
      <c r="L475" t="s">
        <v>449</v>
      </c>
      <c r="M475">
        <v>3</v>
      </c>
      <c r="N475" t="s">
        <v>353</v>
      </c>
      <c r="O475">
        <v>85000000</v>
      </c>
      <c r="P475" t="s">
        <v>470</v>
      </c>
      <c r="Q475" t="s">
        <v>3390</v>
      </c>
      <c r="R475" t="s">
        <v>399</v>
      </c>
      <c r="S475" t="s">
        <v>373</v>
      </c>
      <c r="T475" t="s">
        <v>373</v>
      </c>
      <c r="U475" t="s">
        <v>358</v>
      </c>
      <c r="V475" s="2">
        <v>41436</v>
      </c>
      <c r="W475" t="s">
        <v>3391</v>
      </c>
      <c r="X475">
        <v>4600050352</v>
      </c>
      <c r="Y475">
        <v>4600050352</v>
      </c>
      <c r="Z475">
        <v>102146000</v>
      </c>
      <c r="AA475" t="s">
        <v>453</v>
      </c>
      <c r="AB475" t="s">
        <v>454</v>
      </c>
      <c r="AC475">
        <v>0</v>
      </c>
      <c r="AD475" t="s">
        <v>364</v>
      </c>
      <c r="AE475">
        <v>0</v>
      </c>
      <c r="AF475" t="s">
        <v>364</v>
      </c>
      <c r="AG475">
        <v>1928214</v>
      </c>
      <c r="AH475" t="s">
        <v>365</v>
      </c>
      <c r="AI475">
        <v>890980040</v>
      </c>
      <c r="AJ475" t="s">
        <v>455</v>
      </c>
      <c r="AK475" t="s">
        <v>367</v>
      </c>
      <c r="AL475" t="s">
        <v>368</v>
      </c>
      <c r="AM475">
        <v>8346555</v>
      </c>
      <c r="AN475" t="s">
        <v>456</v>
      </c>
      <c r="AO475" s="2">
        <v>41536</v>
      </c>
      <c r="AP475" s="2">
        <v>41575</v>
      </c>
      <c r="AQ475">
        <v>3</v>
      </c>
      <c r="AR475" t="s">
        <v>390</v>
      </c>
      <c r="AS475">
        <v>0</v>
      </c>
      <c r="AT475">
        <v>0</v>
      </c>
      <c r="AU475" s="2">
        <v>41667</v>
      </c>
      <c r="AV475" t="s">
        <v>371</v>
      </c>
      <c r="AW475">
        <v>102146000</v>
      </c>
      <c r="AX475">
        <v>0</v>
      </c>
      <c r="AY475">
        <v>102146000</v>
      </c>
      <c r="AZ475" t="s">
        <v>3390</v>
      </c>
      <c r="BA475">
        <v>0</v>
      </c>
      <c r="BB475" t="s">
        <v>373</v>
      </c>
      <c r="BC475">
        <v>-1</v>
      </c>
      <c r="BD475" t="s">
        <v>373</v>
      </c>
      <c r="BE475" t="s">
        <v>373</v>
      </c>
      <c r="BF475">
        <v>0</v>
      </c>
      <c r="BG475" t="s">
        <v>375</v>
      </c>
      <c r="BH475" t="s">
        <v>376</v>
      </c>
      <c r="BI475" t="s">
        <v>364</v>
      </c>
      <c r="BJ475" t="s">
        <v>3392</v>
      </c>
    </row>
    <row r="476" spans="1:62" x14ac:dyDescent="0.25">
      <c r="A476" t="s">
        <v>3393</v>
      </c>
      <c r="B476">
        <v>2013</v>
      </c>
      <c r="C476">
        <v>2013</v>
      </c>
      <c r="D476" t="s">
        <v>347</v>
      </c>
      <c r="E476" t="s">
        <v>348</v>
      </c>
      <c r="F476" t="s">
        <v>11</v>
      </c>
      <c r="G476" t="s">
        <v>349</v>
      </c>
      <c r="H476">
        <v>205001082</v>
      </c>
      <c r="I476">
        <v>12</v>
      </c>
      <c r="J476" t="s">
        <v>448</v>
      </c>
      <c r="K476" t="s">
        <v>351</v>
      </c>
      <c r="L476" t="s">
        <v>479</v>
      </c>
      <c r="M476">
        <v>3</v>
      </c>
      <c r="N476" t="s">
        <v>353</v>
      </c>
      <c r="O476">
        <v>86000000</v>
      </c>
      <c r="P476" t="s">
        <v>510</v>
      </c>
      <c r="Q476" t="s">
        <v>3394</v>
      </c>
      <c r="R476" t="s">
        <v>399</v>
      </c>
      <c r="S476" t="s">
        <v>373</v>
      </c>
      <c r="T476" t="s">
        <v>373</v>
      </c>
      <c r="U476" t="s">
        <v>358</v>
      </c>
      <c r="V476" s="2">
        <v>41466</v>
      </c>
      <c r="W476" t="s">
        <v>3395</v>
      </c>
      <c r="X476" t="s">
        <v>3396</v>
      </c>
      <c r="Y476" t="s">
        <v>3396</v>
      </c>
      <c r="Z476">
        <v>4000000</v>
      </c>
      <c r="AA476" t="s">
        <v>453</v>
      </c>
      <c r="AB476" t="s">
        <v>454</v>
      </c>
      <c r="AC476">
        <v>0</v>
      </c>
      <c r="AD476" t="s">
        <v>364</v>
      </c>
      <c r="AE476">
        <v>0</v>
      </c>
      <c r="AF476" t="s">
        <v>364</v>
      </c>
      <c r="AG476">
        <v>1935077</v>
      </c>
      <c r="AH476" t="s">
        <v>365</v>
      </c>
      <c r="AI476">
        <v>890980040</v>
      </c>
      <c r="AJ476" t="s">
        <v>3397</v>
      </c>
      <c r="AK476" t="s">
        <v>367</v>
      </c>
      <c r="AL476" t="s">
        <v>368</v>
      </c>
      <c r="AM476">
        <v>66812679</v>
      </c>
      <c r="AN476" t="s">
        <v>3257</v>
      </c>
      <c r="AO476" s="2">
        <v>41379</v>
      </c>
      <c r="AP476" s="2">
        <v>41379</v>
      </c>
      <c r="AQ476">
        <v>60</v>
      </c>
      <c r="AR476" t="s">
        <v>370</v>
      </c>
      <c r="AS476">
        <v>0</v>
      </c>
      <c r="AT476">
        <v>0</v>
      </c>
      <c r="AU476" s="2">
        <v>41379</v>
      </c>
      <c r="AV476" t="s">
        <v>371</v>
      </c>
      <c r="AW476">
        <v>4000000</v>
      </c>
      <c r="AX476">
        <v>0</v>
      </c>
      <c r="AY476">
        <v>4000000</v>
      </c>
      <c r="AZ476" t="s">
        <v>3394</v>
      </c>
      <c r="BA476">
        <v>0</v>
      </c>
      <c r="BB476" t="s">
        <v>373</v>
      </c>
      <c r="BC476">
        <v>-1</v>
      </c>
      <c r="BD476" t="s">
        <v>373</v>
      </c>
      <c r="BE476" t="s">
        <v>373</v>
      </c>
      <c r="BF476">
        <v>0</v>
      </c>
      <c r="BG476" t="s">
        <v>375</v>
      </c>
      <c r="BH476" t="s">
        <v>376</v>
      </c>
      <c r="BI476" t="s">
        <v>364</v>
      </c>
      <c r="BJ476" t="s">
        <v>3398</v>
      </c>
    </row>
    <row r="477" spans="1:62" x14ac:dyDescent="0.25">
      <c r="A477" t="s">
        <v>3399</v>
      </c>
      <c r="B477">
        <v>2013</v>
      </c>
      <c r="C477">
        <v>2013</v>
      </c>
      <c r="D477" t="s">
        <v>347</v>
      </c>
      <c r="E477" t="s">
        <v>408</v>
      </c>
      <c r="F477" t="s">
        <v>20</v>
      </c>
      <c r="G477" t="s">
        <v>371</v>
      </c>
      <c r="H477">
        <v>205000102</v>
      </c>
      <c r="I477">
        <v>12</v>
      </c>
      <c r="J477" t="s">
        <v>448</v>
      </c>
      <c r="K477" t="s">
        <v>410</v>
      </c>
      <c r="L477" t="s">
        <v>449</v>
      </c>
      <c r="M477">
        <v>3</v>
      </c>
      <c r="N477" t="s">
        <v>353</v>
      </c>
      <c r="O477">
        <v>86000000</v>
      </c>
      <c r="P477" t="s">
        <v>510</v>
      </c>
      <c r="Q477" t="s">
        <v>3400</v>
      </c>
      <c r="R477" t="s">
        <v>383</v>
      </c>
      <c r="S477" t="s">
        <v>373</v>
      </c>
      <c r="T477" t="s">
        <v>373</v>
      </c>
      <c r="U477" t="s">
        <v>358</v>
      </c>
      <c r="V477" s="2">
        <v>41497</v>
      </c>
      <c r="W477" t="s">
        <v>3401</v>
      </c>
      <c r="X477" t="s">
        <v>3402</v>
      </c>
      <c r="Y477" t="s">
        <v>3402</v>
      </c>
      <c r="Z477">
        <v>305620000</v>
      </c>
      <c r="AA477" t="s">
        <v>453</v>
      </c>
      <c r="AB477" t="s">
        <v>454</v>
      </c>
      <c r="AC477">
        <v>0</v>
      </c>
      <c r="AD477" t="s">
        <v>364</v>
      </c>
      <c r="AE477">
        <v>0</v>
      </c>
      <c r="AF477" t="s">
        <v>364</v>
      </c>
      <c r="AG477">
        <v>1939031</v>
      </c>
      <c r="AH477" t="s">
        <v>365</v>
      </c>
      <c r="AI477">
        <v>890980040</v>
      </c>
      <c r="AJ477" t="s">
        <v>455</v>
      </c>
      <c r="AK477" t="s">
        <v>367</v>
      </c>
      <c r="AL477" t="s">
        <v>368</v>
      </c>
      <c r="AM477">
        <v>8346555</v>
      </c>
      <c r="AN477" t="s">
        <v>456</v>
      </c>
      <c r="AO477" s="2">
        <v>41565</v>
      </c>
      <c r="AP477" s="2">
        <v>41578</v>
      </c>
      <c r="AQ477">
        <v>2</v>
      </c>
      <c r="AR477" t="s">
        <v>390</v>
      </c>
      <c r="AS477">
        <v>0</v>
      </c>
      <c r="AT477">
        <v>0</v>
      </c>
      <c r="AU477" s="2">
        <v>41639</v>
      </c>
      <c r="AV477" t="s">
        <v>371</v>
      </c>
      <c r="AW477">
        <v>305620000</v>
      </c>
      <c r="AX477">
        <v>0</v>
      </c>
      <c r="AY477">
        <v>305620000</v>
      </c>
      <c r="AZ477" t="s">
        <v>3400</v>
      </c>
      <c r="BA477">
        <v>0</v>
      </c>
      <c r="BB477" t="s">
        <v>373</v>
      </c>
      <c r="BC477">
        <v>-1</v>
      </c>
      <c r="BD477" t="s">
        <v>373</v>
      </c>
      <c r="BE477" t="s">
        <v>373</v>
      </c>
      <c r="BF477">
        <v>0</v>
      </c>
      <c r="BG477" t="s">
        <v>375</v>
      </c>
      <c r="BH477" t="s">
        <v>376</v>
      </c>
      <c r="BI477" t="s">
        <v>364</v>
      </c>
      <c r="BJ477" t="s">
        <v>3403</v>
      </c>
    </row>
    <row r="478" spans="1:62" x14ac:dyDescent="0.25">
      <c r="A478" t="s">
        <v>3404</v>
      </c>
      <c r="B478">
        <v>2013</v>
      </c>
      <c r="C478">
        <v>2013</v>
      </c>
      <c r="D478" t="s">
        <v>347</v>
      </c>
      <c r="E478" t="s">
        <v>408</v>
      </c>
      <c r="F478" t="s">
        <v>20</v>
      </c>
      <c r="G478" t="s">
        <v>371</v>
      </c>
      <c r="H478">
        <v>205000102</v>
      </c>
      <c r="I478">
        <v>12</v>
      </c>
      <c r="J478" t="s">
        <v>448</v>
      </c>
      <c r="K478" t="s">
        <v>509</v>
      </c>
      <c r="L478" t="s">
        <v>778</v>
      </c>
      <c r="M478">
        <v>3</v>
      </c>
      <c r="N478" t="s">
        <v>353</v>
      </c>
      <c r="O478">
        <v>91000000</v>
      </c>
      <c r="P478" t="s">
        <v>1601</v>
      </c>
      <c r="Q478" t="s">
        <v>3405</v>
      </c>
      <c r="R478" t="s">
        <v>399</v>
      </c>
      <c r="S478" t="s">
        <v>373</v>
      </c>
      <c r="T478" t="s">
        <v>373</v>
      </c>
      <c r="U478" t="s">
        <v>358</v>
      </c>
      <c r="V478" s="2">
        <v>41497</v>
      </c>
      <c r="W478" t="s">
        <v>3406</v>
      </c>
      <c r="X478" t="s">
        <v>3407</v>
      </c>
      <c r="Y478" t="s">
        <v>3407</v>
      </c>
      <c r="Z478">
        <v>37600000</v>
      </c>
      <c r="AA478" t="s">
        <v>453</v>
      </c>
      <c r="AB478" t="s">
        <v>454</v>
      </c>
      <c r="AC478">
        <v>0</v>
      </c>
      <c r="AD478" t="s">
        <v>364</v>
      </c>
      <c r="AE478">
        <v>0</v>
      </c>
      <c r="AF478" t="s">
        <v>364</v>
      </c>
      <c r="AG478">
        <v>1939097</v>
      </c>
      <c r="AH478" t="s">
        <v>365</v>
      </c>
      <c r="AI478">
        <v>811007013</v>
      </c>
      <c r="AJ478" t="s">
        <v>3202</v>
      </c>
      <c r="AK478" t="s">
        <v>367</v>
      </c>
      <c r="AL478" t="s">
        <v>368</v>
      </c>
      <c r="AM478">
        <v>70754497</v>
      </c>
      <c r="AN478" t="s">
        <v>3203</v>
      </c>
      <c r="AO478" s="2">
        <v>41571</v>
      </c>
      <c r="AP478" s="2">
        <v>41572</v>
      </c>
      <c r="AQ478">
        <v>1</v>
      </c>
      <c r="AR478" t="s">
        <v>390</v>
      </c>
      <c r="AS478">
        <v>0</v>
      </c>
      <c r="AT478">
        <v>0</v>
      </c>
      <c r="AU478" s="2">
        <v>41603</v>
      </c>
      <c r="AV478" t="s">
        <v>371</v>
      </c>
      <c r="AW478">
        <v>37600000</v>
      </c>
      <c r="AX478">
        <v>0</v>
      </c>
      <c r="AY478">
        <v>37600000</v>
      </c>
      <c r="AZ478" t="s">
        <v>3405</v>
      </c>
      <c r="BA478">
        <v>0</v>
      </c>
      <c r="BB478" t="s">
        <v>373</v>
      </c>
      <c r="BC478">
        <v>-1</v>
      </c>
      <c r="BD478" t="s">
        <v>373</v>
      </c>
      <c r="BE478" t="s">
        <v>373</v>
      </c>
      <c r="BF478">
        <v>0</v>
      </c>
      <c r="BG478" t="s">
        <v>375</v>
      </c>
      <c r="BH478" t="s">
        <v>376</v>
      </c>
      <c r="BI478" t="s">
        <v>364</v>
      </c>
      <c r="BJ478" t="s">
        <v>3408</v>
      </c>
    </row>
    <row r="479" spans="1:62" x14ac:dyDescent="0.25">
      <c r="A479" t="s">
        <v>3409</v>
      </c>
      <c r="B479">
        <v>2013</v>
      </c>
      <c r="C479">
        <v>2013</v>
      </c>
      <c r="D479" t="s">
        <v>347</v>
      </c>
      <c r="E479" t="s">
        <v>408</v>
      </c>
      <c r="F479" t="s">
        <v>20</v>
      </c>
      <c r="G479" t="s">
        <v>371</v>
      </c>
      <c r="H479">
        <v>205000102</v>
      </c>
      <c r="I479">
        <v>12</v>
      </c>
      <c r="J479" t="s">
        <v>448</v>
      </c>
      <c r="K479" t="s">
        <v>410</v>
      </c>
      <c r="L479" t="s">
        <v>449</v>
      </c>
      <c r="M479">
        <v>3</v>
      </c>
      <c r="N479" t="s">
        <v>353</v>
      </c>
      <c r="O479">
        <v>86000000</v>
      </c>
      <c r="P479" t="s">
        <v>510</v>
      </c>
      <c r="Q479" t="s">
        <v>3410</v>
      </c>
      <c r="R479" t="s">
        <v>399</v>
      </c>
      <c r="S479" t="s">
        <v>373</v>
      </c>
      <c r="T479" t="s">
        <v>373</v>
      </c>
      <c r="U479" t="s">
        <v>358</v>
      </c>
      <c r="V479" s="2">
        <v>41497</v>
      </c>
      <c r="W479" t="s">
        <v>3411</v>
      </c>
      <c r="X479" t="s">
        <v>3412</v>
      </c>
      <c r="Y479" t="s">
        <v>3413</v>
      </c>
      <c r="Z479">
        <v>1612035700</v>
      </c>
      <c r="AA479" t="s">
        <v>453</v>
      </c>
      <c r="AB479" t="s">
        <v>454</v>
      </c>
      <c r="AC479">
        <v>0</v>
      </c>
      <c r="AD479" t="s">
        <v>364</v>
      </c>
      <c r="AE479">
        <v>0</v>
      </c>
      <c r="AF479" t="s">
        <v>364</v>
      </c>
      <c r="AG479">
        <v>1939279</v>
      </c>
      <c r="AH479" t="s">
        <v>365</v>
      </c>
      <c r="AI479">
        <v>890980040</v>
      </c>
      <c r="AJ479" t="s">
        <v>455</v>
      </c>
      <c r="AK479" t="s">
        <v>367</v>
      </c>
      <c r="AL479" t="s">
        <v>368</v>
      </c>
      <c r="AM479">
        <v>8346555</v>
      </c>
      <c r="AN479" t="s">
        <v>456</v>
      </c>
      <c r="AO479" s="2">
        <v>41569</v>
      </c>
      <c r="AP479" s="2">
        <v>41579</v>
      </c>
      <c r="AQ479">
        <v>14</v>
      </c>
      <c r="AR479" t="s">
        <v>390</v>
      </c>
      <c r="AS479">
        <v>0</v>
      </c>
      <c r="AT479">
        <v>0</v>
      </c>
      <c r="AU479" s="2">
        <v>42005</v>
      </c>
      <c r="AV479" t="s">
        <v>371</v>
      </c>
      <c r="AW479">
        <v>1612035700</v>
      </c>
      <c r="AX479">
        <v>178478263</v>
      </c>
      <c r="AY479">
        <v>1790513963</v>
      </c>
      <c r="AZ479" t="s">
        <v>3410</v>
      </c>
      <c r="BA479">
        <v>0</v>
      </c>
      <c r="BB479" t="s">
        <v>373</v>
      </c>
      <c r="BC479">
        <v>-1</v>
      </c>
      <c r="BD479" t="s">
        <v>373</v>
      </c>
      <c r="BE479" t="s">
        <v>373</v>
      </c>
      <c r="BF479">
        <v>0</v>
      </c>
      <c r="BG479" t="s">
        <v>375</v>
      </c>
      <c r="BH479" t="s">
        <v>376</v>
      </c>
      <c r="BI479" t="s">
        <v>364</v>
      </c>
      <c r="BJ479" t="s">
        <v>3414</v>
      </c>
    </row>
    <row r="480" spans="1:62" x14ac:dyDescent="0.25">
      <c r="A480" t="s">
        <v>3415</v>
      </c>
      <c r="B480">
        <v>2013</v>
      </c>
      <c r="C480">
        <v>2013</v>
      </c>
      <c r="D480" t="s">
        <v>347</v>
      </c>
      <c r="E480" t="s">
        <v>408</v>
      </c>
      <c r="F480" t="s">
        <v>20</v>
      </c>
      <c r="G480" t="s">
        <v>371</v>
      </c>
      <c r="H480">
        <v>205000102</v>
      </c>
      <c r="I480">
        <v>12</v>
      </c>
      <c r="J480" t="s">
        <v>448</v>
      </c>
      <c r="K480" t="s">
        <v>410</v>
      </c>
      <c r="L480" t="s">
        <v>449</v>
      </c>
      <c r="M480">
        <v>3</v>
      </c>
      <c r="N480" t="s">
        <v>353</v>
      </c>
      <c r="O480">
        <v>86000000</v>
      </c>
      <c r="P480" t="s">
        <v>510</v>
      </c>
      <c r="Q480" t="s">
        <v>3416</v>
      </c>
      <c r="R480" t="s">
        <v>383</v>
      </c>
      <c r="S480" t="s">
        <v>373</v>
      </c>
      <c r="T480" t="s">
        <v>373</v>
      </c>
      <c r="U480" t="s">
        <v>358</v>
      </c>
      <c r="V480" s="2">
        <v>41586</v>
      </c>
      <c r="W480" t="s">
        <v>3417</v>
      </c>
      <c r="X480" t="s">
        <v>3418</v>
      </c>
      <c r="Y480" t="s">
        <v>3418</v>
      </c>
      <c r="Z480">
        <v>383442205</v>
      </c>
      <c r="AA480" t="s">
        <v>453</v>
      </c>
      <c r="AB480" t="s">
        <v>454</v>
      </c>
      <c r="AC480">
        <v>0</v>
      </c>
      <c r="AD480" t="s">
        <v>364</v>
      </c>
      <c r="AE480">
        <v>0</v>
      </c>
      <c r="AF480" t="s">
        <v>364</v>
      </c>
      <c r="AG480">
        <v>1939391</v>
      </c>
      <c r="AH480" t="s">
        <v>365</v>
      </c>
      <c r="AI480">
        <v>890980040</v>
      </c>
      <c r="AJ480" t="s">
        <v>455</v>
      </c>
      <c r="AK480" t="s">
        <v>367</v>
      </c>
      <c r="AL480" t="s">
        <v>368</v>
      </c>
      <c r="AM480">
        <v>8346555</v>
      </c>
      <c r="AN480" t="s">
        <v>456</v>
      </c>
      <c r="AO480" s="2">
        <v>41576</v>
      </c>
      <c r="AP480" s="2">
        <v>41586</v>
      </c>
      <c r="AQ480">
        <v>52</v>
      </c>
      <c r="AR480" t="s">
        <v>2109</v>
      </c>
      <c r="AS480">
        <v>0</v>
      </c>
      <c r="AT480">
        <v>0</v>
      </c>
      <c r="AU480" t="s">
        <v>1259</v>
      </c>
      <c r="AV480" t="s">
        <v>371</v>
      </c>
      <c r="AW480">
        <v>383442205</v>
      </c>
      <c r="AX480">
        <v>0</v>
      </c>
      <c r="AY480">
        <v>383442205</v>
      </c>
      <c r="AZ480" t="s">
        <v>3416</v>
      </c>
      <c r="BA480">
        <v>0</v>
      </c>
      <c r="BB480" t="s">
        <v>373</v>
      </c>
      <c r="BC480">
        <v>-1</v>
      </c>
      <c r="BD480" t="s">
        <v>373</v>
      </c>
      <c r="BE480" t="s">
        <v>373</v>
      </c>
      <c r="BF480">
        <v>0</v>
      </c>
      <c r="BG480" t="s">
        <v>375</v>
      </c>
      <c r="BH480" t="s">
        <v>376</v>
      </c>
      <c r="BI480" t="s">
        <v>364</v>
      </c>
      <c r="BJ480" t="s">
        <v>3419</v>
      </c>
    </row>
    <row r="481" spans="1:62" x14ac:dyDescent="0.25">
      <c r="A481" t="s">
        <v>3420</v>
      </c>
      <c r="B481">
        <v>2013</v>
      </c>
      <c r="C481">
        <v>2013</v>
      </c>
      <c r="D481" t="s">
        <v>347</v>
      </c>
      <c r="E481" t="s">
        <v>408</v>
      </c>
      <c r="F481" t="s">
        <v>20</v>
      </c>
      <c r="G481" t="s">
        <v>371</v>
      </c>
      <c r="H481">
        <v>205000102</v>
      </c>
      <c r="I481">
        <v>12</v>
      </c>
      <c r="J481" t="s">
        <v>448</v>
      </c>
      <c r="K481" t="s">
        <v>410</v>
      </c>
      <c r="L481" t="s">
        <v>449</v>
      </c>
      <c r="M481">
        <v>3</v>
      </c>
      <c r="N481" t="s">
        <v>353</v>
      </c>
      <c r="O481">
        <v>86000000</v>
      </c>
      <c r="P481" t="s">
        <v>510</v>
      </c>
      <c r="Q481" t="s">
        <v>3421</v>
      </c>
      <c r="R481" t="s">
        <v>383</v>
      </c>
      <c r="S481" t="s">
        <v>373</v>
      </c>
      <c r="T481" t="s">
        <v>373</v>
      </c>
      <c r="U481" t="s">
        <v>358</v>
      </c>
      <c r="V481" s="2">
        <v>41528</v>
      </c>
      <c r="W481" t="s">
        <v>3422</v>
      </c>
      <c r="X481" t="s">
        <v>3423</v>
      </c>
      <c r="Y481" t="s">
        <v>3423</v>
      </c>
      <c r="Z481">
        <v>383442205</v>
      </c>
      <c r="AA481" t="s">
        <v>453</v>
      </c>
      <c r="AB481" t="s">
        <v>454</v>
      </c>
      <c r="AC481">
        <v>0</v>
      </c>
      <c r="AD481" t="s">
        <v>364</v>
      </c>
      <c r="AE481">
        <v>0</v>
      </c>
      <c r="AF481" t="s">
        <v>364</v>
      </c>
      <c r="AG481">
        <v>1939842</v>
      </c>
      <c r="AH481" t="s">
        <v>365</v>
      </c>
      <c r="AI481">
        <v>890980040</v>
      </c>
      <c r="AJ481" t="s">
        <v>455</v>
      </c>
      <c r="AK481" t="s">
        <v>367</v>
      </c>
      <c r="AL481" t="s">
        <v>368</v>
      </c>
      <c r="AM481">
        <v>8346555</v>
      </c>
      <c r="AN481" t="s">
        <v>456</v>
      </c>
      <c r="AO481" s="2">
        <v>41576</v>
      </c>
      <c r="AP481" s="2">
        <v>41586</v>
      </c>
      <c r="AQ481">
        <v>52</v>
      </c>
      <c r="AR481" t="s">
        <v>370</v>
      </c>
      <c r="AS481">
        <v>0</v>
      </c>
      <c r="AT481">
        <v>0</v>
      </c>
      <c r="AU481" s="2">
        <v>41586</v>
      </c>
      <c r="AV481" t="s">
        <v>371</v>
      </c>
      <c r="AW481">
        <v>383442205</v>
      </c>
      <c r="AX481">
        <v>0</v>
      </c>
      <c r="AY481">
        <v>383442205</v>
      </c>
      <c r="AZ481" t="s">
        <v>3421</v>
      </c>
      <c r="BA481">
        <v>0</v>
      </c>
      <c r="BB481" t="s">
        <v>373</v>
      </c>
      <c r="BC481">
        <v>-1</v>
      </c>
      <c r="BD481" t="s">
        <v>373</v>
      </c>
      <c r="BE481" t="s">
        <v>373</v>
      </c>
      <c r="BF481">
        <v>0</v>
      </c>
      <c r="BG481" t="s">
        <v>375</v>
      </c>
      <c r="BH481" t="s">
        <v>376</v>
      </c>
      <c r="BI481" t="s">
        <v>364</v>
      </c>
      <c r="BJ481" t="s">
        <v>3424</v>
      </c>
    </row>
    <row r="482" spans="1:62" x14ac:dyDescent="0.25">
      <c r="A482" t="s">
        <v>3425</v>
      </c>
      <c r="B482">
        <v>2013</v>
      </c>
      <c r="C482">
        <v>2013</v>
      </c>
      <c r="D482" t="s">
        <v>347</v>
      </c>
      <c r="E482" t="s">
        <v>408</v>
      </c>
      <c r="F482" t="s">
        <v>20</v>
      </c>
      <c r="G482" t="s">
        <v>371</v>
      </c>
      <c r="H482">
        <v>205000102</v>
      </c>
      <c r="I482">
        <v>12</v>
      </c>
      <c r="J482" t="s">
        <v>448</v>
      </c>
      <c r="K482" t="s">
        <v>410</v>
      </c>
      <c r="L482" t="s">
        <v>449</v>
      </c>
      <c r="M482">
        <v>3</v>
      </c>
      <c r="N482" t="s">
        <v>353</v>
      </c>
      <c r="O482">
        <v>86000000</v>
      </c>
      <c r="P482" t="s">
        <v>510</v>
      </c>
      <c r="Q482" t="s">
        <v>3426</v>
      </c>
      <c r="R482" t="s">
        <v>383</v>
      </c>
      <c r="S482" t="s">
        <v>373</v>
      </c>
      <c r="T482" t="s">
        <v>373</v>
      </c>
      <c r="U482" t="s">
        <v>358</v>
      </c>
      <c r="V482" s="2">
        <v>41528</v>
      </c>
      <c r="W482" t="s">
        <v>3427</v>
      </c>
      <c r="X482" t="s">
        <v>3428</v>
      </c>
      <c r="Y482" t="s">
        <v>3428</v>
      </c>
      <c r="Z482">
        <v>1470501181</v>
      </c>
      <c r="AA482" t="s">
        <v>453</v>
      </c>
      <c r="AB482" t="s">
        <v>454</v>
      </c>
      <c r="AC482">
        <v>0</v>
      </c>
      <c r="AD482" t="s">
        <v>364</v>
      </c>
      <c r="AE482">
        <v>0</v>
      </c>
      <c r="AF482" t="s">
        <v>364</v>
      </c>
      <c r="AG482">
        <v>1940213</v>
      </c>
      <c r="AH482" t="s">
        <v>365</v>
      </c>
      <c r="AI482">
        <v>890980040</v>
      </c>
      <c r="AJ482" t="s">
        <v>455</v>
      </c>
      <c r="AK482" t="s">
        <v>367</v>
      </c>
      <c r="AL482" t="s">
        <v>368</v>
      </c>
      <c r="AM482">
        <v>8346555</v>
      </c>
      <c r="AN482" t="s">
        <v>456</v>
      </c>
      <c r="AO482" s="2">
        <v>41584</v>
      </c>
      <c r="AP482" s="2">
        <v>41586</v>
      </c>
      <c r="AQ482">
        <v>233</v>
      </c>
      <c r="AR482" t="s">
        <v>370</v>
      </c>
      <c r="AS482">
        <v>0</v>
      </c>
      <c r="AT482">
        <v>0</v>
      </c>
      <c r="AU482" s="2">
        <v>41586</v>
      </c>
      <c r="AV482" t="s">
        <v>371</v>
      </c>
      <c r="AW482">
        <v>1470501181</v>
      </c>
      <c r="AX482">
        <v>0</v>
      </c>
      <c r="AY482">
        <v>1470501181</v>
      </c>
      <c r="AZ482" t="s">
        <v>3426</v>
      </c>
      <c r="BA482">
        <v>0</v>
      </c>
      <c r="BB482" t="s">
        <v>373</v>
      </c>
      <c r="BC482">
        <v>-1</v>
      </c>
      <c r="BD482" t="s">
        <v>373</v>
      </c>
      <c r="BE482" t="s">
        <v>373</v>
      </c>
      <c r="BF482">
        <v>0</v>
      </c>
      <c r="BG482" t="s">
        <v>375</v>
      </c>
      <c r="BH482" t="s">
        <v>376</v>
      </c>
      <c r="BI482" t="s">
        <v>364</v>
      </c>
      <c r="BJ482" t="s">
        <v>3429</v>
      </c>
    </row>
    <row r="483" spans="1:62" x14ac:dyDescent="0.25">
      <c r="A483" t="s">
        <v>3430</v>
      </c>
      <c r="B483">
        <v>2013</v>
      </c>
      <c r="C483">
        <v>2013</v>
      </c>
      <c r="D483" t="s">
        <v>347</v>
      </c>
      <c r="E483" t="s">
        <v>348</v>
      </c>
      <c r="F483" t="s">
        <v>73</v>
      </c>
      <c r="G483" t="s">
        <v>3431</v>
      </c>
      <c r="H483">
        <v>205001151</v>
      </c>
      <c r="I483">
        <v>12</v>
      </c>
      <c r="J483" t="s">
        <v>448</v>
      </c>
      <c r="K483" t="s">
        <v>410</v>
      </c>
      <c r="L483" t="s">
        <v>449</v>
      </c>
      <c r="M483">
        <v>3</v>
      </c>
      <c r="N483" t="s">
        <v>353</v>
      </c>
      <c r="O483">
        <v>86000000</v>
      </c>
      <c r="P483" t="s">
        <v>510</v>
      </c>
      <c r="Q483" t="s">
        <v>3432</v>
      </c>
      <c r="R483" t="s">
        <v>399</v>
      </c>
      <c r="S483" t="s">
        <v>373</v>
      </c>
      <c r="T483" t="s">
        <v>373</v>
      </c>
      <c r="U483" t="s">
        <v>358</v>
      </c>
      <c r="V483" s="2">
        <v>41528</v>
      </c>
      <c r="W483" t="s">
        <v>3433</v>
      </c>
      <c r="X483" t="s">
        <v>3434</v>
      </c>
      <c r="Y483" t="s">
        <v>3435</v>
      </c>
      <c r="Z483">
        <v>506246900</v>
      </c>
      <c r="AA483" t="s">
        <v>453</v>
      </c>
      <c r="AB483" t="s">
        <v>454</v>
      </c>
      <c r="AC483">
        <v>0</v>
      </c>
      <c r="AD483" t="s">
        <v>364</v>
      </c>
      <c r="AE483">
        <v>0</v>
      </c>
      <c r="AF483" t="s">
        <v>364</v>
      </c>
      <c r="AG483">
        <v>1940428</v>
      </c>
      <c r="AH483" t="s">
        <v>365</v>
      </c>
      <c r="AI483">
        <v>890980040</v>
      </c>
      <c r="AJ483" t="s">
        <v>455</v>
      </c>
      <c r="AK483" t="s">
        <v>367</v>
      </c>
      <c r="AL483" t="s">
        <v>368</v>
      </c>
      <c r="AM483">
        <v>8346555</v>
      </c>
      <c r="AN483" t="s">
        <v>467</v>
      </c>
      <c r="AO483" s="2">
        <v>41586</v>
      </c>
      <c r="AP483" s="2">
        <v>41590</v>
      </c>
      <c r="AQ483">
        <v>48</v>
      </c>
      <c r="AR483" t="s">
        <v>370</v>
      </c>
      <c r="AS483">
        <v>0</v>
      </c>
      <c r="AT483">
        <v>0</v>
      </c>
      <c r="AU483" s="2">
        <v>41638</v>
      </c>
      <c r="AV483" t="s">
        <v>371</v>
      </c>
      <c r="AW483">
        <v>506246900</v>
      </c>
      <c r="AX483">
        <v>0</v>
      </c>
      <c r="AY483">
        <v>506246900</v>
      </c>
      <c r="AZ483" t="s">
        <v>3436</v>
      </c>
      <c r="BA483">
        <v>0</v>
      </c>
      <c r="BB483" t="s">
        <v>373</v>
      </c>
      <c r="BC483">
        <v>-1</v>
      </c>
      <c r="BD483" t="s">
        <v>373</v>
      </c>
      <c r="BE483" t="s">
        <v>373</v>
      </c>
      <c r="BF483">
        <v>0</v>
      </c>
      <c r="BG483" t="s">
        <v>375</v>
      </c>
      <c r="BH483" t="s">
        <v>376</v>
      </c>
      <c r="BI483" t="s">
        <v>364</v>
      </c>
      <c r="BJ483" t="s">
        <v>3437</v>
      </c>
    </row>
    <row r="484" spans="1:62" x14ac:dyDescent="0.25">
      <c r="A484" t="s">
        <v>3438</v>
      </c>
      <c r="B484">
        <v>2013</v>
      </c>
      <c r="C484">
        <v>2012</v>
      </c>
      <c r="D484" t="s">
        <v>347</v>
      </c>
      <c r="E484" t="s">
        <v>348</v>
      </c>
      <c r="F484" t="s">
        <v>39</v>
      </c>
      <c r="G484" t="s">
        <v>502</v>
      </c>
      <c r="H484">
        <v>205000012</v>
      </c>
      <c r="I484">
        <v>12</v>
      </c>
      <c r="J484" t="s">
        <v>448</v>
      </c>
      <c r="K484" t="s">
        <v>410</v>
      </c>
      <c r="L484" t="s">
        <v>449</v>
      </c>
      <c r="M484">
        <v>3</v>
      </c>
      <c r="N484" t="s">
        <v>353</v>
      </c>
      <c r="O484">
        <v>86000000</v>
      </c>
      <c r="P484" t="s">
        <v>510</v>
      </c>
      <c r="Q484" t="s">
        <v>3439</v>
      </c>
      <c r="R484" t="s">
        <v>383</v>
      </c>
      <c r="S484" t="s">
        <v>373</v>
      </c>
      <c r="T484" t="s">
        <v>373</v>
      </c>
      <c r="U484" t="s">
        <v>358</v>
      </c>
      <c r="V484" s="2">
        <v>41528</v>
      </c>
      <c r="W484" t="s">
        <v>3440</v>
      </c>
      <c r="X484">
        <v>20120434</v>
      </c>
      <c r="Y484">
        <v>434</v>
      </c>
      <c r="Z484">
        <v>478174788</v>
      </c>
      <c r="AA484" t="s">
        <v>453</v>
      </c>
      <c r="AB484" t="s">
        <v>454</v>
      </c>
      <c r="AC484">
        <v>0</v>
      </c>
      <c r="AD484" t="s">
        <v>364</v>
      </c>
      <c r="AE484">
        <v>0</v>
      </c>
      <c r="AF484" t="s">
        <v>364</v>
      </c>
      <c r="AG484">
        <v>1940717</v>
      </c>
      <c r="AH484" t="s">
        <v>365</v>
      </c>
      <c r="AI484">
        <v>890900286</v>
      </c>
      <c r="AJ484" t="s">
        <v>555</v>
      </c>
      <c r="AK484" t="s">
        <v>367</v>
      </c>
      <c r="AL484" t="s">
        <v>368</v>
      </c>
      <c r="AM484">
        <v>98657571</v>
      </c>
      <c r="AN484" t="s">
        <v>3441</v>
      </c>
      <c r="AO484" s="2">
        <v>41263</v>
      </c>
      <c r="AP484" s="2">
        <v>41274</v>
      </c>
      <c r="AQ484">
        <v>10</v>
      </c>
      <c r="AR484" t="s">
        <v>370</v>
      </c>
      <c r="AS484">
        <v>10</v>
      </c>
      <c r="AT484">
        <v>0</v>
      </c>
      <c r="AU484" s="2">
        <v>41294</v>
      </c>
      <c r="AV484" t="s">
        <v>371</v>
      </c>
      <c r="AW484">
        <v>478174788</v>
      </c>
      <c r="AX484">
        <v>0</v>
      </c>
      <c r="AY484">
        <v>478174788</v>
      </c>
      <c r="AZ484" t="s">
        <v>3439</v>
      </c>
      <c r="BA484">
        <v>0</v>
      </c>
      <c r="BB484" t="s">
        <v>373</v>
      </c>
      <c r="BC484">
        <v>-1</v>
      </c>
      <c r="BD484" t="s">
        <v>373</v>
      </c>
      <c r="BE484" t="s">
        <v>373</v>
      </c>
      <c r="BF484">
        <v>0</v>
      </c>
      <c r="BG484" t="s">
        <v>375</v>
      </c>
      <c r="BH484" t="s">
        <v>376</v>
      </c>
      <c r="BI484" t="s">
        <v>364</v>
      </c>
      <c r="BJ484" t="s">
        <v>3442</v>
      </c>
    </row>
    <row r="485" spans="1:62" x14ac:dyDescent="0.25">
      <c r="A485" t="s">
        <v>3443</v>
      </c>
      <c r="B485">
        <v>2013</v>
      </c>
      <c r="C485">
        <v>2013</v>
      </c>
      <c r="D485" t="s">
        <v>347</v>
      </c>
      <c r="E485" t="s">
        <v>994</v>
      </c>
      <c r="F485" t="s">
        <v>10</v>
      </c>
      <c r="G485" t="s">
        <v>371</v>
      </c>
      <c r="H485">
        <v>122045000</v>
      </c>
      <c r="I485">
        <v>12</v>
      </c>
      <c r="J485" t="s">
        <v>448</v>
      </c>
      <c r="K485" t="s">
        <v>351</v>
      </c>
      <c r="L485" t="s">
        <v>1339</v>
      </c>
      <c r="M485">
        <v>3</v>
      </c>
      <c r="N485" t="s">
        <v>353</v>
      </c>
      <c r="O485">
        <v>81000000</v>
      </c>
      <c r="P485" t="s">
        <v>916</v>
      </c>
      <c r="Q485" t="s">
        <v>3444</v>
      </c>
      <c r="R485" t="s">
        <v>413</v>
      </c>
      <c r="S485" t="s">
        <v>373</v>
      </c>
      <c r="T485" t="s">
        <v>373</v>
      </c>
      <c r="U485" t="s">
        <v>358</v>
      </c>
      <c r="V485" s="2">
        <v>41619</v>
      </c>
      <c r="W485" t="s">
        <v>3445</v>
      </c>
      <c r="X485" t="s">
        <v>3446</v>
      </c>
      <c r="Y485" t="s">
        <v>3446</v>
      </c>
      <c r="Z485">
        <v>32308400</v>
      </c>
      <c r="AA485" t="s">
        <v>453</v>
      </c>
      <c r="AB485" t="s">
        <v>454</v>
      </c>
      <c r="AC485">
        <v>0</v>
      </c>
      <c r="AD485" t="s">
        <v>364</v>
      </c>
      <c r="AE485">
        <v>0</v>
      </c>
      <c r="AF485" t="s">
        <v>364</v>
      </c>
      <c r="AG485">
        <v>1944476</v>
      </c>
      <c r="AH485" t="s">
        <v>365</v>
      </c>
      <c r="AI485">
        <v>811009452</v>
      </c>
      <c r="AJ485" t="s">
        <v>1752</v>
      </c>
      <c r="AK485" t="s">
        <v>367</v>
      </c>
      <c r="AL485" t="s">
        <v>368</v>
      </c>
      <c r="AM485">
        <v>32554973</v>
      </c>
      <c r="AN485" t="s">
        <v>1817</v>
      </c>
      <c r="AO485" s="2">
        <v>41562</v>
      </c>
      <c r="AP485" s="2">
        <v>41562</v>
      </c>
      <c r="AQ485">
        <v>75</v>
      </c>
      <c r="AR485" t="s">
        <v>370</v>
      </c>
      <c r="AS485">
        <v>0</v>
      </c>
      <c r="AT485">
        <v>0</v>
      </c>
      <c r="AU485" s="2">
        <v>41562</v>
      </c>
      <c r="AV485" t="s">
        <v>371</v>
      </c>
      <c r="AW485">
        <v>32308400</v>
      </c>
      <c r="AX485">
        <v>0</v>
      </c>
      <c r="AY485">
        <v>32308400</v>
      </c>
      <c r="AZ485" t="s">
        <v>3444</v>
      </c>
      <c r="BA485">
        <v>0</v>
      </c>
      <c r="BB485" t="s">
        <v>373</v>
      </c>
      <c r="BC485">
        <v>-1</v>
      </c>
      <c r="BD485" t="s">
        <v>373</v>
      </c>
      <c r="BE485" t="s">
        <v>373</v>
      </c>
      <c r="BF485">
        <v>0</v>
      </c>
      <c r="BG485" t="s">
        <v>375</v>
      </c>
      <c r="BH485" t="s">
        <v>376</v>
      </c>
      <c r="BI485" t="s">
        <v>364</v>
      </c>
      <c r="BJ485" t="s">
        <v>3447</v>
      </c>
    </row>
    <row r="486" spans="1:62" x14ac:dyDescent="0.25">
      <c r="A486" t="s">
        <v>3448</v>
      </c>
      <c r="B486">
        <v>2013</v>
      </c>
      <c r="C486">
        <v>2013</v>
      </c>
      <c r="D486" t="s">
        <v>347</v>
      </c>
      <c r="E486" t="s">
        <v>348</v>
      </c>
      <c r="F486" t="s">
        <v>39</v>
      </c>
      <c r="G486" t="s">
        <v>502</v>
      </c>
      <c r="H486">
        <v>205000012</v>
      </c>
      <c r="I486">
        <v>12</v>
      </c>
      <c r="J486" t="s">
        <v>448</v>
      </c>
      <c r="K486" t="s">
        <v>351</v>
      </c>
      <c r="L486" t="s">
        <v>449</v>
      </c>
      <c r="M486">
        <v>3</v>
      </c>
      <c r="N486" t="s">
        <v>353</v>
      </c>
      <c r="O486">
        <v>84000000</v>
      </c>
      <c r="P486" t="s">
        <v>503</v>
      </c>
      <c r="Q486" t="s">
        <v>3449</v>
      </c>
      <c r="R486" t="s">
        <v>383</v>
      </c>
      <c r="S486" t="s">
        <v>373</v>
      </c>
      <c r="T486" t="s">
        <v>373</v>
      </c>
      <c r="U486" t="s">
        <v>358</v>
      </c>
      <c r="V486" s="2">
        <v>41591</v>
      </c>
      <c r="W486" t="s">
        <v>3450</v>
      </c>
      <c r="X486">
        <v>20130349</v>
      </c>
      <c r="Y486">
        <v>349</v>
      </c>
      <c r="Z486">
        <v>904088370</v>
      </c>
      <c r="AA486" t="s">
        <v>453</v>
      </c>
      <c r="AB486" t="s">
        <v>454</v>
      </c>
      <c r="AC486">
        <v>0</v>
      </c>
      <c r="AD486" t="s">
        <v>364</v>
      </c>
      <c r="AE486">
        <v>0</v>
      </c>
      <c r="AF486" t="s">
        <v>364</v>
      </c>
      <c r="AG486">
        <v>1945942</v>
      </c>
      <c r="AH486" t="s">
        <v>365</v>
      </c>
      <c r="AI486">
        <v>890900286</v>
      </c>
      <c r="AJ486" t="s">
        <v>555</v>
      </c>
      <c r="AK486" t="s">
        <v>367</v>
      </c>
      <c r="AL486" t="s">
        <v>368</v>
      </c>
      <c r="AM486">
        <v>71774308</v>
      </c>
      <c r="AN486" t="s">
        <v>1613</v>
      </c>
      <c r="AO486" s="2">
        <v>41586</v>
      </c>
      <c r="AP486" s="2">
        <v>41586</v>
      </c>
      <c r="AQ486">
        <v>7</v>
      </c>
      <c r="AR486" t="s">
        <v>390</v>
      </c>
      <c r="AS486">
        <v>0</v>
      </c>
      <c r="AT486">
        <v>0</v>
      </c>
      <c r="AU486" s="2">
        <v>41798</v>
      </c>
      <c r="AV486" t="s">
        <v>371</v>
      </c>
      <c r="AW486">
        <v>904088370</v>
      </c>
      <c r="AX486">
        <v>0</v>
      </c>
      <c r="AY486">
        <v>904088370</v>
      </c>
      <c r="AZ486" t="s">
        <v>3449</v>
      </c>
      <c r="BA486">
        <v>0</v>
      </c>
      <c r="BB486" t="s">
        <v>373</v>
      </c>
      <c r="BC486">
        <v>-1</v>
      </c>
      <c r="BD486" t="s">
        <v>373</v>
      </c>
      <c r="BE486" t="s">
        <v>373</v>
      </c>
      <c r="BF486">
        <v>0</v>
      </c>
      <c r="BG486" t="s">
        <v>375</v>
      </c>
      <c r="BH486" t="s">
        <v>376</v>
      </c>
      <c r="BI486" t="s">
        <v>364</v>
      </c>
      <c r="BJ486" t="s">
        <v>3451</v>
      </c>
    </row>
    <row r="487" spans="1:62" x14ac:dyDescent="0.25">
      <c r="A487" t="s">
        <v>3452</v>
      </c>
      <c r="B487">
        <v>2013</v>
      </c>
      <c r="C487">
        <v>2013</v>
      </c>
      <c r="D487" t="s">
        <v>347</v>
      </c>
      <c r="E487" t="s">
        <v>348</v>
      </c>
      <c r="F487" t="s">
        <v>39</v>
      </c>
      <c r="G487" t="s">
        <v>502</v>
      </c>
      <c r="H487">
        <v>205000012</v>
      </c>
      <c r="I487">
        <v>12</v>
      </c>
      <c r="J487" t="s">
        <v>448</v>
      </c>
      <c r="K487" t="s">
        <v>410</v>
      </c>
      <c r="L487" t="s">
        <v>449</v>
      </c>
      <c r="M487">
        <v>3</v>
      </c>
      <c r="N487" t="s">
        <v>353</v>
      </c>
      <c r="O487">
        <v>84000000</v>
      </c>
      <c r="P487" t="s">
        <v>503</v>
      </c>
      <c r="Q487" t="s">
        <v>3453</v>
      </c>
      <c r="R487" t="s">
        <v>383</v>
      </c>
      <c r="S487" t="s">
        <v>373</v>
      </c>
      <c r="T487" t="s">
        <v>373</v>
      </c>
      <c r="U487" t="s">
        <v>358</v>
      </c>
      <c r="V487" t="s">
        <v>3454</v>
      </c>
      <c r="W487" t="s">
        <v>3455</v>
      </c>
      <c r="X487">
        <v>20130352</v>
      </c>
      <c r="Y487">
        <v>352</v>
      </c>
      <c r="Z487">
        <v>33984793688</v>
      </c>
      <c r="AA487" t="s">
        <v>453</v>
      </c>
      <c r="AB487" t="s">
        <v>454</v>
      </c>
      <c r="AC487">
        <v>0</v>
      </c>
      <c r="AD487" t="s">
        <v>364</v>
      </c>
      <c r="AE487">
        <v>0</v>
      </c>
      <c r="AF487" t="s">
        <v>364</v>
      </c>
      <c r="AG487">
        <v>1947671</v>
      </c>
      <c r="AH487" t="s">
        <v>365</v>
      </c>
      <c r="AI487">
        <v>890900286</v>
      </c>
      <c r="AJ487" t="s">
        <v>555</v>
      </c>
      <c r="AK487" t="s">
        <v>367</v>
      </c>
      <c r="AL487" t="s">
        <v>368</v>
      </c>
      <c r="AM487">
        <v>71774308</v>
      </c>
      <c r="AN487" t="s">
        <v>1613</v>
      </c>
      <c r="AO487" s="2">
        <v>41586</v>
      </c>
      <c r="AP487" s="2">
        <v>41586</v>
      </c>
      <c r="AQ487">
        <v>13</v>
      </c>
      <c r="AR487" t="s">
        <v>390</v>
      </c>
      <c r="AS487">
        <v>0</v>
      </c>
      <c r="AT487">
        <v>0</v>
      </c>
      <c r="AU487" s="2">
        <v>41981</v>
      </c>
      <c r="AV487" t="s">
        <v>371</v>
      </c>
      <c r="AW487">
        <v>33984793688</v>
      </c>
      <c r="AX487">
        <v>0</v>
      </c>
      <c r="AY487">
        <v>33984793688</v>
      </c>
      <c r="AZ487" t="s">
        <v>3453</v>
      </c>
      <c r="BA487">
        <v>0</v>
      </c>
      <c r="BB487" t="s">
        <v>373</v>
      </c>
      <c r="BC487">
        <v>-1</v>
      </c>
      <c r="BD487" t="s">
        <v>373</v>
      </c>
      <c r="BE487" t="s">
        <v>373</v>
      </c>
      <c r="BF487">
        <v>0</v>
      </c>
      <c r="BG487" t="s">
        <v>375</v>
      </c>
      <c r="BH487" t="s">
        <v>376</v>
      </c>
      <c r="BI487" t="s">
        <v>364</v>
      </c>
      <c r="BJ487" t="s">
        <v>3456</v>
      </c>
    </row>
    <row r="488" spans="1:62" x14ac:dyDescent="0.25">
      <c r="A488" t="s">
        <v>3457</v>
      </c>
      <c r="B488">
        <v>2013</v>
      </c>
      <c r="C488">
        <v>2012</v>
      </c>
      <c r="D488" t="s">
        <v>347</v>
      </c>
      <c r="E488" t="s">
        <v>379</v>
      </c>
      <c r="F488" t="s">
        <v>37</v>
      </c>
      <c r="G488" t="s">
        <v>396</v>
      </c>
      <c r="H488">
        <v>205001001</v>
      </c>
      <c r="I488">
        <v>12</v>
      </c>
      <c r="J488" t="s">
        <v>448</v>
      </c>
      <c r="K488" t="s">
        <v>351</v>
      </c>
      <c r="L488" t="s">
        <v>449</v>
      </c>
      <c r="M488">
        <v>3</v>
      </c>
      <c r="N488" t="s">
        <v>353</v>
      </c>
      <c r="O488">
        <v>86000000</v>
      </c>
      <c r="P488" t="s">
        <v>510</v>
      </c>
      <c r="Q488" t="s">
        <v>3458</v>
      </c>
      <c r="R488" t="s">
        <v>399</v>
      </c>
      <c r="S488" t="s">
        <v>373</v>
      </c>
      <c r="T488" t="s">
        <v>373</v>
      </c>
      <c r="U488" t="s">
        <v>358</v>
      </c>
      <c r="V488" t="s">
        <v>3459</v>
      </c>
      <c r="W488" t="s">
        <v>3460</v>
      </c>
      <c r="X488">
        <v>50059633</v>
      </c>
      <c r="Y488">
        <v>4600040243</v>
      </c>
      <c r="Z488">
        <v>266156000</v>
      </c>
      <c r="AA488" t="s">
        <v>453</v>
      </c>
      <c r="AB488" t="s">
        <v>454</v>
      </c>
      <c r="AC488">
        <v>0</v>
      </c>
      <c r="AD488" t="s">
        <v>364</v>
      </c>
      <c r="AE488">
        <v>0</v>
      </c>
      <c r="AF488" t="s">
        <v>364</v>
      </c>
      <c r="AG488">
        <v>1955740</v>
      </c>
      <c r="AH488" t="s">
        <v>365</v>
      </c>
      <c r="AI488">
        <v>890980040</v>
      </c>
      <c r="AJ488" t="s">
        <v>455</v>
      </c>
      <c r="AK488" t="s">
        <v>367</v>
      </c>
      <c r="AL488" t="s">
        <v>368</v>
      </c>
      <c r="AM488">
        <v>8346555</v>
      </c>
      <c r="AN488" t="s">
        <v>456</v>
      </c>
      <c r="AO488" s="2">
        <v>40990</v>
      </c>
      <c r="AP488" s="2">
        <v>41026</v>
      </c>
      <c r="AQ488">
        <v>276</v>
      </c>
      <c r="AR488" t="s">
        <v>370</v>
      </c>
      <c r="AS488">
        <v>0</v>
      </c>
      <c r="AT488">
        <v>0</v>
      </c>
      <c r="AU488" s="2">
        <v>41026</v>
      </c>
      <c r="AV488" t="s">
        <v>371</v>
      </c>
      <c r="AW488">
        <v>266156000</v>
      </c>
      <c r="AX488">
        <v>42823000</v>
      </c>
      <c r="AY488">
        <v>308979000</v>
      </c>
      <c r="AZ488" t="s">
        <v>3458</v>
      </c>
      <c r="BA488">
        <v>0</v>
      </c>
      <c r="BB488" t="s">
        <v>373</v>
      </c>
      <c r="BC488">
        <v>-1</v>
      </c>
      <c r="BD488" t="s">
        <v>373</v>
      </c>
      <c r="BE488" t="s">
        <v>373</v>
      </c>
      <c r="BF488">
        <v>0</v>
      </c>
      <c r="BG488" t="s">
        <v>375</v>
      </c>
      <c r="BH488" t="s">
        <v>376</v>
      </c>
      <c r="BI488" t="s">
        <v>364</v>
      </c>
      <c r="BJ488" t="s">
        <v>3461</v>
      </c>
    </row>
    <row r="489" spans="1:62" x14ac:dyDescent="0.25">
      <c r="A489" t="s">
        <v>3462</v>
      </c>
      <c r="B489">
        <v>2013</v>
      </c>
      <c r="C489">
        <v>2012</v>
      </c>
      <c r="D489" t="s">
        <v>347</v>
      </c>
      <c r="E489" t="s">
        <v>348</v>
      </c>
      <c r="F489" t="s">
        <v>30</v>
      </c>
      <c r="G489" t="s">
        <v>754</v>
      </c>
      <c r="H489">
        <v>205001031</v>
      </c>
      <c r="I489">
        <v>12</v>
      </c>
      <c r="J489" t="s">
        <v>448</v>
      </c>
      <c r="K489" t="s">
        <v>410</v>
      </c>
      <c r="L489" t="s">
        <v>449</v>
      </c>
      <c r="M489">
        <v>3</v>
      </c>
      <c r="N489" t="s">
        <v>353</v>
      </c>
      <c r="O489">
        <v>77000000</v>
      </c>
      <c r="P489" t="s">
        <v>796</v>
      </c>
      <c r="Q489" t="s">
        <v>3463</v>
      </c>
      <c r="R489" t="s">
        <v>383</v>
      </c>
      <c r="S489" t="s">
        <v>373</v>
      </c>
      <c r="T489" t="s">
        <v>373</v>
      </c>
      <c r="U489" t="s">
        <v>358</v>
      </c>
      <c r="V489" t="s">
        <v>3459</v>
      </c>
      <c r="W489" t="s">
        <v>3464</v>
      </c>
      <c r="X489" t="s">
        <v>3465</v>
      </c>
      <c r="Y489" t="s">
        <v>3465</v>
      </c>
      <c r="Z489">
        <v>2741811647</v>
      </c>
      <c r="AA489" t="s">
        <v>453</v>
      </c>
      <c r="AB489" t="s">
        <v>454</v>
      </c>
      <c r="AC489">
        <v>0</v>
      </c>
      <c r="AD489" t="s">
        <v>364</v>
      </c>
      <c r="AE489">
        <v>0</v>
      </c>
      <c r="AF489" t="s">
        <v>364</v>
      </c>
      <c r="AG489">
        <v>1956115</v>
      </c>
      <c r="AH489" t="s">
        <v>365</v>
      </c>
      <c r="AI489">
        <v>890980040</v>
      </c>
      <c r="AJ489" t="s">
        <v>455</v>
      </c>
      <c r="AK489" t="s">
        <v>367</v>
      </c>
      <c r="AL489" t="s">
        <v>368</v>
      </c>
      <c r="AM489">
        <v>8346555</v>
      </c>
      <c r="AN489" t="s">
        <v>456</v>
      </c>
      <c r="AO489" s="2">
        <v>41115</v>
      </c>
      <c r="AP489" s="2">
        <v>41156</v>
      </c>
      <c r="AQ489">
        <v>16</v>
      </c>
      <c r="AR489" t="s">
        <v>390</v>
      </c>
      <c r="AS489">
        <v>0</v>
      </c>
      <c r="AT489">
        <v>6</v>
      </c>
      <c r="AU489" s="2">
        <v>41824</v>
      </c>
      <c r="AV489" t="s">
        <v>371</v>
      </c>
      <c r="AW489">
        <v>2741811647</v>
      </c>
      <c r="AX489">
        <v>1076289456</v>
      </c>
      <c r="AY489">
        <v>3818101103</v>
      </c>
      <c r="AZ489" t="s">
        <v>3463</v>
      </c>
      <c r="BA489">
        <v>0</v>
      </c>
      <c r="BB489" t="s">
        <v>373</v>
      </c>
      <c r="BC489">
        <v>-1</v>
      </c>
      <c r="BD489" t="s">
        <v>373</v>
      </c>
      <c r="BE489" t="s">
        <v>373</v>
      </c>
      <c r="BF489">
        <v>0</v>
      </c>
      <c r="BG489" t="s">
        <v>375</v>
      </c>
      <c r="BH489" t="s">
        <v>376</v>
      </c>
      <c r="BI489" t="s">
        <v>364</v>
      </c>
      <c r="BJ489" t="s">
        <v>3466</v>
      </c>
    </row>
    <row r="490" spans="1:62" x14ac:dyDescent="0.25">
      <c r="A490" t="s">
        <v>3467</v>
      </c>
      <c r="B490">
        <v>2013</v>
      </c>
      <c r="C490">
        <v>2012</v>
      </c>
      <c r="D490" t="s">
        <v>347</v>
      </c>
      <c r="E490" t="s">
        <v>379</v>
      </c>
      <c r="F490" t="s">
        <v>37</v>
      </c>
      <c r="G490" t="s">
        <v>396</v>
      </c>
      <c r="H490">
        <v>205001001</v>
      </c>
      <c r="I490">
        <v>12</v>
      </c>
      <c r="J490" t="s">
        <v>448</v>
      </c>
      <c r="K490" t="s">
        <v>351</v>
      </c>
      <c r="L490" t="s">
        <v>449</v>
      </c>
      <c r="M490">
        <v>3</v>
      </c>
      <c r="N490" t="s">
        <v>353</v>
      </c>
      <c r="O490">
        <v>80000000</v>
      </c>
      <c r="P490" t="s">
        <v>450</v>
      </c>
      <c r="Q490" t="s">
        <v>3468</v>
      </c>
      <c r="R490" t="s">
        <v>399</v>
      </c>
      <c r="S490" t="s">
        <v>373</v>
      </c>
      <c r="T490" t="s">
        <v>373</v>
      </c>
      <c r="U490" t="s">
        <v>358</v>
      </c>
      <c r="V490" t="s">
        <v>3459</v>
      </c>
      <c r="W490" t="s">
        <v>3469</v>
      </c>
      <c r="X490">
        <v>50061203</v>
      </c>
      <c r="Y490">
        <v>4600044594</v>
      </c>
      <c r="Z490">
        <v>6890244223</v>
      </c>
      <c r="AA490" t="s">
        <v>453</v>
      </c>
      <c r="AB490" t="s">
        <v>454</v>
      </c>
      <c r="AC490">
        <v>0</v>
      </c>
      <c r="AD490" t="s">
        <v>364</v>
      </c>
      <c r="AE490">
        <v>0</v>
      </c>
      <c r="AF490" t="s">
        <v>364</v>
      </c>
      <c r="AG490">
        <v>1956510</v>
      </c>
      <c r="AH490" t="s">
        <v>365</v>
      </c>
      <c r="AI490">
        <v>890980040</v>
      </c>
      <c r="AJ490" t="s">
        <v>455</v>
      </c>
      <c r="AK490" t="s">
        <v>367</v>
      </c>
      <c r="AL490" t="s">
        <v>368</v>
      </c>
      <c r="AM490">
        <v>8346555</v>
      </c>
      <c r="AN490" t="s">
        <v>456</v>
      </c>
      <c r="AO490" s="2">
        <v>41255</v>
      </c>
      <c r="AP490" s="2">
        <v>41275</v>
      </c>
      <c r="AQ490">
        <v>256</v>
      </c>
      <c r="AR490" t="s">
        <v>370</v>
      </c>
      <c r="AS490">
        <v>24</v>
      </c>
      <c r="AT490">
        <v>0</v>
      </c>
      <c r="AU490" s="2">
        <v>41299</v>
      </c>
      <c r="AV490" t="s">
        <v>371</v>
      </c>
      <c r="AW490">
        <v>6890244223</v>
      </c>
      <c r="AX490">
        <v>1049723599</v>
      </c>
      <c r="AY490">
        <v>7939967822</v>
      </c>
      <c r="AZ490" t="s">
        <v>3470</v>
      </c>
      <c r="BA490">
        <v>0</v>
      </c>
      <c r="BB490" t="s">
        <v>373</v>
      </c>
      <c r="BC490">
        <v>-1</v>
      </c>
      <c r="BD490" t="s">
        <v>373</v>
      </c>
      <c r="BE490" t="s">
        <v>373</v>
      </c>
      <c r="BF490">
        <v>0</v>
      </c>
      <c r="BG490" t="s">
        <v>375</v>
      </c>
      <c r="BH490" t="s">
        <v>376</v>
      </c>
      <c r="BI490" t="s">
        <v>364</v>
      </c>
      <c r="BJ490" t="s">
        <v>3471</v>
      </c>
    </row>
    <row r="491" spans="1:62" x14ac:dyDescent="0.25">
      <c r="A491" t="s">
        <v>3472</v>
      </c>
      <c r="B491">
        <v>2013</v>
      </c>
      <c r="C491">
        <v>2013</v>
      </c>
      <c r="D491" t="s">
        <v>347</v>
      </c>
      <c r="E491" t="s">
        <v>379</v>
      </c>
      <c r="F491" t="s">
        <v>37</v>
      </c>
      <c r="G491" t="s">
        <v>396</v>
      </c>
      <c r="H491">
        <v>205001001</v>
      </c>
      <c r="I491">
        <v>12</v>
      </c>
      <c r="J491" t="s">
        <v>448</v>
      </c>
      <c r="K491" t="s">
        <v>410</v>
      </c>
      <c r="L491" t="s">
        <v>479</v>
      </c>
      <c r="M491">
        <v>3</v>
      </c>
      <c r="N491" t="s">
        <v>353</v>
      </c>
      <c r="O491">
        <v>86000000</v>
      </c>
      <c r="P491" t="s">
        <v>510</v>
      </c>
      <c r="Q491" t="s">
        <v>3473</v>
      </c>
      <c r="R491" t="s">
        <v>399</v>
      </c>
      <c r="S491" t="s">
        <v>373</v>
      </c>
      <c r="T491" t="s">
        <v>373</v>
      </c>
      <c r="U491" t="s">
        <v>358</v>
      </c>
      <c r="V491" s="2">
        <v>41593</v>
      </c>
      <c r="W491" t="s">
        <v>3474</v>
      </c>
      <c r="X491">
        <v>50064034</v>
      </c>
      <c r="Y491">
        <v>4600049269</v>
      </c>
      <c r="Z491">
        <v>169725600</v>
      </c>
      <c r="AA491" t="s">
        <v>453</v>
      </c>
      <c r="AB491" t="s">
        <v>454</v>
      </c>
      <c r="AC491">
        <v>0</v>
      </c>
      <c r="AD491" t="s">
        <v>364</v>
      </c>
      <c r="AE491">
        <v>0</v>
      </c>
      <c r="AF491" t="s">
        <v>364</v>
      </c>
      <c r="AG491">
        <v>1956841</v>
      </c>
      <c r="AH491" t="s">
        <v>365</v>
      </c>
      <c r="AI491">
        <v>890980040</v>
      </c>
      <c r="AJ491" t="s">
        <v>455</v>
      </c>
      <c r="AK491" t="s">
        <v>367</v>
      </c>
      <c r="AL491" t="s">
        <v>368</v>
      </c>
      <c r="AM491">
        <v>8346555</v>
      </c>
      <c r="AN491" t="s">
        <v>467</v>
      </c>
      <c r="AO491" s="2">
        <v>41499</v>
      </c>
      <c r="AP491" s="2">
        <v>41523</v>
      </c>
      <c r="AQ491">
        <v>5</v>
      </c>
      <c r="AR491" t="s">
        <v>390</v>
      </c>
      <c r="AS491">
        <v>0</v>
      </c>
      <c r="AT491">
        <v>0</v>
      </c>
      <c r="AU491" s="2">
        <v>41676</v>
      </c>
      <c r="AV491" t="s">
        <v>371</v>
      </c>
      <c r="AW491">
        <v>169725600</v>
      </c>
      <c r="AX491">
        <v>0</v>
      </c>
      <c r="AY491">
        <v>169725600</v>
      </c>
      <c r="AZ491" t="s">
        <v>3473</v>
      </c>
      <c r="BA491">
        <v>0</v>
      </c>
      <c r="BB491" t="s">
        <v>373</v>
      </c>
      <c r="BC491">
        <v>-1</v>
      </c>
      <c r="BD491" t="s">
        <v>373</v>
      </c>
      <c r="BE491" t="s">
        <v>373</v>
      </c>
      <c r="BF491">
        <v>0</v>
      </c>
      <c r="BG491" t="s">
        <v>375</v>
      </c>
      <c r="BH491" t="s">
        <v>376</v>
      </c>
      <c r="BI491" t="s">
        <v>364</v>
      </c>
      <c r="BJ491" t="s">
        <v>3475</v>
      </c>
    </row>
    <row r="492" spans="1:62" x14ac:dyDescent="0.25">
      <c r="A492" t="s">
        <v>3476</v>
      </c>
      <c r="B492">
        <v>2013</v>
      </c>
      <c r="C492">
        <v>2012</v>
      </c>
      <c r="D492" t="s">
        <v>347</v>
      </c>
      <c r="E492" t="s">
        <v>379</v>
      </c>
      <c r="F492" t="s">
        <v>37</v>
      </c>
      <c r="G492" t="s">
        <v>396</v>
      </c>
      <c r="H492">
        <v>205001001</v>
      </c>
      <c r="I492">
        <v>12</v>
      </c>
      <c r="J492" t="s">
        <v>448</v>
      </c>
      <c r="K492" t="s">
        <v>410</v>
      </c>
      <c r="L492" t="s">
        <v>449</v>
      </c>
      <c r="M492">
        <v>3</v>
      </c>
      <c r="N492" t="s">
        <v>353</v>
      </c>
      <c r="O492">
        <v>80000000</v>
      </c>
      <c r="P492" t="s">
        <v>450</v>
      </c>
      <c r="Q492" t="s">
        <v>3477</v>
      </c>
      <c r="R492" t="s">
        <v>399</v>
      </c>
      <c r="S492" t="s">
        <v>373</v>
      </c>
      <c r="T492" t="s">
        <v>373</v>
      </c>
      <c r="U492" t="s">
        <v>358</v>
      </c>
      <c r="V492" t="s">
        <v>3459</v>
      </c>
      <c r="W492" t="s">
        <v>3478</v>
      </c>
      <c r="X492">
        <v>50061205</v>
      </c>
      <c r="Y492">
        <v>4600044618</v>
      </c>
      <c r="Z492">
        <v>4941609942</v>
      </c>
      <c r="AA492" t="s">
        <v>453</v>
      </c>
      <c r="AB492" t="s">
        <v>454</v>
      </c>
      <c r="AC492">
        <v>0</v>
      </c>
      <c r="AD492" t="s">
        <v>364</v>
      </c>
      <c r="AE492">
        <v>0</v>
      </c>
      <c r="AF492" t="s">
        <v>364</v>
      </c>
      <c r="AG492">
        <v>1956863</v>
      </c>
      <c r="AH492" t="s">
        <v>365</v>
      </c>
      <c r="AI492">
        <v>890980040</v>
      </c>
      <c r="AJ492" t="s">
        <v>455</v>
      </c>
      <c r="AK492" t="s">
        <v>367</v>
      </c>
      <c r="AL492" t="s">
        <v>368</v>
      </c>
      <c r="AM492">
        <v>8346555</v>
      </c>
      <c r="AN492" t="s">
        <v>3479</v>
      </c>
      <c r="AO492" s="2">
        <v>41260</v>
      </c>
      <c r="AP492" s="2">
        <v>41275</v>
      </c>
      <c r="AQ492">
        <v>151</v>
      </c>
      <c r="AR492" t="s">
        <v>370</v>
      </c>
      <c r="AS492">
        <v>0</v>
      </c>
      <c r="AT492">
        <v>0</v>
      </c>
      <c r="AU492" s="2">
        <v>41275</v>
      </c>
      <c r="AV492" t="s">
        <v>371</v>
      </c>
      <c r="AW492">
        <v>4941609942</v>
      </c>
      <c r="AX492">
        <v>0</v>
      </c>
      <c r="AY492">
        <v>4941609942</v>
      </c>
      <c r="AZ492" t="s">
        <v>3477</v>
      </c>
      <c r="BA492">
        <v>0</v>
      </c>
      <c r="BB492" t="s">
        <v>373</v>
      </c>
      <c r="BC492">
        <v>-1</v>
      </c>
      <c r="BD492" t="s">
        <v>373</v>
      </c>
      <c r="BE492" t="s">
        <v>373</v>
      </c>
      <c r="BF492">
        <v>0</v>
      </c>
      <c r="BG492" t="s">
        <v>375</v>
      </c>
      <c r="BH492" t="s">
        <v>376</v>
      </c>
      <c r="BI492" t="s">
        <v>364</v>
      </c>
      <c r="BJ492" t="s">
        <v>3480</v>
      </c>
    </row>
    <row r="493" spans="1:62" x14ac:dyDescent="0.25">
      <c r="A493" t="s">
        <v>3481</v>
      </c>
      <c r="B493">
        <v>2013</v>
      </c>
      <c r="C493">
        <v>2013</v>
      </c>
      <c r="D493" t="s">
        <v>347</v>
      </c>
      <c r="E493" t="s">
        <v>379</v>
      </c>
      <c r="F493" t="s">
        <v>37</v>
      </c>
      <c r="G493" t="s">
        <v>396</v>
      </c>
      <c r="H493">
        <v>205001001</v>
      </c>
      <c r="I493">
        <v>12</v>
      </c>
      <c r="J493" t="s">
        <v>448</v>
      </c>
      <c r="K493" t="s">
        <v>351</v>
      </c>
      <c r="L493" t="s">
        <v>479</v>
      </c>
      <c r="M493">
        <v>3</v>
      </c>
      <c r="N493" t="s">
        <v>353</v>
      </c>
      <c r="O493">
        <v>86000000</v>
      </c>
      <c r="P493" t="s">
        <v>510</v>
      </c>
      <c r="Q493" t="s">
        <v>3482</v>
      </c>
      <c r="R493" t="s">
        <v>399</v>
      </c>
      <c r="S493" t="s">
        <v>373</v>
      </c>
      <c r="T493" t="s">
        <v>373</v>
      </c>
      <c r="U493" t="s">
        <v>358</v>
      </c>
      <c r="V493" t="s">
        <v>3459</v>
      </c>
      <c r="W493" t="s">
        <v>3483</v>
      </c>
      <c r="X493">
        <v>50062997</v>
      </c>
      <c r="Y493">
        <v>4600047779</v>
      </c>
      <c r="Z493">
        <v>741072002</v>
      </c>
      <c r="AA493" t="s">
        <v>453</v>
      </c>
      <c r="AB493" t="s">
        <v>454</v>
      </c>
      <c r="AC493">
        <v>0</v>
      </c>
      <c r="AD493" t="s">
        <v>364</v>
      </c>
      <c r="AE493">
        <v>0</v>
      </c>
      <c r="AF493" t="s">
        <v>364</v>
      </c>
      <c r="AG493">
        <v>1957141</v>
      </c>
      <c r="AH493" t="s">
        <v>365</v>
      </c>
      <c r="AI493">
        <v>890980040</v>
      </c>
      <c r="AJ493" t="s">
        <v>455</v>
      </c>
      <c r="AK493" t="s">
        <v>367</v>
      </c>
      <c r="AL493" t="s">
        <v>368</v>
      </c>
      <c r="AM493">
        <v>8346555</v>
      </c>
      <c r="AN493" t="s">
        <v>467</v>
      </c>
      <c r="AO493" s="2">
        <v>41397</v>
      </c>
      <c r="AP493" s="2">
        <v>41403</v>
      </c>
      <c r="AQ493">
        <v>6</v>
      </c>
      <c r="AR493" t="s">
        <v>390</v>
      </c>
      <c r="AS493">
        <v>0</v>
      </c>
      <c r="AT493">
        <v>0</v>
      </c>
      <c r="AU493" s="2">
        <v>41587</v>
      </c>
      <c r="AV493" t="s">
        <v>371</v>
      </c>
      <c r="AW493">
        <v>741072002</v>
      </c>
      <c r="AX493">
        <v>0</v>
      </c>
      <c r="AY493">
        <v>741072002</v>
      </c>
      <c r="AZ493" t="s">
        <v>3482</v>
      </c>
      <c r="BA493">
        <v>0</v>
      </c>
      <c r="BB493" t="s">
        <v>373</v>
      </c>
      <c r="BC493">
        <v>-1</v>
      </c>
      <c r="BD493" t="s">
        <v>373</v>
      </c>
      <c r="BE493" t="s">
        <v>373</v>
      </c>
      <c r="BF493">
        <v>0</v>
      </c>
      <c r="BG493" t="s">
        <v>375</v>
      </c>
      <c r="BH493" t="s">
        <v>376</v>
      </c>
      <c r="BI493" t="s">
        <v>364</v>
      </c>
      <c r="BJ493" t="s">
        <v>3484</v>
      </c>
    </row>
    <row r="494" spans="1:62" x14ac:dyDescent="0.25">
      <c r="A494" t="s">
        <v>3485</v>
      </c>
      <c r="B494">
        <v>2013</v>
      </c>
      <c r="C494">
        <v>2013</v>
      </c>
      <c r="D494" t="s">
        <v>347</v>
      </c>
      <c r="E494" t="s">
        <v>348</v>
      </c>
      <c r="F494" t="s">
        <v>11</v>
      </c>
      <c r="G494" t="s">
        <v>349</v>
      </c>
      <c r="H494">
        <v>205001082</v>
      </c>
      <c r="I494">
        <v>12</v>
      </c>
      <c r="J494" t="s">
        <v>448</v>
      </c>
      <c r="K494" t="s">
        <v>351</v>
      </c>
      <c r="L494" t="s">
        <v>479</v>
      </c>
      <c r="M494">
        <v>3</v>
      </c>
      <c r="N494" t="s">
        <v>353</v>
      </c>
      <c r="O494">
        <v>72000000</v>
      </c>
      <c r="P494" t="s">
        <v>950</v>
      </c>
      <c r="Q494" t="s">
        <v>3486</v>
      </c>
      <c r="R494" t="s">
        <v>399</v>
      </c>
      <c r="S494" t="s">
        <v>373</v>
      </c>
      <c r="T494" t="s">
        <v>373</v>
      </c>
      <c r="U494" t="s">
        <v>358</v>
      </c>
      <c r="V494" s="2">
        <v>41593</v>
      </c>
      <c r="W494" t="s">
        <v>3487</v>
      </c>
      <c r="X494" t="s">
        <v>3488</v>
      </c>
      <c r="Y494" t="s">
        <v>3489</v>
      </c>
      <c r="Z494">
        <v>2992800</v>
      </c>
      <c r="AA494" t="s">
        <v>453</v>
      </c>
      <c r="AB494" t="s">
        <v>454</v>
      </c>
      <c r="AC494">
        <v>0</v>
      </c>
      <c r="AD494" t="s">
        <v>364</v>
      </c>
      <c r="AE494">
        <v>0</v>
      </c>
      <c r="AF494" t="s">
        <v>364</v>
      </c>
      <c r="AG494">
        <v>1957451</v>
      </c>
      <c r="AH494" t="s">
        <v>365</v>
      </c>
      <c r="AI494">
        <v>890940618</v>
      </c>
      <c r="AJ494" t="s">
        <v>3490</v>
      </c>
      <c r="AK494" t="s">
        <v>367</v>
      </c>
      <c r="AL494" t="s">
        <v>368</v>
      </c>
      <c r="AM494">
        <v>43519415</v>
      </c>
      <c r="AN494" t="s">
        <v>3491</v>
      </c>
      <c r="AO494" s="2">
        <v>41443</v>
      </c>
      <c r="AP494" s="2">
        <v>41443</v>
      </c>
      <c r="AQ494">
        <v>30</v>
      </c>
      <c r="AR494" t="s">
        <v>370</v>
      </c>
      <c r="AS494">
        <v>0</v>
      </c>
      <c r="AT494">
        <v>0</v>
      </c>
      <c r="AU494" s="2">
        <v>41473</v>
      </c>
      <c r="AV494" t="s">
        <v>371</v>
      </c>
      <c r="AW494">
        <v>2992800</v>
      </c>
      <c r="AX494">
        <v>0</v>
      </c>
      <c r="AY494">
        <v>2992800</v>
      </c>
      <c r="AZ494" t="s">
        <v>3486</v>
      </c>
      <c r="BA494">
        <v>0</v>
      </c>
      <c r="BB494" t="s">
        <v>373</v>
      </c>
      <c r="BC494">
        <v>-1</v>
      </c>
      <c r="BD494" t="s">
        <v>373</v>
      </c>
      <c r="BE494" t="s">
        <v>373</v>
      </c>
      <c r="BF494">
        <v>0</v>
      </c>
      <c r="BG494" t="s">
        <v>375</v>
      </c>
      <c r="BH494" t="s">
        <v>376</v>
      </c>
      <c r="BI494" t="s">
        <v>364</v>
      </c>
      <c r="BJ494" t="s">
        <v>3492</v>
      </c>
    </row>
    <row r="495" spans="1:62" x14ac:dyDescent="0.25">
      <c r="A495" t="s">
        <v>3493</v>
      </c>
      <c r="B495">
        <v>2013</v>
      </c>
      <c r="C495">
        <v>2013</v>
      </c>
      <c r="D495" t="s">
        <v>347</v>
      </c>
      <c r="E495" t="s">
        <v>348</v>
      </c>
      <c r="F495" t="s">
        <v>11</v>
      </c>
      <c r="G495" t="s">
        <v>349</v>
      </c>
      <c r="H495">
        <v>205001082</v>
      </c>
      <c r="I495">
        <v>12</v>
      </c>
      <c r="J495" t="s">
        <v>448</v>
      </c>
      <c r="K495" t="s">
        <v>351</v>
      </c>
      <c r="L495" t="s">
        <v>479</v>
      </c>
      <c r="M495">
        <v>3</v>
      </c>
      <c r="N495" t="s">
        <v>353</v>
      </c>
      <c r="O495">
        <v>72000000</v>
      </c>
      <c r="P495" t="s">
        <v>950</v>
      </c>
      <c r="Q495" t="s">
        <v>3486</v>
      </c>
      <c r="R495" t="s">
        <v>399</v>
      </c>
      <c r="S495" t="s">
        <v>373</v>
      </c>
      <c r="T495" t="s">
        <v>373</v>
      </c>
      <c r="U495" t="s">
        <v>358</v>
      </c>
      <c r="V495" t="s">
        <v>3459</v>
      </c>
      <c r="W495" t="s">
        <v>3494</v>
      </c>
      <c r="X495" t="s">
        <v>3489</v>
      </c>
      <c r="Y495" t="s">
        <v>3489</v>
      </c>
      <c r="Z495">
        <v>2992800</v>
      </c>
      <c r="AA495" t="s">
        <v>453</v>
      </c>
      <c r="AB495" t="s">
        <v>454</v>
      </c>
      <c r="AC495">
        <v>0</v>
      </c>
      <c r="AD495" t="s">
        <v>364</v>
      </c>
      <c r="AE495">
        <v>0</v>
      </c>
      <c r="AF495" t="s">
        <v>364</v>
      </c>
      <c r="AG495">
        <v>1957527</v>
      </c>
      <c r="AH495" t="s">
        <v>365</v>
      </c>
      <c r="AI495">
        <v>890940618</v>
      </c>
      <c r="AJ495" t="s">
        <v>3490</v>
      </c>
      <c r="AK495" t="s">
        <v>367</v>
      </c>
      <c r="AL495" t="s">
        <v>368</v>
      </c>
      <c r="AM495">
        <v>43519415</v>
      </c>
      <c r="AN495" t="s">
        <v>3491</v>
      </c>
      <c r="AO495" s="2">
        <v>41443</v>
      </c>
      <c r="AP495" s="2">
        <v>41443</v>
      </c>
      <c r="AQ495">
        <v>30</v>
      </c>
      <c r="AR495" t="s">
        <v>370</v>
      </c>
      <c r="AS495">
        <v>0</v>
      </c>
      <c r="AT495">
        <v>0</v>
      </c>
      <c r="AU495" s="2">
        <v>41473</v>
      </c>
      <c r="AV495" t="s">
        <v>371</v>
      </c>
      <c r="AW495">
        <v>2992800</v>
      </c>
      <c r="AX495">
        <v>0</v>
      </c>
      <c r="AY495">
        <v>2992800</v>
      </c>
      <c r="AZ495" t="s">
        <v>3486</v>
      </c>
      <c r="BA495">
        <v>0</v>
      </c>
      <c r="BB495" t="s">
        <v>373</v>
      </c>
      <c r="BC495">
        <v>-1</v>
      </c>
      <c r="BD495" t="s">
        <v>373</v>
      </c>
      <c r="BE495" t="s">
        <v>373</v>
      </c>
      <c r="BF495">
        <v>0</v>
      </c>
      <c r="BG495" t="s">
        <v>375</v>
      </c>
      <c r="BH495" t="s">
        <v>376</v>
      </c>
      <c r="BI495" t="s">
        <v>364</v>
      </c>
      <c r="BJ495" t="s">
        <v>3495</v>
      </c>
    </row>
    <row r="496" spans="1:62" x14ac:dyDescent="0.25">
      <c r="A496" t="s">
        <v>3496</v>
      </c>
      <c r="B496">
        <v>2013</v>
      </c>
      <c r="C496">
        <v>2013</v>
      </c>
      <c r="D496" t="s">
        <v>347</v>
      </c>
      <c r="E496" t="s">
        <v>348</v>
      </c>
      <c r="F496" t="s">
        <v>11</v>
      </c>
      <c r="G496" t="s">
        <v>349</v>
      </c>
      <c r="H496">
        <v>205001082</v>
      </c>
      <c r="I496">
        <v>12</v>
      </c>
      <c r="J496" t="s">
        <v>448</v>
      </c>
      <c r="K496" t="s">
        <v>351</v>
      </c>
      <c r="L496" t="s">
        <v>479</v>
      </c>
      <c r="M496">
        <v>3</v>
      </c>
      <c r="N496" t="s">
        <v>353</v>
      </c>
      <c r="O496">
        <v>80000000</v>
      </c>
      <c r="P496" t="s">
        <v>450</v>
      </c>
      <c r="Q496" t="s">
        <v>3497</v>
      </c>
      <c r="R496" t="s">
        <v>399</v>
      </c>
      <c r="S496" t="s">
        <v>373</v>
      </c>
      <c r="T496" t="s">
        <v>373</v>
      </c>
      <c r="U496" t="s">
        <v>358</v>
      </c>
      <c r="V496" t="s">
        <v>3498</v>
      </c>
      <c r="W496" t="s">
        <v>3499</v>
      </c>
      <c r="X496" t="s">
        <v>3500</v>
      </c>
      <c r="Y496" t="s">
        <v>3501</v>
      </c>
      <c r="Z496">
        <v>10000000</v>
      </c>
      <c r="AA496" t="s">
        <v>453</v>
      </c>
      <c r="AB496" t="s">
        <v>454</v>
      </c>
      <c r="AC496">
        <v>0</v>
      </c>
      <c r="AD496" t="s">
        <v>364</v>
      </c>
      <c r="AE496">
        <v>0</v>
      </c>
      <c r="AF496" t="s">
        <v>364</v>
      </c>
      <c r="AG496">
        <v>1958512</v>
      </c>
      <c r="AH496" t="s">
        <v>368</v>
      </c>
      <c r="AI496">
        <v>19468294</v>
      </c>
      <c r="AJ496" t="s">
        <v>3502</v>
      </c>
      <c r="AK496" t="s">
        <v>367</v>
      </c>
      <c r="AL496" t="s">
        <v>368</v>
      </c>
      <c r="AM496">
        <v>19468294</v>
      </c>
      <c r="AN496" t="s">
        <v>3502</v>
      </c>
      <c r="AO496" s="2">
        <v>41485</v>
      </c>
      <c r="AP496" s="2">
        <v>41485</v>
      </c>
      <c r="AQ496">
        <v>270</v>
      </c>
      <c r="AR496" t="s">
        <v>370</v>
      </c>
      <c r="AS496">
        <v>0</v>
      </c>
      <c r="AT496">
        <v>0</v>
      </c>
      <c r="AU496" s="2">
        <v>41485</v>
      </c>
      <c r="AV496" t="s">
        <v>371</v>
      </c>
      <c r="AW496">
        <v>10000000</v>
      </c>
      <c r="AX496">
        <v>0</v>
      </c>
      <c r="AY496">
        <v>10000000</v>
      </c>
      <c r="AZ496" t="s">
        <v>3497</v>
      </c>
      <c r="BA496">
        <v>0</v>
      </c>
      <c r="BB496" t="s">
        <v>373</v>
      </c>
      <c r="BC496">
        <v>-1</v>
      </c>
      <c r="BD496" t="s">
        <v>373</v>
      </c>
      <c r="BE496" t="s">
        <v>373</v>
      </c>
      <c r="BF496">
        <v>0</v>
      </c>
      <c r="BG496" t="s">
        <v>375</v>
      </c>
      <c r="BH496" t="s">
        <v>376</v>
      </c>
      <c r="BI496" t="s">
        <v>364</v>
      </c>
      <c r="BJ496" t="s">
        <v>3503</v>
      </c>
    </row>
    <row r="497" spans="1:62" x14ac:dyDescent="0.25">
      <c r="A497" t="s">
        <v>3504</v>
      </c>
      <c r="B497">
        <v>2013</v>
      </c>
      <c r="C497">
        <v>2013</v>
      </c>
      <c r="D497" t="s">
        <v>347</v>
      </c>
      <c r="E497" t="s">
        <v>348</v>
      </c>
      <c r="F497" t="s">
        <v>11</v>
      </c>
      <c r="G497" t="s">
        <v>349</v>
      </c>
      <c r="H497">
        <v>205001082</v>
      </c>
      <c r="I497">
        <v>12</v>
      </c>
      <c r="J497" t="s">
        <v>448</v>
      </c>
      <c r="K497" t="s">
        <v>351</v>
      </c>
      <c r="L497" t="s">
        <v>479</v>
      </c>
      <c r="M497">
        <v>3</v>
      </c>
      <c r="N497" t="s">
        <v>353</v>
      </c>
      <c r="O497">
        <v>82000000</v>
      </c>
      <c r="P497" t="s">
        <v>971</v>
      </c>
      <c r="Q497" t="s">
        <v>3497</v>
      </c>
      <c r="R497" t="s">
        <v>399</v>
      </c>
      <c r="S497" t="s">
        <v>373</v>
      </c>
      <c r="T497" t="s">
        <v>373</v>
      </c>
      <c r="U497" t="s">
        <v>358</v>
      </c>
      <c r="V497" t="s">
        <v>3498</v>
      </c>
      <c r="W497" t="s">
        <v>3505</v>
      </c>
      <c r="X497" t="s">
        <v>3500</v>
      </c>
      <c r="Y497" t="s">
        <v>3500</v>
      </c>
      <c r="Z497">
        <v>10000000</v>
      </c>
      <c r="AA497" t="s">
        <v>453</v>
      </c>
      <c r="AB497" t="s">
        <v>454</v>
      </c>
      <c r="AC497">
        <v>0</v>
      </c>
      <c r="AD497" t="s">
        <v>364</v>
      </c>
      <c r="AE497">
        <v>0</v>
      </c>
      <c r="AF497" t="s">
        <v>364</v>
      </c>
      <c r="AG497">
        <v>1958518</v>
      </c>
      <c r="AH497" t="s">
        <v>368</v>
      </c>
      <c r="AI497">
        <v>19468294</v>
      </c>
      <c r="AJ497" t="s">
        <v>3502</v>
      </c>
      <c r="AK497" t="s">
        <v>367</v>
      </c>
      <c r="AL497" t="s">
        <v>368</v>
      </c>
      <c r="AM497">
        <v>19468294</v>
      </c>
      <c r="AN497" t="s">
        <v>3502</v>
      </c>
      <c r="AO497" s="2">
        <v>41485</v>
      </c>
      <c r="AP497" s="2">
        <v>41485</v>
      </c>
      <c r="AQ497">
        <v>5</v>
      </c>
      <c r="AR497" t="s">
        <v>390</v>
      </c>
      <c r="AS497">
        <v>0</v>
      </c>
      <c r="AT497">
        <v>0</v>
      </c>
      <c r="AU497" s="2">
        <v>41638</v>
      </c>
      <c r="AV497" t="s">
        <v>371</v>
      </c>
      <c r="AW497">
        <v>10000000</v>
      </c>
      <c r="AX497">
        <v>0</v>
      </c>
      <c r="AY497">
        <v>10000000</v>
      </c>
      <c r="AZ497" t="s">
        <v>3497</v>
      </c>
      <c r="BA497">
        <v>0</v>
      </c>
      <c r="BB497" t="s">
        <v>373</v>
      </c>
      <c r="BC497">
        <v>-1</v>
      </c>
      <c r="BD497" t="s">
        <v>373</v>
      </c>
      <c r="BE497" t="s">
        <v>373</v>
      </c>
      <c r="BF497">
        <v>0</v>
      </c>
      <c r="BG497" t="s">
        <v>375</v>
      </c>
      <c r="BH497" t="s">
        <v>376</v>
      </c>
      <c r="BI497" t="s">
        <v>364</v>
      </c>
      <c r="BJ497" t="s">
        <v>3506</v>
      </c>
    </row>
    <row r="498" spans="1:62" x14ac:dyDescent="0.25">
      <c r="A498" t="s">
        <v>3507</v>
      </c>
      <c r="B498">
        <v>2013</v>
      </c>
      <c r="C498">
        <v>2013</v>
      </c>
      <c r="D498" t="s">
        <v>347</v>
      </c>
      <c r="E498" t="s">
        <v>379</v>
      </c>
      <c r="F498" t="s">
        <v>37</v>
      </c>
      <c r="G498" t="s">
        <v>396</v>
      </c>
      <c r="H498">
        <v>205001001</v>
      </c>
      <c r="I498">
        <v>12</v>
      </c>
      <c r="J498" t="s">
        <v>448</v>
      </c>
      <c r="K498" t="s">
        <v>410</v>
      </c>
      <c r="L498" t="s">
        <v>479</v>
      </c>
      <c r="M498">
        <v>3</v>
      </c>
      <c r="N498" t="s">
        <v>353</v>
      </c>
      <c r="O498">
        <v>86000000</v>
      </c>
      <c r="P498" t="s">
        <v>510</v>
      </c>
      <c r="Q498" t="s">
        <v>3473</v>
      </c>
      <c r="R498" t="s">
        <v>399</v>
      </c>
      <c r="S498" t="s">
        <v>373</v>
      </c>
      <c r="T498" t="s">
        <v>373</v>
      </c>
      <c r="U498" t="s">
        <v>358</v>
      </c>
      <c r="V498" t="s">
        <v>3508</v>
      </c>
      <c r="W498" t="s">
        <v>3509</v>
      </c>
      <c r="X498">
        <v>50064034</v>
      </c>
      <c r="Y498">
        <v>4600049269</v>
      </c>
      <c r="Z498">
        <v>169725600</v>
      </c>
      <c r="AA498" t="s">
        <v>453</v>
      </c>
      <c r="AB498" t="s">
        <v>454</v>
      </c>
      <c r="AC498">
        <v>0</v>
      </c>
      <c r="AD498" t="s">
        <v>364</v>
      </c>
      <c r="AE498">
        <v>0</v>
      </c>
      <c r="AF498" t="s">
        <v>364</v>
      </c>
      <c r="AG498">
        <v>1960852</v>
      </c>
      <c r="AH498" t="s">
        <v>365</v>
      </c>
      <c r="AI498">
        <v>890980040</v>
      </c>
      <c r="AJ498" t="s">
        <v>455</v>
      </c>
      <c r="AK498" t="s">
        <v>367</v>
      </c>
      <c r="AL498" t="s">
        <v>368</v>
      </c>
      <c r="AM498">
        <v>8346555</v>
      </c>
      <c r="AN498" t="s">
        <v>467</v>
      </c>
      <c r="AO498" s="2">
        <v>41499</v>
      </c>
      <c r="AP498" s="2">
        <v>41523</v>
      </c>
      <c r="AQ498">
        <v>5</v>
      </c>
      <c r="AR498" t="s">
        <v>390</v>
      </c>
      <c r="AS498">
        <v>0</v>
      </c>
      <c r="AT498">
        <v>0</v>
      </c>
      <c r="AU498" s="2">
        <v>41676</v>
      </c>
      <c r="AV498" t="s">
        <v>371</v>
      </c>
      <c r="AW498">
        <v>169725600</v>
      </c>
      <c r="AX498">
        <v>0</v>
      </c>
      <c r="AY498">
        <v>169725600</v>
      </c>
      <c r="AZ498" t="s">
        <v>3473</v>
      </c>
      <c r="BA498">
        <v>0</v>
      </c>
      <c r="BB498" t="s">
        <v>373</v>
      </c>
      <c r="BC498">
        <v>-1</v>
      </c>
      <c r="BD498" t="s">
        <v>373</v>
      </c>
      <c r="BE498" t="s">
        <v>373</v>
      </c>
      <c r="BF498">
        <v>0</v>
      </c>
      <c r="BG498" t="s">
        <v>375</v>
      </c>
      <c r="BH498" t="s">
        <v>376</v>
      </c>
      <c r="BI498" t="s">
        <v>364</v>
      </c>
      <c r="BJ498" t="s">
        <v>3510</v>
      </c>
    </row>
    <row r="499" spans="1:62" x14ac:dyDescent="0.25">
      <c r="A499" t="s">
        <v>3511</v>
      </c>
      <c r="B499">
        <v>2013</v>
      </c>
      <c r="C499">
        <v>2013</v>
      </c>
      <c r="D499" t="s">
        <v>347</v>
      </c>
      <c r="E499" t="s">
        <v>379</v>
      </c>
      <c r="F499" t="s">
        <v>37</v>
      </c>
      <c r="G499" t="s">
        <v>396</v>
      </c>
      <c r="H499">
        <v>205001001</v>
      </c>
      <c r="I499">
        <v>12</v>
      </c>
      <c r="J499" t="s">
        <v>448</v>
      </c>
      <c r="K499" t="s">
        <v>351</v>
      </c>
      <c r="L499" t="s">
        <v>449</v>
      </c>
      <c r="M499">
        <v>3</v>
      </c>
      <c r="N499" t="s">
        <v>353</v>
      </c>
      <c r="O499">
        <v>86000000</v>
      </c>
      <c r="P499" t="s">
        <v>510</v>
      </c>
      <c r="Q499" t="s">
        <v>3512</v>
      </c>
      <c r="R499" t="s">
        <v>399</v>
      </c>
      <c r="S499" t="s">
        <v>373</v>
      </c>
      <c r="T499" t="s">
        <v>373</v>
      </c>
      <c r="U499" t="s">
        <v>358</v>
      </c>
      <c r="V499" s="2">
        <v>41597</v>
      </c>
      <c r="W499" t="s">
        <v>3513</v>
      </c>
      <c r="X499">
        <v>500065070</v>
      </c>
      <c r="Y499">
        <v>4600050665</v>
      </c>
      <c r="Z499">
        <v>1494206766</v>
      </c>
      <c r="AA499" t="s">
        <v>453</v>
      </c>
      <c r="AB499" t="s">
        <v>454</v>
      </c>
      <c r="AC499">
        <v>0</v>
      </c>
      <c r="AD499" t="s">
        <v>364</v>
      </c>
      <c r="AE499">
        <v>0</v>
      </c>
      <c r="AF499" t="s">
        <v>364</v>
      </c>
      <c r="AG499">
        <v>1962416</v>
      </c>
      <c r="AH499" t="s">
        <v>365</v>
      </c>
      <c r="AI499">
        <v>890980040</v>
      </c>
      <c r="AJ499" t="s">
        <v>455</v>
      </c>
      <c r="AK499" t="s">
        <v>367</v>
      </c>
      <c r="AL499" t="s">
        <v>368</v>
      </c>
      <c r="AM499">
        <v>8346555</v>
      </c>
      <c r="AN499" t="s">
        <v>467</v>
      </c>
      <c r="AO499" s="2">
        <v>41557</v>
      </c>
      <c r="AP499" s="2">
        <v>41564</v>
      </c>
      <c r="AQ499">
        <v>14</v>
      </c>
      <c r="AR499" t="s">
        <v>390</v>
      </c>
      <c r="AS499">
        <v>0</v>
      </c>
      <c r="AT499">
        <v>0</v>
      </c>
      <c r="AU499" s="2">
        <v>41990</v>
      </c>
      <c r="AV499" t="s">
        <v>371</v>
      </c>
      <c r="AW499">
        <v>1494206766</v>
      </c>
      <c r="AX499">
        <v>0</v>
      </c>
      <c r="AY499">
        <v>1494206766</v>
      </c>
      <c r="AZ499" t="s">
        <v>3512</v>
      </c>
      <c r="BA499">
        <v>0</v>
      </c>
      <c r="BB499" t="s">
        <v>373</v>
      </c>
      <c r="BC499">
        <v>-1</v>
      </c>
      <c r="BD499" t="s">
        <v>373</v>
      </c>
      <c r="BE499" t="s">
        <v>373</v>
      </c>
      <c r="BF499">
        <v>0</v>
      </c>
      <c r="BG499" t="s">
        <v>375</v>
      </c>
      <c r="BH499" t="s">
        <v>376</v>
      </c>
      <c r="BI499" t="s">
        <v>364</v>
      </c>
      <c r="BJ499" t="s">
        <v>3514</v>
      </c>
    </row>
    <row r="500" spans="1:62" x14ac:dyDescent="0.25">
      <c r="A500" t="s">
        <v>3515</v>
      </c>
      <c r="B500">
        <v>2013</v>
      </c>
      <c r="C500">
        <v>2013</v>
      </c>
      <c r="D500" t="s">
        <v>347</v>
      </c>
      <c r="E500" t="s">
        <v>348</v>
      </c>
      <c r="F500" t="s">
        <v>11</v>
      </c>
      <c r="G500" t="s">
        <v>349</v>
      </c>
      <c r="H500">
        <v>205001082</v>
      </c>
      <c r="I500">
        <v>12</v>
      </c>
      <c r="J500" t="s">
        <v>448</v>
      </c>
      <c r="K500" t="s">
        <v>351</v>
      </c>
      <c r="L500" t="s">
        <v>479</v>
      </c>
      <c r="M500">
        <v>3</v>
      </c>
      <c r="N500" t="s">
        <v>353</v>
      </c>
      <c r="O500">
        <v>81000000</v>
      </c>
      <c r="P500" t="s">
        <v>916</v>
      </c>
      <c r="Q500" t="s">
        <v>3516</v>
      </c>
      <c r="R500" t="s">
        <v>399</v>
      </c>
      <c r="S500" t="s">
        <v>373</v>
      </c>
      <c r="T500" t="s">
        <v>373</v>
      </c>
      <c r="U500" t="s">
        <v>358</v>
      </c>
      <c r="V500" t="s">
        <v>3517</v>
      </c>
      <c r="W500" t="s">
        <v>3518</v>
      </c>
      <c r="X500" t="s">
        <v>3519</v>
      </c>
      <c r="Y500" t="s">
        <v>3520</v>
      </c>
      <c r="Z500">
        <v>9360000</v>
      </c>
      <c r="AA500" t="s">
        <v>453</v>
      </c>
      <c r="AB500" t="s">
        <v>454</v>
      </c>
      <c r="AC500">
        <v>0</v>
      </c>
      <c r="AD500" t="s">
        <v>364</v>
      </c>
      <c r="AE500">
        <v>0</v>
      </c>
      <c r="AF500" t="s">
        <v>364</v>
      </c>
      <c r="AG500">
        <v>1964547</v>
      </c>
      <c r="AH500" t="s">
        <v>365</v>
      </c>
      <c r="AI500">
        <v>890980040</v>
      </c>
      <c r="AJ500" t="s">
        <v>455</v>
      </c>
      <c r="AK500" t="s">
        <v>367</v>
      </c>
      <c r="AL500" t="s">
        <v>368</v>
      </c>
      <c r="AM500">
        <v>66812679</v>
      </c>
      <c r="AN500" t="s">
        <v>3521</v>
      </c>
      <c r="AO500" s="2">
        <v>41388</v>
      </c>
      <c r="AP500" s="2">
        <v>41388</v>
      </c>
      <c r="AQ500">
        <v>15</v>
      </c>
      <c r="AR500" t="s">
        <v>370</v>
      </c>
      <c r="AS500">
        <v>0</v>
      </c>
      <c r="AT500">
        <v>0</v>
      </c>
      <c r="AU500" s="2">
        <v>41403</v>
      </c>
      <c r="AV500" t="s">
        <v>371</v>
      </c>
      <c r="AW500">
        <v>9360000</v>
      </c>
      <c r="AX500">
        <v>0</v>
      </c>
      <c r="AY500">
        <v>9360000</v>
      </c>
      <c r="AZ500" t="s">
        <v>3516</v>
      </c>
      <c r="BA500">
        <v>0</v>
      </c>
      <c r="BB500" t="s">
        <v>373</v>
      </c>
      <c r="BC500">
        <v>-1</v>
      </c>
      <c r="BD500" t="s">
        <v>373</v>
      </c>
      <c r="BE500" t="s">
        <v>373</v>
      </c>
      <c r="BF500">
        <v>0</v>
      </c>
      <c r="BG500" t="s">
        <v>375</v>
      </c>
      <c r="BH500" t="s">
        <v>376</v>
      </c>
      <c r="BI500" t="s">
        <v>364</v>
      </c>
      <c r="BJ500" t="s">
        <v>3522</v>
      </c>
    </row>
    <row r="501" spans="1:62" x14ac:dyDescent="0.25">
      <c r="A501" t="s">
        <v>3523</v>
      </c>
      <c r="B501">
        <v>2013</v>
      </c>
      <c r="C501">
        <v>2013</v>
      </c>
      <c r="D501" t="s">
        <v>347</v>
      </c>
      <c r="E501" t="s">
        <v>408</v>
      </c>
      <c r="F501" t="s">
        <v>21</v>
      </c>
      <c r="G501" t="s">
        <v>630</v>
      </c>
      <c r="H501">
        <v>205000142</v>
      </c>
      <c r="I501">
        <v>12</v>
      </c>
      <c r="J501" t="s">
        <v>448</v>
      </c>
      <c r="K501" t="s">
        <v>410</v>
      </c>
      <c r="L501" t="s">
        <v>449</v>
      </c>
      <c r="M501">
        <v>3</v>
      </c>
      <c r="N501" t="s">
        <v>353</v>
      </c>
      <c r="O501">
        <v>80000000</v>
      </c>
      <c r="P501" t="s">
        <v>450</v>
      </c>
      <c r="Q501" t="s">
        <v>3524</v>
      </c>
      <c r="R501" t="s">
        <v>1051</v>
      </c>
      <c r="S501" t="s">
        <v>373</v>
      </c>
      <c r="T501" t="s">
        <v>373</v>
      </c>
      <c r="U501" t="s">
        <v>358</v>
      </c>
      <c r="V501" t="s">
        <v>3525</v>
      </c>
      <c r="W501" t="s">
        <v>3526</v>
      </c>
      <c r="X501" t="s">
        <v>3527</v>
      </c>
      <c r="Y501" t="s">
        <v>3527</v>
      </c>
      <c r="Z501">
        <v>29258000</v>
      </c>
      <c r="AA501" t="s">
        <v>453</v>
      </c>
      <c r="AB501" t="s">
        <v>454</v>
      </c>
      <c r="AC501">
        <v>0</v>
      </c>
      <c r="AD501" t="s">
        <v>364</v>
      </c>
      <c r="AE501">
        <v>0</v>
      </c>
      <c r="AF501" t="s">
        <v>364</v>
      </c>
      <c r="AG501">
        <v>1969780</v>
      </c>
      <c r="AH501" t="s">
        <v>365</v>
      </c>
      <c r="AI501">
        <v>890980040</v>
      </c>
      <c r="AJ501" t="s">
        <v>455</v>
      </c>
      <c r="AK501" t="s">
        <v>367</v>
      </c>
      <c r="AL501" t="s">
        <v>368</v>
      </c>
      <c r="AM501">
        <v>71622766</v>
      </c>
      <c r="AN501" t="s">
        <v>2679</v>
      </c>
      <c r="AO501" s="2">
        <v>41586</v>
      </c>
      <c r="AP501" s="2">
        <v>41586</v>
      </c>
      <c r="AQ501">
        <v>45</v>
      </c>
      <c r="AR501" t="s">
        <v>370</v>
      </c>
      <c r="AS501">
        <v>30</v>
      </c>
      <c r="AT501">
        <v>0</v>
      </c>
      <c r="AU501" s="2">
        <v>41661</v>
      </c>
      <c r="AV501" t="s">
        <v>371</v>
      </c>
      <c r="AW501">
        <v>29258000</v>
      </c>
      <c r="AX501">
        <v>0</v>
      </c>
      <c r="AY501">
        <v>29258000</v>
      </c>
      <c r="AZ501" t="s">
        <v>3524</v>
      </c>
      <c r="BA501">
        <v>0</v>
      </c>
      <c r="BB501" t="s">
        <v>373</v>
      </c>
      <c r="BC501">
        <v>-1</v>
      </c>
      <c r="BD501" t="s">
        <v>373</v>
      </c>
      <c r="BE501" t="s">
        <v>373</v>
      </c>
      <c r="BF501">
        <v>0</v>
      </c>
      <c r="BG501" t="s">
        <v>375</v>
      </c>
      <c r="BH501" t="s">
        <v>376</v>
      </c>
      <c r="BI501" t="s">
        <v>364</v>
      </c>
      <c r="BJ501" t="s">
        <v>3528</v>
      </c>
    </row>
    <row r="502" spans="1:62" x14ac:dyDescent="0.25">
      <c r="A502" t="s">
        <v>3529</v>
      </c>
      <c r="B502">
        <v>2013</v>
      </c>
      <c r="C502">
        <v>2013</v>
      </c>
      <c r="D502" t="s">
        <v>347</v>
      </c>
      <c r="E502" t="s">
        <v>379</v>
      </c>
      <c r="F502" t="s">
        <v>37</v>
      </c>
      <c r="G502" t="s">
        <v>396</v>
      </c>
      <c r="H502">
        <v>205001001</v>
      </c>
      <c r="I502">
        <v>12</v>
      </c>
      <c r="J502" t="s">
        <v>448</v>
      </c>
      <c r="K502" t="s">
        <v>351</v>
      </c>
      <c r="L502" t="s">
        <v>479</v>
      </c>
      <c r="M502">
        <v>3</v>
      </c>
      <c r="N502" t="s">
        <v>353</v>
      </c>
      <c r="O502">
        <v>80000000</v>
      </c>
      <c r="P502" t="s">
        <v>450</v>
      </c>
      <c r="Q502" t="s">
        <v>3530</v>
      </c>
      <c r="R502" t="s">
        <v>399</v>
      </c>
      <c r="S502" t="s">
        <v>373</v>
      </c>
      <c r="T502" t="s">
        <v>373</v>
      </c>
      <c r="U502" t="s">
        <v>358</v>
      </c>
      <c r="V502" t="s">
        <v>3531</v>
      </c>
      <c r="W502" t="s">
        <v>3532</v>
      </c>
      <c r="X502">
        <v>4600049710</v>
      </c>
      <c r="Y502">
        <v>4600049710</v>
      </c>
      <c r="Z502">
        <v>2348978385</v>
      </c>
      <c r="AA502" t="s">
        <v>453</v>
      </c>
      <c r="AB502" t="s">
        <v>454</v>
      </c>
      <c r="AC502">
        <v>0</v>
      </c>
      <c r="AD502" t="s">
        <v>364</v>
      </c>
      <c r="AE502">
        <v>0</v>
      </c>
      <c r="AF502" t="s">
        <v>364</v>
      </c>
      <c r="AG502">
        <v>1972191</v>
      </c>
      <c r="AH502" t="s">
        <v>365</v>
      </c>
      <c r="AI502">
        <v>890980040</v>
      </c>
      <c r="AJ502" t="s">
        <v>455</v>
      </c>
      <c r="AK502" t="s">
        <v>367</v>
      </c>
      <c r="AL502" t="s">
        <v>365</v>
      </c>
      <c r="AM502">
        <v>8909800408</v>
      </c>
      <c r="AN502" t="s">
        <v>455</v>
      </c>
      <c r="AO502" s="2">
        <v>41533</v>
      </c>
      <c r="AP502" s="2">
        <v>41533</v>
      </c>
      <c r="AQ502">
        <v>4</v>
      </c>
      <c r="AR502" t="s">
        <v>390</v>
      </c>
      <c r="AS502">
        <v>0</v>
      </c>
      <c r="AT502">
        <v>0</v>
      </c>
      <c r="AU502" s="2">
        <v>41655</v>
      </c>
      <c r="AV502" t="s">
        <v>371</v>
      </c>
      <c r="AW502">
        <v>2348978385</v>
      </c>
      <c r="AX502">
        <v>0</v>
      </c>
      <c r="AY502">
        <v>2348978385</v>
      </c>
      <c r="AZ502" t="s">
        <v>3533</v>
      </c>
      <c r="BA502">
        <v>0</v>
      </c>
      <c r="BB502" t="s">
        <v>373</v>
      </c>
      <c r="BC502">
        <v>-1</v>
      </c>
      <c r="BD502" t="s">
        <v>373</v>
      </c>
      <c r="BE502" t="s">
        <v>373</v>
      </c>
      <c r="BF502">
        <v>0</v>
      </c>
      <c r="BG502" t="s">
        <v>375</v>
      </c>
      <c r="BH502" t="s">
        <v>376</v>
      </c>
      <c r="BI502" t="s">
        <v>364</v>
      </c>
      <c r="BJ502" t="s">
        <v>3534</v>
      </c>
    </row>
    <row r="503" spans="1:62" x14ac:dyDescent="0.25">
      <c r="A503" t="s">
        <v>3535</v>
      </c>
      <c r="B503">
        <v>2013</v>
      </c>
      <c r="C503">
        <v>2013</v>
      </c>
      <c r="D503" t="s">
        <v>347</v>
      </c>
      <c r="E503" t="s">
        <v>379</v>
      </c>
      <c r="F503" t="s">
        <v>37</v>
      </c>
      <c r="G503" t="s">
        <v>396</v>
      </c>
      <c r="H503">
        <v>205001001</v>
      </c>
      <c r="I503">
        <v>12</v>
      </c>
      <c r="J503" t="s">
        <v>448</v>
      </c>
      <c r="K503" t="s">
        <v>410</v>
      </c>
      <c r="L503" t="s">
        <v>449</v>
      </c>
      <c r="M503">
        <v>3</v>
      </c>
      <c r="N503" t="s">
        <v>353</v>
      </c>
      <c r="O503">
        <v>80000000</v>
      </c>
      <c r="P503" t="s">
        <v>450</v>
      </c>
      <c r="Q503" t="s">
        <v>3536</v>
      </c>
      <c r="R503" t="s">
        <v>399</v>
      </c>
      <c r="S503" t="s">
        <v>373</v>
      </c>
      <c r="T503" t="s">
        <v>373</v>
      </c>
      <c r="U503" t="s">
        <v>358</v>
      </c>
      <c r="V503" t="s">
        <v>3537</v>
      </c>
      <c r="W503" t="s">
        <v>3538</v>
      </c>
      <c r="X503">
        <v>4600050728</v>
      </c>
      <c r="Y503">
        <v>4600050728</v>
      </c>
      <c r="Z503">
        <v>25000000</v>
      </c>
      <c r="AA503" t="s">
        <v>453</v>
      </c>
      <c r="AB503" t="s">
        <v>454</v>
      </c>
      <c r="AC503">
        <v>0</v>
      </c>
      <c r="AD503" t="s">
        <v>364</v>
      </c>
      <c r="AE503">
        <v>0</v>
      </c>
      <c r="AF503" t="s">
        <v>364</v>
      </c>
      <c r="AG503">
        <v>1976797</v>
      </c>
      <c r="AH503" t="s">
        <v>365</v>
      </c>
      <c r="AI503">
        <v>890980040</v>
      </c>
      <c r="AJ503">
        <v>4800008030</v>
      </c>
      <c r="AK503" t="s">
        <v>367</v>
      </c>
      <c r="AL503" t="s">
        <v>368</v>
      </c>
      <c r="AM503">
        <v>43027922</v>
      </c>
      <c r="AN503" t="s">
        <v>3539</v>
      </c>
      <c r="AO503" s="2">
        <v>41562</v>
      </c>
      <c r="AP503" s="2">
        <v>41596</v>
      </c>
      <c r="AQ503">
        <v>75</v>
      </c>
      <c r="AR503" t="s">
        <v>370</v>
      </c>
      <c r="AS503">
        <v>45</v>
      </c>
      <c r="AT503">
        <v>0</v>
      </c>
      <c r="AU503" s="2">
        <v>41641</v>
      </c>
      <c r="AV503" t="s">
        <v>371</v>
      </c>
      <c r="AW503">
        <v>25000000</v>
      </c>
      <c r="AX503">
        <v>0</v>
      </c>
      <c r="AY503">
        <v>25000000</v>
      </c>
      <c r="AZ503" t="s">
        <v>3536</v>
      </c>
      <c r="BA503">
        <v>0</v>
      </c>
      <c r="BB503" t="s">
        <v>373</v>
      </c>
      <c r="BC503">
        <v>-1</v>
      </c>
      <c r="BD503" t="s">
        <v>373</v>
      </c>
      <c r="BE503" t="s">
        <v>373</v>
      </c>
      <c r="BF503">
        <v>0</v>
      </c>
      <c r="BG503" t="s">
        <v>375</v>
      </c>
      <c r="BH503" t="s">
        <v>376</v>
      </c>
      <c r="BI503" t="s">
        <v>364</v>
      </c>
      <c r="BJ503" t="s">
        <v>3540</v>
      </c>
    </row>
    <row r="504" spans="1:62" x14ac:dyDescent="0.25">
      <c r="A504" t="s">
        <v>3541</v>
      </c>
      <c r="B504">
        <v>2013</v>
      </c>
      <c r="C504">
        <v>2013</v>
      </c>
      <c r="D504" t="s">
        <v>347</v>
      </c>
      <c r="E504" t="s">
        <v>348</v>
      </c>
      <c r="F504" t="s">
        <v>11</v>
      </c>
      <c r="G504" t="s">
        <v>349</v>
      </c>
      <c r="H504">
        <v>205001082</v>
      </c>
      <c r="I504">
        <v>12</v>
      </c>
      <c r="J504" t="s">
        <v>448</v>
      </c>
      <c r="K504" t="s">
        <v>351</v>
      </c>
      <c r="L504" t="s">
        <v>479</v>
      </c>
      <c r="M504">
        <v>3</v>
      </c>
      <c r="N504" t="s">
        <v>353</v>
      </c>
      <c r="O504">
        <v>44000000</v>
      </c>
      <c r="P504" t="s">
        <v>381</v>
      </c>
      <c r="Q504" t="s">
        <v>3542</v>
      </c>
      <c r="R504" t="s">
        <v>399</v>
      </c>
      <c r="S504" t="s">
        <v>373</v>
      </c>
      <c r="T504" t="s">
        <v>373</v>
      </c>
      <c r="U504" t="s">
        <v>358</v>
      </c>
      <c r="V504" t="s">
        <v>3537</v>
      </c>
      <c r="W504" t="s">
        <v>3543</v>
      </c>
      <c r="X504" t="s">
        <v>3544</v>
      </c>
      <c r="Y504" t="s">
        <v>3544</v>
      </c>
      <c r="Z504">
        <v>7696128</v>
      </c>
      <c r="AA504" t="s">
        <v>362</v>
      </c>
      <c r="AB504" t="s">
        <v>363</v>
      </c>
      <c r="AC504">
        <v>0</v>
      </c>
      <c r="AD504" t="s">
        <v>364</v>
      </c>
      <c r="AE504">
        <v>0</v>
      </c>
      <c r="AF504" t="s">
        <v>364</v>
      </c>
      <c r="AG504">
        <v>1978555</v>
      </c>
      <c r="AH504" t="s">
        <v>365</v>
      </c>
      <c r="AI504">
        <v>811027052</v>
      </c>
      <c r="AJ504" t="s">
        <v>1402</v>
      </c>
      <c r="AK504" t="s">
        <v>367</v>
      </c>
      <c r="AL504" t="s">
        <v>368</v>
      </c>
      <c r="AM504">
        <v>63478568</v>
      </c>
      <c r="AN504" t="s">
        <v>2626</v>
      </c>
      <c r="AO504" s="2">
        <v>41348</v>
      </c>
      <c r="AP504" s="2">
        <v>41348</v>
      </c>
      <c r="AQ504">
        <v>30</v>
      </c>
      <c r="AR504" t="s">
        <v>370</v>
      </c>
      <c r="AS504">
        <v>0</v>
      </c>
      <c r="AT504">
        <v>0</v>
      </c>
      <c r="AU504" s="2">
        <v>41378</v>
      </c>
      <c r="AV504" t="s">
        <v>371</v>
      </c>
      <c r="AW504">
        <v>7696128</v>
      </c>
      <c r="AX504">
        <v>0</v>
      </c>
      <c r="AY504">
        <v>7696128</v>
      </c>
      <c r="AZ504" t="s">
        <v>3542</v>
      </c>
      <c r="BA504">
        <v>0</v>
      </c>
      <c r="BB504" t="s">
        <v>373</v>
      </c>
      <c r="BC504">
        <v>-1</v>
      </c>
      <c r="BD504" t="s">
        <v>373</v>
      </c>
      <c r="BE504" t="s">
        <v>373</v>
      </c>
      <c r="BF504">
        <v>0</v>
      </c>
      <c r="BG504" t="s">
        <v>375</v>
      </c>
      <c r="BH504" t="s">
        <v>376</v>
      </c>
      <c r="BI504" t="s">
        <v>364</v>
      </c>
      <c r="BJ504" t="s">
        <v>3545</v>
      </c>
    </row>
    <row r="505" spans="1:62" x14ac:dyDescent="0.25">
      <c r="A505" t="s">
        <v>3546</v>
      </c>
      <c r="B505">
        <v>2013</v>
      </c>
      <c r="C505">
        <v>2013</v>
      </c>
      <c r="D505" t="s">
        <v>347</v>
      </c>
      <c r="E505" t="s">
        <v>348</v>
      </c>
      <c r="F505" t="s">
        <v>11</v>
      </c>
      <c r="G505" t="s">
        <v>349</v>
      </c>
      <c r="H505">
        <v>205001082</v>
      </c>
      <c r="I505">
        <v>12</v>
      </c>
      <c r="J505" t="s">
        <v>448</v>
      </c>
      <c r="K505" t="s">
        <v>351</v>
      </c>
      <c r="L505" t="s">
        <v>479</v>
      </c>
      <c r="M505">
        <v>3</v>
      </c>
      <c r="N505" t="s">
        <v>353</v>
      </c>
      <c r="O505">
        <v>41000000</v>
      </c>
      <c r="P505" t="s">
        <v>411</v>
      </c>
      <c r="Q505" t="s">
        <v>3547</v>
      </c>
      <c r="R505" t="s">
        <v>399</v>
      </c>
      <c r="S505" t="s">
        <v>373</v>
      </c>
      <c r="T505" t="s">
        <v>373</v>
      </c>
      <c r="U505" t="s">
        <v>358</v>
      </c>
      <c r="V505" t="s">
        <v>3537</v>
      </c>
      <c r="W505" t="s">
        <v>3548</v>
      </c>
      <c r="X505" t="s">
        <v>3549</v>
      </c>
      <c r="Y505" t="s">
        <v>3549</v>
      </c>
      <c r="Z505">
        <v>1461020</v>
      </c>
      <c r="AA505" t="s">
        <v>370</v>
      </c>
      <c r="AB505" t="s">
        <v>417</v>
      </c>
      <c r="AC505">
        <v>0</v>
      </c>
      <c r="AD505" t="s">
        <v>364</v>
      </c>
      <c r="AE505">
        <v>0</v>
      </c>
      <c r="AF505" t="s">
        <v>364</v>
      </c>
      <c r="AG505">
        <v>1978577</v>
      </c>
      <c r="AH505" t="s">
        <v>365</v>
      </c>
      <c r="AI505">
        <v>800240039</v>
      </c>
      <c r="AJ505" t="s">
        <v>3550</v>
      </c>
      <c r="AK505" t="s">
        <v>367</v>
      </c>
      <c r="AL505" t="s">
        <v>368</v>
      </c>
      <c r="AM505">
        <v>71641082</v>
      </c>
      <c r="AN505" t="s">
        <v>686</v>
      </c>
      <c r="AO505" s="2">
        <v>41368</v>
      </c>
      <c r="AP505" s="2">
        <v>41368</v>
      </c>
      <c r="AQ505">
        <v>30</v>
      </c>
      <c r="AR505" t="s">
        <v>370</v>
      </c>
      <c r="AS505">
        <v>0</v>
      </c>
      <c r="AT505">
        <v>0</v>
      </c>
      <c r="AU505" s="2">
        <v>41398</v>
      </c>
      <c r="AV505" t="s">
        <v>371</v>
      </c>
      <c r="AW505">
        <v>1461020</v>
      </c>
      <c r="AX505">
        <v>0</v>
      </c>
      <c r="AY505">
        <v>1461020</v>
      </c>
      <c r="AZ505" t="s">
        <v>3547</v>
      </c>
      <c r="BA505">
        <v>0</v>
      </c>
      <c r="BB505" t="s">
        <v>373</v>
      </c>
      <c r="BC505">
        <v>-1</v>
      </c>
      <c r="BD505" t="s">
        <v>373</v>
      </c>
      <c r="BE505" t="s">
        <v>373</v>
      </c>
      <c r="BF505">
        <v>0</v>
      </c>
      <c r="BG505" t="s">
        <v>375</v>
      </c>
      <c r="BH505" t="s">
        <v>376</v>
      </c>
      <c r="BI505" t="s">
        <v>364</v>
      </c>
      <c r="BJ505" t="s">
        <v>3551</v>
      </c>
    </row>
    <row r="506" spans="1:62" x14ac:dyDescent="0.25">
      <c r="A506" t="s">
        <v>3552</v>
      </c>
      <c r="B506">
        <v>2013</v>
      </c>
      <c r="C506">
        <v>2013</v>
      </c>
      <c r="D506" t="s">
        <v>347</v>
      </c>
      <c r="E506" t="s">
        <v>379</v>
      </c>
      <c r="F506" t="s">
        <v>37</v>
      </c>
      <c r="G506" t="s">
        <v>396</v>
      </c>
      <c r="H506">
        <v>205001001</v>
      </c>
      <c r="I506">
        <v>12</v>
      </c>
      <c r="J506" t="s">
        <v>448</v>
      </c>
      <c r="K506" t="s">
        <v>410</v>
      </c>
      <c r="L506" t="s">
        <v>449</v>
      </c>
      <c r="M506">
        <v>3</v>
      </c>
      <c r="N506" t="s">
        <v>353</v>
      </c>
      <c r="O506">
        <v>80000000</v>
      </c>
      <c r="P506" t="s">
        <v>450</v>
      </c>
      <c r="Q506" t="s">
        <v>3553</v>
      </c>
      <c r="R506" t="s">
        <v>399</v>
      </c>
      <c r="S506" t="s">
        <v>373</v>
      </c>
      <c r="T506" t="s">
        <v>373</v>
      </c>
      <c r="U506" t="s">
        <v>358</v>
      </c>
      <c r="V506" t="s">
        <v>3554</v>
      </c>
      <c r="W506" t="s">
        <v>3555</v>
      </c>
      <c r="X506">
        <v>4600051037</v>
      </c>
      <c r="Y506">
        <v>4600051037</v>
      </c>
      <c r="Z506">
        <v>554168182</v>
      </c>
      <c r="AA506" t="s">
        <v>453</v>
      </c>
      <c r="AB506" t="s">
        <v>454</v>
      </c>
      <c r="AC506">
        <v>0</v>
      </c>
      <c r="AD506" t="s">
        <v>364</v>
      </c>
      <c r="AE506">
        <v>0</v>
      </c>
      <c r="AF506" t="s">
        <v>364</v>
      </c>
      <c r="AG506">
        <v>1978664</v>
      </c>
      <c r="AH506" t="s">
        <v>365</v>
      </c>
      <c r="AI506">
        <v>890980040</v>
      </c>
      <c r="AJ506" t="s">
        <v>455</v>
      </c>
      <c r="AK506" t="s">
        <v>367</v>
      </c>
      <c r="AL506" t="s">
        <v>368</v>
      </c>
      <c r="AM506">
        <v>8346555</v>
      </c>
      <c r="AN506" t="s">
        <v>456</v>
      </c>
      <c r="AO506" s="2">
        <v>41572</v>
      </c>
      <c r="AP506" s="2">
        <v>41586</v>
      </c>
      <c r="AQ506">
        <v>8</v>
      </c>
      <c r="AR506" t="s">
        <v>390</v>
      </c>
      <c r="AS506">
        <v>0</v>
      </c>
      <c r="AT506">
        <v>0</v>
      </c>
      <c r="AU506" s="2">
        <v>41828</v>
      </c>
      <c r="AV506" t="s">
        <v>371</v>
      </c>
      <c r="AW506">
        <v>554168182</v>
      </c>
      <c r="AX506">
        <v>0</v>
      </c>
      <c r="AY506">
        <v>554168182</v>
      </c>
      <c r="AZ506" t="s">
        <v>3553</v>
      </c>
      <c r="BA506">
        <v>0</v>
      </c>
      <c r="BB506" t="s">
        <v>373</v>
      </c>
      <c r="BC506">
        <v>-1</v>
      </c>
      <c r="BD506" t="s">
        <v>373</v>
      </c>
      <c r="BE506" t="s">
        <v>373</v>
      </c>
      <c r="BF506">
        <v>0</v>
      </c>
      <c r="BG506" t="s">
        <v>375</v>
      </c>
      <c r="BH506" t="s">
        <v>376</v>
      </c>
      <c r="BI506" t="s">
        <v>364</v>
      </c>
      <c r="BJ506" t="s">
        <v>3556</v>
      </c>
    </row>
    <row r="507" spans="1:62" x14ac:dyDescent="0.25">
      <c r="A507" t="s">
        <v>3557</v>
      </c>
      <c r="B507">
        <v>2013</v>
      </c>
      <c r="C507">
        <v>2013</v>
      </c>
      <c r="D507" t="s">
        <v>347</v>
      </c>
      <c r="E507" t="s">
        <v>348</v>
      </c>
      <c r="F507" t="s">
        <v>33</v>
      </c>
      <c r="G507" t="s">
        <v>879</v>
      </c>
      <c r="H507">
        <v>205001033</v>
      </c>
      <c r="I507">
        <v>12</v>
      </c>
      <c r="J507" t="s">
        <v>448</v>
      </c>
      <c r="K507" t="s">
        <v>351</v>
      </c>
      <c r="L507" t="s">
        <v>449</v>
      </c>
      <c r="M507">
        <v>3</v>
      </c>
      <c r="N507" t="s">
        <v>353</v>
      </c>
      <c r="O507">
        <v>86000000</v>
      </c>
      <c r="P507" t="s">
        <v>510</v>
      </c>
      <c r="Q507" t="s">
        <v>3558</v>
      </c>
      <c r="R507" t="s">
        <v>383</v>
      </c>
      <c r="S507" t="s">
        <v>373</v>
      </c>
      <c r="T507" t="s">
        <v>373</v>
      </c>
      <c r="U507" t="s">
        <v>358</v>
      </c>
      <c r="V507" s="2">
        <v>41604</v>
      </c>
      <c r="W507" t="s">
        <v>3559</v>
      </c>
      <c r="X507" t="s">
        <v>3560</v>
      </c>
      <c r="Y507" t="s">
        <v>3560</v>
      </c>
      <c r="Z507">
        <v>227537283</v>
      </c>
      <c r="AA507" t="s">
        <v>453</v>
      </c>
      <c r="AB507" t="s">
        <v>454</v>
      </c>
      <c r="AC507">
        <v>0</v>
      </c>
      <c r="AD507" t="s">
        <v>364</v>
      </c>
      <c r="AE507">
        <v>0</v>
      </c>
      <c r="AF507" t="s">
        <v>364</v>
      </c>
      <c r="AG507">
        <v>1979702</v>
      </c>
      <c r="AH507" t="s">
        <v>365</v>
      </c>
      <c r="AI507">
        <v>890980040</v>
      </c>
      <c r="AJ507" t="s">
        <v>455</v>
      </c>
      <c r="AK507" t="s">
        <v>367</v>
      </c>
      <c r="AL507" t="s">
        <v>368</v>
      </c>
      <c r="AM507">
        <v>8346555</v>
      </c>
      <c r="AN507" t="s">
        <v>3561</v>
      </c>
      <c r="AO507" s="2">
        <v>41501</v>
      </c>
      <c r="AP507" s="2">
        <v>41509</v>
      </c>
      <c r="AQ507">
        <v>167</v>
      </c>
      <c r="AR507" t="s">
        <v>370</v>
      </c>
      <c r="AS507">
        <v>0</v>
      </c>
      <c r="AT507">
        <v>0</v>
      </c>
      <c r="AU507" s="2">
        <v>41509</v>
      </c>
      <c r="AV507" t="s">
        <v>371</v>
      </c>
      <c r="AW507">
        <v>227537283</v>
      </c>
      <c r="AX507">
        <v>0</v>
      </c>
      <c r="AY507">
        <v>227537283</v>
      </c>
      <c r="AZ507" t="s">
        <v>3558</v>
      </c>
      <c r="BA507">
        <v>0</v>
      </c>
      <c r="BB507" t="s">
        <v>373</v>
      </c>
      <c r="BC507">
        <v>-1</v>
      </c>
      <c r="BD507" t="s">
        <v>373</v>
      </c>
      <c r="BE507" t="s">
        <v>373</v>
      </c>
      <c r="BF507">
        <v>0</v>
      </c>
      <c r="BG507" t="s">
        <v>375</v>
      </c>
      <c r="BH507" t="s">
        <v>376</v>
      </c>
      <c r="BI507" t="s">
        <v>364</v>
      </c>
      <c r="BJ507" t="s">
        <v>3562</v>
      </c>
    </row>
    <row r="508" spans="1:62" x14ac:dyDescent="0.25">
      <c r="A508" t="s">
        <v>3563</v>
      </c>
      <c r="B508">
        <v>2013</v>
      </c>
      <c r="C508">
        <v>2013</v>
      </c>
      <c r="D508" t="s">
        <v>347</v>
      </c>
      <c r="E508" t="s">
        <v>379</v>
      </c>
      <c r="F508" t="s">
        <v>37</v>
      </c>
      <c r="G508" t="s">
        <v>396</v>
      </c>
      <c r="H508">
        <v>205001001</v>
      </c>
      <c r="I508">
        <v>12</v>
      </c>
      <c r="J508" t="s">
        <v>448</v>
      </c>
      <c r="K508" t="s">
        <v>410</v>
      </c>
      <c r="L508" t="s">
        <v>449</v>
      </c>
      <c r="M508">
        <v>3</v>
      </c>
      <c r="N508" t="s">
        <v>353</v>
      </c>
      <c r="O508">
        <v>85000000</v>
      </c>
      <c r="P508" t="s">
        <v>470</v>
      </c>
      <c r="Q508" t="s">
        <v>3564</v>
      </c>
      <c r="R508" t="s">
        <v>399</v>
      </c>
      <c r="S508" t="s">
        <v>373</v>
      </c>
      <c r="T508" t="s">
        <v>373</v>
      </c>
      <c r="U508" t="s">
        <v>358</v>
      </c>
      <c r="V508" t="s">
        <v>3554</v>
      </c>
      <c r="W508" t="s">
        <v>3565</v>
      </c>
      <c r="X508">
        <v>4600050327</v>
      </c>
      <c r="Y508">
        <v>4600050327</v>
      </c>
      <c r="Z508">
        <v>1717537319</v>
      </c>
      <c r="AA508" t="s">
        <v>453</v>
      </c>
      <c r="AB508" t="s">
        <v>454</v>
      </c>
      <c r="AC508">
        <v>0</v>
      </c>
      <c r="AD508" t="s">
        <v>364</v>
      </c>
      <c r="AE508">
        <v>0</v>
      </c>
      <c r="AF508" t="s">
        <v>364</v>
      </c>
      <c r="AG508">
        <v>1979763</v>
      </c>
      <c r="AH508" t="s">
        <v>365</v>
      </c>
      <c r="AI508">
        <v>890980040</v>
      </c>
      <c r="AJ508" t="s">
        <v>455</v>
      </c>
      <c r="AK508" t="s">
        <v>367</v>
      </c>
      <c r="AL508" t="s">
        <v>368</v>
      </c>
      <c r="AM508">
        <v>8346555</v>
      </c>
      <c r="AN508" t="s">
        <v>456</v>
      </c>
      <c r="AO508" s="2">
        <v>41535</v>
      </c>
      <c r="AP508" s="2">
        <v>41565</v>
      </c>
      <c r="AQ508">
        <v>3</v>
      </c>
      <c r="AR508" t="s">
        <v>390</v>
      </c>
      <c r="AS508">
        <v>0</v>
      </c>
      <c r="AT508">
        <v>7</v>
      </c>
      <c r="AU508" s="2">
        <v>41869</v>
      </c>
      <c r="AV508" t="s">
        <v>371</v>
      </c>
      <c r="AW508">
        <v>1717537319</v>
      </c>
      <c r="AX508">
        <v>0</v>
      </c>
      <c r="AY508">
        <v>1717537319</v>
      </c>
      <c r="AZ508" t="s">
        <v>3564</v>
      </c>
      <c r="BA508">
        <v>0</v>
      </c>
      <c r="BB508" t="s">
        <v>373</v>
      </c>
      <c r="BC508">
        <v>-1</v>
      </c>
      <c r="BD508" t="s">
        <v>373</v>
      </c>
      <c r="BE508" t="s">
        <v>373</v>
      </c>
      <c r="BF508">
        <v>0</v>
      </c>
      <c r="BG508" t="s">
        <v>375</v>
      </c>
      <c r="BH508" t="s">
        <v>376</v>
      </c>
      <c r="BI508" t="s">
        <v>364</v>
      </c>
      <c r="BJ508" t="s">
        <v>3566</v>
      </c>
    </row>
    <row r="509" spans="1:62" x14ac:dyDescent="0.25">
      <c r="A509" t="s">
        <v>3567</v>
      </c>
      <c r="B509">
        <v>2013</v>
      </c>
      <c r="C509">
        <v>2013</v>
      </c>
      <c r="D509" t="s">
        <v>347</v>
      </c>
      <c r="E509" t="s">
        <v>348</v>
      </c>
      <c r="F509" t="s">
        <v>33</v>
      </c>
      <c r="G509" t="s">
        <v>879</v>
      </c>
      <c r="H509">
        <v>205001033</v>
      </c>
      <c r="I509">
        <v>12</v>
      </c>
      <c r="J509" t="s">
        <v>448</v>
      </c>
      <c r="K509" t="s">
        <v>351</v>
      </c>
      <c r="L509" t="s">
        <v>449</v>
      </c>
      <c r="M509">
        <v>3</v>
      </c>
      <c r="N509" t="s">
        <v>353</v>
      </c>
      <c r="O509">
        <v>86000000</v>
      </c>
      <c r="P509" t="s">
        <v>510</v>
      </c>
      <c r="Q509" t="s">
        <v>3568</v>
      </c>
      <c r="R509" t="s">
        <v>383</v>
      </c>
      <c r="S509" t="s">
        <v>373</v>
      </c>
      <c r="T509" t="s">
        <v>373</v>
      </c>
      <c r="U509" t="s">
        <v>358</v>
      </c>
      <c r="V509" s="2">
        <v>41604</v>
      </c>
      <c r="W509" t="s">
        <v>3569</v>
      </c>
      <c r="X509" t="s">
        <v>3570</v>
      </c>
      <c r="Y509" t="s">
        <v>3570</v>
      </c>
      <c r="Z509">
        <v>300000000</v>
      </c>
      <c r="AA509" t="s">
        <v>453</v>
      </c>
      <c r="AB509" t="s">
        <v>454</v>
      </c>
      <c r="AC509">
        <v>0</v>
      </c>
      <c r="AD509" t="s">
        <v>364</v>
      </c>
      <c r="AE509">
        <v>0</v>
      </c>
      <c r="AF509" t="s">
        <v>364</v>
      </c>
      <c r="AG509">
        <v>1980253</v>
      </c>
      <c r="AH509" t="s">
        <v>365</v>
      </c>
      <c r="AI509">
        <v>890980040</v>
      </c>
      <c r="AJ509" t="s">
        <v>455</v>
      </c>
      <c r="AK509" t="s">
        <v>367</v>
      </c>
      <c r="AL509" t="s">
        <v>368</v>
      </c>
      <c r="AM509">
        <v>8346555</v>
      </c>
      <c r="AN509" t="s">
        <v>456</v>
      </c>
      <c r="AO509" s="2">
        <v>41500</v>
      </c>
      <c r="AP509" s="2">
        <v>41513</v>
      </c>
      <c r="AQ509">
        <v>123</v>
      </c>
      <c r="AR509" t="s">
        <v>370</v>
      </c>
      <c r="AS509">
        <v>0</v>
      </c>
      <c r="AT509">
        <v>0</v>
      </c>
      <c r="AU509" s="2">
        <v>41513</v>
      </c>
      <c r="AV509" t="s">
        <v>371</v>
      </c>
      <c r="AW509">
        <v>300000000</v>
      </c>
      <c r="AX509">
        <v>0</v>
      </c>
      <c r="AY509">
        <v>300000000</v>
      </c>
      <c r="AZ509" t="s">
        <v>3568</v>
      </c>
      <c r="BA509">
        <v>0</v>
      </c>
      <c r="BB509" t="s">
        <v>373</v>
      </c>
      <c r="BC509">
        <v>-1</v>
      </c>
      <c r="BD509" t="s">
        <v>373</v>
      </c>
      <c r="BE509" t="s">
        <v>373</v>
      </c>
      <c r="BF509">
        <v>0</v>
      </c>
      <c r="BG509" t="s">
        <v>375</v>
      </c>
      <c r="BH509" t="s">
        <v>376</v>
      </c>
      <c r="BI509" t="s">
        <v>364</v>
      </c>
      <c r="BJ509" t="s">
        <v>3571</v>
      </c>
    </row>
    <row r="510" spans="1:62" x14ac:dyDescent="0.25">
      <c r="A510" t="s">
        <v>3572</v>
      </c>
      <c r="B510">
        <v>2013</v>
      </c>
      <c r="C510">
        <v>2013</v>
      </c>
      <c r="D510" t="s">
        <v>347</v>
      </c>
      <c r="E510" t="s">
        <v>379</v>
      </c>
      <c r="F510" t="s">
        <v>37</v>
      </c>
      <c r="G510" t="s">
        <v>396</v>
      </c>
      <c r="H510">
        <v>205001001</v>
      </c>
      <c r="I510">
        <v>12</v>
      </c>
      <c r="J510" t="s">
        <v>448</v>
      </c>
      <c r="K510" t="s">
        <v>410</v>
      </c>
      <c r="L510" t="s">
        <v>479</v>
      </c>
      <c r="M510">
        <v>3</v>
      </c>
      <c r="N510" t="s">
        <v>353</v>
      </c>
      <c r="O510">
        <v>85000000</v>
      </c>
      <c r="P510" t="s">
        <v>470</v>
      </c>
      <c r="Q510" t="s">
        <v>3573</v>
      </c>
      <c r="R510" t="s">
        <v>399</v>
      </c>
      <c r="S510" t="s">
        <v>373</v>
      </c>
      <c r="T510" t="s">
        <v>373</v>
      </c>
      <c r="U510" t="s">
        <v>358</v>
      </c>
      <c r="V510" t="s">
        <v>3554</v>
      </c>
      <c r="W510" t="s">
        <v>3574</v>
      </c>
      <c r="X510">
        <v>4600050493</v>
      </c>
      <c r="Y510">
        <v>4600050493</v>
      </c>
      <c r="Z510">
        <v>164160000</v>
      </c>
      <c r="AA510" t="s">
        <v>453</v>
      </c>
      <c r="AB510" t="s">
        <v>454</v>
      </c>
      <c r="AC510">
        <v>0</v>
      </c>
      <c r="AD510" t="s">
        <v>364</v>
      </c>
      <c r="AE510">
        <v>0</v>
      </c>
      <c r="AF510" t="s">
        <v>364</v>
      </c>
      <c r="AG510">
        <v>1981108</v>
      </c>
      <c r="AH510" t="s">
        <v>365</v>
      </c>
      <c r="AI510">
        <v>800240039</v>
      </c>
      <c r="AJ510" t="s">
        <v>2646</v>
      </c>
      <c r="AK510" t="s">
        <v>367</v>
      </c>
      <c r="AL510" t="s">
        <v>368</v>
      </c>
      <c r="AM510">
        <v>71641082</v>
      </c>
      <c r="AN510" t="s">
        <v>686</v>
      </c>
      <c r="AO510" s="2">
        <v>41547</v>
      </c>
      <c r="AP510" s="2">
        <v>41569</v>
      </c>
      <c r="AQ510">
        <v>3</v>
      </c>
      <c r="AR510" t="s">
        <v>390</v>
      </c>
      <c r="AS510">
        <v>158</v>
      </c>
      <c r="AT510">
        <v>0</v>
      </c>
      <c r="AU510" s="2">
        <v>41819</v>
      </c>
      <c r="AV510" t="s">
        <v>371</v>
      </c>
      <c r="AW510">
        <v>164160000</v>
      </c>
      <c r="AX510">
        <v>0</v>
      </c>
      <c r="AY510">
        <v>164160000</v>
      </c>
      <c r="AZ510" t="s">
        <v>3573</v>
      </c>
      <c r="BA510">
        <v>0</v>
      </c>
      <c r="BB510" t="s">
        <v>373</v>
      </c>
      <c r="BC510">
        <v>-1</v>
      </c>
      <c r="BD510" t="s">
        <v>373</v>
      </c>
      <c r="BE510" t="s">
        <v>373</v>
      </c>
      <c r="BF510">
        <v>0</v>
      </c>
      <c r="BG510" t="s">
        <v>375</v>
      </c>
      <c r="BH510" t="s">
        <v>376</v>
      </c>
      <c r="BI510" t="s">
        <v>364</v>
      </c>
      <c r="BJ510" t="s">
        <v>3575</v>
      </c>
    </row>
    <row r="511" spans="1:62" x14ac:dyDescent="0.25">
      <c r="A511" t="s">
        <v>3576</v>
      </c>
      <c r="B511">
        <v>2013</v>
      </c>
      <c r="C511">
        <v>2012</v>
      </c>
      <c r="D511" t="s">
        <v>347</v>
      </c>
      <c r="E511" t="s">
        <v>408</v>
      </c>
      <c r="F511" t="s">
        <v>35</v>
      </c>
      <c r="G511" t="s">
        <v>409</v>
      </c>
      <c r="H511">
        <v>205001073</v>
      </c>
      <c r="I511">
        <v>12</v>
      </c>
      <c r="J511" t="s">
        <v>448</v>
      </c>
      <c r="K511" t="s">
        <v>410</v>
      </c>
      <c r="L511" t="s">
        <v>479</v>
      </c>
      <c r="M511">
        <v>3</v>
      </c>
      <c r="N511" t="s">
        <v>353</v>
      </c>
      <c r="O511">
        <v>86000000</v>
      </c>
      <c r="P511" t="s">
        <v>510</v>
      </c>
      <c r="Q511" t="s">
        <v>3577</v>
      </c>
      <c r="R511" t="s">
        <v>399</v>
      </c>
      <c r="S511" t="s">
        <v>373</v>
      </c>
      <c r="T511" t="s">
        <v>373</v>
      </c>
      <c r="U511" t="s">
        <v>358</v>
      </c>
      <c r="V511" t="s">
        <v>3554</v>
      </c>
      <c r="W511" t="s">
        <v>3578</v>
      </c>
      <c r="X511" t="s">
        <v>3579</v>
      </c>
      <c r="Y511" t="s">
        <v>3579</v>
      </c>
      <c r="Z511">
        <v>1914000</v>
      </c>
      <c r="AA511" t="s">
        <v>453</v>
      </c>
      <c r="AB511" t="s">
        <v>454</v>
      </c>
      <c r="AC511">
        <v>0</v>
      </c>
      <c r="AD511" t="s">
        <v>364</v>
      </c>
      <c r="AE511">
        <v>0</v>
      </c>
      <c r="AF511" t="s">
        <v>364</v>
      </c>
      <c r="AG511">
        <v>1981341</v>
      </c>
      <c r="AH511" t="s">
        <v>365</v>
      </c>
      <c r="AI511">
        <v>811012739</v>
      </c>
      <c r="AJ511" t="s">
        <v>1802</v>
      </c>
      <c r="AK511" t="s">
        <v>367</v>
      </c>
      <c r="AL511" t="s">
        <v>368</v>
      </c>
      <c r="AM511">
        <v>8461534</v>
      </c>
      <c r="AN511" t="s">
        <v>1491</v>
      </c>
      <c r="AO511" s="2">
        <v>41201</v>
      </c>
      <c r="AP511" s="2">
        <v>41204</v>
      </c>
      <c r="AQ511">
        <v>1</v>
      </c>
      <c r="AR511" t="s">
        <v>370</v>
      </c>
      <c r="AS511">
        <v>0</v>
      </c>
      <c r="AT511">
        <v>0</v>
      </c>
      <c r="AU511" s="2">
        <v>41205</v>
      </c>
      <c r="AV511" t="s">
        <v>371</v>
      </c>
      <c r="AW511">
        <v>1914000</v>
      </c>
      <c r="AX511">
        <v>0</v>
      </c>
      <c r="AY511">
        <v>1914000</v>
      </c>
      <c r="AZ511" t="s">
        <v>3577</v>
      </c>
      <c r="BA511">
        <v>0</v>
      </c>
      <c r="BB511" t="s">
        <v>373</v>
      </c>
      <c r="BC511">
        <v>-1</v>
      </c>
      <c r="BD511" t="s">
        <v>373</v>
      </c>
      <c r="BE511" t="s">
        <v>373</v>
      </c>
      <c r="BF511">
        <v>0</v>
      </c>
      <c r="BG511" t="s">
        <v>375</v>
      </c>
      <c r="BH511" t="s">
        <v>376</v>
      </c>
      <c r="BI511" t="s">
        <v>364</v>
      </c>
      <c r="BJ511" t="s">
        <v>3580</v>
      </c>
    </row>
    <row r="512" spans="1:62" x14ac:dyDescent="0.25">
      <c r="A512" t="s">
        <v>3581</v>
      </c>
      <c r="B512">
        <v>2013</v>
      </c>
      <c r="C512">
        <v>2012</v>
      </c>
      <c r="D512" t="s">
        <v>347</v>
      </c>
      <c r="E512" t="s">
        <v>408</v>
      </c>
      <c r="F512" t="s">
        <v>35</v>
      </c>
      <c r="G512" t="s">
        <v>409</v>
      </c>
      <c r="H512">
        <v>205001073</v>
      </c>
      <c r="I512">
        <v>12</v>
      </c>
      <c r="J512" t="s">
        <v>448</v>
      </c>
      <c r="K512" t="s">
        <v>410</v>
      </c>
      <c r="L512" t="s">
        <v>479</v>
      </c>
      <c r="M512">
        <v>3</v>
      </c>
      <c r="N512" t="s">
        <v>353</v>
      </c>
      <c r="O512">
        <v>86000000</v>
      </c>
      <c r="P512" t="s">
        <v>510</v>
      </c>
      <c r="Q512" t="s">
        <v>3582</v>
      </c>
      <c r="R512" t="s">
        <v>399</v>
      </c>
      <c r="S512" t="s">
        <v>373</v>
      </c>
      <c r="T512" t="s">
        <v>373</v>
      </c>
      <c r="U512" t="s">
        <v>358</v>
      </c>
      <c r="V512" t="s">
        <v>3554</v>
      </c>
      <c r="W512" t="s">
        <v>3583</v>
      </c>
      <c r="X512" t="s">
        <v>3584</v>
      </c>
      <c r="Y512" t="s">
        <v>3584</v>
      </c>
      <c r="Z512">
        <v>4019400</v>
      </c>
      <c r="AA512" t="s">
        <v>453</v>
      </c>
      <c r="AB512" t="s">
        <v>454</v>
      </c>
      <c r="AC512">
        <v>0</v>
      </c>
      <c r="AD512" t="s">
        <v>364</v>
      </c>
      <c r="AE512">
        <v>0</v>
      </c>
      <c r="AF512" t="s">
        <v>364</v>
      </c>
      <c r="AG512">
        <v>1981452</v>
      </c>
      <c r="AH512" t="s">
        <v>365</v>
      </c>
      <c r="AI512">
        <v>811012739</v>
      </c>
      <c r="AJ512" t="s">
        <v>1802</v>
      </c>
      <c r="AK512" t="s">
        <v>367</v>
      </c>
      <c r="AL512" t="s">
        <v>368</v>
      </c>
      <c r="AM512">
        <v>8461534</v>
      </c>
      <c r="AN512" t="s">
        <v>1491</v>
      </c>
      <c r="AO512" s="2">
        <v>41236</v>
      </c>
      <c r="AP512" s="2">
        <v>41241</v>
      </c>
      <c r="AQ512">
        <v>15</v>
      </c>
      <c r="AR512" t="s">
        <v>370</v>
      </c>
      <c r="AS512">
        <v>0</v>
      </c>
      <c r="AT512">
        <v>0</v>
      </c>
      <c r="AU512" s="2">
        <v>41256</v>
      </c>
      <c r="AV512" t="s">
        <v>371</v>
      </c>
      <c r="AW512">
        <v>4019400</v>
      </c>
      <c r="AX512">
        <v>0</v>
      </c>
      <c r="AY512">
        <v>4019400</v>
      </c>
      <c r="AZ512" t="s">
        <v>3582</v>
      </c>
      <c r="BA512">
        <v>0</v>
      </c>
      <c r="BB512" t="s">
        <v>373</v>
      </c>
      <c r="BC512">
        <v>-1</v>
      </c>
      <c r="BD512" t="s">
        <v>373</v>
      </c>
      <c r="BE512" t="s">
        <v>373</v>
      </c>
      <c r="BF512">
        <v>0</v>
      </c>
      <c r="BG512" t="s">
        <v>375</v>
      </c>
      <c r="BH512" t="s">
        <v>376</v>
      </c>
      <c r="BI512" t="s">
        <v>364</v>
      </c>
      <c r="BJ512" t="s">
        <v>3585</v>
      </c>
    </row>
    <row r="513" spans="1:62" x14ac:dyDescent="0.25">
      <c r="A513" t="s">
        <v>3586</v>
      </c>
      <c r="B513">
        <v>2013</v>
      </c>
      <c r="C513">
        <v>2013</v>
      </c>
      <c r="D513" t="s">
        <v>347</v>
      </c>
      <c r="E513" t="s">
        <v>348</v>
      </c>
      <c r="F513" t="s">
        <v>30</v>
      </c>
      <c r="G513" t="s">
        <v>754</v>
      </c>
      <c r="H513">
        <v>205001031</v>
      </c>
      <c r="I513">
        <v>12</v>
      </c>
      <c r="J513" t="s">
        <v>448</v>
      </c>
      <c r="K513" t="s">
        <v>410</v>
      </c>
      <c r="L513" t="s">
        <v>449</v>
      </c>
      <c r="M513">
        <v>3</v>
      </c>
      <c r="N513" t="s">
        <v>353</v>
      </c>
      <c r="O513">
        <v>80000000</v>
      </c>
      <c r="P513" t="s">
        <v>450</v>
      </c>
      <c r="Q513" t="s">
        <v>3587</v>
      </c>
      <c r="R513" t="s">
        <v>383</v>
      </c>
      <c r="S513" t="s">
        <v>373</v>
      </c>
      <c r="T513" t="s">
        <v>373</v>
      </c>
      <c r="U513" t="s">
        <v>358</v>
      </c>
      <c r="V513" t="s">
        <v>3588</v>
      </c>
      <c r="W513" t="s">
        <v>3589</v>
      </c>
      <c r="X513" t="s">
        <v>3590</v>
      </c>
      <c r="Y513" t="s">
        <v>3590</v>
      </c>
      <c r="Z513">
        <v>390000000</v>
      </c>
      <c r="AA513" t="s">
        <v>453</v>
      </c>
      <c r="AB513" t="s">
        <v>454</v>
      </c>
      <c r="AC513">
        <v>0</v>
      </c>
      <c r="AD513" t="s">
        <v>364</v>
      </c>
      <c r="AE513">
        <v>0</v>
      </c>
      <c r="AF513" t="s">
        <v>364</v>
      </c>
      <c r="AG513">
        <v>1984919</v>
      </c>
      <c r="AH513" t="s">
        <v>365</v>
      </c>
      <c r="AI513">
        <v>811039999</v>
      </c>
      <c r="AJ513" t="s">
        <v>3591</v>
      </c>
      <c r="AK513" t="s">
        <v>367</v>
      </c>
      <c r="AL513" t="s">
        <v>368</v>
      </c>
      <c r="AM513">
        <v>43541557</v>
      </c>
      <c r="AN513" t="s">
        <v>1525</v>
      </c>
      <c r="AO513" s="2">
        <v>41604</v>
      </c>
      <c r="AP513" s="2">
        <v>41606</v>
      </c>
      <c r="AQ513">
        <v>9</v>
      </c>
      <c r="AR513" t="s">
        <v>370</v>
      </c>
      <c r="AS513">
        <v>0</v>
      </c>
      <c r="AT513">
        <v>0</v>
      </c>
      <c r="AU513" s="2">
        <v>41615</v>
      </c>
      <c r="AV513" t="s">
        <v>371</v>
      </c>
      <c r="AW513">
        <v>390000000</v>
      </c>
      <c r="AX513">
        <v>0</v>
      </c>
      <c r="AY513">
        <v>390000000</v>
      </c>
      <c r="AZ513" t="s">
        <v>3587</v>
      </c>
      <c r="BA513">
        <v>0</v>
      </c>
      <c r="BB513" t="s">
        <v>373</v>
      </c>
      <c r="BC513">
        <v>-1</v>
      </c>
      <c r="BD513" t="s">
        <v>373</v>
      </c>
      <c r="BE513" t="s">
        <v>373</v>
      </c>
      <c r="BF513">
        <v>0</v>
      </c>
      <c r="BG513" t="s">
        <v>375</v>
      </c>
      <c r="BH513" t="s">
        <v>376</v>
      </c>
      <c r="BI513" t="s">
        <v>364</v>
      </c>
      <c r="BJ513" t="s">
        <v>3592</v>
      </c>
    </row>
    <row r="514" spans="1:62" x14ac:dyDescent="0.25">
      <c r="A514" t="s">
        <v>3593</v>
      </c>
      <c r="B514">
        <v>2013</v>
      </c>
      <c r="C514">
        <v>2013</v>
      </c>
      <c r="D514" t="s">
        <v>347</v>
      </c>
      <c r="E514" t="s">
        <v>379</v>
      </c>
      <c r="F514" t="s">
        <v>37</v>
      </c>
      <c r="G514" t="s">
        <v>396</v>
      </c>
      <c r="H514">
        <v>205001001</v>
      </c>
      <c r="I514">
        <v>12</v>
      </c>
      <c r="J514" t="s">
        <v>448</v>
      </c>
      <c r="K514" t="s">
        <v>351</v>
      </c>
      <c r="L514" t="s">
        <v>479</v>
      </c>
      <c r="M514">
        <v>3</v>
      </c>
      <c r="N514" t="s">
        <v>353</v>
      </c>
      <c r="O514">
        <v>80000000</v>
      </c>
      <c r="P514" t="s">
        <v>450</v>
      </c>
      <c r="Q514" t="s">
        <v>3594</v>
      </c>
      <c r="R514" t="s">
        <v>399</v>
      </c>
      <c r="S514" t="s">
        <v>373</v>
      </c>
      <c r="T514" t="s">
        <v>373</v>
      </c>
      <c r="U514" t="s">
        <v>358</v>
      </c>
      <c r="V514" t="s">
        <v>3595</v>
      </c>
      <c r="W514" t="s">
        <v>3596</v>
      </c>
      <c r="X514">
        <v>4600049354</v>
      </c>
      <c r="Y514">
        <v>4600049354</v>
      </c>
      <c r="Z514">
        <v>304351783</v>
      </c>
      <c r="AA514" t="s">
        <v>453</v>
      </c>
      <c r="AB514" t="s">
        <v>454</v>
      </c>
      <c r="AC514">
        <v>0</v>
      </c>
      <c r="AD514" t="s">
        <v>364</v>
      </c>
      <c r="AE514">
        <v>0</v>
      </c>
      <c r="AF514" t="s">
        <v>364</v>
      </c>
      <c r="AG514">
        <v>1985200</v>
      </c>
      <c r="AH514" t="s">
        <v>365</v>
      </c>
      <c r="AI514">
        <v>890980040</v>
      </c>
      <c r="AJ514" t="s">
        <v>3597</v>
      </c>
      <c r="AK514" t="s">
        <v>367</v>
      </c>
      <c r="AL514" t="s">
        <v>365</v>
      </c>
      <c r="AM514">
        <v>8909800408</v>
      </c>
      <c r="AN514" t="s">
        <v>3598</v>
      </c>
      <c r="AO514" s="2">
        <v>41509</v>
      </c>
      <c r="AP514" s="2">
        <v>41509</v>
      </c>
      <c r="AQ514">
        <v>5</v>
      </c>
      <c r="AR514" t="s">
        <v>390</v>
      </c>
      <c r="AS514">
        <v>0</v>
      </c>
      <c r="AT514">
        <v>0</v>
      </c>
      <c r="AU514" s="2">
        <v>41662</v>
      </c>
      <c r="AV514" t="s">
        <v>371</v>
      </c>
      <c r="AW514">
        <v>304351783</v>
      </c>
      <c r="AX514">
        <v>0</v>
      </c>
      <c r="AY514">
        <v>304351783</v>
      </c>
      <c r="AZ514" t="s">
        <v>3594</v>
      </c>
      <c r="BA514">
        <v>0</v>
      </c>
      <c r="BB514" t="s">
        <v>373</v>
      </c>
      <c r="BC514">
        <v>-1</v>
      </c>
      <c r="BD514" t="s">
        <v>373</v>
      </c>
      <c r="BE514" t="s">
        <v>373</v>
      </c>
      <c r="BF514">
        <v>0</v>
      </c>
      <c r="BG514" t="s">
        <v>375</v>
      </c>
      <c r="BH514" t="s">
        <v>376</v>
      </c>
      <c r="BI514" t="s">
        <v>364</v>
      </c>
      <c r="BJ514" t="s">
        <v>3599</v>
      </c>
    </row>
    <row r="515" spans="1:62" x14ac:dyDescent="0.25">
      <c r="A515" t="s">
        <v>3600</v>
      </c>
      <c r="B515">
        <v>2013</v>
      </c>
      <c r="C515">
        <v>2013</v>
      </c>
      <c r="D515" t="s">
        <v>347</v>
      </c>
      <c r="E515" t="s">
        <v>379</v>
      </c>
      <c r="F515" t="s">
        <v>37</v>
      </c>
      <c r="G515" t="s">
        <v>396</v>
      </c>
      <c r="H515">
        <v>205001001</v>
      </c>
      <c r="I515">
        <v>12</v>
      </c>
      <c r="J515" t="s">
        <v>448</v>
      </c>
      <c r="K515" t="s">
        <v>410</v>
      </c>
      <c r="L515" t="s">
        <v>479</v>
      </c>
      <c r="M515">
        <v>3</v>
      </c>
      <c r="N515" t="s">
        <v>353</v>
      </c>
      <c r="O515">
        <v>80000000</v>
      </c>
      <c r="P515" t="s">
        <v>450</v>
      </c>
      <c r="Q515" t="s">
        <v>3601</v>
      </c>
      <c r="R515" t="s">
        <v>399</v>
      </c>
      <c r="S515" t="s">
        <v>373</v>
      </c>
      <c r="T515" t="s">
        <v>373</v>
      </c>
      <c r="U515" t="s">
        <v>358</v>
      </c>
      <c r="V515" t="s">
        <v>3595</v>
      </c>
      <c r="W515" t="s">
        <v>3602</v>
      </c>
      <c r="X515">
        <v>4600047769</v>
      </c>
      <c r="Y515">
        <v>4600047769</v>
      </c>
      <c r="Z515">
        <v>46881204</v>
      </c>
      <c r="AA515" t="s">
        <v>453</v>
      </c>
      <c r="AB515" t="s">
        <v>454</v>
      </c>
      <c r="AC515">
        <v>0</v>
      </c>
      <c r="AD515" t="s">
        <v>364</v>
      </c>
      <c r="AE515">
        <v>0</v>
      </c>
      <c r="AF515" t="s">
        <v>364</v>
      </c>
      <c r="AG515">
        <v>1986101</v>
      </c>
      <c r="AH515" t="s">
        <v>365</v>
      </c>
      <c r="AI515">
        <v>890901481</v>
      </c>
      <c r="AJ515" t="s">
        <v>3603</v>
      </c>
      <c r="AK515" t="s">
        <v>367</v>
      </c>
      <c r="AL515" t="s">
        <v>368</v>
      </c>
      <c r="AM515">
        <v>3347752</v>
      </c>
      <c r="AN515" t="s">
        <v>538</v>
      </c>
      <c r="AO515" s="2">
        <v>41400</v>
      </c>
      <c r="AP515" s="2">
        <v>41418</v>
      </c>
      <c r="AQ515">
        <v>3</v>
      </c>
      <c r="AR515" t="s">
        <v>390</v>
      </c>
      <c r="AS515">
        <v>0</v>
      </c>
      <c r="AT515">
        <v>0</v>
      </c>
      <c r="AU515" s="2">
        <v>41510</v>
      </c>
      <c r="AV515" t="s">
        <v>371</v>
      </c>
      <c r="AW515">
        <v>46881204</v>
      </c>
      <c r="AX515">
        <v>0</v>
      </c>
      <c r="AY515">
        <v>46881204</v>
      </c>
      <c r="AZ515" t="s">
        <v>3604</v>
      </c>
      <c r="BA515">
        <v>0</v>
      </c>
      <c r="BB515" t="s">
        <v>373</v>
      </c>
      <c r="BC515">
        <v>-1</v>
      </c>
      <c r="BD515" t="s">
        <v>373</v>
      </c>
      <c r="BE515" t="s">
        <v>373</v>
      </c>
      <c r="BF515">
        <v>0</v>
      </c>
      <c r="BG515" t="s">
        <v>375</v>
      </c>
      <c r="BH515" t="s">
        <v>376</v>
      </c>
      <c r="BI515" t="s">
        <v>364</v>
      </c>
      <c r="BJ515" t="s">
        <v>3605</v>
      </c>
    </row>
    <row r="516" spans="1:62" x14ac:dyDescent="0.25">
      <c r="A516" t="s">
        <v>3606</v>
      </c>
      <c r="B516">
        <v>2013</v>
      </c>
      <c r="C516">
        <v>2013</v>
      </c>
      <c r="D516" t="s">
        <v>347</v>
      </c>
      <c r="E516" t="s">
        <v>348</v>
      </c>
      <c r="F516" t="s">
        <v>11</v>
      </c>
      <c r="G516" t="s">
        <v>349</v>
      </c>
      <c r="H516">
        <v>205001082</v>
      </c>
      <c r="I516">
        <v>12</v>
      </c>
      <c r="J516" t="s">
        <v>448</v>
      </c>
      <c r="K516" t="s">
        <v>351</v>
      </c>
      <c r="L516" t="s">
        <v>479</v>
      </c>
      <c r="M516">
        <v>3</v>
      </c>
      <c r="N516" t="s">
        <v>353</v>
      </c>
      <c r="O516">
        <v>44000000</v>
      </c>
      <c r="P516" t="s">
        <v>381</v>
      </c>
      <c r="Q516" t="s">
        <v>3607</v>
      </c>
      <c r="R516" t="s">
        <v>399</v>
      </c>
      <c r="S516" t="s">
        <v>373</v>
      </c>
      <c r="T516" t="s">
        <v>373</v>
      </c>
      <c r="U516" t="s">
        <v>358</v>
      </c>
      <c r="V516" t="s">
        <v>3608</v>
      </c>
      <c r="W516" t="s">
        <v>3609</v>
      </c>
      <c r="X516" t="s">
        <v>3610</v>
      </c>
      <c r="Y516" t="s">
        <v>3611</v>
      </c>
      <c r="Z516">
        <v>971000</v>
      </c>
      <c r="AA516" t="s">
        <v>362</v>
      </c>
      <c r="AB516" t="s">
        <v>363</v>
      </c>
      <c r="AC516">
        <v>0</v>
      </c>
      <c r="AD516" t="s">
        <v>364</v>
      </c>
      <c r="AE516">
        <v>0</v>
      </c>
      <c r="AF516" t="s">
        <v>364</v>
      </c>
      <c r="AG516">
        <v>1991164</v>
      </c>
      <c r="AH516" t="s">
        <v>365</v>
      </c>
      <c r="AI516">
        <v>811027052</v>
      </c>
      <c r="AJ516" t="s">
        <v>1402</v>
      </c>
      <c r="AK516" t="s">
        <v>367</v>
      </c>
      <c r="AL516" t="s">
        <v>368</v>
      </c>
      <c r="AM516">
        <v>63478568</v>
      </c>
      <c r="AN516" t="s">
        <v>2626</v>
      </c>
      <c r="AO516" s="2">
        <v>41375</v>
      </c>
      <c r="AP516" s="2">
        <v>41375</v>
      </c>
      <c r="AQ516">
        <v>30</v>
      </c>
      <c r="AR516" t="s">
        <v>370</v>
      </c>
      <c r="AS516">
        <v>0</v>
      </c>
      <c r="AT516">
        <v>0</v>
      </c>
      <c r="AU516" s="2">
        <v>41405</v>
      </c>
      <c r="AV516" t="s">
        <v>371</v>
      </c>
      <c r="AW516">
        <v>971000</v>
      </c>
      <c r="AX516">
        <v>0</v>
      </c>
      <c r="AY516">
        <v>971000</v>
      </c>
      <c r="AZ516" t="s">
        <v>3607</v>
      </c>
      <c r="BA516">
        <v>0</v>
      </c>
      <c r="BB516" t="s">
        <v>373</v>
      </c>
      <c r="BC516">
        <v>-1</v>
      </c>
      <c r="BD516" t="s">
        <v>373</v>
      </c>
      <c r="BE516" t="s">
        <v>373</v>
      </c>
      <c r="BF516">
        <v>0</v>
      </c>
      <c r="BG516" t="s">
        <v>375</v>
      </c>
      <c r="BH516" t="s">
        <v>376</v>
      </c>
      <c r="BI516" t="s">
        <v>364</v>
      </c>
      <c r="BJ516" t="s">
        <v>3612</v>
      </c>
    </row>
    <row r="517" spans="1:62" x14ac:dyDescent="0.25">
      <c r="A517" t="s">
        <v>3613</v>
      </c>
      <c r="B517">
        <v>2013</v>
      </c>
      <c r="C517">
        <v>2013</v>
      </c>
      <c r="D517" t="s">
        <v>347</v>
      </c>
      <c r="E517" t="s">
        <v>348</v>
      </c>
      <c r="F517" t="s">
        <v>11</v>
      </c>
      <c r="G517" t="s">
        <v>349</v>
      </c>
      <c r="H517">
        <v>205001082</v>
      </c>
      <c r="I517">
        <v>12</v>
      </c>
      <c r="J517" t="s">
        <v>448</v>
      </c>
      <c r="K517" t="s">
        <v>351</v>
      </c>
      <c r="L517" t="s">
        <v>479</v>
      </c>
      <c r="M517">
        <v>3</v>
      </c>
      <c r="N517" t="s">
        <v>353</v>
      </c>
      <c r="O517">
        <v>44000000</v>
      </c>
      <c r="P517" t="s">
        <v>381</v>
      </c>
      <c r="Q517" t="s">
        <v>3614</v>
      </c>
      <c r="R517" t="s">
        <v>399</v>
      </c>
      <c r="S517" t="s">
        <v>373</v>
      </c>
      <c r="T517" t="s">
        <v>373</v>
      </c>
      <c r="U517" t="s">
        <v>358</v>
      </c>
      <c r="V517" s="2">
        <v>41286</v>
      </c>
      <c r="W517" t="s">
        <v>3615</v>
      </c>
      <c r="X517" t="s">
        <v>3616</v>
      </c>
      <c r="Y517" t="s">
        <v>3616</v>
      </c>
      <c r="Z517">
        <v>5411120</v>
      </c>
      <c r="AA517" t="s">
        <v>362</v>
      </c>
      <c r="AB517" t="s">
        <v>363</v>
      </c>
      <c r="AC517">
        <v>0</v>
      </c>
      <c r="AD517" t="s">
        <v>364</v>
      </c>
      <c r="AE517">
        <v>0</v>
      </c>
      <c r="AF517" t="s">
        <v>364</v>
      </c>
      <c r="AG517">
        <v>1991770</v>
      </c>
      <c r="AH517" t="s">
        <v>365</v>
      </c>
      <c r="AI517">
        <v>811027052</v>
      </c>
      <c r="AJ517" t="s">
        <v>1402</v>
      </c>
      <c r="AK517" t="s">
        <v>367</v>
      </c>
      <c r="AL517" t="s">
        <v>368</v>
      </c>
      <c r="AM517">
        <v>63478568</v>
      </c>
      <c r="AN517" t="s">
        <v>2626</v>
      </c>
      <c r="AO517" s="2">
        <v>41401</v>
      </c>
      <c r="AP517" s="2">
        <v>41401</v>
      </c>
      <c r="AQ517">
        <v>15</v>
      </c>
      <c r="AR517" t="s">
        <v>370</v>
      </c>
      <c r="AS517">
        <v>0</v>
      </c>
      <c r="AT517">
        <v>0</v>
      </c>
      <c r="AU517" s="2">
        <v>41416</v>
      </c>
      <c r="AV517" t="s">
        <v>371</v>
      </c>
      <c r="AW517">
        <v>5411120</v>
      </c>
      <c r="AX517">
        <v>0</v>
      </c>
      <c r="AY517">
        <v>5411120</v>
      </c>
      <c r="AZ517" t="s">
        <v>3614</v>
      </c>
      <c r="BA517">
        <v>0</v>
      </c>
      <c r="BB517" t="s">
        <v>373</v>
      </c>
      <c r="BC517">
        <v>-1</v>
      </c>
      <c r="BD517" t="s">
        <v>373</v>
      </c>
      <c r="BE517" t="s">
        <v>373</v>
      </c>
      <c r="BF517">
        <v>0</v>
      </c>
      <c r="BG517" t="s">
        <v>375</v>
      </c>
      <c r="BH517" t="s">
        <v>376</v>
      </c>
      <c r="BI517" t="s">
        <v>364</v>
      </c>
      <c r="BJ517" t="s">
        <v>3617</v>
      </c>
    </row>
    <row r="518" spans="1:62" x14ac:dyDescent="0.25">
      <c r="A518" t="s">
        <v>3618</v>
      </c>
      <c r="B518">
        <v>2013</v>
      </c>
      <c r="C518">
        <v>2013</v>
      </c>
      <c r="D518" t="s">
        <v>347</v>
      </c>
      <c r="E518" t="s">
        <v>348</v>
      </c>
      <c r="F518" t="s">
        <v>11</v>
      </c>
      <c r="G518" t="s">
        <v>349</v>
      </c>
      <c r="H518">
        <v>205001082</v>
      </c>
      <c r="I518">
        <v>12</v>
      </c>
      <c r="J518" t="s">
        <v>448</v>
      </c>
      <c r="K518" t="s">
        <v>351</v>
      </c>
      <c r="L518" t="s">
        <v>479</v>
      </c>
      <c r="M518">
        <v>3</v>
      </c>
      <c r="N518" t="s">
        <v>353</v>
      </c>
      <c r="O518">
        <v>51000000</v>
      </c>
      <c r="P518" t="s">
        <v>1130</v>
      </c>
      <c r="Q518" t="s">
        <v>3619</v>
      </c>
      <c r="R518" t="s">
        <v>399</v>
      </c>
      <c r="S518" t="s">
        <v>373</v>
      </c>
      <c r="T518" t="s">
        <v>373</v>
      </c>
      <c r="U518" t="s">
        <v>358</v>
      </c>
      <c r="V518" s="2">
        <v>41286</v>
      </c>
      <c r="W518" t="s">
        <v>3620</v>
      </c>
      <c r="X518" t="s">
        <v>3621</v>
      </c>
      <c r="Y518" t="s">
        <v>3621</v>
      </c>
      <c r="Z518">
        <v>16472329</v>
      </c>
      <c r="AA518" t="s">
        <v>362</v>
      </c>
      <c r="AB518" t="s">
        <v>363</v>
      </c>
      <c r="AC518">
        <v>0</v>
      </c>
      <c r="AD518" t="s">
        <v>364</v>
      </c>
      <c r="AE518">
        <v>0</v>
      </c>
      <c r="AF518" t="s">
        <v>364</v>
      </c>
      <c r="AG518">
        <v>1991773</v>
      </c>
      <c r="AH518" t="s">
        <v>365</v>
      </c>
      <c r="AI518">
        <v>890900267</v>
      </c>
      <c r="AJ518" t="s">
        <v>3622</v>
      </c>
      <c r="AK518" t="s">
        <v>367</v>
      </c>
      <c r="AL518" t="s">
        <v>368</v>
      </c>
      <c r="AM518">
        <v>70566511</v>
      </c>
      <c r="AN518" t="s">
        <v>3623</v>
      </c>
      <c r="AO518" s="2">
        <v>41355</v>
      </c>
      <c r="AP518" s="2">
        <v>41355</v>
      </c>
      <c r="AQ518">
        <v>270</v>
      </c>
      <c r="AR518" t="s">
        <v>370</v>
      </c>
      <c r="AS518">
        <v>0</v>
      </c>
      <c r="AT518">
        <v>0</v>
      </c>
      <c r="AU518" s="2">
        <v>41355</v>
      </c>
      <c r="AV518" t="s">
        <v>371</v>
      </c>
      <c r="AW518">
        <v>16472329</v>
      </c>
      <c r="AX518">
        <v>0</v>
      </c>
      <c r="AY518">
        <v>16472329</v>
      </c>
      <c r="AZ518" t="s">
        <v>3619</v>
      </c>
      <c r="BA518">
        <v>0</v>
      </c>
      <c r="BB518" t="s">
        <v>373</v>
      </c>
      <c r="BC518">
        <v>-1</v>
      </c>
      <c r="BD518" t="s">
        <v>373</v>
      </c>
      <c r="BE518" t="s">
        <v>373</v>
      </c>
      <c r="BF518">
        <v>0</v>
      </c>
      <c r="BG518" t="s">
        <v>375</v>
      </c>
      <c r="BH518" t="s">
        <v>376</v>
      </c>
      <c r="BI518" t="s">
        <v>364</v>
      </c>
      <c r="BJ518" t="s">
        <v>3624</v>
      </c>
    </row>
    <row r="519" spans="1:62" x14ac:dyDescent="0.25">
      <c r="A519" t="s">
        <v>3625</v>
      </c>
      <c r="B519">
        <v>2013</v>
      </c>
      <c r="C519">
        <v>2013</v>
      </c>
      <c r="D519" t="s">
        <v>347</v>
      </c>
      <c r="E519" t="s">
        <v>408</v>
      </c>
      <c r="F519" t="s">
        <v>27</v>
      </c>
      <c r="G519" t="s">
        <v>943</v>
      </c>
      <c r="H519">
        <v>205172023</v>
      </c>
      <c r="I519">
        <v>12</v>
      </c>
      <c r="J519" t="s">
        <v>448</v>
      </c>
      <c r="K519" t="s">
        <v>410</v>
      </c>
      <c r="L519" t="s">
        <v>479</v>
      </c>
      <c r="M519">
        <v>3</v>
      </c>
      <c r="N519" t="s">
        <v>353</v>
      </c>
      <c r="O519">
        <v>80000000</v>
      </c>
      <c r="P519" t="s">
        <v>450</v>
      </c>
      <c r="Q519" t="s">
        <v>3626</v>
      </c>
      <c r="R519" t="s">
        <v>399</v>
      </c>
      <c r="S519" t="s">
        <v>373</v>
      </c>
      <c r="T519" t="s">
        <v>373</v>
      </c>
      <c r="U519" t="s">
        <v>358</v>
      </c>
      <c r="V519" s="2">
        <v>41317</v>
      </c>
      <c r="W519" t="s">
        <v>3627</v>
      </c>
      <c r="X519" t="s">
        <v>3628</v>
      </c>
      <c r="Y519" t="s">
        <v>3628</v>
      </c>
      <c r="Z519">
        <v>4584320</v>
      </c>
      <c r="AA519" t="s">
        <v>453</v>
      </c>
      <c r="AB519" t="s">
        <v>454</v>
      </c>
      <c r="AC519">
        <v>0</v>
      </c>
      <c r="AD519" t="s">
        <v>364</v>
      </c>
      <c r="AE519">
        <v>0</v>
      </c>
      <c r="AF519" t="s">
        <v>364</v>
      </c>
      <c r="AG519">
        <v>1994189</v>
      </c>
      <c r="AH519" t="s">
        <v>365</v>
      </c>
      <c r="AI519">
        <v>900478581</v>
      </c>
      <c r="AJ519" t="s">
        <v>2252</v>
      </c>
      <c r="AK519" t="s">
        <v>367</v>
      </c>
      <c r="AL519" t="s">
        <v>368</v>
      </c>
      <c r="AM519">
        <v>71267110</v>
      </c>
      <c r="AN519" t="s">
        <v>2253</v>
      </c>
      <c r="AO519" s="2">
        <v>41432</v>
      </c>
      <c r="AP519" s="2">
        <v>41433</v>
      </c>
      <c r="AQ519">
        <v>1</v>
      </c>
      <c r="AR519" t="s">
        <v>370</v>
      </c>
      <c r="AS519">
        <v>0</v>
      </c>
      <c r="AT519">
        <v>0</v>
      </c>
      <c r="AU519" s="2">
        <v>41434</v>
      </c>
      <c r="AV519" t="s">
        <v>371</v>
      </c>
      <c r="AW519">
        <v>4584320</v>
      </c>
      <c r="AX519">
        <v>0</v>
      </c>
      <c r="AY519">
        <v>4584320</v>
      </c>
      <c r="AZ519" t="s">
        <v>3626</v>
      </c>
      <c r="BA519">
        <v>0</v>
      </c>
      <c r="BB519" t="s">
        <v>373</v>
      </c>
      <c r="BC519">
        <v>-1</v>
      </c>
      <c r="BD519" t="s">
        <v>373</v>
      </c>
      <c r="BE519" t="s">
        <v>373</v>
      </c>
      <c r="BF519">
        <v>0</v>
      </c>
      <c r="BG519" t="s">
        <v>375</v>
      </c>
      <c r="BH519" t="s">
        <v>376</v>
      </c>
      <c r="BI519" t="s">
        <v>364</v>
      </c>
      <c r="BJ519" t="s">
        <v>3629</v>
      </c>
    </row>
    <row r="520" spans="1:62" x14ac:dyDescent="0.25">
      <c r="A520" t="s">
        <v>3630</v>
      </c>
      <c r="B520">
        <v>2013</v>
      </c>
      <c r="C520">
        <v>2013</v>
      </c>
      <c r="D520" t="s">
        <v>347</v>
      </c>
      <c r="E520" t="s">
        <v>348</v>
      </c>
      <c r="F520" t="s">
        <v>11</v>
      </c>
      <c r="G520" t="s">
        <v>349</v>
      </c>
      <c r="H520">
        <v>205001082</v>
      </c>
      <c r="I520">
        <v>12</v>
      </c>
      <c r="J520" t="s">
        <v>448</v>
      </c>
      <c r="K520" t="s">
        <v>351</v>
      </c>
      <c r="L520" t="s">
        <v>479</v>
      </c>
      <c r="M520">
        <v>3</v>
      </c>
      <c r="N520" t="s">
        <v>353</v>
      </c>
      <c r="O520">
        <v>56000000</v>
      </c>
      <c r="P520" t="s">
        <v>424</v>
      </c>
      <c r="Q520" t="s">
        <v>3631</v>
      </c>
      <c r="R520" t="s">
        <v>356</v>
      </c>
      <c r="S520" t="s">
        <v>373</v>
      </c>
      <c r="T520" t="s">
        <v>373</v>
      </c>
      <c r="U520" t="s">
        <v>358</v>
      </c>
      <c r="V520" s="2">
        <v>41345</v>
      </c>
      <c r="W520" t="s">
        <v>3632</v>
      </c>
      <c r="X520" t="s">
        <v>3633</v>
      </c>
      <c r="Y520" t="s">
        <v>3634</v>
      </c>
      <c r="Z520">
        <v>986126711</v>
      </c>
      <c r="AA520" t="s">
        <v>362</v>
      </c>
      <c r="AB520" t="s">
        <v>363</v>
      </c>
      <c r="AC520">
        <v>0</v>
      </c>
      <c r="AD520" t="s">
        <v>364</v>
      </c>
      <c r="AE520">
        <v>0</v>
      </c>
      <c r="AF520" t="s">
        <v>364</v>
      </c>
      <c r="AG520">
        <v>1996509</v>
      </c>
      <c r="AH520" t="s">
        <v>365</v>
      </c>
      <c r="AI520">
        <v>890907052</v>
      </c>
      <c r="AJ520" t="s">
        <v>3635</v>
      </c>
      <c r="AK520" t="s">
        <v>367</v>
      </c>
      <c r="AL520" t="s">
        <v>368</v>
      </c>
      <c r="AM520">
        <v>71593347</v>
      </c>
      <c r="AN520" t="s">
        <v>929</v>
      </c>
      <c r="AO520" s="2">
        <v>41472</v>
      </c>
      <c r="AP520" s="2">
        <v>41472</v>
      </c>
      <c r="AQ520">
        <v>60</v>
      </c>
      <c r="AR520" t="s">
        <v>370</v>
      </c>
      <c r="AS520">
        <v>0</v>
      </c>
      <c r="AT520">
        <v>0</v>
      </c>
      <c r="AU520" s="2">
        <v>41472</v>
      </c>
      <c r="AV520" t="s">
        <v>371</v>
      </c>
      <c r="AW520">
        <v>986126711</v>
      </c>
      <c r="AX520">
        <v>0</v>
      </c>
      <c r="AY520">
        <v>986126711</v>
      </c>
      <c r="AZ520" t="s">
        <v>3631</v>
      </c>
      <c r="BA520">
        <v>0</v>
      </c>
      <c r="BB520" t="s">
        <v>373</v>
      </c>
      <c r="BC520">
        <v>-1</v>
      </c>
      <c r="BD520" t="s">
        <v>373</v>
      </c>
      <c r="BE520" t="s">
        <v>373</v>
      </c>
      <c r="BF520">
        <v>0</v>
      </c>
      <c r="BG520" t="s">
        <v>375</v>
      </c>
      <c r="BH520" t="s">
        <v>376</v>
      </c>
      <c r="BI520" t="s">
        <v>364</v>
      </c>
      <c r="BJ520" t="s">
        <v>3636</v>
      </c>
    </row>
    <row r="521" spans="1:62" x14ac:dyDescent="0.25">
      <c r="A521" t="s">
        <v>3637</v>
      </c>
      <c r="B521">
        <v>2013</v>
      </c>
      <c r="C521">
        <v>2013</v>
      </c>
      <c r="D521" t="s">
        <v>347</v>
      </c>
      <c r="E521" t="s">
        <v>348</v>
      </c>
      <c r="F521" t="s">
        <v>11</v>
      </c>
      <c r="G521" t="s">
        <v>349</v>
      </c>
      <c r="H521">
        <v>205001082</v>
      </c>
      <c r="I521">
        <v>12</v>
      </c>
      <c r="J521" t="s">
        <v>448</v>
      </c>
      <c r="K521" t="s">
        <v>351</v>
      </c>
      <c r="L521" t="s">
        <v>479</v>
      </c>
      <c r="M521">
        <v>3</v>
      </c>
      <c r="N521" t="s">
        <v>353</v>
      </c>
      <c r="O521">
        <v>41000000</v>
      </c>
      <c r="P521" t="s">
        <v>411</v>
      </c>
      <c r="Q521" t="s">
        <v>3638</v>
      </c>
      <c r="R521" t="s">
        <v>399</v>
      </c>
      <c r="S521" t="s">
        <v>373</v>
      </c>
      <c r="T521" t="s">
        <v>373</v>
      </c>
      <c r="U521" t="s">
        <v>358</v>
      </c>
      <c r="V521" s="2">
        <v>41345</v>
      </c>
      <c r="W521" t="s">
        <v>3639</v>
      </c>
      <c r="X521" t="s">
        <v>3640</v>
      </c>
      <c r="Y521" t="s">
        <v>3641</v>
      </c>
      <c r="Z521">
        <v>452400</v>
      </c>
      <c r="AA521" t="s">
        <v>370</v>
      </c>
      <c r="AB521" t="s">
        <v>417</v>
      </c>
      <c r="AC521">
        <v>0</v>
      </c>
      <c r="AD521" t="s">
        <v>364</v>
      </c>
      <c r="AE521">
        <v>0</v>
      </c>
      <c r="AF521" t="s">
        <v>364</v>
      </c>
      <c r="AG521">
        <v>1997046</v>
      </c>
      <c r="AH521" t="s">
        <v>365</v>
      </c>
      <c r="AI521">
        <v>890935773</v>
      </c>
      <c r="AJ521" t="s">
        <v>966</v>
      </c>
      <c r="AK521" t="s">
        <v>367</v>
      </c>
      <c r="AL521" t="s">
        <v>368</v>
      </c>
      <c r="AM521">
        <v>42753222</v>
      </c>
      <c r="AN521" t="s">
        <v>967</v>
      </c>
      <c r="AO521" s="2">
        <v>41484</v>
      </c>
      <c r="AP521" s="2">
        <v>41484</v>
      </c>
      <c r="AQ521">
        <v>30</v>
      </c>
      <c r="AR521" t="s">
        <v>370</v>
      </c>
      <c r="AS521">
        <v>0</v>
      </c>
      <c r="AT521">
        <v>0</v>
      </c>
      <c r="AU521" s="2">
        <v>41514</v>
      </c>
      <c r="AV521" t="s">
        <v>371</v>
      </c>
      <c r="AW521">
        <v>452400</v>
      </c>
      <c r="AX521">
        <v>0</v>
      </c>
      <c r="AY521">
        <v>452400</v>
      </c>
      <c r="AZ521" t="s">
        <v>3638</v>
      </c>
      <c r="BA521">
        <v>0</v>
      </c>
      <c r="BB521" t="s">
        <v>373</v>
      </c>
      <c r="BC521">
        <v>-1</v>
      </c>
      <c r="BD521" t="s">
        <v>373</v>
      </c>
      <c r="BE521" t="s">
        <v>373</v>
      </c>
      <c r="BF521">
        <v>0</v>
      </c>
      <c r="BG521" t="s">
        <v>375</v>
      </c>
      <c r="BH521" t="s">
        <v>376</v>
      </c>
      <c r="BI521" t="s">
        <v>364</v>
      </c>
      <c r="BJ521" t="s">
        <v>3642</v>
      </c>
    </row>
    <row r="522" spans="1:62" x14ac:dyDescent="0.25">
      <c r="A522" t="s">
        <v>3643</v>
      </c>
      <c r="B522">
        <v>2013</v>
      </c>
      <c r="C522">
        <v>2013</v>
      </c>
      <c r="D522" t="s">
        <v>347</v>
      </c>
      <c r="E522" t="s">
        <v>348</v>
      </c>
      <c r="F522" t="s">
        <v>11</v>
      </c>
      <c r="G522" t="s">
        <v>349</v>
      </c>
      <c r="H522">
        <v>205001082</v>
      </c>
      <c r="I522">
        <v>12</v>
      </c>
      <c r="J522" t="s">
        <v>448</v>
      </c>
      <c r="K522" t="s">
        <v>351</v>
      </c>
      <c r="L522" t="s">
        <v>479</v>
      </c>
      <c r="M522">
        <v>3</v>
      </c>
      <c r="N522" t="s">
        <v>353</v>
      </c>
      <c r="O522">
        <v>41000000</v>
      </c>
      <c r="P522" t="s">
        <v>411</v>
      </c>
      <c r="Q522" t="s">
        <v>3644</v>
      </c>
      <c r="R522" t="s">
        <v>399</v>
      </c>
      <c r="S522" t="s">
        <v>373</v>
      </c>
      <c r="T522" t="s">
        <v>373</v>
      </c>
      <c r="U522" t="s">
        <v>358</v>
      </c>
      <c r="V522" s="2">
        <v>41345</v>
      </c>
      <c r="W522" t="s">
        <v>3645</v>
      </c>
      <c r="X522" t="s">
        <v>3646</v>
      </c>
      <c r="Y522" t="s">
        <v>3647</v>
      </c>
      <c r="Z522">
        <v>429200</v>
      </c>
      <c r="AA522" t="s">
        <v>370</v>
      </c>
      <c r="AB522" t="s">
        <v>417</v>
      </c>
      <c r="AC522">
        <v>0</v>
      </c>
      <c r="AD522" t="s">
        <v>364</v>
      </c>
      <c r="AE522">
        <v>0</v>
      </c>
      <c r="AF522" t="s">
        <v>364</v>
      </c>
      <c r="AG522">
        <v>1997069</v>
      </c>
      <c r="AH522" t="s">
        <v>365</v>
      </c>
      <c r="AI522">
        <v>890935773</v>
      </c>
      <c r="AJ522" t="s">
        <v>966</v>
      </c>
      <c r="AK522" t="s">
        <v>367</v>
      </c>
      <c r="AL522" t="s">
        <v>368</v>
      </c>
      <c r="AM522">
        <v>176952013</v>
      </c>
      <c r="AN522" t="s">
        <v>967</v>
      </c>
      <c r="AO522" s="2">
        <v>41484</v>
      </c>
      <c r="AP522" s="2">
        <v>41484</v>
      </c>
      <c r="AQ522">
        <v>30</v>
      </c>
      <c r="AR522" t="s">
        <v>370</v>
      </c>
      <c r="AS522">
        <v>0</v>
      </c>
      <c r="AT522">
        <v>0</v>
      </c>
      <c r="AU522" s="2">
        <v>41514</v>
      </c>
      <c r="AV522" t="s">
        <v>371</v>
      </c>
      <c r="AW522">
        <v>429200</v>
      </c>
      <c r="AX522">
        <v>0</v>
      </c>
      <c r="AY522">
        <v>429200</v>
      </c>
      <c r="AZ522" t="s">
        <v>3644</v>
      </c>
      <c r="BA522">
        <v>0</v>
      </c>
      <c r="BB522" t="s">
        <v>373</v>
      </c>
      <c r="BC522">
        <v>-1</v>
      </c>
      <c r="BD522" t="s">
        <v>373</v>
      </c>
      <c r="BE522" t="s">
        <v>373</v>
      </c>
      <c r="BF522">
        <v>0</v>
      </c>
      <c r="BG522" t="s">
        <v>375</v>
      </c>
      <c r="BH522" t="s">
        <v>376</v>
      </c>
      <c r="BI522" t="s">
        <v>364</v>
      </c>
      <c r="BJ522" t="s">
        <v>3648</v>
      </c>
    </row>
    <row r="523" spans="1:62" x14ac:dyDescent="0.25">
      <c r="A523" t="s">
        <v>3649</v>
      </c>
      <c r="B523">
        <v>2013</v>
      </c>
      <c r="C523">
        <v>2013</v>
      </c>
      <c r="D523" t="s">
        <v>347</v>
      </c>
      <c r="E523" t="s">
        <v>348</v>
      </c>
      <c r="F523" t="s">
        <v>11</v>
      </c>
      <c r="G523" t="s">
        <v>349</v>
      </c>
      <c r="H523">
        <v>205001082</v>
      </c>
      <c r="I523">
        <v>12</v>
      </c>
      <c r="J523" t="s">
        <v>448</v>
      </c>
      <c r="K523" t="s">
        <v>351</v>
      </c>
      <c r="L523" t="s">
        <v>479</v>
      </c>
      <c r="M523">
        <v>3</v>
      </c>
      <c r="N523" t="s">
        <v>353</v>
      </c>
      <c r="O523">
        <v>60000000</v>
      </c>
      <c r="P523" t="s">
        <v>3650</v>
      </c>
      <c r="Q523" t="s">
        <v>3651</v>
      </c>
      <c r="R523" t="s">
        <v>399</v>
      </c>
      <c r="S523" t="s">
        <v>373</v>
      </c>
      <c r="T523" t="s">
        <v>373</v>
      </c>
      <c r="U523" t="s">
        <v>358</v>
      </c>
      <c r="V523" s="2">
        <v>41345</v>
      </c>
      <c r="W523" t="s">
        <v>3652</v>
      </c>
      <c r="X523" t="s">
        <v>3653</v>
      </c>
      <c r="Y523" t="s">
        <v>3654</v>
      </c>
      <c r="Z523">
        <v>5800000</v>
      </c>
      <c r="AA523" t="s">
        <v>362</v>
      </c>
      <c r="AB523" t="s">
        <v>363</v>
      </c>
      <c r="AC523">
        <v>0</v>
      </c>
      <c r="AD523" t="s">
        <v>364</v>
      </c>
      <c r="AE523">
        <v>0</v>
      </c>
      <c r="AF523" t="s">
        <v>364</v>
      </c>
      <c r="AG523">
        <v>1997321</v>
      </c>
      <c r="AH523" t="s">
        <v>365</v>
      </c>
      <c r="AI523">
        <v>890907052</v>
      </c>
      <c r="AJ523" t="s">
        <v>3635</v>
      </c>
      <c r="AK523" t="s">
        <v>367</v>
      </c>
      <c r="AL523" t="s">
        <v>368</v>
      </c>
      <c r="AM523">
        <v>71593347</v>
      </c>
      <c r="AN523" t="s">
        <v>929</v>
      </c>
      <c r="AO523" s="2">
        <v>41487</v>
      </c>
      <c r="AP523" s="2">
        <v>41487</v>
      </c>
      <c r="AQ523">
        <v>30</v>
      </c>
      <c r="AR523" t="s">
        <v>370</v>
      </c>
      <c r="AS523">
        <v>0</v>
      </c>
      <c r="AT523">
        <v>0</v>
      </c>
      <c r="AU523" s="2">
        <v>41517</v>
      </c>
      <c r="AV523" t="s">
        <v>371</v>
      </c>
      <c r="AW523">
        <v>5800000</v>
      </c>
      <c r="AX523">
        <v>0</v>
      </c>
      <c r="AY523">
        <v>5800000</v>
      </c>
      <c r="AZ523" t="s">
        <v>3651</v>
      </c>
      <c r="BA523">
        <v>0</v>
      </c>
      <c r="BB523" t="s">
        <v>373</v>
      </c>
      <c r="BC523">
        <v>-1</v>
      </c>
      <c r="BD523" t="s">
        <v>373</v>
      </c>
      <c r="BE523" t="s">
        <v>373</v>
      </c>
      <c r="BF523">
        <v>0</v>
      </c>
      <c r="BG523" t="s">
        <v>375</v>
      </c>
      <c r="BH523" t="s">
        <v>376</v>
      </c>
      <c r="BI523" t="s">
        <v>364</v>
      </c>
      <c r="BJ523" t="s">
        <v>3655</v>
      </c>
    </row>
    <row r="524" spans="1:62" x14ac:dyDescent="0.25">
      <c r="A524" t="s">
        <v>3656</v>
      </c>
      <c r="B524">
        <v>2013</v>
      </c>
      <c r="C524">
        <v>2013</v>
      </c>
      <c r="D524" t="s">
        <v>347</v>
      </c>
      <c r="E524" t="s">
        <v>348</v>
      </c>
      <c r="F524" t="s">
        <v>30</v>
      </c>
      <c r="G524" t="s">
        <v>754</v>
      </c>
      <c r="H524">
        <v>205001031</v>
      </c>
      <c r="I524">
        <v>12</v>
      </c>
      <c r="J524" t="s">
        <v>448</v>
      </c>
      <c r="K524" t="s">
        <v>410</v>
      </c>
      <c r="L524" t="s">
        <v>449</v>
      </c>
      <c r="M524">
        <v>3</v>
      </c>
      <c r="N524" t="s">
        <v>353</v>
      </c>
      <c r="O524">
        <v>80000000</v>
      </c>
      <c r="P524" t="s">
        <v>450</v>
      </c>
      <c r="Q524" t="s">
        <v>3657</v>
      </c>
      <c r="R524" t="s">
        <v>383</v>
      </c>
      <c r="S524" t="s">
        <v>373</v>
      </c>
      <c r="T524" t="s">
        <v>373</v>
      </c>
      <c r="U524" t="s">
        <v>358</v>
      </c>
      <c r="V524" s="2">
        <v>41376</v>
      </c>
      <c r="W524" t="s">
        <v>3658</v>
      </c>
      <c r="X524" t="s">
        <v>3659</v>
      </c>
      <c r="Y524" t="s">
        <v>3659</v>
      </c>
      <c r="Z524">
        <v>176714420</v>
      </c>
      <c r="AA524" t="s">
        <v>453</v>
      </c>
      <c r="AB524" t="s">
        <v>454</v>
      </c>
      <c r="AC524">
        <v>0</v>
      </c>
      <c r="AD524" t="s">
        <v>364</v>
      </c>
      <c r="AE524">
        <v>0</v>
      </c>
      <c r="AF524" t="s">
        <v>364</v>
      </c>
      <c r="AG524">
        <v>2000872</v>
      </c>
      <c r="AH524" t="s">
        <v>365</v>
      </c>
      <c r="AI524">
        <v>890900841</v>
      </c>
      <c r="AJ524" t="s">
        <v>566</v>
      </c>
      <c r="AK524" t="s">
        <v>367</v>
      </c>
      <c r="AL524" t="s">
        <v>368</v>
      </c>
      <c r="AM524">
        <v>70099935</v>
      </c>
      <c r="AN524" t="s">
        <v>3660</v>
      </c>
      <c r="AO524" s="2">
        <v>41586</v>
      </c>
      <c r="AP524" s="2">
        <v>41612</v>
      </c>
      <c r="AQ524">
        <v>8</v>
      </c>
      <c r="AR524" t="s">
        <v>390</v>
      </c>
      <c r="AS524">
        <v>0</v>
      </c>
      <c r="AT524">
        <v>0</v>
      </c>
      <c r="AU524" s="2">
        <v>41855</v>
      </c>
      <c r="AV524" t="s">
        <v>371</v>
      </c>
      <c r="AW524">
        <v>176714420</v>
      </c>
      <c r="AX524">
        <v>0</v>
      </c>
      <c r="AY524">
        <v>176714420</v>
      </c>
      <c r="AZ524" t="s">
        <v>3657</v>
      </c>
      <c r="BA524">
        <v>0</v>
      </c>
      <c r="BB524" t="s">
        <v>373</v>
      </c>
      <c r="BC524">
        <v>-1</v>
      </c>
      <c r="BD524" t="s">
        <v>373</v>
      </c>
      <c r="BE524" t="s">
        <v>373</v>
      </c>
      <c r="BF524">
        <v>0</v>
      </c>
      <c r="BG524" t="s">
        <v>375</v>
      </c>
      <c r="BH524" t="s">
        <v>376</v>
      </c>
      <c r="BI524" t="s">
        <v>364</v>
      </c>
      <c r="BJ524" t="s">
        <v>3661</v>
      </c>
    </row>
    <row r="525" spans="1:62" x14ac:dyDescent="0.25">
      <c r="A525" t="s">
        <v>3662</v>
      </c>
      <c r="B525">
        <v>2013</v>
      </c>
      <c r="C525">
        <v>2013</v>
      </c>
      <c r="D525" t="s">
        <v>347</v>
      </c>
      <c r="E525" t="s">
        <v>379</v>
      </c>
      <c r="F525" t="s">
        <v>37</v>
      </c>
      <c r="G525" t="s">
        <v>396</v>
      </c>
      <c r="H525">
        <v>205001001</v>
      </c>
      <c r="I525">
        <v>12</v>
      </c>
      <c r="J525" t="s">
        <v>448</v>
      </c>
      <c r="K525" t="s">
        <v>410</v>
      </c>
      <c r="L525" t="s">
        <v>449</v>
      </c>
      <c r="M525">
        <v>3</v>
      </c>
      <c r="N525" t="s">
        <v>353</v>
      </c>
      <c r="O525">
        <v>85000000</v>
      </c>
      <c r="P525" t="s">
        <v>470</v>
      </c>
      <c r="Q525" t="s">
        <v>3663</v>
      </c>
      <c r="R525" t="s">
        <v>399</v>
      </c>
      <c r="S525" t="s">
        <v>373</v>
      </c>
      <c r="T525" t="s">
        <v>373</v>
      </c>
      <c r="U525" t="s">
        <v>358</v>
      </c>
      <c r="V525" s="2">
        <v>41376</v>
      </c>
      <c r="W525" t="s">
        <v>3664</v>
      </c>
      <c r="X525">
        <v>4600050174</v>
      </c>
      <c r="Y525">
        <v>4600050174</v>
      </c>
      <c r="Z525">
        <v>106741998</v>
      </c>
      <c r="AA525" t="s">
        <v>453</v>
      </c>
      <c r="AB525" t="s">
        <v>454</v>
      </c>
      <c r="AC525">
        <v>0</v>
      </c>
      <c r="AD525" t="s">
        <v>364</v>
      </c>
      <c r="AE525">
        <v>0</v>
      </c>
      <c r="AF525" t="s">
        <v>364</v>
      </c>
      <c r="AG525">
        <v>2001208</v>
      </c>
      <c r="AH525" t="s">
        <v>365</v>
      </c>
      <c r="AI525">
        <v>890980040</v>
      </c>
      <c r="AJ525" t="s">
        <v>455</v>
      </c>
      <c r="AK525" t="s">
        <v>367</v>
      </c>
      <c r="AL525" t="s">
        <v>368</v>
      </c>
      <c r="AM525">
        <v>8346555</v>
      </c>
      <c r="AN525" t="s">
        <v>456</v>
      </c>
      <c r="AO525" s="2">
        <v>41533</v>
      </c>
      <c r="AP525" s="2">
        <v>41593</v>
      </c>
      <c r="AQ525">
        <v>3</v>
      </c>
      <c r="AR525" t="s">
        <v>390</v>
      </c>
      <c r="AS525">
        <v>0</v>
      </c>
      <c r="AT525">
        <v>0</v>
      </c>
      <c r="AU525" s="2">
        <v>41685</v>
      </c>
      <c r="AV525" t="s">
        <v>371</v>
      </c>
      <c r="AW525">
        <v>106741998</v>
      </c>
      <c r="AX525">
        <v>0</v>
      </c>
      <c r="AY525">
        <v>106741998</v>
      </c>
      <c r="AZ525" t="s">
        <v>3663</v>
      </c>
      <c r="BA525">
        <v>0</v>
      </c>
      <c r="BB525" t="s">
        <v>373</v>
      </c>
      <c r="BC525">
        <v>-1</v>
      </c>
      <c r="BD525" t="s">
        <v>373</v>
      </c>
      <c r="BE525" t="s">
        <v>373</v>
      </c>
      <c r="BF525">
        <v>0</v>
      </c>
      <c r="BG525" t="s">
        <v>375</v>
      </c>
      <c r="BH525" t="s">
        <v>376</v>
      </c>
      <c r="BI525" t="s">
        <v>364</v>
      </c>
      <c r="BJ525" t="s">
        <v>3665</v>
      </c>
    </row>
    <row r="526" spans="1:62" x14ac:dyDescent="0.25">
      <c r="A526" t="s">
        <v>3666</v>
      </c>
      <c r="B526">
        <v>2013</v>
      </c>
      <c r="C526">
        <v>2013</v>
      </c>
      <c r="D526" t="s">
        <v>347</v>
      </c>
      <c r="E526" t="s">
        <v>348</v>
      </c>
      <c r="F526" t="s">
        <v>33</v>
      </c>
      <c r="G526" t="s">
        <v>879</v>
      </c>
      <c r="H526">
        <v>205001033</v>
      </c>
      <c r="I526">
        <v>12</v>
      </c>
      <c r="J526" t="s">
        <v>448</v>
      </c>
      <c r="K526" t="s">
        <v>351</v>
      </c>
      <c r="L526" t="s">
        <v>449</v>
      </c>
      <c r="M526">
        <v>3</v>
      </c>
      <c r="N526" t="s">
        <v>353</v>
      </c>
      <c r="O526">
        <v>86000000</v>
      </c>
      <c r="P526" t="s">
        <v>510</v>
      </c>
      <c r="Q526" t="s">
        <v>3667</v>
      </c>
      <c r="R526" t="s">
        <v>383</v>
      </c>
      <c r="S526" t="s">
        <v>373</v>
      </c>
      <c r="T526" t="s">
        <v>373</v>
      </c>
      <c r="U526" t="s">
        <v>358</v>
      </c>
      <c r="V526" s="2">
        <v>41613</v>
      </c>
      <c r="W526" t="s">
        <v>3668</v>
      </c>
      <c r="X526" t="s">
        <v>3669</v>
      </c>
      <c r="Y526" t="s">
        <v>3669</v>
      </c>
      <c r="Z526">
        <v>7074000</v>
      </c>
      <c r="AA526" t="s">
        <v>453</v>
      </c>
      <c r="AB526" t="s">
        <v>454</v>
      </c>
      <c r="AC526">
        <v>0</v>
      </c>
      <c r="AD526" t="s">
        <v>364</v>
      </c>
      <c r="AE526">
        <v>0</v>
      </c>
      <c r="AF526" t="s">
        <v>364</v>
      </c>
      <c r="AG526">
        <v>2003464</v>
      </c>
      <c r="AH526" t="s">
        <v>365</v>
      </c>
      <c r="AI526">
        <v>890980040</v>
      </c>
      <c r="AJ526" t="s">
        <v>455</v>
      </c>
      <c r="AK526" t="s">
        <v>367</v>
      </c>
      <c r="AL526" t="s">
        <v>368</v>
      </c>
      <c r="AM526">
        <v>98547652</v>
      </c>
      <c r="AN526" t="s">
        <v>759</v>
      </c>
      <c r="AO526" s="2">
        <v>41374</v>
      </c>
      <c r="AP526" s="2">
        <v>41380</v>
      </c>
      <c r="AQ526">
        <v>4</v>
      </c>
      <c r="AR526" t="s">
        <v>390</v>
      </c>
      <c r="AS526">
        <v>0</v>
      </c>
      <c r="AT526">
        <v>0</v>
      </c>
      <c r="AU526" s="2">
        <v>41502</v>
      </c>
      <c r="AV526" t="s">
        <v>371</v>
      </c>
      <c r="AW526">
        <v>7074000</v>
      </c>
      <c r="AX526">
        <v>0</v>
      </c>
      <c r="AY526">
        <v>7074000</v>
      </c>
      <c r="AZ526" t="s">
        <v>3667</v>
      </c>
      <c r="BA526">
        <v>0</v>
      </c>
      <c r="BB526" t="s">
        <v>373</v>
      </c>
      <c r="BC526">
        <v>-1</v>
      </c>
      <c r="BD526" t="s">
        <v>373</v>
      </c>
      <c r="BE526" t="s">
        <v>373</v>
      </c>
      <c r="BF526">
        <v>0</v>
      </c>
      <c r="BG526" t="s">
        <v>375</v>
      </c>
      <c r="BH526" t="s">
        <v>376</v>
      </c>
      <c r="BI526" t="s">
        <v>364</v>
      </c>
      <c r="BJ526" t="s">
        <v>3670</v>
      </c>
    </row>
    <row r="527" spans="1:62" x14ac:dyDescent="0.25">
      <c r="A527" t="s">
        <v>3671</v>
      </c>
      <c r="B527">
        <v>2013</v>
      </c>
      <c r="C527">
        <v>2013</v>
      </c>
      <c r="D527" t="s">
        <v>347</v>
      </c>
      <c r="E527" t="s">
        <v>348</v>
      </c>
      <c r="F527" t="s">
        <v>33</v>
      </c>
      <c r="G527" t="s">
        <v>879</v>
      </c>
      <c r="H527">
        <v>205001033</v>
      </c>
      <c r="I527">
        <v>12</v>
      </c>
      <c r="J527" t="s">
        <v>448</v>
      </c>
      <c r="K527" t="s">
        <v>351</v>
      </c>
      <c r="L527" t="s">
        <v>449</v>
      </c>
      <c r="M527">
        <v>3</v>
      </c>
      <c r="N527" t="s">
        <v>353</v>
      </c>
      <c r="O527">
        <v>86000000</v>
      </c>
      <c r="P527" t="s">
        <v>510</v>
      </c>
      <c r="Q527" t="s">
        <v>3672</v>
      </c>
      <c r="R527" t="s">
        <v>383</v>
      </c>
      <c r="S527" t="s">
        <v>373</v>
      </c>
      <c r="T527" t="s">
        <v>373</v>
      </c>
      <c r="U527" t="s">
        <v>358</v>
      </c>
      <c r="V527" s="2">
        <v>41406</v>
      </c>
      <c r="W527" t="s">
        <v>3673</v>
      </c>
      <c r="X527" t="s">
        <v>3674</v>
      </c>
      <c r="Y527" t="s">
        <v>3674</v>
      </c>
      <c r="Z527">
        <v>70451605</v>
      </c>
      <c r="AA527" t="s">
        <v>453</v>
      </c>
      <c r="AB527" t="s">
        <v>454</v>
      </c>
      <c r="AC527">
        <v>0</v>
      </c>
      <c r="AD527" t="s">
        <v>364</v>
      </c>
      <c r="AE527">
        <v>0</v>
      </c>
      <c r="AF527" t="s">
        <v>364</v>
      </c>
      <c r="AG527">
        <v>2003745</v>
      </c>
      <c r="AH527" t="s">
        <v>365</v>
      </c>
      <c r="AI527">
        <v>890980040</v>
      </c>
      <c r="AJ527" t="s">
        <v>455</v>
      </c>
      <c r="AK527" t="s">
        <v>367</v>
      </c>
      <c r="AL527" t="s">
        <v>368</v>
      </c>
      <c r="AM527">
        <v>8346555</v>
      </c>
      <c r="AN527" t="s">
        <v>456</v>
      </c>
      <c r="AO527" s="2">
        <v>41332</v>
      </c>
      <c r="AP527" s="2">
        <v>41334</v>
      </c>
      <c r="AQ527">
        <v>10</v>
      </c>
      <c r="AR527" t="s">
        <v>390</v>
      </c>
      <c r="AS527">
        <v>0</v>
      </c>
      <c r="AT527">
        <v>0</v>
      </c>
      <c r="AU527" s="2">
        <v>41640</v>
      </c>
      <c r="AV527" t="s">
        <v>371</v>
      </c>
      <c r="AW527">
        <v>70451605</v>
      </c>
      <c r="AX527">
        <v>0</v>
      </c>
      <c r="AY527">
        <v>70451605</v>
      </c>
      <c r="AZ527" t="s">
        <v>3672</v>
      </c>
      <c r="BA527">
        <v>0</v>
      </c>
      <c r="BB527" t="s">
        <v>373</v>
      </c>
      <c r="BC527">
        <v>-1</v>
      </c>
      <c r="BD527" t="s">
        <v>373</v>
      </c>
      <c r="BE527" t="s">
        <v>373</v>
      </c>
      <c r="BF527">
        <v>0</v>
      </c>
      <c r="BG527" t="s">
        <v>375</v>
      </c>
      <c r="BH527" t="s">
        <v>376</v>
      </c>
      <c r="BI527" t="s">
        <v>364</v>
      </c>
      <c r="BJ527" t="s">
        <v>3675</v>
      </c>
    </row>
    <row r="528" spans="1:62" x14ac:dyDescent="0.25">
      <c r="A528" t="s">
        <v>3676</v>
      </c>
      <c r="B528">
        <v>2013</v>
      </c>
      <c r="C528">
        <v>2013</v>
      </c>
      <c r="D528" t="s">
        <v>347</v>
      </c>
      <c r="E528" t="s">
        <v>379</v>
      </c>
      <c r="F528" t="s">
        <v>37</v>
      </c>
      <c r="G528" t="s">
        <v>396</v>
      </c>
      <c r="H528">
        <v>205001001</v>
      </c>
      <c r="I528">
        <v>12</v>
      </c>
      <c r="J528" t="s">
        <v>448</v>
      </c>
      <c r="K528" t="s">
        <v>410</v>
      </c>
      <c r="L528" t="s">
        <v>449</v>
      </c>
      <c r="M528">
        <v>3</v>
      </c>
      <c r="N528" t="s">
        <v>353</v>
      </c>
      <c r="O528">
        <v>85000000</v>
      </c>
      <c r="P528" t="s">
        <v>470</v>
      </c>
      <c r="Q528" t="s">
        <v>3677</v>
      </c>
      <c r="R528" t="s">
        <v>399</v>
      </c>
      <c r="S528" t="s">
        <v>373</v>
      </c>
      <c r="T528" t="s">
        <v>373</v>
      </c>
      <c r="U528" t="s">
        <v>358</v>
      </c>
      <c r="V528" s="2">
        <v>41406</v>
      </c>
      <c r="W528" t="s">
        <v>3678</v>
      </c>
      <c r="X528">
        <v>4600049935</v>
      </c>
      <c r="Y528">
        <v>4600049935</v>
      </c>
      <c r="Z528">
        <v>270339293</v>
      </c>
      <c r="AA528" t="s">
        <v>453</v>
      </c>
      <c r="AB528" t="s">
        <v>454</v>
      </c>
      <c r="AC528">
        <v>0</v>
      </c>
      <c r="AD528" t="s">
        <v>364</v>
      </c>
      <c r="AE528">
        <v>0</v>
      </c>
      <c r="AF528" t="s">
        <v>364</v>
      </c>
      <c r="AG528">
        <v>2003860</v>
      </c>
      <c r="AH528" t="s">
        <v>365</v>
      </c>
      <c r="AI528">
        <v>890980040</v>
      </c>
      <c r="AJ528" t="s">
        <v>455</v>
      </c>
      <c r="AK528" t="s">
        <v>367</v>
      </c>
      <c r="AL528" t="s">
        <v>368</v>
      </c>
      <c r="AM528">
        <v>8346555</v>
      </c>
      <c r="AN528" t="s">
        <v>456</v>
      </c>
      <c r="AO528" s="2">
        <v>41521</v>
      </c>
      <c r="AP528" s="2">
        <v>41568</v>
      </c>
      <c r="AQ528">
        <v>105</v>
      </c>
      <c r="AR528" t="s">
        <v>370</v>
      </c>
      <c r="AS528">
        <v>0</v>
      </c>
      <c r="AT528">
        <v>0</v>
      </c>
      <c r="AU528" s="2">
        <v>41568</v>
      </c>
      <c r="AV528" t="s">
        <v>371</v>
      </c>
      <c r="AW528">
        <v>270339293</v>
      </c>
      <c r="AX528">
        <v>0</v>
      </c>
      <c r="AY528">
        <v>270339293</v>
      </c>
      <c r="AZ528" t="s">
        <v>3677</v>
      </c>
      <c r="BA528">
        <v>0</v>
      </c>
      <c r="BB528" t="s">
        <v>373</v>
      </c>
      <c r="BC528">
        <v>-1</v>
      </c>
      <c r="BD528" t="s">
        <v>373</v>
      </c>
      <c r="BE528" t="s">
        <v>373</v>
      </c>
      <c r="BF528">
        <v>0</v>
      </c>
      <c r="BG528" t="s">
        <v>375</v>
      </c>
      <c r="BH528" t="s">
        <v>376</v>
      </c>
      <c r="BI528" t="s">
        <v>364</v>
      </c>
      <c r="BJ528" t="s">
        <v>3679</v>
      </c>
    </row>
    <row r="529" spans="1:62" x14ac:dyDescent="0.25">
      <c r="A529" t="s">
        <v>3680</v>
      </c>
      <c r="B529">
        <v>2013</v>
      </c>
      <c r="C529">
        <v>2013</v>
      </c>
      <c r="D529" t="s">
        <v>347</v>
      </c>
      <c r="E529" t="s">
        <v>348</v>
      </c>
      <c r="F529" t="s">
        <v>11</v>
      </c>
      <c r="G529" t="s">
        <v>349</v>
      </c>
      <c r="H529">
        <v>205001082</v>
      </c>
      <c r="I529">
        <v>12</v>
      </c>
      <c r="J529" t="s">
        <v>448</v>
      </c>
      <c r="K529" t="s">
        <v>351</v>
      </c>
      <c r="L529" t="s">
        <v>479</v>
      </c>
      <c r="M529">
        <v>3</v>
      </c>
      <c r="N529" t="s">
        <v>353</v>
      </c>
      <c r="O529">
        <v>72000000</v>
      </c>
      <c r="P529" t="s">
        <v>950</v>
      </c>
      <c r="Q529" t="s">
        <v>3681</v>
      </c>
      <c r="R529" t="s">
        <v>399</v>
      </c>
      <c r="S529" t="s">
        <v>373</v>
      </c>
      <c r="T529" t="s">
        <v>373</v>
      </c>
      <c r="U529" t="s">
        <v>358</v>
      </c>
      <c r="V529" s="2">
        <v>41406</v>
      </c>
      <c r="W529" t="s">
        <v>3682</v>
      </c>
      <c r="X529" t="s">
        <v>3683</v>
      </c>
      <c r="Y529" t="s">
        <v>3684</v>
      </c>
      <c r="Z529">
        <v>290000</v>
      </c>
      <c r="AA529" t="s">
        <v>453</v>
      </c>
      <c r="AB529" t="s">
        <v>454</v>
      </c>
      <c r="AC529">
        <v>0</v>
      </c>
      <c r="AD529" t="s">
        <v>364</v>
      </c>
      <c r="AE529">
        <v>0</v>
      </c>
      <c r="AF529" t="s">
        <v>364</v>
      </c>
      <c r="AG529">
        <v>2005509</v>
      </c>
      <c r="AH529" t="s">
        <v>365</v>
      </c>
      <c r="AI529">
        <v>890940618</v>
      </c>
      <c r="AJ529" t="s">
        <v>912</v>
      </c>
      <c r="AK529" t="s">
        <v>367</v>
      </c>
      <c r="AL529" t="s">
        <v>368</v>
      </c>
      <c r="AM529">
        <v>43519415</v>
      </c>
      <c r="AN529" t="s">
        <v>3491</v>
      </c>
      <c r="AO529" s="2">
        <v>41499</v>
      </c>
      <c r="AP529" s="2">
        <v>41499</v>
      </c>
      <c r="AQ529">
        <v>8</v>
      </c>
      <c r="AR529" t="s">
        <v>370</v>
      </c>
      <c r="AS529">
        <v>0</v>
      </c>
      <c r="AT529">
        <v>0</v>
      </c>
      <c r="AU529" s="2">
        <v>41507</v>
      </c>
      <c r="AV529" t="s">
        <v>371</v>
      </c>
      <c r="AW529">
        <v>290000</v>
      </c>
      <c r="AX529">
        <v>0</v>
      </c>
      <c r="AY529">
        <v>290000</v>
      </c>
      <c r="AZ529" t="s">
        <v>3681</v>
      </c>
      <c r="BA529">
        <v>0</v>
      </c>
      <c r="BB529" t="s">
        <v>373</v>
      </c>
      <c r="BC529">
        <v>-1</v>
      </c>
      <c r="BD529" t="s">
        <v>373</v>
      </c>
      <c r="BE529" t="s">
        <v>373</v>
      </c>
      <c r="BF529">
        <v>0</v>
      </c>
      <c r="BG529" t="s">
        <v>375</v>
      </c>
      <c r="BH529" t="s">
        <v>376</v>
      </c>
      <c r="BI529" t="s">
        <v>364</v>
      </c>
      <c r="BJ529" t="s">
        <v>3685</v>
      </c>
    </row>
    <row r="530" spans="1:62" x14ac:dyDescent="0.25">
      <c r="A530" t="s">
        <v>3686</v>
      </c>
      <c r="B530">
        <v>2013</v>
      </c>
      <c r="C530">
        <v>2013</v>
      </c>
      <c r="D530" t="s">
        <v>347</v>
      </c>
      <c r="E530" t="s">
        <v>379</v>
      </c>
      <c r="F530" t="s">
        <v>29</v>
      </c>
      <c r="G530" t="s">
        <v>396</v>
      </c>
      <c r="H530">
        <v>28881560</v>
      </c>
      <c r="I530">
        <v>12</v>
      </c>
      <c r="J530" t="s">
        <v>448</v>
      </c>
      <c r="K530" t="s">
        <v>351</v>
      </c>
      <c r="L530" t="s">
        <v>479</v>
      </c>
      <c r="M530">
        <v>3</v>
      </c>
      <c r="N530" t="s">
        <v>353</v>
      </c>
      <c r="O530">
        <v>91000000</v>
      </c>
      <c r="P530" t="s">
        <v>1601</v>
      </c>
      <c r="Q530" t="s">
        <v>3687</v>
      </c>
      <c r="R530" t="s">
        <v>399</v>
      </c>
      <c r="S530" t="s">
        <v>373</v>
      </c>
      <c r="T530" t="s">
        <v>373</v>
      </c>
      <c r="U530" t="s">
        <v>358</v>
      </c>
      <c r="V530" s="2">
        <v>41529</v>
      </c>
      <c r="W530" t="s">
        <v>3688</v>
      </c>
      <c r="X530">
        <v>4600051763</v>
      </c>
      <c r="Y530">
        <v>4600051763</v>
      </c>
      <c r="Z530">
        <v>25968340</v>
      </c>
      <c r="AA530" t="s">
        <v>453</v>
      </c>
      <c r="AB530" t="s">
        <v>454</v>
      </c>
      <c r="AC530">
        <v>0</v>
      </c>
      <c r="AD530" t="s">
        <v>364</v>
      </c>
      <c r="AE530">
        <v>0</v>
      </c>
      <c r="AF530" t="s">
        <v>364</v>
      </c>
      <c r="AG530">
        <v>2010125</v>
      </c>
      <c r="AH530" t="s">
        <v>365</v>
      </c>
      <c r="AI530">
        <v>811039999</v>
      </c>
      <c r="AJ530" t="s">
        <v>1524</v>
      </c>
      <c r="AK530" t="s">
        <v>367</v>
      </c>
      <c r="AL530" t="s">
        <v>368</v>
      </c>
      <c r="AM530">
        <v>43541557</v>
      </c>
      <c r="AN530" t="s">
        <v>1525</v>
      </c>
      <c r="AO530" s="2">
        <v>41614</v>
      </c>
      <c r="AP530" s="2">
        <v>41614</v>
      </c>
      <c r="AQ530">
        <v>4</v>
      </c>
      <c r="AR530" t="s">
        <v>370</v>
      </c>
      <c r="AS530">
        <v>0</v>
      </c>
      <c r="AT530">
        <v>0</v>
      </c>
      <c r="AU530" s="2">
        <v>41618</v>
      </c>
      <c r="AV530" t="s">
        <v>371</v>
      </c>
      <c r="AW530">
        <v>25968340</v>
      </c>
      <c r="AX530">
        <v>0</v>
      </c>
      <c r="AY530">
        <v>25968340</v>
      </c>
      <c r="AZ530" t="s">
        <v>3687</v>
      </c>
      <c r="BA530">
        <v>0</v>
      </c>
      <c r="BB530" t="s">
        <v>373</v>
      </c>
      <c r="BC530">
        <v>-1</v>
      </c>
      <c r="BD530" t="s">
        <v>373</v>
      </c>
      <c r="BE530" t="s">
        <v>373</v>
      </c>
      <c r="BF530">
        <v>0</v>
      </c>
      <c r="BG530" t="s">
        <v>375</v>
      </c>
      <c r="BH530" t="s">
        <v>376</v>
      </c>
      <c r="BI530" t="s">
        <v>364</v>
      </c>
      <c r="BJ530" t="s">
        <v>3689</v>
      </c>
    </row>
    <row r="531" spans="1:62" x14ac:dyDescent="0.25">
      <c r="A531" t="s">
        <v>3690</v>
      </c>
      <c r="B531">
        <v>2013</v>
      </c>
      <c r="C531">
        <v>2013</v>
      </c>
      <c r="D531" t="s">
        <v>347</v>
      </c>
      <c r="E531" t="s">
        <v>379</v>
      </c>
      <c r="F531" t="s">
        <v>37</v>
      </c>
      <c r="G531" t="s">
        <v>396</v>
      </c>
      <c r="H531">
        <v>205001001</v>
      </c>
      <c r="I531">
        <v>12</v>
      </c>
      <c r="J531" t="s">
        <v>448</v>
      </c>
      <c r="K531" t="s">
        <v>410</v>
      </c>
      <c r="L531" t="s">
        <v>479</v>
      </c>
      <c r="M531">
        <v>3</v>
      </c>
      <c r="N531" t="s">
        <v>353</v>
      </c>
      <c r="O531">
        <v>80000000</v>
      </c>
      <c r="P531" t="s">
        <v>450</v>
      </c>
      <c r="Q531" t="s">
        <v>3691</v>
      </c>
      <c r="R531" t="s">
        <v>399</v>
      </c>
      <c r="S531" t="s">
        <v>373</v>
      </c>
      <c r="T531" t="s">
        <v>373</v>
      </c>
      <c r="U531" t="s">
        <v>3692</v>
      </c>
      <c r="V531" s="2">
        <v>41619</v>
      </c>
      <c r="W531" t="s">
        <v>3693</v>
      </c>
      <c r="X531">
        <v>4600047263</v>
      </c>
      <c r="Y531">
        <v>4600047263</v>
      </c>
      <c r="Z531">
        <v>449842000</v>
      </c>
      <c r="AA531" t="s">
        <v>453</v>
      </c>
      <c r="AB531" t="s">
        <v>454</v>
      </c>
      <c r="AC531">
        <v>0</v>
      </c>
      <c r="AD531" t="s">
        <v>364</v>
      </c>
      <c r="AE531">
        <v>0</v>
      </c>
      <c r="AF531" t="s">
        <v>364</v>
      </c>
      <c r="AG531">
        <v>2016138</v>
      </c>
      <c r="AH531" t="s">
        <v>365</v>
      </c>
      <c r="AI531">
        <v>890980040</v>
      </c>
      <c r="AJ531" t="s">
        <v>455</v>
      </c>
      <c r="AK531" t="s">
        <v>367</v>
      </c>
      <c r="AL531" t="s">
        <v>365</v>
      </c>
      <c r="AM531">
        <v>8909800408</v>
      </c>
      <c r="AN531" t="s">
        <v>455</v>
      </c>
      <c r="AO531" s="2">
        <v>41386</v>
      </c>
      <c r="AP531" s="2">
        <v>41386</v>
      </c>
      <c r="AQ531">
        <v>9</v>
      </c>
      <c r="AR531" t="s">
        <v>390</v>
      </c>
      <c r="AS531">
        <v>0</v>
      </c>
      <c r="AT531">
        <v>0</v>
      </c>
      <c r="AU531" s="2">
        <v>41661</v>
      </c>
      <c r="AV531" t="s">
        <v>371</v>
      </c>
      <c r="AW531">
        <v>449842000</v>
      </c>
      <c r="AX531">
        <v>0</v>
      </c>
      <c r="AY531">
        <v>449842000</v>
      </c>
      <c r="AZ531" t="s">
        <v>3691</v>
      </c>
      <c r="BA531">
        <v>0</v>
      </c>
      <c r="BB531" t="s">
        <v>373</v>
      </c>
      <c r="BC531">
        <v>-1</v>
      </c>
      <c r="BD531" t="s">
        <v>373</v>
      </c>
      <c r="BE531" t="s">
        <v>373</v>
      </c>
      <c r="BF531">
        <v>0</v>
      </c>
      <c r="BG531" t="s">
        <v>375</v>
      </c>
      <c r="BH531" t="s">
        <v>376</v>
      </c>
      <c r="BI531" t="s">
        <v>364</v>
      </c>
      <c r="BJ531" t="s">
        <v>3694</v>
      </c>
    </row>
    <row r="532" spans="1:62" x14ac:dyDescent="0.25">
      <c r="A532" t="s">
        <v>3695</v>
      </c>
      <c r="B532">
        <v>2013</v>
      </c>
      <c r="C532">
        <v>2013</v>
      </c>
      <c r="D532" t="s">
        <v>347</v>
      </c>
      <c r="E532" t="s">
        <v>379</v>
      </c>
      <c r="F532" t="s">
        <v>37</v>
      </c>
      <c r="G532" t="s">
        <v>396</v>
      </c>
      <c r="H532">
        <v>205001001</v>
      </c>
      <c r="I532">
        <v>12</v>
      </c>
      <c r="J532" t="s">
        <v>448</v>
      </c>
      <c r="K532" t="s">
        <v>351</v>
      </c>
      <c r="L532" t="s">
        <v>479</v>
      </c>
      <c r="M532">
        <v>3</v>
      </c>
      <c r="N532" t="s">
        <v>353</v>
      </c>
      <c r="O532">
        <v>80000000</v>
      </c>
      <c r="P532" t="s">
        <v>450</v>
      </c>
      <c r="Q532" t="s">
        <v>3696</v>
      </c>
      <c r="R532" t="s">
        <v>399</v>
      </c>
      <c r="S532" t="s">
        <v>373</v>
      </c>
      <c r="T532" t="s">
        <v>373</v>
      </c>
      <c r="U532" t="s">
        <v>358</v>
      </c>
      <c r="V532" s="2">
        <v>41590</v>
      </c>
      <c r="W532" t="s">
        <v>3697</v>
      </c>
      <c r="X532">
        <v>4600047263</v>
      </c>
      <c r="Y532">
        <v>4600047263</v>
      </c>
      <c r="Z532">
        <v>449842000</v>
      </c>
      <c r="AA532" t="s">
        <v>453</v>
      </c>
      <c r="AB532" t="s">
        <v>454</v>
      </c>
      <c r="AC532">
        <v>0</v>
      </c>
      <c r="AD532" t="s">
        <v>364</v>
      </c>
      <c r="AE532">
        <v>0</v>
      </c>
      <c r="AF532" t="s">
        <v>364</v>
      </c>
      <c r="AG532">
        <v>2016296</v>
      </c>
      <c r="AH532" t="s">
        <v>365</v>
      </c>
      <c r="AI532">
        <v>890980040</v>
      </c>
      <c r="AJ532" t="s">
        <v>455</v>
      </c>
      <c r="AK532" t="s">
        <v>367</v>
      </c>
      <c r="AL532" t="s">
        <v>365</v>
      </c>
      <c r="AM532">
        <v>8909800408</v>
      </c>
      <c r="AN532" t="s">
        <v>455</v>
      </c>
      <c r="AO532" s="2">
        <v>41386</v>
      </c>
      <c r="AP532" s="2">
        <v>41386</v>
      </c>
      <c r="AQ532">
        <v>9</v>
      </c>
      <c r="AR532" t="s">
        <v>390</v>
      </c>
      <c r="AS532">
        <v>0</v>
      </c>
      <c r="AT532">
        <v>0</v>
      </c>
      <c r="AU532" s="2">
        <v>41661</v>
      </c>
      <c r="AV532" t="s">
        <v>371</v>
      </c>
      <c r="AW532">
        <v>449842000</v>
      </c>
      <c r="AX532">
        <v>0</v>
      </c>
      <c r="AY532">
        <v>449842000</v>
      </c>
      <c r="AZ532" t="s">
        <v>3696</v>
      </c>
      <c r="BA532">
        <v>0</v>
      </c>
      <c r="BB532" t="s">
        <v>373</v>
      </c>
      <c r="BC532">
        <v>-1</v>
      </c>
      <c r="BD532" t="s">
        <v>373</v>
      </c>
      <c r="BE532" t="s">
        <v>373</v>
      </c>
      <c r="BF532">
        <v>0</v>
      </c>
      <c r="BG532" t="s">
        <v>375</v>
      </c>
      <c r="BH532" t="s">
        <v>376</v>
      </c>
      <c r="BI532" t="s">
        <v>364</v>
      </c>
      <c r="BJ532" t="s">
        <v>3698</v>
      </c>
    </row>
    <row r="533" spans="1:62" x14ac:dyDescent="0.25">
      <c r="A533" t="s">
        <v>3699</v>
      </c>
      <c r="B533">
        <v>2013</v>
      </c>
      <c r="C533">
        <v>2013</v>
      </c>
      <c r="D533" t="s">
        <v>347</v>
      </c>
      <c r="E533" t="s">
        <v>379</v>
      </c>
      <c r="F533" t="s">
        <v>37</v>
      </c>
      <c r="G533" t="s">
        <v>396</v>
      </c>
      <c r="H533">
        <v>205001001</v>
      </c>
      <c r="I533">
        <v>12</v>
      </c>
      <c r="J533" t="s">
        <v>448</v>
      </c>
      <c r="K533" t="s">
        <v>351</v>
      </c>
      <c r="L533" t="s">
        <v>479</v>
      </c>
      <c r="M533">
        <v>3</v>
      </c>
      <c r="N533" t="s">
        <v>353</v>
      </c>
      <c r="O533">
        <v>80000000</v>
      </c>
      <c r="P533" t="s">
        <v>450</v>
      </c>
      <c r="Q533" t="s">
        <v>3700</v>
      </c>
      <c r="R533" t="s">
        <v>399</v>
      </c>
      <c r="S533" t="s">
        <v>373</v>
      </c>
      <c r="T533" t="s">
        <v>373</v>
      </c>
      <c r="U533" t="s">
        <v>358</v>
      </c>
      <c r="V533" s="2">
        <v>41590</v>
      </c>
      <c r="W533" t="s">
        <v>3701</v>
      </c>
      <c r="X533">
        <v>4600050612</v>
      </c>
      <c r="Y533">
        <v>4600050612</v>
      </c>
      <c r="Z533">
        <v>212244908</v>
      </c>
      <c r="AA533" t="s">
        <v>453</v>
      </c>
      <c r="AB533" t="s">
        <v>454</v>
      </c>
      <c r="AC533">
        <v>0</v>
      </c>
      <c r="AD533" t="s">
        <v>364</v>
      </c>
      <c r="AE533">
        <v>0</v>
      </c>
      <c r="AF533" t="s">
        <v>364</v>
      </c>
      <c r="AG533">
        <v>2017383</v>
      </c>
      <c r="AH533" t="s">
        <v>368</v>
      </c>
      <c r="AI533">
        <v>890980040</v>
      </c>
      <c r="AJ533" t="s">
        <v>455</v>
      </c>
      <c r="AK533" t="s">
        <v>367</v>
      </c>
      <c r="AL533" t="s">
        <v>368</v>
      </c>
      <c r="AM533">
        <v>8346555</v>
      </c>
      <c r="AN533" t="s">
        <v>456</v>
      </c>
      <c r="AO533" s="2">
        <v>41562</v>
      </c>
      <c r="AP533" s="2">
        <v>41562</v>
      </c>
      <c r="AQ533">
        <v>75</v>
      </c>
      <c r="AR533" t="s">
        <v>370</v>
      </c>
      <c r="AS533">
        <v>75</v>
      </c>
      <c r="AT533">
        <v>0</v>
      </c>
      <c r="AU533" s="2">
        <v>41637</v>
      </c>
      <c r="AV533" t="s">
        <v>371</v>
      </c>
      <c r="AW533">
        <v>212244908</v>
      </c>
      <c r="AX533">
        <v>0</v>
      </c>
      <c r="AY533">
        <v>212244908</v>
      </c>
      <c r="AZ533" t="s">
        <v>3700</v>
      </c>
      <c r="BA533">
        <v>0</v>
      </c>
      <c r="BB533" t="s">
        <v>373</v>
      </c>
      <c r="BC533">
        <v>-1</v>
      </c>
      <c r="BD533" t="s">
        <v>373</v>
      </c>
      <c r="BE533" t="s">
        <v>373</v>
      </c>
      <c r="BF533">
        <v>0</v>
      </c>
      <c r="BG533" t="s">
        <v>375</v>
      </c>
      <c r="BH533" t="s">
        <v>376</v>
      </c>
      <c r="BI533" t="s">
        <v>364</v>
      </c>
      <c r="BJ533" t="s">
        <v>3702</v>
      </c>
    </row>
    <row r="534" spans="1:62" x14ac:dyDescent="0.25">
      <c r="A534" t="s">
        <v>3703</v>
      </c>
      <c r="B534">
        <v>2013</v>
      </c>
      <c r="C534">
        <v>2013</v>
      </c>
      <c r="D534" t="s">
        <v>347</v>
      </c>
      <c r="E534" t="s">
        <v>348</v>
      </c>
      <c r="F534" t="s">
        <v>39</v>
      </c>
      <c r="G534" t="s">
        <v>502</v>
      </c>
      <c r="H534">
        <v>205000012</v>
      </c>
      <c r="I534">
        <v>12</v>
      </c>
      <c r="J534" t="s">
        <v>448</v>
      </c>
      <c r="K534" t="s">
        <v>351</v>
      </c>
      <c r="L534" t="s">
        <v>1756</v>
      </c>
      <c r="M534">
        <v>3</v>
      </c>
      <c r="N534" t="s">
        <v>353</v>
      </c>
      <c r="O534">
        <v>84000000</v>
      </c>
      <c r="P534" t="s">
        <v>503</v>
      </c>
      <c r="Q534" t="s">
        <v>3704</v>
      </c>
      <c r="R534" t="s">
        <v>1758</v>
      </c>
      <c r="S534" t="s">
        <v>373</v>
      </c>
      <c r="T534" t="s">
        <v>373</v>
      </c>
      <c r="U534" t="s">
        <v>358</v>
      </c>
      <c r="V534" s="2">
        <v>41590</v>
      </c>
      <c r="W534" t="s">
        <v>3705</v>
      </c>
      <c r="X534" t="s">
        <v>3706</v>
      </c>
      <c r="Y534">
        <v>87</v>
      </c>
      <c r="Z534">
        <v>98000000</v>
      </c>
      <c r="AA534" t="s">
        <v>453</v>
      </c>
      <c r="AB534" t="s">
        <v>454</v>
      </c>
      <c r="AC534">
        <v>0</v>
      </c>
      <c r="AD534" t="s">
        <v>364</v>
      </c>
      <c r="AE534">
        <v>0</v>
      </c>
      <c r="AF534" t="s">
        <v>364</v>
      </c>
      <c r="AG534">
        <v>2018848</v>
      </c>
      <c r="AH534" t="s">
        <v>365</v>
      </c>
      <c r="AI534">
        <v>890900286</v>
      </c>
      <c r="AJ534" t="s">
        <v>3707</v>
      </c>
      <c r="AK534" t="s">
        <v>367</v>
      </c>
      <c r="AL534" t="s">
        <v>368</v>
      </c>
      <c r="AM534">
        <v>7054665871778360</v>
      </c>
      <c r="AN534" t="s">
        <v>3708</v>
      </c>
      <c r="AO534" s="2">
        <v>41617</v>
      </c>
      <c r="AP534" s="2">
        <v>41617</v>
      </c>
      <c r="AQ534">
        <v>156</v>
      </c>
      <c r="AR534" t="s">
        <v>390</v>
      </c>
      <c r="AS534">
        <v>0</v>
      </c>
      <c r="AT534">
        <v>0</v>
      </c>
      <c r="AU534" s="2">
        <v>41617</v>
      </c>
      <c r="AV534" t="s">
        <v>371</v>
      </c>
      <c r="AW534">
        <v>98000000</v>
      </c>
      <c r="AX534">
        <v>0</v>
      </c>
      <c r="AY534">
        <v>98000000</v>
      </c>
      <c r="AZ534" t="s">
        <v>3704</v>
      </c>
      <c r="BA534">
        <v>0</v>
      </c>
      <c r="BB534" t="s">
        <v>373</v>
      </c>
      <c r="BC534">
        <v>-1</v>
      </c>
      <c r="BD534" t="s">
        <v>373</v>
      </c>
      <c r="BE534" t="s">
        <v>373</v>
      </c>
      <c r="BF534">
        <v>0</v>
      </c>
      <c r="BG534" t="s">
        <v>375</v>
      </c>
      <c r="BH534" t="s">
        <v>3709</v>
      </c>
      <c r="BI534" t="s">
        <v>364</v>
      </c>
      <c r="BJ534" t="s">
        <v>3710</v>
      </c>
    </row>
    <row r="535" spans="1:62" x14ac:dyDescent="0.25">
      <c r="A535" t="s">
        <v>3711</v>
      </c>
      <c r="B535">
        <v>2013</v>
      </c>
      <c r="C535">
        <v>2013</v>
      </c>
      <c r="D535" t="s">
        <v>347</v>
      </c>
      <c r="E535" t="s">
        <v>379</v>
      </c>
      <c r="F535" t="s">
        <v>37</v>
      </c>
      <c r="G535" t="s">
        <v>396</v>
      </c>
      <c r="H535">
        <v>205001001</v>
      </c>
      <c r="I535">
        <v>12</v>
      </c>
      <c r="J535" t="s">
        <v>448</v>
      </c>
      <c r="K535" t="s">
        <v>410</v>
      </c>
      <c r="L535" t="s">
        <v>449</v>
      </c>
      <c r="M535">
        <v>3</v>
      </c>
      <c r="N535" t="s">
        <v>353</v>
      </c>
      <c r="O535">
        <v>85000000</v>
      </c>
      <c r="P535" t="s">
        <v>470</v>
      </c>
      <c r="Q535" t="s">
        <v>3712</v>
      </c>
      <c r="R535" t="s">
        <v>399</v>
      </c>
      <c r="S535" t="s">
        <v>373</v>
      </c>
      <c r="T535" t="s">
        <v>373</v>
      </c>
      <c r="U535" t="s">
        <v>358</v>
      </c>
      <c r="V535" s="2">
        <v>41620</v>
      </c>
      <c r="W535" t="s">
        <v>3713</v>
      </c>
      <c r="X535">
        <v>4600050636</v>
      </c>
      <c r="Y535">
        <v>4600050636</v>
      </c>
      <c r="Z535">
        <v>60913000</v>
      </c>
      <c r="AA535" t="s">
        <v>453</v>
      </c>
      <c r="AB535" t="s">
        <v>454</v>
      </c>
      <c r="AC535">
        <v>0</v>
      </c>
      <c r="AD535" t="s">
        <v>364</v>
      </c>
      <c r="AE535">
        <v>0</v>
      </c>
      <c r="AF535" t="s">
        <v>364</v>
      </c>
      <c r="AG535">
        <v>2021454</v>
      </c>
      <c r="AH535" t="s">
        <v>365</v>
      </c>
      <c r="AI535">
        <v>890980040</v>
      </c>
      <c r="AJ535" t="s">
        <v>455</v>
      </c>
      <c r="AK535" t="s">
        <v>367</v>
      </c>
      <c r="AL535" t="s">
        <v>368</v>
      </c>
      <c r="AM535">
        <v>8346555</v>
      </c>
      <c r="AN535" t="s">
        <v>456</v>
      </c>
      <c r="AO535" s="2">
        <v>41562</v>
      </c>
      <c r="AP535" s="2">
        <v>41593</v>
      </c>
      <c r="AQ535">
        <v>75</v>
      </c>
      <c r="AR535" t="s">
        <v>370</v>
      </c>
      <c r="AS535">
        <v>0</v>
      </c>
      <c r="AT535">
        <v>14</v>
      </c>
      <c r="AU535" s="2">
        <v>42019</v>
      </c>
      <c r="AV535" t="s">
        <v>371</v>
      </c>
      <c r="AW535">
        <v>60913000</v>
      </c>
      <c r="AX535">
        <v>0</v>
      </c>
      <c r="AY535">
        <v>60913000</v>
      </c>
      <c r="AZ535" t="s">
        <v>3712</v>
      </c>
      <c r="BA535">
        <v>0</v>
      </c>
      <c r="BB535" t="s">
        <v>373</v>
      </c>
      <c r="BC535">
        <v>-1</v>
      </c>
      <c r="BD535" t="s">
        <v>373</v>
      </c>
      <c r="BE535" t="s">
        <v>373</v>
      </c>
      <c r="BF535">
        <v>0</v>
      </c>
      <c r="BG535" t="s">
        <v>375</v>
      </c>
      <c r="BH535" t="s">
        <v>376</v>
      </c>
      <c r="BI535" t="s">
        <v>364</v>
      </c>
      <c r="BJ535" t="s">
        <v>3714</v>
      </c>
    </row>
    <row r="536" spans="1:62" x14ac:dyDescent="0.25">
      <c r="A536" t="s">
        <v>3715</v>
      </c>
      <c r="B536">
        <v>2013</v>
      </c>
      <c r="C536">
        <v>2013</v>
      </c>
      <c r="D536" t="s">
        <v>347</v>
      </c>
      <c r="E536" t="s">
        <v>379</v>
      </c>
      <c r="F536" t="s">
        <v>37</v>
      </c>
      <c r="G536" t="s">
        <v>396</v>
      </c>
      <c r="H536">
        <v>205001001</v>
      </c>
      <c r="I536">
        <v>12</v>
      </c>
      <c r="J536" t="s">
        <v>448</v>
      </c>
      <c r="K536" t="s">
        <v>410</v>
      </c>
      <c r="L536" t="s">
        <v>449</v>
      </c>
      <c r="M536">
        <v>3</v>
      </c>
      <c r="N536" t="s">
        <v>353</v>
      </c>
      <c r="O536">
        <v>85000000</v>
      </c>
      <c r="P536" t="s">
        <v>470</v>
      </c>
      <c r="Q536" t="s">
        <v>3716</v>
      </c>
      <c r="R536" t="s">
        <v>399</v>
      </c>
      <c r="S536" t="s">
        <v>373</v>
      </c>
      <c r="T536" t="s">
        <v>373</v>
      </c>
      <c r="U536" t="s">
        <v>358</v>
      </c>
      <c r="V536" s="2">
        <v>41620</v>
      </c>
      <c r="W536" t="s">
        <v>3717</v>
      </c>
      <c r="X536">
        <v>4600050330</v>
      </c>
      <c r="Y536">
        <v>4600050330</v>
      </c>
      <c r="Z536">
        <v>3000000</v>
      </c>
      <c r="AA536" t="s">
        <v>453</v>
      </c>
      <c r="AB536" t="s">
        <v>454</v>
      </c>
      <c r="AC536">
        <v>0</v>
      </c>
      <c r="AD536" t="s">
        <v>364</v>
      </c>
      <c r="AE536">
        <v>0</v>
      </c>
      <c r="AF536" t="s">
        <v>364</v>
      </c>
      <c r="AG536">
        <v>2021696</v>
      </c>
      <c r="AH536" t="s">
        <v>365</v>
      </c>
      <c r="AI536">
        <v>890980040</v>
      </c>
      <c r="AJ536" t="s">
        <v>455</v>
      </c>
      <c r="AK536" t="s">
        <v>367</v>
      </c>
      <c r="AL536" t="s">
        <v>368</v>
      </c>
      <c r="AM536">
        <v>8346555</v>
      </c>
      <c r="AN536" t="s">
        <v>456</v>
      </c>
      <c r="AO536" s="2">
        <v>41535</v>
      </c>
      <c r="AP536" s="2">
        <v>41536</v>
      </c>
      <c r="AQ536">
        <v>3</v>
      </c>
      <c r="AR536" t="s">
        <v>370</v>
      </c>
      <c r="AS536">
        <v>0</v>
      </c>
      <c r="AT536">
        <v>0</v>
      </c>
      <c r="AU536" s="2">
        <v>41539</v>
      </c>
      <c r="AV536" t="s">
        <v>371</v>
      </c>
      <c r="AW536">
        <v>3000000</v>
      </c>
      <c r="AX536">
        <v>0</v>
      </c>
      <c r="AY536">
        <v>3000000</v>
      </c>
      <c r="AZ536" t="s">
        <v>3716</v>
      </c>
      <c r="BA536">
        <v>0</v>
      </c>
      <c r="BB536" t="s">
        <v>373</v>
      </c>
      <c r="BC536">
        <v>-1</v>
      </c>
      <c r="BD536" t="s">
        <v>373</v>
      </c>
      <c r="BE536" t="s">
        <v>373</v>
      </c>
      <c r="BF536">
        <v>0</v>
      </c>
      <c r="BG536" t="s">
        <v>375</v>
      </c>
      <c r="BH536" t="s">
        <v>376</v>
      </c>
      <c r="BI536" t="s">
        <v>364</v>
      </c>
      <c r="BJ536" t="s">
        <v>3718</v>
      </c>
    </row>
    <row r="537" spans="1:62" x14ac:dyDescent="0.25">
      <c r="A537" t="s">
        <v>3719</v>
      </c>
      <c r="B537">
        <v>2013</v>
      </c>
      <c r="C537">
        <v>2013</v>
      </c>
      <c r="D537" t="s">
        <v>347</v>
      </c>
      <c r="E537" t="s">
        <v>379</v>
      </c>
      <c r="F537" t="s">
        <v>37</v>
      </c>
      <c r="G537" t="s">
        <v>396</v>
      </c>
      <c r="H537">
        <v>205001001</v>
      </c>
      <c r="I537">
        <v>12</v>
      </c>
      <c r="J537" t="s">
        <v>448</v>
      </c>
      <c r="K537" t="s">
        <v>410</v>
      </c>
      <c r="L537" t="s">
        <v>449</v>
      </c>
      <c r="M537">
        <v>3</v>
      </c>
      <c r="N537" t="s">
        <v>353</v>
      </c>
      <c r="O537">
        <v>85000000</v>
      </c>
      <c r="P537" t="s">
        <v>470</v>
      </c>
      <c r="Q537" t="s">
        <v>3720</v>
      </c>
      <c r="R537" t="s">
        <v>399</v>
      </c>
      <c r="S537" t="s">
        <v>373</v>
      </c>
      <c r="T537" t="s">
        <v>373</v>
      </c>
      <c r="U537" t="s">
        <v>358</v>
      </c>
      <c r="V537" t="s">
        <v>3721</v>
      </c>
      <c r="W537" t="s">
        <v>3722</v>
      </c>
      <c r="X537">
        <v>4600050434</v>
      </c>
      <c r="Y537">
        <v>4600050434</v>
      </c>
      <c r="Z537">
        <v>90493500</v>
      </c>
      <c r="AA537" t="s">
        <v>453</v>
      </c>
      <c r="AB537" t="s">
        <v>454</v>
      </c>
      <c r="AC537">
        <v>0</v>
      </c>
      <c r="AD537" t="s">
        <v>364</v>
      </c>
      <c r="AE537">
        <v>0</v>
      </c>
      <c r="AF537" t="s">
        <v>364</v>
      </c>
      <c r="AG537">
        <v>2024685</v>
      </c>
      <c r="AH537" t="s">
        <v>365</v>
      </c>
      <c r="AI537">
        <v>890980040</v>
      </c>
      <c r="AJ537" t="s">
        <v>455</v>
      </c>
      <c r="AK537" t="s">
        <v>367</v>
      </c>
      <c r="AL537" t="s">
        <v>368</v>
      </c>
      <c r="AM537">
        <v>8346555</v>
      </c>
      <c r="AN537" t="s">
        <v>456</v>
      </c>
      <c r="AO537" s="2">
        <v>41544</v>
      </c>
      <c r="AP537" s="2">
        <v>41587</v>
      </c>
      <c r="AQ537">
        <v>3</v>
      </c>
      <c r="AR537" t="s">
        <v>370</v>
      </c>
      <c r="AS537">
        <v>0</v>
      </c>
      <c r="AT537">
        <v>13</v>
      </c>
      <c r="AU537" s="2">
        <v>41985</v>
      </c>
      <c r="AV537" t="s">
        <v>371</v>
      </c>
      <c r="AW537">
        <v>90493500</v>
      </c>
      <c r="AX537">
        <v>0</v>
      </c>
      <c r="AY537">
        <v>90493500</v>
      </c>
      <c r="AZ537" t="s">
        <v>3720</v>
      </c>
      <c r="BA537">
        <v>0</v>
      </c>
      <c r="BB537" t="s">
        <v>373</v>
      </c>
      <c r="BC537">
        <v>-1</v>
      </c>
      <c r="BD537" t="s">
        <v>373</v>
      </c>
      <c r="BE537" t="s">
        <v>373</v>
      </c>
      <c r="BF537">
        <v>0</v>
      </c>
      <c r="BG537" t="s">
        <v>375</v>
      </c>
      <c r="BH537" t="s">
        <v>376</v>
      </c>
      <c r="BI537" t="s">
        <v>364</v>
      </c>
      <c r="BJ537" t="s">
        <v>3723</v>
      </c>
    </row>
    <row r="538" spans="1:62" x14ac:dyDescent="0.25">
      <c r="A538" t="s">
        <v>3724</v>
      </c>
      <c r="B538">
        <v>2013</v>
      </c>
      <c r="C538">
        <v>2013</v>
      </c>
      <c r="D538" t="s">
        <v>347</v>
      </c>
      <c r="E538" t="s">
        <v>379</v>
      </c>
      <c r="F538" t="s">
        <v>36</v>
      </c>
      <c r="G538" t="s">
        <v>843</v>
      </c>
      <c r="H538">
        <v>205001092</v>
      </c>
      <c r="I538">
        <v>12</v>
      </c>
      <c r="J538" t="s">
        <v>448</v>
      </c>
      <c r="K538" t="s">
        <v>351</v>
      </c>
      <c r="L538" t="s">
        <v>479</v>
      </c>
      <c r="M538">
        <v>3</v>
      </c>
      <c r="N538" t="s">
        <v>353</v>
      </c>
      <c r="O538">
        <v>80000000</v>
      </c>
      <c r="P538" t="s">
        <v>450</v>
      </c>
      <c r="Q538" t="s">
        <v>3725</v>
      </c>
      <c r="R538" t="s">
        <v>399</v>
      </c>
      <c r="S538" t="s">
        <v>373</v>
      </c>
      <c r="T538" t="s">
        <v>373</v>
      </c>
      <c r="U538" t="s">
        <v>358</v>
      </c>
      <c r="V538" t="s">
        <v>3721</v>
      </c>
      <c r="W538" t="s">
        <v>3726</v>
      </c>
      <c r="X538" t="s">
        <v>3727</v>
      </c>
      <c r="Y538" t="s">
        <v>3727</v>
      </c>
      <c r="Z538">
        <v>696000</v>
      </c>
      <c r="AA538" t="s">
        <v>453</v>
      </c>
      <c r="AB538" t="s">
        <v>454</v>
      </c>
      <c r="AC538">
        <v>0</v>
      </c>
      <c r="AD538" t="s">
        <v>364</v>
      </c>
      <c r="AE538">
        <v>0</v>
      </c>
      <c r="AF538" t="s">
        <v>364</v>
      </c>
      <c r="AG538">
        <v>2025242</v>
      </c>
      <c r="AH538" t="s">
        <v>365</v>
      </c>
      <c r="AI538">
        <v>900042850</v>
      </c>
      <c r="AJ538" t="s">
        <v>3728</v>
      </c>
      <c r="AK538" t="s">
        <v>367</v>
      </c>
      <c r="AL538" t="s">
        <v>368</v>
      </c>
      <c r="AM538">
        <v>8247562</v>
      </c>
      <c r="AN538" t="s">
        <v>3729</v>
      </c>
      <c r="AO538" s="2">
        <v>41556</v>
      </c>
      <c r="AP538" s="2">
        <v>41556</v>
      </c>
      <c r="AQ538">
        <v>15</v>
      </c>
      <c r="AR538" t="s">
        <v>370</v>
      </c>
      <c r="AS538">
        <v>0</v>
      </c>
      <c r="AT538">
        <v>0</v>
      </c>
      <c r="AU538" s="2">
        <v>41571</v>
      </c>
      <c r="AV538" t="s">
        <v>371</v>
      </c>
      <c r="AW538">
        <v>696000</v>
      </c>
      <c r="AX538">
        <v>0</v>
      </c>
      <c r="AY538">
        <v>696000</v>
      </c>
      <c r="AZ538" t="s">
        <v>3725</v>
      </c>
      <c r="BA538">
        <v>0</v>
      </c>
      <c r="BB538" t="s">
        <v>373</v>
      </c>
      <c r="BC538">
        <v>-1</v>
      </c>
      <c r="BD538" t="s">
        <v>373</v>
      </c>
      <c r="BE538" t="s">
        <v>373</v>
      </c>
      <c r="BF538">
        <v>0</v>
      </c>
      <c r="BG538" t="s">
        <v>375</v>
      </c>
      <c r="BH538" t="s">
        <v>376</v>
      </c>
      <c r="BI538" t="s">
        <v>364</v>
      </c>
      <c r="BJ538" t="s">
        <v>3730</v>
      </c>
    </row>
    <row r="539" spans="1:62" x14ac:dyDescent="0.25">
      <c r="A539" t="s">
        <v>3731</v>
      </c>
      <c r="B539">
        <v>2013</v>
      </c>
      <c r="C539">
        <v>2013</v>
      </c>
      <c r="D539" t="s">
        <v>347</v>
      </c>
      <c r="E539" t="s">
        <v>408</v>
      </c>
      <c r="F539" t="s">
        <v>17</v>
      </c>
      <c r="G539" t="s">
        <v>518</v>
      </c>
      <c r="H539">
        <v>268001702</v>
      </c>
      <c r="I539">
        <v>12</v>
      </c>
      <c r="J539" t="s">
        <v>448</v>
      </c>
      <c r="K539" t="s">
        <v>351</v>
      </c>
      <c r="L539" t="s">
        <v>479</v>
      </c>
      <c r="M539">
        <v>3</v>
      </c>
      <c r="N539" t="s">
        <v>353</v>
      </c>
      <c r="O539">
        <v>86000000</v>
      </c>
      <c r="P539" t="s">
        <v>510</v>
      </c>
      <c r="Q539" t="s">
        <v>3732</v>
      </c>
      <c r="R539" t="s">
        <v>399</v>
      </c>
      <c r="S539" t="s">
        <v>373</v>
      </c>
      <c r="T539" t="s">
        <v>373</v>
      </c>
      <c r="U539" t="s">
        <v>358</v>
      </c>
      <c r="V539" t="s">
        <v>3733</v>
      </c>
      <c r="W539" t="s">
        <v>3734</v>
      </c>
      <c r="X539" t="s">
        <v>3735</v>
      </c>
      <c r="Y539" t="s">
        <v>3736</v>
      </c>
      <c r="Z539">
        <v>1000000</v>
      </c>
      <c r="AA539" t="s">
        <v>453</v>
      </c>
      <c r="AB539" t="s">
        <v>454</v>
      </c>
      <c r="AC539">
        <v>0</v>
      </c>
      <c r="AD539" t="s">
        <v>364</v>
      </c>
      <c r="AE539">
        <v>0</v>
      </c>
      <c r="AF539" t="s">
        <v>364</v>
      </c>
      <c r="AG539">
        <v>2030531</v>
      </c>
      <c r="AH539" t="s">
        <v>365</v>
      </c>
      <c r="AI539">
        <v>890980040</v>
      </c>
      <c r="AJ539" t="s">
        <v>3737</v>
      </c>
      <c r="AK539" t="s">
        <v>367</v>
      </c>
      <c r="AL539" t="s">
        <v>365</v>
      </c>
      <c r="AM539">
        <v>890980040</v>
      </c>
      <c r="AN539" t="s">
        <v>3738</v>
      </c>
      <c r="AO539" s="2">
        <v>41557</v>
      </c>
      <c r="AP539" s="2">
        <v>41589</v>
      </c>
      <c r="AQ539">
        <v>8</v>
      </c>
      <c r="AR539" t="s">
        <v>370</v>
      </c>
      <c r="AS539">
        <v>0</v>
      </c>
      <c r="AT539">
        <v>0</v>
      </c>
      <c r="AU539" s="2">
        <v>41597</v>
      </c>
      <c r="AV539" t="s">
        <v>371</v>
      </c>
      <c r="AW539">
        <v>1000000</v>
      </c>
      <c r="AX539">
        <v>0</v>
      </c>
      <c r="AY539">
        <v>1000000</v>
      </c>
      <c r="AZ539" t="s">
        <v>3732</v>
      </c>
      <c r="BA539">
        <v>0</v>
      </c>
      <c r="BB539" t="s">
        <v>373</v>
      </c>
      <c r="BC539">
        <v>-1</v>
      </c>
      <c r="BD539" t="s">
        <v>373</v>
      </c>
      <c r="BE539" t="s">
        <v>373</v>
      </c>
      <c r="BF539">
        <v>0</v>
      </c>
      <c r="BG539" t="s">
        <v>375</v>
      </c>
      <c r="BH539" t="s">
        <v>376</v>
      </c>
      <c r="BI539" t="s">
        <v>364</v>
      </c>
      <c r="BJ539" t="s">
        <v>3739</v>
      </c>
    </row>
    <row r="540" spans="1:62" x14ac:dyDescent="0.25">
      <c r="A540" t="s">
        <v>3740</v>
      </c>
      <c r="B540">
        <v>2013</v>
      </c>
      <c r="C540">
        <v>2013</v>
      </c>
      <c r="D540" t="s">
        <v>347</v>
      </c>
      <c r="E540" t="s">
        <v>348</v>
      </c>
      <c r="F540" t="s">
        <v>12</v>
      </c>
      <c r="G540" t="s">
        <v>371</v>
      </c>
      <c r="H540">
        <v>122003000</v>
      </c>
      <c r="I540">
        <v>12</v>
      </c>
      <c r="J540" t="s">
        <v>448</v>
      </c>
      <c r="K540" t="s">
        <v>351</v>
      </c>
      <c r="L540" t="s">
        <v>479</v>
      </c>
      <c r="M540">
        <v>3</v>
      </c>
      <c r="N540" t="s">
        <v>353</v>
      </c>
      <c r="O540">
        <v>80000000</v>
      </c>
      <c r="P540" t="s">
        <v>450</v>
      </c>
      <c r="Q540" t="s">
        <v>3741</v>
      </c>
      <c r="R540" t="s">
        <v>399</v>
      </c>
      <c r="S540" t="s">
        <v>373</v>
      </c>
      <c r="T540" t="s">
        <v>373</v>
      </c>
      <c r="U540" t="s">
        <v>358</v>
      </c>
      <c r="V540" t="s">
        <v>3742</v>
      </c>
      <c r="W540" t="s">
        <v>3743</v>
      </c>
      <c r="X540" t="s">
        <v>3744</v>
      </c>
      <c r="Y540" t="s">
        <v>3745</v>
      </c>
      <c r="Z540">
        <v>10106751</v>
      </c>
      <c r="AA540" t="s">
        <v>453</v>
      </c>
      <c r="AB540" t="s">
        <v>454</v>
      </c>
      <c r="AC540">
        <v>0</v>
      </c>
      <c r="AD540" t="s">
        <v>364</v>
      </c>
      <c r="AE540">
        <v>0</v>
      </c>
      <c r="AF540" t="s">
        <v>364</v>
      </c>
      <c r="AG540">
        <v>2034020</v>
      </c>
      <c r="AH540" t="s">
        <v>365</v>
      </c>
      <c r="AI540">
        <v>811003513</v>
      </c>
      <c r="AJ540" t="s">
        <v>1637</v>
      </c>
      <c r="AK540" t="s">
        <v>367</v>
      </c>
      <c r="AL540" t="s">
        <v>368</v>
      </c>
      <c r="AM540">
        <v>71775192</v>
      </c>
      <c r="AN540" t="s">
        <v>3746</v>
      </c>
      <c r="AO540" s="2">
        <v>41614</v>
      </c>
      <c r="AP540" s="2">
        <v>41614</v>
      </c>
      <c r="AQ540">
        <v>14</v>
      </c>
      <c r="AR540" t="s">
        <v>370</v>
      </c>
      <c r="AS540">
        <v>0</v>
      </c>
      <c r="AT540">
        <v>0</v>
      </c>
      <c r="AU540" s="2">
        <v>41628</v>
      </c>
      <c r="AV540" t="s">
        <v>371</v>
      </c>
      <c r="AW540">
        <v>10106751</v>
      </c>
      <c r="AX540">
        <v>0</v>
      </c>
      <c r="AY540">
        <v>10106751</v>
      </c>
      <c r="AZ540" t="s">
        <v>3741</v>
      </c>
      <c r="BA540">
        <v>0</v>
      </c>
      <c r="BB540" t="s">
        <v>373</v>
      </c>
      <c r="BC540">
        <v>-1</v>
      </c>
      <c r="BD540" t="s">
        <v>373</v>
      </c>
      <c r="BE540" t="s">
        <v>373</v>
      </c>
      <c r="BF540">
        <v>0</v>
      </c>
      <c r="BG540" t="s">
        <v>375</v>
      </c>
      <c r="BH540" t="s">
        <v>376</v>
      </c>
      <c r="BI540" t="s">
        <v>364</v>
      </c>
      <c r="BJ540" t="s">
        <v>3747</v>
      </c>
    </row>
    <row r="541" spans="1:62" x14ac:dyDescent="0.25">
      <c r="A541" t="s">
        <v>3748</v>
      </c>
      <c r="B541">
        <v>2013</v>
      </c>
      <c r="C541">
        <v>2013</v>
      </c>
      <c r="D541" t="s">
        <v>347</v>
      </c>
      <c r="E541" t="s">
        <v>348</v>
      </c>
      <c r="F541" t="s">
        <v>12</v>
      </c>
      <c r="G541" t="s">
        <v>371</v>
      </c>
      <c r="H541">
        <v>122003000</v>
      </c>
      <c r="I541">
        <v>12</v>
      </c>
      <c r="J541" t="s">
        <v>448</v>
      </c>
      <c r="K541" t="s">
        <v>351</v>
      </c>
      <c r="L541" t="s">
        <v>479</v>
      </c>
      <c r="M541">
        <v>3</v>
      </c>
      <c r="N541" t="s">
        <v>353</v>
      </c>
      <c r="O541">
        <v>80000000</v>
      </c>
      <c r="P541" t="s">
        <v>450</v>
      </c>
      <c r="Q541" t="s">
        <v>3749</v>
      </c>
      <c r="R541" t="s">
        <v>399</v>
      </c>
      <c r="S541" t="s">
        <v>373</v>
      </c>
      <c r="T541" t="s">
        <v>373</v>
      </c>
      <c r="U541" t="s">
        <v>358</v>
      </c>
      <c r="V541" t="s">
        <v>3742</v>
      </c>
      <c r="W541" t="s">
        <v>3750</v>
      </c>
      <c r="X541" t="s">
        <v>3751</v>
      </c>
      <c r="Y541" t="s">
        <v>3752</v>
      </c>
      <c r="Z541">
        <v>408566</v>
      </c>
      <c r="AA541" t="s">
        <v>453</v>
      </c>
      <c r="AB541" t="s">
        <v>454</v>
      </c>
      <c r="AC541">
        <v>0</v>
      </c>
      <c r="AD541" t="s">
        <v>364</v>
      </c>
      <c r="AE541">
        <v>0</v>
      </c>
      <c r="AF541" t="s">
        <v>364</v>
      </c>
      <c r="AG541">
        <v>2034413</v>
      </c>
      <c r="AH541" t="s">
        <v>365</v>
      </c>
      <c r="AI541">
        <v>890900841</v>
      </c>
      <c r="AJ541" t="s">
        <v>1075</v>
      </c>
      <c r="AK541" t="s">
        <v>367</v>
      </c>
      <c r="AL541" t="s">
        <v>368</v>
      </c>
      <c r="AM541">
        <v>70099935</v>
      </c>
      <c r="AN541" t="s">
        <v>3660</v>
      </c>
      <c r="AO541" s="2">
        <v>41610</v>
      </c>
      <c r="AP541" s="2">
        <v>41610</v>
      </c>
      <c r="AQ541">
        <v>4</v>
      </c>
      <c r="AR541" t="s">
        <v>370</v>
      </c>
      <c r="AS541">
        <v>0</v>
      </c>
      <c r="AT541">
        <v>0</v>
      </c>
      <c r="AU541" s="2">
        <v>41614</v>
      </c>
      <c r="AV541" t="s">
        <v>371</v>
      </c>
      <c r="AW541">
        <v>408566</v>
      </c>
      <c r="AX541">
        <v>0</v>
      </c>
      <c r="AY541">
        <v>408566</v>
      </c>
      <c r="AZ541" t="s">
        <v>3749</v>
      </c>
      <c r="BA541">
        <v>0</v>
      </c>
      <c r="BB541" t="s">
        <v>373</v>
      </c>
      <c r="BC541">
        <v>-1</v>
      </c>
      <c r="BD541" t="s">
        <v>373</v>
      </c>
      <c r="BE541" t="s">
        <v>373</v>
      </c>
      <c r="BF541">
        <v>0</v>
      </c>
      <c r="BG541" t="s">
        <v>375</v>
      </c>
      <c r="BH541" t="s">
        <v>376</v>
      </c>
      <c r="BI541" t="s">
        <v>364</v>
      </c>
      <c r="BJ541" t="s">
        <v>3753</v>
      </c>
    </row>
    <row r="542" spans="1:62" x14ac:dyDescent="0.25">
      <c r="A542" t="s">
        <v>3754</v>
      </c>
      <c r="B542">
        <v>2013</v>
      </c>
      <c r="C542">
        <v>2013</v>
      </c>
      <c r="D542" t="s">
        <v>347</v>
      </c>
      <c r="E542" t="s">
        <v>408</v>
      </c>
      <c r="F542" t="s">
        <v>21</v>
      </c>
      <c r="G542" t="s">
        <v>630</v>
      </c>
      <c r="H542">
        <v>205000142</v>
      </c>
      <c r="I542">
        <v>12</v>
      </c>
      <c r="J542" t="s">
        <v>448</v>
      </c>
      <c r="K542" t="s">
        <v>410</v>
      </c>
      <c r="L542" t="s">
        <v>479</v>
      </c>
      <c r="M542">
        <v>3</v>
      </c>
      <c r="N542" t="s">
        <v>353</v>
      </c>
      <c r="O542">
        <v>80000000</v>
      </c>
      <c r="P542" t="s">
        <v>450</v>
      </c>
      <c r="Q542" t="s">
        <v>3755</v>
      </c>
      <c r="R542" t="s">
        <v>399</v>
      </c>
      <c r="S542" t="s">
        <v>373</v>
      </c>
      <c r="T542" t="s">
        <v>373</v>
      </c>
      <c r="U542" t="s">
        <v>358</v>
      </c>
      <c r="V542" t="s">
        <v>3756</v>
      </c>
      <c r="W542" t="s">
        <v>3757</v>
      </c>
      <c r="X542" t="s">
        <v>3758</v>
      </c>
      <c r="Y542" t="s">
        <v>3758</v>
      </c>
      <c r="Z542">
        <v>4524000</v>
      </c>
      <c r="AA542" t="s">
        <v>453</v>
      </c>
      <c r="AB542" t="s">
        <v>454</v>
      </c>
      <c r="AC542">
        <v>0</v>
      </c>
      <c r="AD542" t="s">
        <v>364</v>
      </c>
      <c r="AE542">
        <v>0</v>
      </c>
      <c r="AF542" t="s">
        <v>364</v>
      </c>
      <c r="AG542">
        <v>2050359</v>
      </c>
      <c r="AH542" t="s">
        <v>365</v>
      </c>
      <c r="AI542">
        <v>811012739</v>
      </c>
      <c r="AJ542" t="s">
        <v>1802</v>
      </c>
      <c r="AK542" t="s">
        <v>367</v>
      </c>
      <c r="AL542" t="s">
        <v>368</v>
      </c>
      <c r="AM542">
        <v>8461534</v>
      </c>
      <c r="AN542" t="s">
        <v>1491</v>
      </c>
      <c r="AO542" s="2">
        <v>41618</v>
      </c>
      <c r="AP542" s="2">
        <v>41618</v>
      </c>
      <c r="AQ542">
        <v>5</v>
      </c>
      <c r="AR542" t="s">
        <v>370</v>
      </c>
      <c r="AS542">
        <v>0</v>
      </c>
      <c r="AT542">
        <v>0</v>
      </c>
      <c r="AU542" s="2">
        <v>41623</v>
      </c>
      <c r="AV542" t="s">
        <v>371</v>
      </c>
      <c r="AW542">
        <v>4524000</v>
      </c>
      <c r="AX542">
        <v>0</v>
      </c>
      <c r="AY542">
        <v>4524000</v>
      </c>
      <c r="AZ542" t="s">
        <v>3755</v>
      </c>
      <c r="BA542">
        <v>0</v>
      </c>
      <c r="BB542" t="s">
        <v>373</v>
      </c>
      <c r="BC542">
        <v>-1</v>
      </c>
      <c r="BD542" t="s">
        <v>373</v>
      </c>
      <c r="BE542" t="s">
        <v>373</v>
      </c>
      <c r="BF542">
        <v>0</v>
      </c>
      <c r="BG542" t="s">
        <v>375</v>
      </c>
      <c r="BH542" t="s">
        <v>376</v>
      </c>
      <c r="BI542" t="s">
        <v>364</v>
      </c>
      <c r="BJ542" t="s">
        <v>3759</v>
      </c>
    </row>
    <row r="543" spans="1:62" x14ac:dyDescent="0.25">
      <c r="A543" t="s">
        <v>3760</v>
      </c>
      <c r="B543">
        <v>2013</v>
      </c>
      <c r="C543">
        <v>2013</v>
      </c>
      <c r="D543" t="s">
        <v>347</v>
      </c>
      <c r="E543" t="s">
        <v>348</v>
      </c>
      <c r="F543" t="s">
        <v>12</v>
      </c>
      <c r="G543" t="s">
        <v>371</v>
      </c>
      <c r="H543">
        <v>122003000</v>
      </c>
      <c r="I543">
        <v>12</v>
      </c>
      <c r="J543" t="s">
        <v>448</v>
      </c>
      <c r="K543" t="s">
        <v>351</v>
      </c>
      <c r="L543" t="s">
        <v>479</v>
      </c>
      <c r="M543">
        <v>3</v>
      </c>
      <c r="N543" t="s">
        <v>353</v>
      </c>
      <c r="O543">
        <v>80000000</v>
      </c>
      <c r="P543" t="s">
        <v>450</v>
      </c>
      <c r="Q543" t="s">
        <v>3761</v>
      </c>
      <c r="R543" t="s">
        <v>399</v>
      </c>
      <c r="S543" t="s">
        <v>373</v>
      </c>
      <c r="T543" t="s">
        <v>373</v>
      </c>
      <c r="U543" t="s">
        <v>358</v>
      </c>
      <c r="V543" t="s">
        <v>3762</v>
      </c>
      <c r="W543" t="s">
        <v>3763</v>
      </c>
      <c r="X543" t="s">
        <v>3764</v>
      </c>
      <c r="Y543" t="s">
        <v>3765</v>
      </c>
      <c r="Z543">
        <v>5328960</v>
      </c>
      <c r="AA543" t="s">
        <v>453</v>
      </c>
      <c r="AB543" t="s">
        <v>454</v>
      </c>
      <c r="AC543">
        <v>0</v>
      </c>
      <c r="AD543" t="s">
        <v>364</v>
      </c>
      <c r="AE543">
        <v>0</v>
      </c>
      <c r="AF543" t="s">
        <v>364</v>
      </c>
      <c r="AG543">
        <v>2058031</v>
      </c>
      <c r="AH543" t="s">
        <v>368</v>
      </c>
      <c r="AI543">
        <v>890980040</v>
      </c>
      <c r="AJ543" t="s">
        <v>455</v>
      </c>
      <c r="AK543" t="s">
        <v>367</v>
      </c>
      <c r="AL543" t="s">
        <v>368</v>
      </c>
      <c r="AM543">
        <v>8346555</v>
      </c>
      <c r="AN543" t="s">
        <v>456</v>
      </c>
      <c r="AO543" s="2">
        <v>41593</v>
      </c>
      <c r="AP543" s="2">
        <v>41593</v>
      </c>
      <c r="AQ543">
        <v>15</v>
      </c>
      <c r="AR543" t="s">
        <v>370</v>
      </c>
      <c r="AS543">
        <v>0</v>
      </c>
      <c r="AT543">
        <v>0</v>
      </c>
      <c r="AU543" s="2">
        <v>41608</v>
      </c>
      <c r="AV543" t="s">
        <v>371</v>
      </c>
      <c r="AW543">
        <v>5328960</v>
      </c>
      <c r="AX543">
        <v>0</v>
      </c>
      <c r="AY543">
        <v>5328960</v>
      </c>
      <c r="AZ543" t="s">
        <v>3761</v>
      </c>
      <c r="BA543">
        <v>0</v>
      </c>
      <c r="BB543" t="s">
        <v>373</v>
      </c>
      <c r="BC543">
        <v>-1</v>
      </c>
      <c r="BD543" t="s">
        <v>373</v>
      </c>
      <c r="BE543" t="s">
        <v>373</v>
      </c>
      <c r="BF543">
        <v>0</v>
      </c>
      <c r="BG543" t="s">
        <v>375</v>
      </c>
      <c r="BH543" t="s">
        <v>376</v>
      </c>
      <c r="BI543" t="s">
        <v>364</v>
      </c>
      <c r="BJ543" t="s">
        <v>3766</v>
      </c>
    </row>
    <row r="544" spans="1:62" x14ac:dyDescent="0.25">
      <c r="A544" t="s">
        <v>3767</v>
      </c>
      <c r="B544">
        <v>2013</v>
      </c>
      <c r="C544">
        <v>2013</v>
      </c>
      <c r="D544" t="s">
        <v>347</v>
      </c>
      <c r="E544" t="s">
        <v>379</v>
      </c>
      <c r="F544" t="s">
        <v>37</v>
      </c>
      <c r="G544" t="s">
        <v>396</v>
      </c>
      <c r="H544">
        <v>205001001</v>
      </c>
      <c r="I544">
        <v>12</v>
      </c>
      <c r="J544" t="s">
        <v>448</v>
      </c>
      <c r="K544" t="s">
        <v>410</v>
      </c>
      <c r="L544" t="s">
        <v>479</v>
      </c>
      <c r="M544">
        <v>3</v>
      </c>
      <c r="N544" t="s">
        <v>353</v>
      </c>
      <c r="O544">
        <v>85000000</v>
      </c>
      <c r="P544" t="s">
        <v>470</v>
      </c>
      <c r="Q544" t="s">
        <v>3768</v>
      </c>
      <c r="R544" t="s">
        <v>399</v>
      </c>
      <c r="S544" t="s">
        <v>373</v>
      </c>
      <c r="T544" t="s">
        <v>373</v>
      </c>
      <c r="U544" t="s">
        <v>358</v>
      </c>
      <c r="V544" t="s">
        <v>3769</v>
      </c>
      <c r="W544" t="s">
        <v>3770</v>
      </c>
      <c r="X544">
        <v>4600049194</v>
      </c>
      <c r="Y544">
        <v>4600049194</v>
      </c>
      <c r="Z544">
        <v>58232000</v>
      </c>
      <c r="AA544" t="s">
        <v>453</v>
      </c>
      <c r="AB544" t="s">
        <v>454</v>
      </c>
      <c r="AC544">
        <v>0</v>
      </c>
      <c r="AD544" t="s">
        <v>364</v>
      </c>
      <c r="AE544">
        <v>0</v>
      </c>
      <c r="AF544" t="s">
        <v>364</v>
      </c>
      <c r="AG544">
        <v>2064213</v>
      </c>
      <c r="AH544" t="s">
        <v>365</v>
      </c>
      <c r="AI544">
        <v>890984002</v>
      </c>
      <c r="AJ544" t="s">
        <v>488</v>
      </c>
      <c r="AK544" t="s">
        <v>367</v>
      </c>
      <c r="AL544" t="s">
        <v>368</v>
      </c>
      <c r="AM544">
        <v>70048880</v>
      </c>
      <c r="AN544" t="s">
        <v>3771</v>
      </c>
      <c r="AO544" s="2">
        <v>41485</v>
      </c>
      <c r="AP544" s="2">
        <v>41506</v>
      </c>
      <c r="AQ544">
        <v>5</v>
      </c>
      <c r="AR544" t="s">
        <v>390</v>
      </c>
      <c r="AS544">
        <v>0</v>
      </c>
      <c r="AT544">
        <v>0</v>
      </c>
      <c r="AU544" s="2">
        <v>41659</v>
      </c>
      <c r="AV544" t="s">
        <v>371</v>
      </c>
      <c r="AW544">
        <v>58232000</v>
      </c>
      <c r="AX544">
        <v>0</v>
      </c>
      <c r="AY544">
        <v>58232000</v>
      </c>
      <c r="AZ544" t="s">
        <v>3768</v>
      </c>
      <c r="BA544">
        <v>0</v>
      </c>
      <c r="BB544" t="s">
        <v>373</v>
      </c>
      <c r="BC544">
        <v>-1</v>
      </c>
      <c r="BD544" t="s">
        <v>373</v>
      </c>
      <c r="BE544" t="s">
        <v>373</v>
      </c>
      <c r="BF544">
        <v>0</v>
      </c>
      <c r="BG544" t="s">
        <v>375</v>
      </c>
      <c r="BH544" t="s">
        <v>376</v>
      </c>
      <c r="BI544" t="s">
        <v>364</v>
      </c>
      <c r="BJ544" t="s">
        <v>3772</v>
      </c>
    </row>
    <row r="545" spans="1:62" x14ac:dyDescent="0.25">
      <c r="A545" t="s">
        <v>3773</v>
      </c>
      <c r="B545">
        <v>2013</v>
      </c>
      <c r="C545">
        <v>2013</v>
      </c>
      <c r="D545" t="s">
        <v>347</v>
      </c>
      <c r="E545" t="s">
        <v>348</v>
      </c>
      <c r="F545" t="s">
        <v>12</v>
      </c>
      <c r="G545" t="s">
        <v>371</v>
      </c>
      <c r="H545">
        <v>122003000</v>
      </c>
      <c r="I545">
        <v>13</v>
      </c>
      <c r="J545" t="s">
        <v>907</v>
      </c>
      <c r="K545" t="s">
        <v>351</v>
      </c>
      <c r="L545" t="s">
        <v>352</v>
      </c>
      <c r="M545">
        <v>3</v>
      </c>
      <c r="N545" t="s">
        <v>353</v>
      </c>
      <c r="O545">
        <v>90000000</v>
      </c>
      <c r="P545" t="s">
        <v>561</v>
      </c>
      <c r="Q545" t="s">
        <v>3774</v>
      </c>
      <c r="R545" t="s">
        <v>399</v>
      </c>
      <c r="S545" t="s">
        <v>357</v>
      </c>
      <c r="T545" t="s">
        <v>357</v>
      </c>
      <c r="U545" t="s">
        <v>358</v>
      </c>
      <c r="V545" t="s">
        <v>3775</v>
      </c>
      <c r="W545" t="s">
        <v>3776</v>
      </c>
      <c r="X545" t="s">
        <v>3777</v>
      </c>
      <c r="Y545" t="s">
        <v>3778</v>
      </c>
      <c r="Z545">
        <v>13552355</v>
      </c>
      <c r="AA545" t="s">
        <v>453</v>
      </c>
      <c r="AB545" t="s">
        <v>454</v>
      </c>
      <c r="AC545">
        <v>0</v>
      </c>
      <c r="AD545" t="s">
        <v>364</v>
      </c>
      <c r="AE545">
        <v>0</v>
      </c>
      <c r="AF545" t="s">
        <v>364</v>
      </c>
      <c r="AG545">
        <v>1382173</v>
      </c>
      <c r="AH545" t="s">
        <v>365</v>
      </c>
      <c r="AI545">
        <v>860000018</v>
      </c>
      <c r="AJ545" t="s">
        <v>3779</v>
      </c>
      <c r="AK545" t="s">
        <v>367</v>
      </c>
      <c r="AL545" t="s">
        <v>368</v>
      </c>
      <c r="AM545">
        <v>70567787</v>
      </c>
      <c r="AN545" t="s">
        <v>840</v>
      </c>
      <c r="AO545" s="2">
        <v>41313</v>
      </c>
      <c r="AP545" s="2">
        <v>41316</v>
      </c>
      <c r="AQ545">
        <v>2</v>
      </c>
      <c r="AR545" t="s">
        <v>390</v>
      </c>
      <c r="AS545">
        <v>0</v>
      </c>
      <c r="AT545">
        <v>0</v>
      </c>
      <c r="AU545" s="2">
        <v>41375</v>
      </c>
      <c r="AV545" t="s">
        <v>371</v>
      </c>
      <c r="AW545">
        <v>13552355</v>
      </c>
      <c r="AX545">
        <v>0</v>
      </c>
      <c r="AY545">
        <v>13552355</v>
      </c>
      <c r="AZ545" t="s">
        <v>3780</v>
      </c>
      <c r="BA545">
        <v>0</v>
      </c>
      <c r="BB545" t="s">
        <v>373</v>
      </c>
      <c r="BC545">
        <v>-1</v>
      </c>
      <c r="BD545" t="s">
        <v>373</v>
      </c>
      <c r="BE545" t="s">
        <v>373</v>
      </c>
      <c r="BF545">
        <v>0</v>
      </c>
      <c r="BG545" t="s">
        <v>375</v>
      </c>
      <c r="BH545" t="s">
        <v>376</v>
      </c>
      <c r="BI545" t="s">
        <v>364</v>
      </c>
      <c r="BJ545" t="s">
        <v>3781</v>
      </c>
    </row>
    <row r="546" spans="1:62" x14ac:dyDescent="0.25">
      <c r="A546" t="s">
        <v>3782</v>
      </c>
      <c r="B546">
        <v>2013</v>
      </c>
      <c r="C546">
        <v>2013</v>
      </c>
      <c r="D546" t="s">
        <v>347</v>
      </c>
      <c r="E546" t="s">
        <v>408</v>
      </c>
      <c r="F546" t="s">
        <v>35</v>
      </c>
      <c r="G546" t="s">
        <v>409</v>
      </c>
      <c r="H546">
        <v>205001073</v>
      </c>
      <c r="I546">
        <v>13</v>
      </c>
      <c r="J546" t="s">
        <v>907</v>
      </c>
      <c r="K546" t="s">
        <v>410</v>
      </c>
      <c r="L546" t="s">
        <v>352</v>
      </c>
      <c r="M546">
        <v>3</v>
      </c>
      <c r="N546" t="s">
        <v>353</v>
      </c>
      <c r="O546">
        <v>43000000</v>
      </c>
      <c r="P546" t="s">
        <v>354</v>
      </c>
      <c r="Q546" t="s">
        <v>3783</v>
      </c>
      <c r="R546" t="s">
        <v>356</v>
      </c>
      <c r="S546" t="s">
        <v>357</v>
      </c>
      <c r="T546" t="s">
        <v>357</v>
      </c>
      <c r="U546" t="s">
        <v>358</v>
      </c>
      <c r="V546" s="2">
        <v>41457</v>
      </c>
      <c r="W546" t="s">
        <v>3784</v>
      </c>
      <c r="X546" t="s">
        <v>3785</v>
      </c>
      <c r="Y546" t="s">
        <v>3786</v>
      </c>
      <c r="Z546">
        <v>7399995</v>
      </c>
      <c r="AA546" t="s">
        <v>362</v>
      </c>
      <c r="AB546" t="s">
        <v>363</v>
      </c>
      <c r="AC546">
        <v>0</v>
      </c>
      <c r="AD546" t="s">
        <v>364</v>
      </c>
      <c r="AE546">
        <v>0</v>
      </c>
      <c r="AF546" t="s">
        <v>364</v>
      </c>
      <c r="AG546">
        <v>1386311</v>
      </c>
      <c r="AH546" t="s">
        <v>365</v>
      </c>
      <c r="AI546">
        <v>900333532</v>
      </c>
      <c r="AJ546" t="s">
        <v>2239</v>
      </c>
      <c r="AK546" t="s">
        <v>367</v>
      </c>
      <c r="AL546" t="s">
        <v>368</v>
      </c>
      <c r="AM546">
        <v>70252447</v>
      </c>
      <c r="AN546" t="s">
        <v>2240</v>
      </c>
      <c r="AO546" s="2">
        <v>41323</v>
      </c>
      <c r="AP546" s="2">
        <v>41323</v>
      </c>
      <c r="AQ546">
        <v>8</v>
      </c>
      <c r="AR546" t="s">
        <v>370</v>
      </c>
      <c r="AS546">
        <v>15</v>
      </c>
      <c r="AT546">
        <v>0</v>
      </c>
      <c r="AU546" s="2">
        <v>41346</v>
      </c>
      <c r="AV546" t="s">
        <v>371</v>
      </c>
      <c r="AW546">
        <v>7399995</v>
      </c>
      <c r="AX546">
        <v>0</v>
      </c>
      <c r="AY546">
        <v>7399995</v>
      </c>
      <c r="AZ546" t="s">
        <v>3783</v>
      </c>
      <c r="BA546">
        <v>0</v>
      </c>
      <c r="BB546" t="s">
        <v>373</v>
      </c>
      <c r="BC546">
        <v>-1</v>
      </c>
      <c r="BD546" t="s">
        <v>373</v>
      </c>
      <c r="BE546" t="s">
        <v>373</v>
      </c>
      <c r="BF546">
        <v>0</v>
      </c>
      <c r="BG546" t="s">
        <v>375</v>
      </c>
      <c r="BH546" t="s">
        <v>376</v>
      </c>
      <c r="BI546" t="s">
        <v>364</v>
      </c>
      <c r="BJ546" t="s">
        <v>3787</v>
      </c>
    </row>
    <row r="547" spans="1:62" x14ac:dyDescent="0.25">
      <c r="A547" t="s">
        <v>3788</v>
      </c>
      <c r="B547">
        <v>2013</v>
      </c>
      <c r="C547">
        <v>2013</v>
      </c>
      <c r="D547" t="s">
        <v>347</v>
      </c>
      <c r="E547" t="s">
        <v>348</v>
      </c>
      <c r="F547" t="s">
        <v>40</v>
      </c>
      <c r="G547" t="s">
        <v>1250</v>
      </c>
      <c r="H547">
        <v>2500145</v>
      </c>
      <c r="I547">
        <v>13</v>
      </c>
      <c r="J547" t="s">
        <v>907</v>
      </c>
      <c r="K547" t="s">
        <v>351</v>
      </c>
      <c r="L547" t="s">
        <v>352</v>
      </c>
      <c r="M547">
        <v>3</v>
      </c>
      <c r="N547" t="s">
        <v>353</v>
      </c>
      <c r="O547">
        <v>72000000</v>
      </c>
      <c r="P547" t="s">
        <v>950</v>
      </c>
      <c r="Q547" t="s">
        <v>3789</v>
      </c>
      <c r="R547" t="s">
        <v>399</v>
      </c>
      <c r="S547" t="s">
        <v>357</v>
      </c>
      <c r="T547" t="s">
        <v>357</v>
      </c>
      <c r="U547" t="s">
        <v>358</v>
      </c>
      <c r="V547" s="2">
        <v>41488</v>
      </c>
      <c r="W547" t="s">
        <v>3790</v>
      </c>
      <c r="X547" t="s">
        <v>3791</v>
      </c>
      <c r="Y547" t="s">
        <v>3791</v>
      </c>
      <c r="Z547">
        <v>2598400</v>
      </c>
      <c r="AA547" t="s">
        <v>453</v>
      </c>
      <c r="AB547" t="s">
        <v>454</v>
      </c>
      <c r="AC547">
        <v>0</v>
      </c>
      <c r="AD547" t="s">
        <v>364</v>
      </c>
      <c r="AE547">
        <v>0</v>
      </c>
      <c r="AF547" t="s">
        <v>364</v>
      </c>
      <c r="AG547">
        <v>1454590</v>
      </c>
      <c r="AH547" t="s">
        <v>365</v>
      </c>
      <c r="AI547">
        <v>890940618</v>
      </c>
      <c r="AJ547" t="s">
        <v>912</v>
      </c>
      <c r="AK547" t="s">
        <v>367</v>
      </c>
      <c r="AL547" t="s">
        <v>368</v>
      </c>
      <c r="AM547">
        <v>43519415</v>
      </c>
      <c r="AN547" t="s">
        <v>1908</v>
      </c>
      <c r="AO547" s="2">
        <v>41319</v>
      </c>
      <c r="AP547" s="2">
        <v>41334</v>
      </c>
      <c r="AQ547">
        <v>12</v>
      </c>
      <c r="AR547" t="s">
        <v>390</v>
      </c>
      <c r="AS547">
        <v>0</v>
      </c>
      <c r="AT547">
        <v>0</v>
      </c>
      <c r="AU547" s="2">
        <v>41699</v>
      </c>
      <c r="AV547" t="s">
        <v>371</v>
      </c>
      <c r="AW547">
        <v>2598400</v>
      </c>
      <c r="AX547">
        <v>0</v>
      </c>
      <c r="AY547">
        <v>2598400</v>
      </c>
      <c r="AZ547" t="s">
        <v>3792</v>
      </c>
      <c r="BA547">
        <v>0</v>
      </c>
      <c r="BB547" t="s">
        <v>373</v>
      </c>
      <c r="BC547">
        <v>-1</v>
      </c>
      <c r="BD547" t="s">
        <v>373</v>
      </c>
      <c r="BE547" t="s">
        <v>373</v>
      </c>
      <c r="BF547">
        <v>0</v>
      </c>
      <c r="BG547" t="s">
        <v>375</v>
      </c>
      <c r="BH547" t="s">
        <v>376</v>
      </c>
      <c r="BI547" t="s">
        <v>364</v>
      </c>
      <c r="BJ547" t="s">
        <v>3793</v>
      </c>
    </row>
    <row r="548" spans="1:62" x14ac:dyDescent="0.25">
      <c r="A548" t="s">
        <v>3794</v>
      </c>
      <c r="B548">
        <v>2013</v>
      </c>
      <c r="C548">
        <v>2013</v>
      </c>
      <c r="D548" t="s">
        <v>347</v>
      </c>
      <c r="E548" t="s">
        <v>379</v>
      </c>
      <c r="F548" t="s">
        <v>36</v>
      </c>
      <c r="G548" t="s">
        <v>843</v>
      </c>
      <c r="H548">
        <v>205001092</v>
      </c>
      <c r="I548">
        <v>13</v>
      </c>
      <c r="J548" t="s">
        <v>907</v>
      </c>
      <c r="K548" t="s">
        <v>351</v>
      </c>
      <c r="L548" t="s">
        <v>352</v>
      </c>
      <c r="M548">
        <v>3</v>
      </c>
      <c r="N548" t="s">
        <v>353</v>
      </c>
      <c r="O548">
        <v>40000000</v>
      </c>
      <c r="P548" t="s">
        <v>1142</v>
      </c>
      <c r="Q548" t="s">
        <v>3795</v>
      </c>
      <c r="R548" t="s">
        <v>952</v>
      </c>
      <c r="S548" t="s">
        <v>357</v>
      </c>
      <c r="T548" t="s">
        <v>357</v>
      </c>
      <c r="U548" t="s">
        <v>358</v>
      </c>
      <c r="V548" t="s">
        <v>2671</v>
      </c>
      <c r="W548" t="s">
        <v>3796</v>
      </c>
      <c r="X548" s="3">
        <v>41365</v>
      </c>
      <c r="Y548" t="s">
        <v>3797</v>
      </c>
      <c r="Z548">
        <v>6900000</v>
      </c>
      <c r="AA548" t="s">
        <v>370</v>
      </c>
      <c r="AB548" t="s">
        <v>417</v>
      </c>
      <c r="AC548">
        <v>0</v>
      </c>
      <c r="AD548" t="s">
        <v>364</v>
      </c>
      <c r="AE548">
        <v>0</v>
      </c>
      <c r="AF548" t="s">
        <v>364</v>
      </c>
      <c r="AG548">
        <v>1414355</v>
      </c>
      <c r="AH548" t="s">
        <v>365</v>
      </c>
      <c r="AI548">
        <v>900342746</v>
      </c>
      <c r="AJ548" t="s">
        <v>1916</v>
      </c>
      <c r="AK548" t="s">
        <v>367</v>
      </c>
      <c r="AL548" t="s">
        <v>368</v>
      </c>
      <c r="AM548">
        <v>1017132167</v>
      </c>
      <c r="AN548" t="s">
        <v>1917</v>
      </c>
      <c r="AO548" s="2">
        <v>41334</v>
      </c>
      <c r="AP548" s="2">
        <v>41337</v>
      </c>
      <c r="AQ548">
        <v>8</v>
      </c>
      <c r="AR548" t="s">
        <v>370</v>
      </c>
      <c r="AS548">
        <v>0</v>
      </c>
      <c r="AT548">
        <v>0</v>
      </c>
      <c r="AU548" s="2">
        <v>41345</v>
      </c>
      <c r="AV548" t="s">
        <v>371</v>
      </c>
      <c r="AW548">
        <v>6900000</v>
      </c>
      <c r="AX548">
        <v>0</v>
      </c>
      <c r="AY548">
        <v>6900000</v>
      </c>
      <c r="AZ548" t="s">
        <v>3795</v>
      </c>
      <c r="BA548">
        <v>0</v>
      </c>
      <c r="BB548" t="s">
        <v>373</v>
      </c>
      <c r="BC548">
        <v>-1</v>
      </c>
      <c r="BD548" t="s">
        <v>373</v>
      </c>
      <c r="BE548" t="s">
        <v>373</v>
      </c>
      <c r="BF548">
        <v>0</v>
      </c>
      <c r="BG548" t="s">
        <v>375</v>
      </c>
      <c r="BH548" t="s">
        <v>376</v>
      </c>
      <c r="BI548" t="s">
        <v>364</v>
      </c>
      <c r="BJ548" t="s">
        <v>3798</v>
      </c>
    </row>
    <row r="549" spans="1:62" x14ac:dyDescent="0.25">
      <c r="A549" t="s">
        <v>3799</v>
      </c>
      <c r="B549">
        <v>2013</v>
      </c>
      <c r="C549">
        <v>2013</v>
      </c>
      <c r="D549" t="s">
        <v>347</v>
      </c>
      <c r="E549" t="s">
        <v>379</v>
      </c>
      <c r="F549" t="s">
        <v>37</v>
      </c>
      <c r="G549" t="s">
        <v>396</v>
      </c>
      <c r="H549">
        <v>205001001</v>
      </c>
      <c r="I549">
        <v>13</v>
      </c>
      <c r="J549" t="s">
        <v>907</v>
      </c>
      <c r="K549" t="s">
        <v>410</v>
      </c>
      <c r="L549" t="s">
        <v>352</v>
      </c>
      <c r="M549">
        <v>3</v>
      </c>
      <c r="N549" t="s">
        <v>353</v>
      </c>
      <c r="O549">
        <v>72000000</v>
      </c>
      <c r="P549" t="s">
        <v>950</v>
      </c>
      <c r="Q549" t="s">
        <v>3800</v>
      </c>
      <c r="R549" t="s">
        <v>399</v>
      </c>
      <c r="S549" t="s">
        <v>357</v>
      </c>
      <c r="T549" t="s">
        <v>357</v>
      </c>
      <c r="U549" t="s">
        <v>358</v>
      </c>
      <c r="V549" t="s">
        <v>2676</v>
      </c>
      <c r="W549" t="s">
        <v>3801</v>
      </c>
      <c r="X549">
        <v>9008023</v>
      </c>
      <c r="Y549">
        <v>4600047369</v>
      </c>
      <c r="Z549">
        <v>30000000</v>
      </c>
      <c r="AA549" t="s">
        <v>453</v>
      </c>
      <c r="AB549" t="s">
        <v>454</v>
      </c>
      <c r="AC549">
        <v>0</v>
      </c>
      <c r="AD549" t="s">
        <v>364</v>
      </c>
      <c r="AE549">
        <v>0</v>
      </c>
      <c r="AF549" t="s">
        <v>364</v>
      </c>
      <c r="AG549">
        <v>1506089</v>
      </c>
      <c r="AH549" t="s">
        <v>365</v>
      </c>
      <c r="AI549">
        <v>890940618</v>
      </c>
      <c r="AJ549" t="s">
        <v>912</v>
      </c>
      <c r="AK549" t="s">
        <v>367</v>
      </c>
      <c r="AL549" t="s">
        <v>368</v>
      </c>
      <c r="AM549">
        <v>43519415</v>
      </c>
      <c r="AN549" t="s">
        <v>3802</v>
      </c>
      <c r="AO549" s="2">
        <v>41354</v>
      </c>
      <c r="AP549" s="2">
        <v>41351</v>
      </c>
      <c r="AQ549">
        <v>9</v>
      </c>
      <c r="AR549" t="s">
        <v>390</v>
      </c>
      <c r="AS549">
        <v>0</v>
      </c>
      <c r="AT549">
        <v>0</v>
      </c>
      <c r="AU549" s="2">
        <v>41626</v>
      </c>
      <c r="AV549" t="s">
        <v>371</v>
      </c>
      <c r="AW549">
        <v>30000000</v>
      </c>
      <c r="AX549">
        <v>0</v>
      </c>
      <c r="AY549">
        <v>30000000</v>
      </c>
      <c r="AZ549" t="s">
        <v>3800</v>
      </c>
      <c r="BA549">
        <v>0</v>
      </c>
      <c r="BB549" t="s">
        <v>373</v>
      </c>
      <c r="BC549">
        <v>-1</v>
      </c>
      <c r="BD549" t="s">
        <v>373</v>
      </c>
      <c r="BE549" t="s">
        <v>373</v>
      </c>
      <c r="BF549">
        <v>0</v>
      </c>
      <c r="BG549" t="s">
        <v>375</v>
      </c>
      <c r="BH549" t="s">
        <v>376</v>
      </c>
      <c r="BI549" t="s">
        <v>364</v>
      </c>
      <c r="BJ549" t="s">
        <v>3803</v>
      </c>
    </row>
    <row r="550" spans="1:62" x14ac:dyDescent="0.25">
      <c r="A550" t="s">
        <v>3804</v>
      </c>
      <c r="B550">
        <v>2013</v>
      </c>
      <c r="C550">
        <v>2013</v>
      </c>
      <c r="D550" t="s">
        <v>347</v>
      </c>
      <c r="E550" t="s">
        <v>408</v>
      </c>
      <c r="F550" t="s">
        <v>35</v>
      </c>
      <c r="G550" t="s">
        <v>409</v>
      </c>
      <c r="H550">
        <v>205001073</v>
      </c>
      <c r="I550">
        <v>13</v>
      </c>
      <c r="J550" t="s">
        <v>907</v>
      </c>
      <c r="K550" t="s">
        <v>410</v>
      </c>
      <c r="L550" t="s">
        <v>352</v>
      </c>
      <c r="M550">
        <v>3</v>
      </c>
      <c r="N550" t="s">
        <v>353</v>
      </c>
      <c r="O550">
        <v>12000000</v>
      </c>
      <c r="P550" t="s">
        <v>1632</v>
      </c>
      <c r="Q550" t="s">
        <v>3805</v>
      </c>
      <c r="R550" t="s">
        <v>413</v>
      </c>
      <c r="S550" t="s">
        <v>357</v>
      </c>
      <c r="T550" t="s">
        <v>357</v>
      </c>
      <c r="U550" t="s">
        <v>358</v>
      </c>
      <c r="V550" s="2">
        <v>41397</v>
      </c>
      <c r="W550" t="s">
        <v>3806</v>
      </c>
      <c r="X550" t="s">
        <v>3807</v>
      </c>
      <c r="Y550" t="s">
        <v>3807</v>
      </c>
      <c r="Z550">
        <v>7000000</v>
      </c>
      <c r="AA550" t="s">
        <v>1254</v>
      </c>
      <c r="AB550" t="s">
        <v>1255</v>
      </c>
      <c r="AC550">
        <v>0</v>
      </c>
      <c r="AD550" t="s">
        <v>364</v>
      </c>
      <c r="AE550">
        <v>0</v>
      </c>
      <c r="AF550" t="s">
        <v>364</v>
      </c>
      <c r="AG550">
        <v>1445904</v>
      </c>
      <c r="AH550" t="s">
        <v>365</v>
      </c>
      <c r="AI550">
        <v>860013704</v>
      </c>
      <c r="AJ550" t="s">
        <v>1189</v>
      </c>
      <c r="AK550" t="s">
        <v>367</v>
      </c>
      <c r="AL550" t="s">
        <v>368</v>
      </c>
      <c r="AM550">
        <v>2774207</v>
      </c>
      <c r="AN550" t="s">
        <v>2086</v>
      </c>
      <c r="AO550" s="2">
        <v>41347</v>
      </c>
      <c r="AP550" s="2">
        <v>41347</v>
      </c>
      <c r="AQ550">
        <v>9</v>
      </c>
      <c r="AR550" t="s">
        <v>390</v>
      </c>
      <c r="AS550">
        <v>0</v>
      </c>
      <c r="AT550">
        <v>0</v>
      </c>
      <c r="AU550" s="2">
        <v>41622</v>
      </c>
      <c r="AV550" t="s">
        <v>371</v>
      </c>
      <c r="AW550">
        <v>7000000</v>
      </c>
      <c r="AX550">
        <v>0</v>
      </c>
      <c r="AY550">
        <v>7000000</v>
      </c>
      <c r="AZ550" t="s">
        <v>3805</v>
      </c>
      <c r="BA550">
        <v>0</v>
      </c>
      <c r="BB550" t="s">
        <v>373</v>
      </c>
      <c r="BC550">
        <v>-1</v>
      </c>
      <c r="BD550" t="s">
        <v>373</v>
      </c>
      <c r="BE550" t="s">
        <v>373</v>
      </c>
      <c r="BF550">
        <v>0</v>
      </c>
      <c r="BG550" t="s">
        <v>375</v>
      </c>
      <c r="BH550" t="s">
        <v>376</v>
      </c>
      <c r="BI550" t="s">
        <v>364</v>
      </c>
      <c r="BJ550" t="s">
        <v>3808</v>
      </c>
    </row>
    <row r="551" spans="1:62" x14ac:dyDescent="0.25">
      <c r="A551" t="s">
        <v>3809</v>
      </c>
      <c r="B551">
        <v>2013</v>
      </c>
      <c r="C551">
        <v>2013</v>
      </c>
      <c r="D551" t="s">
        <v>347</v>
      </c>
      <c r="E551" t="s">
        <v>348</v>
      </c>
      <c r="F551" t="s">
        <v>12</v>
      </c>
      <c r="G551" t="s">
        <v>371</v>
      </c>
      <c r="H551">
        <v>122003000</v>
      </c>
      <c r="I551">
        <v>13</v>
      </c>
      <c r="J551" t="s">
        <v>907</v>
      </c>
      <c r="K551" t="s">
        <v>351</v>
      </c>
      <c r="L551" t="s">
        <v>352</v>
      </c>
      <c r="M551">
        <v>3</v>
      </c>
      <c r="N551" t="s">
        <v>353</v>
      </c>
      <c r="O551">
        <v>51000000</v>
      </c>
      <c r="P551" t="s">
        <v>1130</v>
      </c>
      <c r="Q551" t="s">
        <v>3810</v>
      </c>
      <c r="R551" t="s">
        <v>356</v>
      </c>
      <c r="S551" t="s">
        <v>357</v>
      </c>
      <c r="T551" t="s">
        <v>357</v>
      </c>
      <c r="U551" t="s">
        <v>358</v>
      </c>
      <c r="V551" t="s">
        <v>3811</v>
      </c>
      <c r="W551" t="s">
        <v>3812</v>
      </c>
      <c r="X551" t="s">
        <v>3813</v>
      </c>
      <c r="Y551" t="s">
        <v>3814</v>
      </c>
      <c r="Z551">
        <v>813620</v>
      </c>
      <c r="AA551" t="s">
        <v>362</v>
      </c>
      <c r="AB551" t="s">
        <v>363</v>
      </c>
      <c r="AC551">
        <v>0</v>
      </c>
      <c r="AD551" t="s">
        <v>364</v>
      </c>
      <c r="AE551">
        <v>0</v>
      </c>
      <c r="AF551" t="s">
        <v>364</v>
      </c>
      <c r="AG551">
        <v>1467919</v>
      </c>
      <c r="AH551" t="s">
        <v>365</v>
      </c>
      <c r="AI551">
        <v>900513824</v>
      </c>
      <c r="AJ551" t="s">
        <v>2117</v>
      </c>
      <c r="AK551" t="s">
        <v>367</v>
      </c>
      <c r="AL551" t="s">
        <v>368</v>
      </c>
      <c r="AM551">
        <v>70546844</v>
      </c>
      <c r="AN551" t="s">
        <v>2118</v>
      </c>
      <c r="AO551" s="2">
        <v>41365</v>
      </c>
      <c r="AP551" s="2">
        <v>41366</v>
      </c>
      <c r="AQ551">
        <v>5</v>
      </c>
      <c r="AR551" t="s">
        <v>370</v>
      </c>
      <c r="AS551">
        <v>0</v>
      </c>
      <c r="AT551">
        <v>0</v>
      </c>
      <c r="AU551" s="2">
        <v>41371</v>
      </c>
      <c r="AV551" t="s">
        <v>371</v>
      </c>
      <c r="AW551">
        <v>813620</v>
      </c>
      <c r="AX551">
        <v>0</v>
      </c>
      <c r="AY551">
        <v>813620</v>
      </c>
      <c r="AZ551" t="s">
        <v>3810</v>
      </c>
      <c r="BA551">
        <v>0</v>
      </c>
      <c r="BB551" t="s">
        <v>373</v>
      </c>
      <c r="BC551">
        <v>-1</v>
      </c>
      <c r="BD551" t="s">
        <v>373</v>
      </c>
      <c r="BE551" t="s">
        <v>373</v>
      </c>
      <c r="BF551">
        <v>0</v>
      </c>
      <c r="BG551" t="s">
        <v>375</v>
      </c>
      <c r="BH551" t="s">
        <v>376</v>
      </c>
      <c r="BI551" t="s">
        <v>364</v>
      </c>
      <c r="BJ551" t="s">
        <v>3815</v>
      </c>
    </row>
    <row r="552" spans="1:62" x14ac:dyDescent="0.25">
      <c r="A552" t="s">
        <v>3816</v>
      </c>
      <c r="B552">
        <v>2013</v>
      </c>
      <c r="C552">
        <v>2013</v>
      </c>
      <c r="D552" t="s">
        <v>347</v>
      </c>
      <c r="E552" t="s">
        <v>348</v>
      </c>
      <c r="F552" t="s">
        <v>12</v>
      </c>
      <c r="G552" t="s">
        <v>371</v>
      </c>
      <c r="H552">
        <v>122003000</v>
      </c>
      <c r="I552">
        <v>13</v>
      </c>
      <c r="J552" t="s">
        <v>907</v>
      </c>
      <c r="K552" t="s">
        <v>351</v>
      </c>
      <c r="L552" t="s">
        <v>352</v>
      </c>
      <c r="M552">
        <v>3</v>
      </c>
      <c r="N552" t="s">
        <v>353</v>
      </c>
      <c r="O552">
        <v>31000000</v>
      </c>
      <c r="P552" t="s">
        <v>1015</v>
      </c>
      <c r="Q552" t="s">
        <v>3817</v>
      </c>
      <c r="R552" t="s">
        <v>356</v>
      </c>
      <c r="S552" t="s">
        <v>357</v>
      </c>
      <c r="T552" t="s">
        <v>357</v>
      </c>
      <c r="U552" t="s">
        <v>358</v>
      </c>
      <c r="V552" t="s">
        <v>3811</v>
      </c>
      <c r="W552" t="s">
        <v>3818</v>
      </c>
      <c r="X552" t="s">
        <v>3819</v>
      </c>
      <c r="Y552" t="s">
        <v>3820</v>
      </c>
      <c r="Z552">
        <v>3646139</v>
      </c>
      <c r="AA552" t="s">
        <v>370</v>
      </c>
      <c r="AB552" t="s">
        <v>417</v>
      </c>
      <c r="AC552">
        <v>0</v>
      </c>
      <c r="AD552" t="s">
        <v>364</v>
      </c>
      <c r="AE552">
        <v>0</v>
      </c>
      <c r="AF552" t="s">
        <v>364</v>
      </c>
      <c r="AG552">
        <v>1467930</v>
      </c>
      <c r="AH552" t="s">
        <v>365</v>
      </c>
      <c r="AI552">
        <v>890921246</v>
      </c>
      <c r="AJ552" t="s">
        <v>403</v>
      </c>
      <c r="AK552" t="s">
        <v>367</v>
      </c>
      <c r="AL552" t="s">
        <v>368</v>
      </c>
      <c r="AM552">
        <v>8293096</v>
      </c>
      <c r="AN552" t="s">
        <v>418</v>
      </c>
      <c r="AO552" s="2">
        <v>41365</v>
      </c>
      <c r="AP552" s="2">
        <v>41366</v>
      </c>
      <c r="AQ552">
        <v>45</v>
      </c>
      <c r="AR552" t="s">
        <v>370</v>
      </c>
      <c r="AS552">
        <v>0</v>
      </c>
      <c r="AT552">
        <v>0</v>
      </c>
      <c r="AU552" s="2">
        <v>41411</v>
      </c>
      <c r="AV552" t="s">
        <v>371</v>
      </c>
      <c r="AW552">
        <v>3646139</v>
      </c>
      <c r="AX552">
        <v>0</v>
      </c>
      <c r="AY552">
        <v>3646139</v>
      </c>
      <c r="AZ552" t="s">
        <v>3817</v>
      </c>
      <c r="BA552">
        <v>0</v>
      </c>
      <c r="BB552" t="s">
        <v>373</v>
      </c>
      <c r="BC552">
        <v>-1</v>
      </c>
      <c r="BD552" t="s">
        <v>373</v>
      </c>
      <c r="BE552" t="s">
        <v>373</v>
      </c>
      <c r="BF552">
        <v>0</v>
      </c>
      <c r="BG552" t="s">
        <v>375</v>
      </c>
      <c r="BH552" t="s">
        <v>376</v>
      </c>
      <c r="BI552" t="s">
        <v>364</v>
      </c>
      <c r="BJ552" t="s">
        <v>3821</v>
      </c>
    </row>
    <row r="553" spans="1:62" x14ac:dyDescent="0.25">
      <c r="A553" t="s">
        <v>3822</v>
      </c>
      <c r="B553">
        <v>2013</v>
      </c>
      <c r="C553">
        <v>2013</v>
      </c>
      <c r="D553" t="s">
        <v>347</v>
      </c>
      <c r="E553" t="s">
        <v>348</v>
      </c>
      <c r="F553" t="s">
        <v>12</v>
      </c>
      <c r="G553" t="s">
        <v>371</v>
      </c>
      <c r="H553">
        <v>122003000</v>
      </c>
      <c r="I553">
        <v>13</v>
      </c>
      <c r="J553" t="s">
        <v>907</v>
      </c>
      <c r="K553" t="s">
        <v>351</v>
      </c>
      <c r="L553" t="s">
        <v>352</v>
      </c>
      <c r="M553">
        <v>3</v>
      </c>
      <c r="N553" t="s">
        <v>353</v>
      </c>
      <c r="O553">
        <v>31000000</v>
      </c>
      <c r="P553" t="s">
        <v>1015</v>
      </c>
      <c r="Q553" t="s">
        <v>3823</v>
      </c>
      <c r="R553" t="s">
        <v>356</v>
      </c>
      <c r="S553" t="s">
        <v>357</v>
      </c>
      <c r="T553" t="s">
        <v>357</v>
      </c>
      <c r="U553" t="s">
        <v>358</v>
      </c>
      <c r="V553" t="s">
        <v>3811</v>
      </c>
      <c r="W553" t="s">
        <v>3824</v>
      </c>
      <c r="X553" t="s">
        <v>3825</v>
      </c>
      <c r="Y553" t="s">
        <v>3826</v>
      </c>
      <c r="Z553">
        <v>1458890</v>
      </c>
      <c r="AA553" t="s">
        <v>370</v>
      </c>
      <c r="AB553" t="s">
        <v>417</v>
      </c>
      <c r="AC553">
        <v>0</v>
      </c>
      <c r="AD553" t="s">
        <v>364</v>
      </c>
      <c r="AE553">
        <v>0</v>
      </c>
      <c r="AF553" t="s">
        <v>364</v>
      </c>
      <c r="AG553">
        <v>1467952</v>
      </c>
      <c r="AH553" t="s">
        <v>365</v>
      </c>
      <c r="AI553">
        <v>890921246</v>
      </c>
      <c r="AJ553" t="s">
        <v>403</v>
      </c>
      <c r="AK553" t="s">
        <v>367</v>
      </c>
      <c r="AL553" t="s">
        <v>368</v>
      </c>
      <c r="AM553">
        <v>8293096</v>
      </c>
      <c r="AN553" t="s">
        <v>418</v>
      </c>
      <c r="AO553" s="2">
        <v>41365</v>
      </c>
      <c r="AP553" s="2">
        <v>41366</v>
      </c>
      <c r="AQ553">
        <v>45</v>
      </c>
      <c r="AR553" t="s">
        <v>370</v>
      </c>
      <c r="AS553">
        <v>0</v>
      </c>
      <c r="AT553">
        <v>0</v>
      </c>
      <c r="AU553" s="2">
        <v>41411</v>
      </c>
      <c r="AV553" t="s">
        <v>371</v>
      </c>
      <c r="AW553">
        <v>1458890</v>
      </c>
      <c r="AX553">
        <v>0</v>
      </c>
      <c r="AY553">
        <v>1458890</v>
      </c>
      <c r="AZ553" t="s">
        <v>3823</v>
      </c>
      <c r="BA553">
        <v>0</v>
      </c>
      <c r="BB553" t="s">
        <v>373</v>
      </c>
      <c r="BC553">
        <v>-1</v>
      </c>
      <c r="BD553" t="s">
        <v>373</v>
      </c>
      <c r="BE553" t="s">
        <v>373</v>
      </c>
      <c r="BF553">
        <v>0</v>
      </c>
      <c r="BG553" t="s">
        <v>375</v>
      </c>
      <c r="BH553" t="s">
        <v>376</v>
      </c>
      <c r="BI553" t="s">
        <v>364</v>
      </c>
      <c r="BJ553" t="s">
        <v>3827</v>
      </c>
    </row>
    <row r="554" spans="1:62" x14ac:dyDescent="0.25">
      <c r="A554" t="s">
        <v>3828</v>
      </c>
      <c r="B554">
        <v>2013</v>
      </c>
      <c r="C554">
        <v>2013</v>
      </c>
      <c r="D554" t="s">
        <v>347</v>
      </c>
      <c r="E554" t="s">
        <v>379</v>
      </c>
      <c r="F554" t="s">
        <v>25</v>
      </c>
      <c r="G554" t="s">
        <v>2020</v>
      </c>
      <c r="H554">
        <v>205266427</v>
      </c>
      <c r="I554">
        <v>13</v>
      </c>
      <c r="J554" t="s">
        <v>907</v>
      </c>
      <c r="K554" t="s">
        <v>351</v>
      </c>
      <c r="L554" t="s">
        <v>352</v>
      </c>
      <c r="M554">
        <v>3</v>
      </c>
      <c r="N554" t="s">
        <v>353</v>
      </c>
      <c r="O554">
        <v>32000000</v>
      </c>
      <c r="P554" t="s">
        <v>1042</v>
      </c>
      <c r="Q554" t="s">
        <v>3829</v>
      </c>
      <c r="R554" t="s">
        <v>413</v>
      </c>
      <c r="S554" t="s">
        <v>2022</v>
      </c>
      <c r="T554" t="s">
        <v>2022</v>
      </c>
      <c r="U554" t="s">
        <v>2023</v>
      </c>
      <c r="V554" s="2">
        <v>41337</v>
      </c>
      <c r="W554" t="s">
        <v>3830</v>
      </c>
      <c r="X554" t="s">
        <v>3831</v>
      </c>
      <c r="Y554" t="s">
        <v>3831</v>
      </c>
      <c r="Z554">
        <v>7558680</v>
      </c>
      <c r="AA554" t="s">
        <v>370</v>
      </c>
      <c r="AB554" t="s">
        <v>417</v>
      </c>
      <c r="AC554">
        <v>0</v>
      </c>
      <c r="AD554" t="s">
        <v>364</v>
      </c>
      <c r="AE554">
        <v>0</v>
      </c>
      <c r="AF554" t="s">
        <v>364</v>
      </c>
      <c r="AG554">
        <v>1486513</v>
      </c>
      <c r="AH554" t="s">
        <v>365</v>
      </c>
      <c r="AI554">
        <v>811034540</v>
      </c>
      <c r="AJ554" t="s">
        <v>921</v>
      </c>
      <c r="AK554" t="s">
        <v>367</v>
      </c>
      <c r="AL554" t="s">
        <v>368</v>
      </c>
      <c r="AM554">
        <v>3094139</v>
      </c>
      <c r="AN554" t="s">
        <v>3832</v>
      </c>
      <c r="AO554" s="2">
        <v>41373</v>
      </c>
      <c r="AP554" s="2">
        <v>41373</v>
      </c>
      <c r="AQ554">
        <v>15</v>
      </c>
      <c r="AR554" t="s">
        <v>370</v>
      </c>
      <c r="AS554">
        <v>0</v>
      </c>
      <c r="AT554">
        <v>0</v>
      </c>
      <c r="AU554" s="2">
        <v>41388</v>
      </c>
      <c r="AV554" t="s">
        <v>371</v>
      </c>
      <c r="AW554">
        <v>7558680</v>
      </c>
      <c r="AX554">
        <v>0</v>
      </c>
      <c r="AY554">
        <v>7558680</v>
      </c>
      <c r="AZ554" t="s">
        <v>3833</v>
      </c>
      <c r="BA554">
        <v>0</v>
      </c>
      <c r="BB554" t="s">
        <v>373</v>
      </c>
      <c r="BC554">
        <v>-1</v>
      </c>
      <c r="BD554" t="s">
        <v>373</v>
      </c>
      <c r="BE554" t="s">
        <v>373</v>
      </c>
      <c r="BF554">
        <v>0</v>
      </c>
      <c r="BG554" t="s">
        <v>375</v>
      </c>
      <c r="BH554" t="s">
        <v>376</v>
      </c>
      <c r="BI554" t="s">
        <v>364</v>
      </c>
      <c r="BJ554" t="s">
        <v>3834</v>
      </c>
    </row>
    <row r="555" spans="1:62" x14ac:dyDescent="0.25">
      <c r="A555" t="s">
        <v>3835</v>
      </c>
      <c r="B555">
        <v>2013</v>
      </c>
      <c r="C555">
        <v>2013</v>
      </c>
      <c r="D555" t="s">
        <v>347</v>
      </c>
      <c r="E555" t="s">
        <v>379</v>
      </c>
      <c r="F555" t="s">
        <v>48</v>
      </c>
      <c r="G555" t="s">
        <v>3836</v>
      </c>
      <c r="H555">
        <v>205154748</v>
      </c>
      <c r="I555">
        <v>13</v>
      </c>
      <c r="J555" t="s">
        <v>907</v>
      </c>
      <c r="K555" t="s">
        <v>351</v>
      </c>
      <c r="L555" t="s">
        <v>352</v>
      </c>
      <c r="M555">
        <v>3</v>
      </c>
      <c r="N555" t="s">
        <v>353</v>
      </c>
      <c r="O555">
        <v>42000000</v>
      </c>
      <c r="P555" t="s">
        <v>1887</v>
      </c>
      <c r="Q555" t="s">
        <v>3837</v>
      </c>
      <c r="R555" t="s">
        <v>413</v>
      </c>
      <c r="S555" t="s">
        <v>357</v>
      </c>
      <c r="T555" t="s">
        <v>357</v>
      </c>
      <c r="U555" t="s">
        <v>358</v>
      </c>
      <c r="V555" s="2">
        <v>41551</v>
      </c>
      <c r="W555" t="s">
        <v>3838</v>
      </c>
      <c r="X555" t="s">
        <v>3839</v>
      </c>
      <c r="Y555" t="s">
        <v>3839</v>
      </c>
      <c r="Z555">
        <v>1399276</v>
      </c>
      <c r="AA555" t="s">
        <v>362</v>
      </c>
      <c r="AB555" t="s">
        <v>363</v>
      </c>
      <c r="AC555">
        <v>0</v>
      </c>
      <c r="AD555" t="s">
        <v>364</v>
      </c>
      <c r="AE555">
        <v>0</v>
      </c>
      <c r="AF555" t="s">
        <v>364</v>
      </c>
      <c r="AG555">
        <v>1510033</v>
      </c>
      <c r="AH555" t="s">
        <v>365</v>
      </c>
      <c r="AI555">
        <v>900513824</v>
      </c>
      <c r="AJ555" t="s">
        <v>2279</v>
      </c>
      <c r="AK555" t="s">
        <v>367</v>
      </c>
      <c r="AL555" t="s">
        <v>368</v>
      </c>
      <c r="AM555">
        <v>71546844</v>
      </c>
      <c r="AN555" t="s">
        <v>2118</v>
      </c>
      <c r="AO555" s="2">
        <v>41382</v>
      </c>
      <c r="AP555" s="2">
        <v>41382</v>
      </c>
      <c r="AQ555">
        <v>5</v>
      </c>
      <c r="AR555" t="s">
        <v>370</v>
      </c>
      <c r="AS555">
        <v>0</v>
      </c>
      <c r="AT555">
        <v>0</v>
      </c>
      <c r="AU555" s="2">
        <v>41387</v>
      </c>
      <c r="AV555" t="s">
        <v>371</v>
      </c>
      <c r="AW555">
        <v>1399276</v>
      </c>
      <c r="AX555">
        <v>0</v>
      </c>
      <c r="AY555">
        <v>1399276</v>
      </c>
      <c r="AZ555" t="s">
        <v>3840</v>
      </c>
      <c r="BA555">
        <v>0</v>
      </c>
      <c r="BB555" t="s">
        <v>373</v>
      </c>
      <c r="BC555">
        <v>-1</v>
      </c>
      <c r="BD555" t="s">
        <v>373</v>
      </c>
      <c r="BE555" t="s">
        <v>373</v>
      </c>
      <c r="BF555">
        <v>0</v>
      </c>
      <c r="BG555" t="s">
        <v>375</v>
      </c>
      <c r="BH555" t="s">
        <v>376</v>
      </c>
      <c r="BI555" t="s">
        <v>364</v>
      </c>
      <c r="BJ555" t="s">
        <v>3841</v>
      </c>
    </row>
    <row r="556" spans="1:62" x14ac:dyDescent="0.25">
      <c r="A556" t="s">
        <v>3842</v>
      </c>
      <c r="B556">
        <v>2013</v>
      </c>
      <c r="C556">
        <v>2013</v>
      </c>
      <c r="D556" t="s">
        <v>347</v>
      </c>
      <c r="E556" t="s">
        <v>379</v>
      </c>
      <c r="F556" t="s">
        <v>48</v>
      </c>
      <c r="G556" t="s">
        <v>3836</v>
      </c>
      <c r="H556">
        <v>205154748</v>
      </c>
      <c r="I556">
        <v>13</v>
      </c>
      <c r="J556" t="s">
        <v>907</v>
      </c>
      <c r="K556" t="s">
        <v>351</v>
      </c>
      <c r="L556" t="s">
        <v>352</v>
      </c>
      <c r="M556">
        <v>3</v>
      </c>
      <c r="N556" t="s">
        <v>353</v>
      </c>
      <c r="O556">
        <v>72000000</v>
      </c>
      <c r="P556" t="s">
        <v>950</v>
      </c>
      <c r="Q556" t="s">
        <v>3843</v>
      </c>
      <c r="R556" t="s">
        <v>399</v>
      </c>
      <c r="S556" t="s">
        <v>357</v>
      </c>
      <c r="T556" t="s">
        <v>357</v>
      </c>
      <c r="U556" t="s">
        <v>358</v>
      </c>
      <c r="V556" s="2">
        <v>41551</v>
      </c>
      <c r="W556" t="s">
        <v>3844</v>
      </c>
      <c r="X556" t="s">
        <v>3845</v>
      </c>
      <c r="Y556" t="s">
        <v>3845</v>
      </c>
      <c r="Z556">
        <v>599987</v>
      </c>
      <c r="AA556" t="s">
        <v>453</v>
      </c>
      <c r="AB556" t="s">
        <v>454</v>
      </c>
      <c r="AC556">
        <v>0</v>
      </c>
      <c r="AD556" t="s">
        <v>364</v>
      </c>
      <c r="AE556">
        <v>0</v>
      </c>
      <c r="AF556" t="s">
        <v>364</v>
      </c>
      <c r="AG556">
        <v>1510143</v>
      </c>
      <c r="AH556" t="s">
        <v>365</v>
      </c>
      <c r="AI556">
        <v>900342746</v>
      </c>
      <c r="AJ556" t="s">
        <v>1916</v>
      </c>
      <c r="AK556" t="s">
        <v>367</v>
      </c>
      <c r="AL556" t="s">
        <v>368</v>
      </c>
      <c r="AM556">
        <v>1017132167</v>
      </c>
      <c r="AN556" t="s">
        <v>1917</v>
      </c>
      <c r="AO556" s="2">
        <v>41382</v>
      </c>
      <c r="AP556" s="2">
        <v>41382</v>
      </c>
      <c r="AQ556">
        <v>15</v>
      </c>
      <c r="AR556" t="s">
        <v>370</v>
      </c>
      <c r="AS556">
        <v>0</v>
      </c>
      <c r="AT556">
        <v>0</v>
      </c>
      <c r="AU556" s="2">
        <v>41397</v>
      </c>
      <c r="AV556" t="s">
        <v>371</v>
      </c>
      <c r="AW556">
        <v>599987</v>
      </c>
      <c r="AX556">
        <v>0</v>
      </c>
      <c r="AY556">
        <v>599987</v>
      </c>
      <c r="AZ556" t="s">
        <v>3846</v>
      </c>
      <c r="BA556">
        <v>0</v>
      </c>
      <c r="BB556" t="s">
        <v>373</v>
      </c>
      <c r="BC556">
        <v>-1</v>
      </c>
      <c r="BD556" t="s">
        <v>373</v>
      </c>
      <c r="BE556" t="s">
        <v>373</v>
      </c>
      <c r="BF556">
        <v>0</v>
      </c>
      <c r="BG556" t="s">
        <v>375</v>
      </c>
      <c r="BH556" t="s">
        <v>376</v>
      </c>
      <c r="BI556" t="s">
        <v>364</v>
      </c>
      <c r="BJ556" t="s">
        <v>3847</v>
      </c>
    </row>
    <row r="557" spans="1:62" x14ac:dyDescent="0.25">
      <c r="A557" t="s">
        <v>3848</v>
      </c>
      <c r="B557">
        <v>2013</v>
      </c>
      <c r="C557">
        <v>2013</v>
      </c>
      <c r="D557" t="s">
        <v>347</v>
      </c>
      <c r="E557" t="s">
        <v>348</v>
      </c>
      <c r="F557" t="s">
        <v>55</v>
      </c>
      <c r="G557" t="s">
        <v>3849</v>
      </c>
      <c r="H557">
        <v>205001143</v>
      </c>
      <c r="I557">
        <v>13</v>
      </c>
      <c r="J557" t="s">
        <v>907</v>
      </c>
      <c r="K557" t="s">
        <v>351</v>
      </c>
      <c r="L557" t="s">
        <v>352</v>
      </c>
      <c r="M557">
        <v>3</v>
      </c>
      <c r="N557" t="s">
        <v>353</v>
      </c>
      <c r="O557">
        <v>44000000</v>
      </c>
      <c r="P557" t="s">
        <v>381</v>
      </c>
      <c r="Q557" t="s">
        <v>3850</v>
      </c>
      <c r="R557" t="s">
        <v>413</v>
      </c>
      <c r="S557" t="s">
        <v>357</v>
      </c>
      <c r="T557" t="s">
        <v>357</v>
      </c>
      <c r="U557" t="s">
        <v>358</v>
      </c>
      <c r="V557" t="s">
        <v>2791</v>
      </c>
      <c r="W557" t="s">
        <v>3851</v>
      </c>
      <c r="X557" t="s">
        <v>3852</v>
      </c>
      <c r="Y557" t="s">
        <v>3852</v>
      </c>
      <c r="Z557">
        <v>4674800</v>
      </c>
      <c r="AA557" t="s">
        <v>362</v>
      </c>
      <c r="AB557" t="s">
        <v>363</v>
      </c>
      <c r="AC557">
        <v>0</v>
      </c>
      <c r="AD557" t="s">
        <v>364</v>
      </c>
      <c r="AE557">
        <v>0</v>
      </c>
      <c r="AF557" t="s">
        <v>364</v>
      </c>
      <c r="AG557">
        <v>1522702</v>
      </c>
      <c r="AH557" t="s">
        <v>365</v>
      </c>
      <c r="AI557">
        <v>900339400</v>
      </c>
      <c r="AJ557" t="s">
        <v>3853</v>
      </c>
      <c r="AK557" t="s">
        <v>367</v>
      </c>
      <c r="AL557" t="s">
        <v>368</v>
      </c>
      <c r="AM557">
        <v>8126234</v>
      </c>
      <c r="AN557" t="s">
        <v>3854</v>
      </c>
      <c r="AO557" s="2">
        <v>41389</v>
      </c>
      <c r="AP557" s="2">
        <v>41393</v>
      </c>
      <c r="AQ557">
        <v>30</v>
      </c>
      <c r="AR557" t="s">
        <v>370</v>
      </c>
      <c r="AS557">
        <v>0</v>
      </c>
      <c r="AT557">
        <v>0</v>
      </c>
      <c r="AU557" s="2">
        <v>41423</v>
      </c>
      <c r="AV557" t="s">
        <v>371</v>
      </c>
      <c r="AW557">
        <v>4674800</v>
      </c>
      <c r="AX557">
        <v>0</v>
      </c>
      <c r="AY557">
        <v>4674800</v>
      </c>
      <c r="AZ557" t="s">
        <v>3855</v>
      </c>
      <c r="BA557">
        <v>0</v>
      </c>
      <c r="BB557" t="s">
        <v>373</v>
      </c>
      <c r="BC557">
        <v>-1</v>
      </c>
      <c r="BD557" t="s">
        <v>373</v>
      </c>
      <c r="BE557" t="s">
        <v>373</v>
      </c>
      <c r="BF557">
        <v>0</v>
      </c>
      <c r="BG557" t="s">
        <v>375</v>
      </c>
      <c r="BH557" t="s">
        <v>376</v>
      </c>
      <c r="BI557" t="s">
        <v>364</v>
      </c>
      <c r="BJ557" t="s">
        <v>3856</v>
      </c>
    </row>
    <row r="558" spans="1:62" x14ac:dyDescent="0.25">
      <c r="A558" t="s">
        <v>3857</v>
      </c>
      <c r="B558">
        <v>2013</v>
      </c>
      <c r="C558">
        <v>2013</v>
      </c>
      <c r="D558" t="s">
        <v>347</v>
      </c>
      <c r="E558" t="s">
        <v>408</v>
      </c>
      <c r="F558" t="s">
        <v>20</v>
      </c>
      <c r="G558" t="s">
        <v>371</v>
      </c>
      <c r="H558">
        <v>205000102</v>
      </c>
      <c r="I558">
        <v>13</v>
      </c>
      <c r="J558" t="s">
        <v>907</v>
      </c>
      <c r="K558" t="s">
        <v>410</v>
      </c>
      <c r="L558" t="s">
        <v>352</v>
      </c>
      <c r="M558">
        <v>3</v>
      </c>
      <c r="N558" t="s">
        <v>353</v>
      </c>
      <c r="O558">
        <v>91000000</v>
      </c>
      <c r="P558" t="s">
        <v>1601</v>
      </c>
      <c r="Q558" t="s">
        <v>3858</v>
      </c>
      <c r="R558" t="s">
        <v>399</v>
      </c>
      <c r="S558" t="s">
        <v>357</v>
      </c>
      <c r="T558" t="s">
        <v>357</v>
      </c>
      <c r="U558" t="s">
        <v>358</v>
      </c>
      <c r="V558" t="s">
        <v>2812</v>
      </c>
      <c r="W558" t="s">
        <v>3859</v>
      </c>
      <c r="X558" t="s">
        <v>3860</v>
      </c>
      <c r="Y558" t="s">
        <v>3861</v>
      </c>
      <c r="Z558">
        <v>14027770</v>
      </c>
      <c r="AA558" t="s">
        <v>453</v>
      </c>
      <c r="AB558" t="s">
        <v>454</v>
      </c>
      <c r="AC558">
        <v>0</v>
      </c>
      <c r="AD558" t="s">
        <v>364</v>
      </c>
      <c r="AE558">
        <v>0</v>
      </c>
      <c r="AF558" t="s">
        <v>364</v>
      </c>
      <c r="AG558">
        <v>1570805</v>
      </c>
      <c r="AH558" t="s">
        <v>365</v>
      </c>
      <c r="AI558">
        <v>811044253</v>
      </c>
      <c r="AJ558" t="s">
        <v>2476</v>
      </c>
      <c r="AK558" t="s">
        <v>367</v>
      </c>
      <c r="AL558" t="s">
        <v>368</v>
      </c>
      <c r="AM558">
        <v>15253986</v>
      </c>
      <c r="AN558" t="s">
        <v>2477</v>
      </c>
      <c r="AO558" s="2">
        <v>41400</v>
      </c>
      <c r="AP558" s="2">
        <v>41422</v>
      </c>
      <c r="AQ558">
        <v>10</v>
      </c>
      <c r="AR558" t="s">
        <v>370</v>
      </c>
      <c r="AS558">
        <v>0</v>
      </c>
      <c r="AT558">
        <v>0</v>
      </c>
      <c r="AU558" s="2">
        <v>41432</v>
      </c>
      <c r="AV558" t="s">
        <v>371</v>
      </c>
      <c r="AW558">
        <v>14027770</v>
      </c>
      <c r="AX558">
        <v>0</v>
      </c>
      <c r="AY558">
        <v>14027770</v>
      </c>
      <c r="AZ558" t="s">
        <v>3858</v>
      </c>
      <c r="BA558">
        <v>0</v>
      </c>
      <c r="BB558" t="s">
        <v>373</v>
      </c>
      <c r="BC558">
        <v>-1</v>
      </c>
      <c r="BD558" t="s">
        <v>373</v>
      </c>
      <c r="BE558" t="s">
        <v>373</v>
      </c>
      <c r="BF558">
        <v>0</v>
      </c>
      <c r="BG558" t="s">
        <v>375</v>
      </c>
      <c r="BH558" t="s">
        <v>376</v>
      </c>
      <c r="BI558" t="s">
        <v>364</v>
      </c>
      <c r="BJ558" t="s">
        <v>3862</v>
      </c>
    </row>
    <row r="559" spans="1:62" x14ac:dyDescent="0.25">
      <c r="A559" t="s">
        <v>3863</v>
      </c>
      <c r="B559">
        <v>2013</v>
      </c>
      <c r="C559">
        <v>2013</v>
      </c>
      <c r="D559" t="s">
        <v>347</v>
      </c>
      <c r="E559" t="s">
        <v>348</v>
      </c>
      <c r="F559" t="s">
        <v>12</v>
      </c>
      <c r="G559" t="s">
        <v>371</v>
      </c>
      <c r="H559">
        <v>122003000</v>
      </c>
      <c r="I559">
        <v>13</v>
      </c>
      <c r="J559" t="s">
        <v>907</v>
      </c>
      <c r="K559" t="s">
        <v>351</v>
      </c>
      <c r="L559" t="s">
        <v>352</v>
      </c>
      <c r="M559">
        <v>3</v>
      </c>
      <c r="N559" t="s">
        <v>353</v>
      </c>
      <c r="O559">
        <v>44000000</v>
      </c>
      <c r="P559" t="s">
        <v>381</v>
      </c>
      <c r="Q559" t="s">
        <v>3864</v>
      </c>
      <c r="R559" t="s">
        <v>356</v>
      </c>
      <c r="S559" t="s">
        <v>357</v>
      </c>
      <c r="T559" t="s">
        <v>357</v>
      </c>
      <c r="U559" t="s">
        <v>358</v>
      </c>
      <c r="V559" t="s">
        <v>3865</v>
      </c>
      <c r="W559" t="s">
        <v>3866</v>
      </c>
      <c r="X559" t="s">
        <v>3867</v>
      </c>
      <c r="Y559" t="s">
        <v>3868</v>
      </c>
      <c r="Z559">
        <v>2925520</v>
      </c>
      <c r="AA559" t="s">
        <v>362</v>
      </c>
      <c r="AB559" t="s">
        <v>363</v>
      </c>
      <c r="AC559">
        <v>0</v>
      </c>
      <c r="AD559" t="s">
        <v>364</v>
      </c>
      <c r="AE559">
        <v>0</v>
      </c>
      <c r="AF559" t="s">
        <v>364</v>
      </c>
      <c r="AG559">
        <v>1551463</v>
      </c>
      <c r="AH559" t="s">
        <v>365</v>
      </c>
      <c r="AI559">
        <v>890935773</v>
      </c>
      <c r="AJ559" t="s">
        <v>3869</v>
      </c>
      <c r="AK559" t="s">
        <v>367</v>
      </c>
      <c r="AL559" t="s">
        <v>368</v>
      </c>
      <c r="AM559">
        <v>42753222</v>
      </c>
      <c r="AN559" t="s">
        <v>967</v>
      </c>
      <c r="AO559" s="2">
        <v>41403</v>
      </c>
      <c r="AP559" s="2">
        <v>41404</v>
      </c>
      <c r="AQ559">
        <v>15</v>
      </c>
      <c r="AR559" t="s">
        <v>370</v>
      </c>
      <c r="AS559">
        <v>0</v>
      </c>
      <c r="AT559">
        <v>0</v>
      </c>
      <c r="AU559" s="2">
        <v>41419</v>
      </c>
      <c r="AV559" t="s">
        <v>371</v>
      </c>
      <c r="AW559">
        <v>2925520</v>
      </c>
      <c r="AX559">
        <v>0</v>
      </c>
      <c r="AY559">
        <v>2925520</v>
      </c>
      <c r="AZ559" t="s">
        <v>3864</v>
      </c>
      <c r="BA559">
        <v>0</v>
      </c>
      <c r="BB559" t="s">
        <v>373</v>
      </c>
      <c r="BC559">
        <v>-1</v>
      </c>
      <c r="BD559" t="s">
        <v>373</v>
      </c>
      <c r="BE559" t="s">
        <v>373</v>
      </c>
      <c r="BF559">
        <v>0</v>
      </c>
      <c r="BG559" t="s">
        <v>375</v>
      </c>
      <c r="BH559" t="s">
        <v>376</v>
      </c>
      <c r="BI559" t="s">
        <v>364</v>
      </c>
      <c r="BJ559" t="s">
        <v>3870</v>
      </c>
    </row>
    <row r="560" spans="1:62" x14ac:dyDescent="0.25">
      <c r="A560" t="s">
        <v>3871</v>
      </c>
      <c r="B560">
        <v>2013</v>
      </c>
      <c r="C560">
        <v>2013</v>
      </c>
      <c r="D560" t="s">
        <v>347</v>
      </c>
      <c r="E560" t="s">
        <v>408</v>
      </c>
      <c r="F560" t="s">
        <v>35</v>
      </c>
      <c r="G560" t="s">
        <v>409</v>
      </c>
      <c r="H560">
        <v>205001073</v>
      </c>
      <c r="I560">
        <v>13</v>
      </c>
      <c r="J560" t="s">
        <v>907</v>
      </c>
      <c r="K560" t="s">
        <v>410</v>
      </c>
      <c r="L560" t="s">
        <v>352</v>
      </c>
      <c r="M560">
        <v>3</v>
      </c>
      <c r="N560" t="s">
        <v>353</v>
      </c>
      <c r="O560">
        <v>47000000</v>
      </c>
      <c r="P560" t="s">
        <v>2057</v>
      </c>
      <c r="Q560" t="s">
        <v>3872</v>
      </c>
      <c r="R560" t="s">
        <v>413</v>
      </c>
      <c r="S560" t="s">
        <v>357</v>
      </c>
      <c r="T560" t="s">
        <v>357</v>
      </c>
      <c r="U560" t="s">
        <v>358</v>
      </c>
      <c r="V560" t="s">
        <v>3865</v>
      </c>
      <c r="W560" t="s">
        <v>3873</v>
      </c>
      <c r="X560" t="s">
        <v>3874</v>
      </c>
      <c r="Y560" t="s">
        <v>3874</v>
      </c>
      <c r="Z560">
        <v>16500000</v>
      </c>
      <c r="AA560" t="s">
        <v>362</v>
      </c>
      <c r="AB560" t="s">
        <v>363</v>
      </c>
      <c r="AC560">
        <v>0</v>
      </c>
      <c r="AD560" t="s">
        <v>364</v>
      </c>
      <c r="AE560">
        <v>0</v>
      </c>
      <c r="AF560" t="s">
        <v>364</v>
      </c>
      <c r="AG560">
        <v>1544259</v>
      </c>
      <c r="AH560" t="s">
        <v>368</v>
      </c>
      <c r="AI560">
        <v>890937010</v>
      </c>
      <c r="AJ560" t="s">
        <v>1022</v>
      </c>
      <c r="AK560" t="s">
        <v>367</v>
      </c>
      <c r="AL560" t="s">
        <v>368</v>
      </c>
      <c r="AM560">
        <v>71579953</v>
      </c>
      <c r="AN560" t="s">
        <v>1023</v>
      </c>
      <c r="AO560" s="2">
        <v>41396</v>
      </c>
      <c r="AP560" s="2">
        <v>41396</v>
      </c>
      <c r="AQ560">
        <v>135</v>
      </c>
      <c r="AR560" t="s">
        <v>370</v>
      </c>
      <c r="AS560">
        <v>0</v>
      </c>
      <c r="AT560">
        <v>0</v>
      </c>
      <c r="AU560" s="2">
        <v>41396</v>
      </c>
      <c r="AV560" t="s">
        <v>371</v>
      </c>
      <c r="AW560">
        <v>16500000</v>
      </c>
      <c r="AX560">
        <v>0</v>
      </c>
      <c r="AY560">
        <v>16500000</v>
      </c>
      <c r="AZ560" t="s">
        <v>3872</v>
      </c>
      <c r="BA560">
        <v>0</v>
      </c>
      <c r="BB560" t="s">
        <v>373</v>
      </c>
      <c r="BC560">
        <v>-1</v>
      </c>
      <c r="BD560" t="s">
        <v>373</v>
      </c>
      <c r="BE560" t="s">
        <v>373</v>
      </c>
      <c r="BF560">
        <v>0</v>
      </c>
      <c r="BG560" t="s">
        <v>375</v>
      </c>
      <c r="BH560" t="s">
        <v>376</v>
      </c>
      <c r="BI560" t="s">
        <v>364</v>
      </c>
      <c r="BJ560" t="s">
        <v>3875</v>
      </c>
    </row>
    <row r="561" spans="1:62" x14ac:dyDescent="0.25">
      <c r="A561" t="s">
        <v>3876</v>
      </c>
      <c r="B561">
        <v>2013</v>
      </c>
      <c r="C561">
        <v>2013</v>
      </c>
      <c r="D561" t="s">
        <v>347</v>
      </c>
      <c r="E561" t="s">
        <v>379</v>
      </c>
      <c r="F561" t="s">
        <v>48</v>
      </c>
      <c r="G561" t="s">
        <v>3836</v>
      </c>
      <c r="H561">
        <v>205154748</v>
      </c>
      <c r="I561">
        <v>13</v>
      </c>
      <c r="J561" t="s">
        <v>907</v>
      </c>
      <c r="K561" t="s">
        <v>351</v>
      </c>
      <c r="L561" t="s">
        <v>352</v>
      </c>
      <c r="M561">
        <v>2</v>
      </c>
      <c r="N561" t="s">
        <v>1066</v>
      </c>
      <c r="O561">
        <v>56000000</v>
      </c>
      <c r="P561" t="s">
        <v>424</v>
      </c>
      <c r="Q561" t="s">
        <v>3877</v>
      </c>
      <c r="R561" t="s">
        <v>413</v>
      </c>
      <c r="S561" t="s">
        <v>357</v>
      </c>
      <c r="T561" t="s">
        <v>357</v>
      </c>
      <c r="U561" t="s">
        <v>358</v>
      </c>
      <c r="V561" t="s">
        <v>3878</v>
      </c>
      <c r="W561" t="s">
        <v>3879</v>
      </c>
      <c r="X561" t="s">
        <v>3880</v>
      </c>
      <c r="Y561" t="s">
        <v>3880</v>
      </c>
      <c r="Z561">
        <v>6113200</v>
      </c>
      <c r="AA561" t="s">
        <v>362</v>
      </c>
      <c r="AB561" t="s">
        <v>363</v>
      </c>
      <c r="AC561">
        <v>0</v>
      </c>
      <c r="AD561" t="s">
        <v>364</v>
      </c>
      <c r="AE561">
        <v>0</v>
      </c>
      <c r="AF561" t="s">
        <v>364</v>
      </c>
      <c r="AG561">
        <v>1539092</v>
      </c>
      <c r="AH561" t="s">
        <v>365</v>
      </c>
      <c r="AI561">
        <v>890907052</v>
      </c>
      <c r="AJ561" t="s">
        <v>3881</v>
      </c>
      <c r="AK561" t="s">
        <v>367</v>
      </c>
      <c r="AL561" t="s">
        <v>368</v>
      </c>
      <c r="AM561">
        <v>71593347</v>
      </c>
      <c r="AN561" t="s">
        <v>929</v>
      </c>
      <c r="AO561" s="2">
        <v>41396</v>
      </c>
      <c r="AP561" s="2">
        <v>41396</v>
      </c>
      <c r="AQ561">
        <v>15</v>
      </c>
      <c r="AR561" t="s">
        <v>370</v>
      </c>
      <c r="AS561">
        <v>0</v>
      </c>
      <c r="AT561">
        <v>0</v>
      </c>
      <c r="AU561" s="2">
        <v>41411</v>
      </c>
      <c r="AV561" t="s">
        <v>371</v>
      </c>
      <c r="AW561">
        <v>6113200</v>
      </c>
      <c r="AX561">
        <v>0</v>
      </c>
      <c r="AY561">
        <v>6113200</v>
      </c>
      <c r="AZ561" t="s">
        <v>3882</v>
      </c>
      <c r="BA561">
        <v>0</v>
      </c>
      <c r="BB561" t="s">
        <v>373</v>
      </c>
      <c r="BC561">
        <v>-1</v>
      </c>
      <c r="BD561" t="s">
        <v>373</v>
      </c>
      <c r="BE561" t="s">
        <v>373</v>
      </c>
      <c r="BF561">
        <v>0</v>
      </c>
      <c r="BG561" t="s">
        <v>375</v>
      </c>
      <c r="BH561" t="s">
        <v>376</v>
      </c>
      <c r="BI561" t="s">
        <v>364</v>
      </c>
      <c r="BJ561" t="s">
        <v>3883</v>
      </c>
    </row>
    <row r="562" spans="1:62" x14ac:dyDescent="0.25">
      <c r="A562" t="s">
        <v>3884</v>
      </c>
      <c r="B562">
        <v>2013</v>
      </c>
      <c r="C562">
        <v>2013</v>
      </c>
      <c r="D562" t="s">
        <v>347</v>
      </c>
      <c r="E562" t="s">
        <v>348</v>
      </c>
      <c r="F562" t="s">
        <v>28</v>
      </c>
      <c r="G562" t="s">
        <v>1100</v>
      </c>
      <c r="H562">
        <v>205001017</v>
      </c>
      <c r="I562">
        <v>13</v>
      </c>
      <c r="J562" t="s">
        <v>907</v>
      </c>
      <c r="K562" t="s">
        <v>410</v>
      </c>
      <c r="L562" t="s">
        <v>352</v>
      </c>
      <c r="M562">
        <v>3</v>
      </c>
      <c r="N562" t="s">
        <v>353</v>
      </c>
      <c r="O562">
        <v>72000000</v>
      </c>
      <c r="P562" t="s">
        <v>950</v>
      </c>
      <c r="Q562" t="s">
        <v>3885</v>
      </c>
      <c r="R562" t="s">
        <v>399</v>
      </c>
      <c r="S562" t="s">
        <v>357</v>
      </c>
      <c r="T562" t="s">
        <v>357</v>
      </c>
      <c r="U562" t="s">
        <v>358</v>
      </c>
      <c r="V562" t="s">
        <v>3878</v>
      </c>
      <c r="W562" t="s">
        <v>3886</v>
      </c>
      <c r="X562" t="s">
        <v>3887</v>
      </c>
      <c r="Y562" t="s">
        <v>3888</v>
      </c>
      <c r="Z562">
        <v>280000</v>
      </c>
      <c r="AA562" t="s">
        <v>453</v>
      </c>
      <c r="AB562" t="s">
        <v>454</v>
      </c>
      <c r="AC562">
        <v>0</v>
      </c>
      <c r="AD562" t="s">
        <v>364</v>
      </c>
      <c r="AE562">
        <v>0</v>
      </c>
      <c r="AF562" t="s">
        <v>364</v>
      </c>
      <c r="AG562">
        <v>1571861</v>
      </c>
      <c r="AH562" t="s">
        <v>365</v>
      </c>
      <c r="AI562">
        <v>900342746</v>
      </c>
      <c r="AJ562" t="s">
        <v>1916</v>
      </c>
      <c r="AK562" t="s">
        <v>367</v>
      </c>
      <c r="AL562" t="s">
        <v>368</v>
      </c>
      <c r="AM562">
        <v>1017132167</v>
      </c>
      <c r="AN562" t="s">
        <v>1917</v>
      </c>
      <c r="AO562" s="2">
        <v>41410</v>
      </c>
      <c r="AP562" s="2">
        <v>41410</v>
      </c>
      <c r="AQ562">
        <v>225</v>
      </c>
      <c r="AR562" t="s">
        <v>370</v>
      </c>
      <c r="AS562">
        <v>0</v>
      </c>
      <c r="AT562">
        <v>0</v>
      </c>
      <c r="AU562" s="2">
        <v>41410</v>
      </c>
      <c r="AV562" t="s">
        <v>371</v>
      </c>
      <c r="AW562">
        <v>280000</v>
      </c>
      <c r="AX562">
        <v>0</v>
      </c>
      <c r="AY562">
        <v>280000</v>
      </c>
      <c r="AZ562" t="s">
        <v>3889</v>
      </c>
      <c r="BA562">
        <v>0</v>
      </c>
      <c r="BB562" t="s">
        <v>373</v>
      </c>
      <c r="BC562">
        <v>-1</v>
      </c>
      <c r="BD562" t="s">
        <v>373</v>
      </c>
      <c r="BE562" t="s">
        <v>373</v>
      </c>
      <c r="BF562">
        <v>0</v>
      </c>
      <c r="BG562" t="s">
        <v>375</v>
      </c>
      <c r="BH562" t="s">
        <v>376</v>
      </c>
      <c r="BI562" t="s">
        <v>364</v>
      </c>
      <c r="BJ562" t="s">
        <v>3890</v>
      </c>
    </row>
    <row r="563" spans="1:62" x14ac:dyDescent="0.25">
      <c r="A563" t="s">
        <v>3891</v>
      </c>
      <c r="B563">
        <v>2013</v>
      </c>
      <c r="C563">
        <v>2013</v>
      </c>
      <c r="D563" t="s">
        <v>347</v>
      </c>
      <c r="E563" t="s">
        <v>408</v>
      </c>
      <c r="F563" t="s">
        <v>20</v>
      </c>
      <c r="G563" t="s">
        <v>371</v>
      </c>
      <c r="H563">
        <v>205000102</v>
      </c>
      <c r="I563">
        <v>13</v>
      </c>
      <c r="J563" t="s">
        <v>907</v>
      </c>
      <c r="K563" t="s">
        <v>410</v>
      </c>
      <c r="L563" t="s">
        <v>352</v>
      </c>
      <c r="M563">
        <v>3</v>
      </c>
      <c r="N563" t="s">
        <v>353</v>
      </c>
      <c r="O563">
        <v>72000000</v>
      </c>
      <c r="P563" t="s">
        <v>950</v>
      </c>
      <c r="Q563" t="s">
        <v>3892</v>
      </c>
      <c r="R563" t="s">
        <v>399</v>
      </c>
      <c r="S563" t="s">
        <v>357</v>
      </c>
      <c r="T563" t="s">
        <v>357</v>
      </c>
      <c r="U563" t="s">
        <v>358</v>
      </c>
      <c r="V563" t="s">
        <v>3878</v>
      </c>
      <c r="W563" t="s">
        <v>3893</v>
      </c>
      <c r="X563" t="s">
        <v>3894</v>
      </c>
      <c r="Y563" t="s">
        <v>3895</v>
      </c>
      <c r="Z563">
        <v>3062400</v>
      </c>
      <c r="AA563" t="s">
        <v>453</v>
      </c>
      <c r="AB563" t="s">
        <v>454</v>
      </c>
      <c r="AC563">
        <v>0</v>
      </c>
      <c r="AD563" t="s">
        <v>364</v>
      </c>
      <c r="AE563">
        <v>0</v>
      </c>
      <c r="AF563" t="s">
        <v>364</v>
      </c>
      <c r="AG563">
        <v>1577854</v>
      </c>
      <c r="AH563" t="s">
        <v>365</v>
      </c>
      <c r="AI563">
        <v>811011426</v>
      </c>
      <c r="AJ563" t="s">
        <v>2446</v>
      </c>
      <c r="AK563" t="s">
        <v>367</v>
      </c>
      <c r="AL563" t="s">
        <v>368</v>
      </c>
      <c r="AM563">
        <v>15318832</v>
      </c>
      <c r="AN563" t="s">
        <v>2447</v>
      </c>
      <c r="AO563" s="2">
        <v>41404</v>
      </c>
      <c r="AP563" s="2">
        <v>41409</v>
      </c>
      <c r="AQ563">
        <v>225</v>
      </c>
      <c r="AR563" t="s">
        <v>370</v>
      </c>
      <c r="AS563">
        <v>0</v>
      </c>
      <c r="AT563">
        <v>0</v>
      </c>
      <c r="AU563" s="2">
        <v>41409</v>
      </c>
      <c r="AV563" t="s">
        <v>371</v>
      </c>
      <c r="AW563">
        <v>3062400</v>
      </c>
      <c r="AX563">
        <v>0</v>
      </c>
      <c r="AY563">
        <v>3062400</v>
      </c>
      <c r="AZ563" t="s">
        <v>3896</v>
      </c>
      <c r="BA563">
        <v>0</v>
      </c>
      <c r="BB563" t="s">
        <v>373</v>
      </c>
      <c r="BC563">
        <v>-1</v>
      </c>
      <c r="BD563" t="s">
        <v>373</v>
      </c>
      <c r="BE563" t="s">
        <v>373</v>
      </c>
      <c r="BF563">
        <v>0</v>
      </c>
      <c r="BG563" t="s">
        <v>375</v>
      </c>
      <c r="BH563" t="s">
        <v>376</v>
      </c>
      <c r="BI563" t="s">
        <v>364</v>
      </c>
      <c r="BJ563" t="s">
        <v>3897</v>
      </c>
    </row>
    <row r="564" spans="1:62" x14ac:dyDescent="0.25">
      <c r="A564" t="s">
        <v>3898</v>
      </c>
      <c r="B564">
        <v>2013</v>
      </c>
      <c r="C564">
        <v>2013</v>
      </c>
      <c r="D564" t="s">
        <v>347</v>
      </c>
      <c r="E564" t="s">
        <v>3899</v>
      </c>
      <c r="F564" t="s">
        <v>57</v>
      </c>
      <c r="G564" t="s">
        <v>3900</v>
      </c>
      <c r="H564">
        <v>205001034</v>
      </c>
      <c r="I564">
        <v>13</v>
      </c>
      <c r="J564" t="s">
        <v>907</v>
      </c>
      <c r="K564" t="s">
        <v>410</v>
      </c>
      <c r="L564" t="s">
        <v>352</v>
      </c>
      <c r="M564">
        <v>3</v>
      </c>
      <c r="N564" t="s">
        <v>353</v>
      </c>
      <c r="O564">
        <v>44000000</v>
      </c>
      <c r="P564" t="s">
        <v>381</v>
      </c>
      <c r="Q564" t="s">
        <v>3901</v>
      </c>
      <c r="R564" t="s">
        <v>356</v>
      </c>
      <c r="S564" t="s">
        <v>357</v>
      </c>
      <c r="T564" t="s">
        <v>357</v>
      </c>
      <c r="U564" t="s">
        <v>358</v>
      </c>
      <c r="V564" t="s">
        <v>3902</v>
      </c>
      <c r="W564" t="s">
        <v>3903</v>
      </c>
      <c r="X564" t="s">
        <v>3904</v>
      </c>
      <c r="Y564" t="s">
        <v>3904</v>
      </c>
      <c r="Z564">
        <v>11763000</v>
      </c>
      <c r="AA564" t="s">
        <v>362</v>
      </c>
      <c r="AB564" t="s">
        <v>363</v>
      </c>
      <c r="AC564">
        <v>0</v>
      </c>
      <c r="AD564" t="s">
        <v>364</v>
      </c>
      <c r="AE564">
        <v>0</v>
      </c>
      <c r="AF564" t="s">
        <v>364</v>
      </c>
      <c r="AG564">
        <v>1605916</v>
      </c>
      <c r="AH564" t="s">
        <v>365</v>
      </c>
      <c r="AI564">
        <v>811034540</v>
      </c>
      <c r="AJ564" t="s">
        <v>921</v>
      </c>
      <c r="AK564" t="s">
        <v>367</v>
      </c>
      <c r="AL564" t="s">
        <v>368</v>
      </c>
      <c r="AM564">
        <v>71752902</v>
      </c>
      <c r="AN564" t="s">
        <v>922</v>
      </c>
      <c r="AO564" s="2">
        <v>41417</v>
      </c>
      <c r="AP564" s="2">
        <v>41417</v>
      </c>
      <c r="AQ564">
        <v>1</v>
      </c>
      <c r="AR564" t="s">
        <v>390</v>
      </c>
      <c r="AS564">
        <v>0</v>
      </c>
      <c r="AT564">
        <v>0</v>
      </c>
      <c r="AU564" s="2">
        <v>41448</v>
      </c>
      <c r="AV564" t="s">
        <v>371</v>
      </c>
      <c r="AW564">
        <v>11763000</v>
      </c>
      <c r="AX564">
        <v>0</v>
      </c>
      <c r="AY564">
        <v>11763000</v>
      </c>
      <c r="AZ564" t="s">
        <v>3905</v>
      </c>
      <c r="BA564">
        <v>0</v>
      </c>
      <c r="BB564" t="s">
        <v>373</v>
      </c>
      <c r="BC564">
        <v>-1</v>
      </c>
      <c r="BD564" t="s">
        <v>373</v>
      </c>
      <c r="BE564" t="s">
        <v>373</v>
      </c>
      <c r="BF564">
        <v>0</v>
      </c>
      <c r="BG564" t="s">
        <v>375</v>
      </c>
      <c r="BH564" t="s">
        <v>376</v>
      </c>
      <c r="BI564" t="s">
        <v>364</v>
      </c>
      <c r="BJ564" t="s">
        <v>3906</v>
      </c>
    </row>
    <row r="565" spans="1:62" x14ac:dyDescent="0.25">
      <c r="A565" t="s">
        <v>3907</v>
      </c>
      <c r="B565">
        <v>2013</v>
      </c>
      <c r="C565">
        <v>2013</v>
      </c>
      <c r="D565" t="s">
        <v>347</v>
      </c>
      <c r="E565" t="s">
        <v>408</v>
      </c>
      <c r="F565" t="s">
        <v>35</v>
      </c>
      <c r="G565" t="s">
        <v>409</v>
      </c>
      <c r="H565">
        <v>205001073</v>
      </c>
      <c r="I565">
        <v>13</v>
      </c>
      <c r="J565" t="s">
        <v>907</v>
      </c>
      <c r="K565" t="s">
        <v>410</v>
      </c>
      <c r="L565" t="s">
        <v>352</v>
      </c>
      <c r="M565">
        <v>3</v>
      </c>
      <c r="N565" t="s">
        <v>353</v>
      </c>
      <c r="O565">
        <v>53000000</v>
      </c>
      <c r="P565" t="s">
        <v>3908</v>
      </c>
      <c r="Q565" t="s">
        <v>3909</v>
      </c>
      <c r="R565" t="s">
        <v>356</v>
      </c>
      <c r="S565" t="s">
        <v>357</v>
      </c>
      <c r="T565" t="s">
        <v>357</v>
      </c>
      <c r="U565" t="s">
        <v>358</v>
      </c>
      <c r="V565" t="s">
        <v>2913</v>
      </c>
      <c r="W565" t="s">
        <v>3910</v>
      </c>
      <c r="X565" t="s">
        <v>3911</v>
      </c>
      <c r="Y565" t="s">
        <v>3912</v>
      </c>
      <c r="Z565">
        <v>599998</v>
      </c>
      <c r="AA565" t="s">
        <v>362</v>
      </c>
      <c r="AB565" t="s">
        <v>363</v>
      </c>
      <c r="AC565">
        <v>0</v>
      </c>
      <c r="AD565" t="s">
        <v>364</v>
      </c>
      <c r="AE565">
        <v>0</v>
      </c>
      <c r="AF565" t="s">
        <v>364</v>
      </c>
      <c r="AG565">
        <v>1613489</v>
      </c>
      <c r="AH565" t="s">
        <v>365</v>
      </c>
      <c r="AI565">
        <v>900333532</v>
      </c>
      <c r="AJ565" t="s">
        <v>2239</v>
      </c>
      <c r="AK565" t="s">
        <v>367</v>
      </c>
      <c r="AL565" t="s">
        <v>368</v>
      </c>
      <c r="AM565">
        <v>70252447</v>
      </c>
      <c r="AN565" t="s">
        <v>2240</v>
      </c>
      <c r="AO565" s="2">
        <v>41431</v>
      </c>
      <c r="AP565" s="2">
        <v>41431</v>
      </c>
      <c r="AQ565">
        <v>8</v>
      </c>
      <c r="AR565" t="s">
        <v>370</v>
      </c>
      <c r="AS565">
        <v>0</v>
      </c>
      <c r="AT565">
        <v>0</v>
      </c>
      <c r="AU565" s="2">
        <v>41439</v>
      </c>
      <c r="AV565" t="s">
        <v>371</v>
      </c>
      <c r="AW565">
        <v>599998</v>
      </c>
      <c r="AX565">
        <v>0</v>
      </c>
      <c r="AY565">
        <v>599998</v>
      </c>
      <c r="AZ565" t="s">
        <v>3909</v>
      </c>
      <c r="BA565">
        <v>0</v>
      </c>
      <c r="BB565" t="s">
        <v>373</v>
      </c>
      <c r="BC565">
        <v>-1</v>
      </c>
      <c r="BD565" t="s">
        <v>373</v>
      </c>
      <c r="BE565" t="s">
        <v>373</v>
      </c>
      <c r="BF565">
        <v>0</v>
      </c>
      <c r="BG565" t="s">
        <v>375</v>
      </c>
      <c r="BH565" t="s">
        <v>376</v>
      </c>
      <c r="BI565" t="s">
        <v>364</v>
      </c>
      <c r="BJ565" t="s">
        <v>3913</v>
      </c>
    </row>
    <row r="566" spans="1:62" x14ac:dyDescent="0.25">
      <c r="A566" t="s">
        <v>3914</v>
      </c>
      <c r="B566">
        <v>2013</v>
      </c>
      <c r="C566">
        <v>2013</v>
      </c>
      <c r="D566" t="s">
        <v>347</v>
      </c>
      <c r="E566" t="s">
        <v>379</v>
      </c>
      <c r="F566" t="s">
        <v>37</v>
      </c>
      <c r="G566" t="s">
        <v>396</v>
      </c>
      <c r="H566">
        <v>205001001</v>
      </c>
      <c r="I566">
        <v>13</v>
      </c>
      <c r="J566" t="s">
        <v>907</v>
      </c>
      <c r="K566" t="s">
        <v>410</v>
      </c>
      <c r="L566" t="s">
        <v>352</v>
      </c>
      <c r="M566">
        <v>3</v>
      </c>
      <c r="N566" t="s">
        <v>353</v>
      </c>
      <c r="O566">
        <v>46000000</v>
      </c>
      <c r="P566" t="s">
        <v>986</v>
      </c>
      <c r="Q566" t="s">
        <v>3915</v>
      </c>
      <c r="R566" t="s">
        <v>413</v>
      </c>
      <c r="S566" t="s">
        <v>357</v>
      </c>
      <c r="T566" t="s">
        <v>357</v>
      </c>
      <c r="U566" t="s">
        <v>358</v>
      </c>
      <c r="V566" t="s">
        <v>3916</v>
      </c>
      <c r="W566" t="s">
        <v>3917</v>
      </c>
      <c r="X566">
        <v>9008193</v>
      </c>
      <c r="Y566">
        <v>4600048719</v>
      </c>
      <c r="Z566">
        <v>30025243</v>
      </c>
      <c r="AA566" t="s">
        <v>362</v>
      </c>
      <c r="AB566" t="s">
        <v>363</v>
      </c>
      <c r="AC566">
        <v>0</v>
      </c>
      <c r="AD566" t="s">
        <v>364</v>
      </c>
      <c r="AE566">
        <v>0</v>
      </c>
      <c r="AF566" t="s">
        <v>364</v>
      </c>
      <c r="AG566">
        <v>1679936</v>
      </c>
      <c r="AH566" t="s">
        <v>365</v>
      </c>
      <c r="AI566">
        <v>900323305</v>
      </c>
      <c r="AJ566" t="s">
        <v>3918</v>
      </c>
      <c r="AK566" t="s">
        <v>367</v>
      </c>
      <c r="AL566" t="s">
        <v>368</v>
      </c>
      <c r="AM566">
        <v>15504962</v>
      </c>
      <c r="AN566" t="s">
        <v>3919</v>
      </c>
      <c r="AO566" s="2">
        <v>41459</v>
      </c>
      <c r="AP566" s="2">
        <v>41453</v>
      </c>
      <c r="AQ566">
        <v>2</v>
      </c>
      <c r="AR566" t="s">
        <v>390</v>
      </c>
      <c r="AS566">
        <v>0</v>
      </c>
      <c r="AT566">
        <v>0</v>
      </c>
      <c r="AU566" s="2">
        <v>41514</v>
      </c>
      <c r="AV566" t="s">
        <v>371</v>
      </c>
      <c r="AW566">
        <v>30025243</v>
      </c>
      <c r="AX566">
        <v>0</v>
      </c>
      <c r="AY566">
        <v>30025243</v>
      </c>
      <c r="AZ566" t="s">
        <v>3915</v>
      </c>
      <c r="BA566">
        <v>0</v>
      </c>
      <c r="BB566" t="s">
        <v>373</v>
      </c>
      <c r="BC566">
        <v>-1</v>
      </c>
      <c r="BD566" t="s">
        <v>373</v>
      </c>
      <c r="BE566" t="s">
        <v>373</v>
      </c>
      <c r="BF566">
        <v>0</v>
      </c>
      <c r="BG566" t="s">
        <v>375</v>
      </c>
      <c r="BH566" t="s">
        <v>376</v>
      </c>
      <c r="BI566" t="s">
        <v>364</v>
      </c>
      <c r="BJ566" t="s">
        <v>3920</v>
      </c>
    </row>
    <row r="567" spans="1:62" x14ac:dyDescent="0.25">
      <c r="A567" t="s">
        <v>3921</v>
      </c>
      <c r="B567">
        <v>2013</v>
      </c>
      <c r="C567">
        <v>2013</v>
      </c>
      <c r="D567" t="s">
        <v>347</v>
      </c>
      <c r="E567" t="s">
        <v>379</v>
      </c>
      <c r="F567" t="s">
        <v>34</v>
      </c>
      <c r="G567" t="s">
        <v>823</v>
      </c>
      <c r="H567">
        <v>205000113</v>
      </c>
      <c r="I567">
        <v>13</v>
      </c>
      <c r="J567" t="s">
        <v>907</v>
      </c>
      <c r="K567" t="s">
        <v>410</v>
      </c>
      <c r="L567" t="s">
        <v>352</v>
      </c>
      <c r="M567">
        <v>3</v>
      </c>
      <c r="N567" t="s">
        <v>353</v>
      </c>
      <c r="O567">
        <v>80000000</v>
      </c>
      <c r="P567" t="s">
        <v>450</v>
      </c>
      <c r="Q567" t="s">
        <v>3922</v>
      </c>
      <c r="R567" t="s">
        <v>399</v>
      </c>
      <c r="S567" t="s">
        <v>357</v>
      </c>
      <c r="T567" t="s">
        <v>357</v>
      </c>
      <c r="U567" t="s">
        <v>358</v>
      </c>
      <c r="V567" s="2">
        <v>41461</v>
      </c>
      <c r="W567" t="s">
        <v>3923</v>
      </c>
      <c r="X567" t="s">
        <v>3924</v>
      </c>
      <c r="Y567">
        <v>2302</v>
      </c>
      <c r="Z567">
        <v>17613694</v>
      </c>
      <c r="AA567" t="s">
        <v>453</v>
      </c>
      <c r="AB567" t="s">
        <v>454</v>
      </c>
      <c r="AC567">
        <v>0</v>
      </c>
      <c r="AD567" t="s">
        <v>364</v>
      </c>
      <c r="AE567">
        <v>0</v>
      </c>
      <c r="AF567" t="s">
        <v>364</v>
      </c>
      <c r="AG567">
        <v>1634045</v>
      </c>
      <c r="AH567" t="s">
        <v>365</v>
      </c>
      <c r="AI567">
        <v>900349417</v>
      </c>
      <c r="AJ567" t="s">
        <v>3925</v>
      </c>
      <c r="AK567" t="s">
        <v>367</v>
      </c>
      <c r="AL567" t="s">
        <v>368</v>
      </c>
      <c r="AM567">
        <v>98547691</v>
      </c>
      <c r="AN567" t="s">
        <v>3926</v>
      </c>
      <c r="AO567" s="2">
        <v>41444</v>
      </c>
      <c r="AP567" s="2">
        <v>41444</v>
      </c>
      <c r="AQ567">
        <v>6</v>
      </c>
      <c r="AR567" t="s">
        <v>390</v>
      </c>
      <c r="AS567">
        <v>0</v>
      </c>
      <c r="AT567">
        <v>0</v>
      </c>
      <c r="AU567" s="2">
        <v>41627</v>
      </c>
      <c r="AV567" t="s">
        <v>371</v>
      </c>
      <c r="AW567">
        <v>17613694</v>
      </c>
      <c r="AX567">
        <v>0</v>
      </c>
      <c r="AY567">
        <v>17613694</v>
      </c>
      <c r="AZ567" t="s">
        <v>3922</v>
      </c>
      <c r="BA567">
        <v>0</v>
      </c>
      <c r="BB567" t="s">
        <v>373</v>
      </c>
      <c r="BC567">
        <v>-1</v>
      </c>
      <c r="BD567" t="s">
        <v>373</v>
      </c>
      <c r="BE567" t="s">
        <v>373</v>
      </c>
      <c r="BF567">
        <v>0</v>
      </c>
      <c r="BG567" t="s">
        <v>375</v>
      </c>
      <c r="BH567" t="s">
        <v>376</v>
      </c>
      <c r="BI567" t="s">
        <v>364</v>
      </c>
      <c r="BJ567" t="s">
        <v>3927</v>
      </c>
    </row>
    <row r="568" spans="1:62" x14ac:dyDescent="0.25">
      <c r="A568" t="s">
        <v>3928</v>
      </c>
      <c r="B568">
        <v>2013</v>
      </c>
      <c r="C568">
        <v>2013</v>
      </c>
      <c r="D568" t="s">
        <v>347</v>
      </c>
      <c r="E568" t="s">
        <v>379</v>
      </c>
      <c r="F568" t="s">
        <v>37</v>
      </c>
      <c r="G568" t="s">
        <v>396</v>
      </c>
      <c r="H568">
        <v>205001001</v>
      </c>
      <c r="I568">
        <v>13</v>
      </c>
      <c r="J568" t="s">
        <v>907</v>
      </c>
      <c r="K568" t="s">
        <v>410</v>
      </c>
      <c r="L568" t="s">
        <v>352</v>
      </c>
      <c r="M568">
        <v>3</v>
      </c>
      <c r="N568" t="s">
        <v>353</v>
      </c>
      <c r="O568">
        <v>86000000</v>
      </c>
      <c r="P568" t="s">
        <v>510</v>
      </c>
      <c r="Q568" t="s">
        <v>3929</v>
      </c>
      <c r="R568" t="s">
        <v>399</v>
      </c>
      <c r="S568" t="s">
        <v>357</v>
      </c>
      <c r="T568" t="s">
        <v>357</v>
      </c>
      <c r="U568" t="s">
        <v>358</v>
      </c>
      <c r="V568" s="2">
        <v>41614</v>
      </c>
      <c r="W568" t="s">
        <v>3930</v>
      </c>
      <c r="X568">
        <v>9008240</v>
      </c>
      <c r="Y568">
        <v>4600048868</v>
      </c>
      <c r="Z568">
        <v>44850000</v>
      </c>
      <c r="AA568" t="s">
        <v>453</v>
      </c>
      <c r="AB568" t="s">
        <v>454</v>
      </c>
      <c r="AC568">
        <v>0</v>
      </c>
      <c r="AD568" t="s">
        <v>364</v>
      </c>
      <c r="AE568">
        <v>0</v>
      </c>
      <c r="AF568" t="s">
        <v>364</v>
      </c>
      <c r="AG568">
        <v>2440810</v>
      </c>
      <c r="AH568" t="s">
        <v>365</v>
      </c>
      <c r="AI568">
        <v>890984002</v>
      </c>
      <c r="AJ568" t="s">
        <v>488</v>
      </c>
      <c r="AK568" t="s">
        <v>367</v>
      </c>
      <c r="AL568" t="s">
        <v>368</v>
      </c>
      <c r="AM568">
        <v>70048880</v>
      </c>
      <c r="AN568" t="s">
        <v>489</v>
      </c>
      <c r="AO568" s="2">
        <v>41479</v>
      </c>
      <c r="AP568" s="2">
        <v>41492</v>
      </c>
      <c r="AQ568">
        <v>220</v>
      </c>
      <c r="AR568" t="s">
        <v>370</v>
      </c>
      <c r="AS568">
        <v>0</v>
      </c>
      <c r="AT568">
        <v>0</v>
      </c>
      <c r="AU568" s="2">
        <v>41492</v>
      </c>
      <c r="AV568" t="s">
        <v>371</v>
      </c>
      <c r="AW568">
        <v>44850000</v>
      </c>
      <c r="AX568">
        <v>0</v>
      </c>
      <c r="AY568">
        <v>44850000</v>
      </c>
      <c r="AZ568" t="s">
        <v>3929</v>
      </c>
      <c r="BA568">
        <v>0</v>
      </c>
      <c r="BB568" t="s">
        <v>373</v>
      </c>
      <c r="BC568">
        <v>-1</v>
      </c>
      <c r="BD568" t="s">
        <v>373</v>
      </c>
      <c r="BE568" t="s">
        <v>373</v>
      </c>
      <c r="BF568">
        <v>0</v>
      </c>
      <c r="BG568" t="s">
        <v>375</v>
      </c>
      <c r="BH568" t="s">
        <v>376</v>
      </c>
      <c r="BI568" t="s">
        <v>364</v>
      </c>
      <c r="BJ568" t="s">
        <v>3931</v>
      </c>
    </row>
    <row r="569" spans="1:62" x14ac:dyDescent="0.25">
      <c r="A569" t="s">
        <v>3932</v>
      </c>
      <c r="B569">
        <v>2013</v>
      </c>
      <c r="C569">
        <v>2013</v>
      </c>
      <c r="D569" t="s">
        <v>347</v>
      </c>
      <c r="E569" t="s">
        <v>379</v>
      </c>
      <c r="F569" t="s">
        <v>37</v>
      </c>
      <c r="G569" t="s">
        <v>396</v>
      </c>
      <c r="H569">
        <v>205001001</v>
      </c>
      <c r="I569">
        <v>13</v>
      </c>
      <c r="J569" t="s">
        <v>907</v>
      </c>
      <c r="K569" t="s">
        <v>351</v>
      </c>
      <c r="L569" t="s">
        <v>352</v>
      </c>
      <c r="M569">
        <v>3</v>
      </c>
      <c r="N569" t="s">
        <v>353</v>
      </c>
      <c r="O569">
        <v>86000000</v>
      </c>
      <c r="P569" t="s">
        <v>510</v>
      </c>
      <c r="Q569" t="s">
        <v>3933</v>
      </c>
      <c r="R569" t="s">
        <v>399</v>
      </c>
      <c r="S569" t="s">
        <v>357</v>
      </c>
      <c r="T569" t="s">
        <v>357</v>
      </c>
      <c r="U569" t="s">
        <v>358</v>
      </c>
      <c r="V569" s="2">
        <v>41614</v>
      </c>
      <c r="W569" t="s">
        <v>3934</v>
      </c>
      <c r="X569">
        <v>9008238</v>
      </c>
      <c r="Y569">
        <v>4600048866</v>
      </c>
      <c r="Z569">
        <v>55000000</v>
      </c>
      <c r="AA569" t="s">
        <v>453</v>
      </c>
      <c r="AB569" t="s">
        <v>454</v>
      </c>
      <c r="AC569">
        <v>0</v>
      </c>
      <c r="AD569" t="s">
        <v>364</v>
      </c>
      <c r="AE569">
        <v>0</v>
      </c>
      <c r="AF569" t="s">
        <v>364</v>
      </c>
      <c r="AG569">
        <v>2440341</v>
      </c>
      <c r="AH569" t="s">
        <v>365</v>
      </c>
      <c r="AI569">
        <v>890980040</v>
      </c>
      <c r="AJ569" t="s">
        <v>3935</v>
      </c>
      <c r="AK569" t="s">
        <v>367</v>
      </c>
      <c r="AL569" t="s">
        <v>368</v>
      </c>
      <c r="AM569">
        <v>43092337</v>
      </c>
      <c r="AN569" t="s">
        <v>3936</v>
      </c>
      <c r="AO569" s="2">
        <v>41479</v>
      </c>
      <c r="AP569" s="2">
        <v>41860</v>
      </c>
      <c r="AQ569">
        <v>220</v>
      </c>
      <c r="AR569" t="s">
        <v>370</v>
      </c>
      <c r="AS569">
        <v>0</v>
      </c>
      <c r="AT569">
        <v>0</v>
      </c>
      <c r="AU569" s="2">
        <v>41860</v>
      </c>
      <c r="AV569" t="s">
        <v>371</v>
      </c>
      <c r="AW569">
        <v>55000000</v>
      </c>
      <c r="AX569">
        <v>0</v>
      </c>
      <c r="AY569">
        <v>55000000</v>
      </c>
      <c r="AZ569" t="s">
        <v>3933</v>
      </c>
      <c r="BA569">
        <v>0</v>
      </c>
      <c r="BB569" t="s">
        <v>373</v>
      </c>
      <c r="BC569">
        <v>-1</v>
      </c>
      <c r="BD569" t="s">
        <v>373</v>
      </c>
      <c r="BE569" t="s">
        <v>373</v>
      </c>
      <c r="BF569">
        <v>0</v>
      </c>
      <c r="BG569" t="s">
        <v>375</v>
      </c>
      <c r="BH569" t="s">
        <v>376</v>
      </c>
      <c r="BI569" t="s">
        <v>364</v>
      </c>
      <c r="BJ569" t="s">
        <v>3937</v>
      </c>
    </row>
    <row r="570" spans="1:62" x14ac:dyDescent="0.25">
      <c r="A570" t="s">
        <v>3938</v>
      </c>
      <c r="B570">
        <v>2013</v>
      </c>
      <c r="C570">
        <v>2013</v>
      </c>
      <c r="D570" t="s">
        <v>347</v>
      </c>
      <c r="E570" t="s">
        <v>379</v>
      </c>
      <c r="F570" t="s">
        <v>37</v>
      </c>
      <c r="G570" t="s">
        <v>396</v>
      </c>
      <c r="H570">
        <v>205001001</v>
      </c>
      <c r="I570">
        <v>13</v>
      </c>
      <c r="J570" t="s">
        <v>907</v>
      </c>
      <c r="K570" t="s">
        <v>410</v>
      </c>
      <c r="L570" t="s">
        <v>352</v>
      </c>
      <c r="M570">
        <v>3</v>
      </c>
      <c r="N570" t="s">
        <v>353</v>
      </c>
      <c r="O570">
        <v>86000000</v>
      </c>
      <c r="P570" t="s">
        <v>510</v>
      </c>
      <c r="Q570" t="s">
        <v>3939</v>
      </c>
      <c r="R570" t="s">
        <v>399</v>
      </c>
      <c r="S570" t="s">
        <v>357</v>
      </c>
      <c r="T570" t="s">
        <v>357</v>
      </c>
      <c r="U570" t="s">
        <v>358</v>
      </c>
      <c r="V570" s="2">
        <v>41614</v>
      </c>
      <c r="W570" t="s">
        <v>3940</v>
      </c>
      <c r="X570">
        <v>9008231</v>
      </c>
      <c r="Y570">
        <v>4600048864</v>
      </c>
      <c r="Z570">
        <v>21375500</v>
      </c>
      <c r="AA570" t="s">
        <v>453</v>
      </c>
      <c r="AB570" t="s">
        <v>454</v>
      </c>
      <c r="AC570">
        <v>0</v>
      </c>
      <c r="AD570" t="s">
        <v>364</v>
      </c>
      <c r="AE570">
        <v>0</v>
      </c>
      <c r="AF570" t="s">
        <v>364</v>
      </c>
      <c r="AG570">
        <v>2437022</v>
      </c>
      <c r="AH570" t="s">
        <v>365</v>
      </c>
      <c r="AI570">
        <v>890984002</v>
      </c>
      <c r="AJ570" t="s">
        <v>488</v>
      </c>
      <c r="AK570" t="s">
        <v>367</v>
      </c>
      <c r="AL570" t="s">
        <v>368</v>
      </c>
      <c r="AM570">
        <v>70048880</v>
      </c>
      <c r="AN570" t="s">
        <v>489</v>
      </c>
      <c r="AO570" s="2">
        <v>41479</v>
      </c>
      <c r="AP570" s="2">
        <v>41492</v>
      </c>
      <c r="AQ570">
        <v>220</v>
      </c>
      <c r="AR570" t="s">
        <v>370</v>
      </c>
      <c r="AS570">
        <v>0</v>
      </c>
      <c r="AT570">
        <v>0</v>
      </c>
      <c r="AU570" s="2">
        <v>41492</v>
      </c>
      <c r="AV570" t="s">
        <v>371</v>
      </c>
      <c r="AW570">
        <v>21375500</v>
      </c>
      <c r="AX570">
        <v>0</v>
      </c>
      <c r="AY570">
        <v>21375500</v>
      </c>
      <c r="AZ570" t="s">
        <v>3939</v>
      </c>
      <c r="BA570">
        <v>0</v>
      </c>
      <c r="BB570" t="s">
        <v>373</v>
      </c>
      <c r="BC570">
        <v>-1</v>
      </c>
      <c r="BD570" t="s">
        <v>373</v>
      </c>
      <c r="BE570" t="s">
        <v>373</v>
      </c>
      <c r="BF570">
        <v>0</v>
      </c>
      <c r="BG570" t="s">
        <v>375</v>
      </c>
      <c r="BH570" t="s">
        <v>376</v>
      </c>
      <c r="BI570" t="s">
        <v>364</v>
      </c>
      <c r="BJ570" t="s">
        <v>3941</v>
      </c>
    </row>
    <row r="571" spans="1:62" x14ac:dyDescent="0.25">
      <c r="A571" t="s">
        <v>3942</v>
      </c>
      <c r="B571">
        <v>2013</v>
      </c>
      <c r="C571">
        <v>2013</v>
      </c>
      <c r="D571" t="s">
        <v>347</v>
      </c>
      <c r="E571" t="s">
        <v>348</v>
      </c>
      <c r="F571" t="s">
        <v>12</v>
      </c>
      <c r="G571" t="s">
        <v>371</v>
      </c>
      <c r="H571">
        <v>122003000</v>
      </c>
      <c r="I571">
        <v>13</v>
      </c>
      <c r="J571" t="s">
        <v>907</v>
      </c>
      <c r="K571" t="s">
        <v>351</v>
      </c>
      <c r="L571" t="s">
        <v>352</v>
      </c>
      <c r="M571">
        <v>3</v>
      </c>
      <c r="N571" t="s">
        <v>353</v>
      </c>
      <c r="O571">
        <v>14000000</v>
      </c>
      <c r="P571" t="s">
        <v>1251</v>
      </c>
      <c r="Q571" t="s">
        <v>3943</v>
      </c>
      <c r="R571" t="s">
        <v>356</v>
      </c>
      <c r="S571" t="s">
        <v>357</v>
      </c>
      <c r="T571" t="s">
        <v>357</v>
      </c>
      <c r="U571" t="s">
        <v>358</v>
      </c>
      <c r="V571" t="s">
        <v>3944</v>
      </c>
      <c r="W571" t="s">
        <v>3945</v>
      </c>
      <c r="X571" t="s">
        <v>3946</v>
      </c>
      <c r="Y571" t="s">
        <v>3947</v>
      </c>
      <c r="Z571">
        <v>2285664</v>
      </c>
      <c r="AA571" t="s">
        <v>1254</v>
      </c>
      <c r="AB571" t="s">
        <v>1255</v>
      </c>
      <c r="AC571">
        <v>0</v>
      </c>
      <c r="AD571" t="s">
        <v>364</v>
      </c>
      <c r="AE571">
        <v>0</v>
      </c>
      <c r="AF571" t="s">
        <v>364</v>
      </c>
      <c r="AG571">
        <v>1685849</v>
      </c>
      <c r="AH571" t="s">
        <v>365</v>
      </c>
      <c r="AI571">
        <v>890907052</v>
      </c>
      <c r="AJ571" t="s">
        <v>3948</v>
      </c>
      <c r="AK571" t="s">
        <v>367</v>
      </c>
      <c r="AL571" t="s">
        <v>368</v>
      </c>
      <c r="AM571">
        <v>71593347</v>
      </c>
      <c r="AN571" t="s">
        <v>929</v>
      </c>
      <c r="AO571" s="2">
        <v>41470</v>
      </c>
      <c r="AP571" s="2">
        <v>41471</v>
      </c>
      <c r="AQ571">
        <v>20</v>
      </c>
      <c r="AR571" t="s">
        <v>370</v>
      </c>
      <c r="AS571">
        <v>0</v>
      </c>
      <c r="AT571">
        <v>0</v>
      </c>
      <c r="AU571" s="2">
        <v>41491</v>
      </c>
      <c r="AV571" t="s">
        <v>371</v>
      </c>
      <c r="AW571">
        <v>2285664</v>
      </c>
      <c r="AX571">
        <v>0</v>
      </c>
      <c r="AY571">
        <v>2285664</v>
      </c>
      <c r="AZ571" t="s">
        <v>3943</v>
      </c>
      <c r="BA571">
        <v>0</v>
      </c>
      <c r="BB571" t="s">
        <v>373</v>
      </c>
      <c r="BC571">
        <v>-1</v>
      </c>
      <c r="BD571" t="s">
        <v>373</v>
      </c>
      <c r="BE571" t="s">
        <v>373</v>
      </c>
      <c r="BF571">
        <v>0</v>
      </c>
      <c r="BG571" t="s">
        <v>375</v>
      </c>
      <c r="BH571" t="s">
        <v>376</v>
      </c>
      <c r="BI571" t="s">
        <v>364</v>
      </c>
      <c r="BJ571" t="s">
        <v>3949</v>
      </c>
    </row>
    <row r="572" spans="1:62" x14ac:dyDescent="0.25">
      <c r="A572" t="s">
        <v>3950</v>
      </c>
      <c r="B572">
        <v>2013</v>
      </c>
      <c r="C572">
        <v>2013</v>
      </c>
      <c r="D572" t="s">
        <v>347</v>
      </c>
      <c r="E572" t="s">
        <v>379</v>
      </c>
      <c r="F572" t="s">
        <v>32</v>
      </c>
      <c r="G572" t="s">
        <v>396</v>
      </c>
      <c r="H572">
        <v>28836113</v>
      </c>
      <c r="I572">
        <v>13</v>
      </c>
      <c r="J572" t="s">
        <v>907</v>
      </c>
      <c r="K572" t="s">
        <v>351</v>
      </c>
      <c r="L572" t="s">
        <v>352</v>
      </c>
      <c r="M572">
        <v>3</v>
      </c>
      <c r="N572" t="s">
        <v>353</v>
      </c>
      <c r="O572">
        <v>50000000</v>
      </c>
      <c r="P572" t="s">
        <v>2500</v>
      </c>
      <c r="Q572" t="s">
        <v>3951</v>
      </c>
      <c r="R572" t="s">
        <v>356</v>
      </c>
      <c r="S572" t="s">
        <v>357</v>
      </c>
      <c r="T572" t="s">
        <v>357</v>
      </c>
      <c r="U572" t="s">
        <v>358</v>
      </c>
      <c r="V572" t="s">
        <v>3952</v>
      </c>
      <c r="W572" t="s">
        <v>3953</v>
      </c>
      <c r="X572" t="s">
        <v>3954</v>
      </c>
      <c r="Y572">
        <v>4600048935</v>
      </c>
      <c r="Z572">
        <v>2200000</v>
      </c>
      <c r="AA572" t="s">
        <v>362</v>
      </c>
      <c r="AB572" t="s">
        <v>363</v>
      </c>
      <c r="AC572">
        <v>0</v>
      </c>
      <c r="AD572" t="s">
        <v>364</v>
      </c>
      <c r="AE572">
        <v>0</v>
      </c>
      <c r="AF572" t="s">
        <v>364</v>
      </c>
      <c r="AG572">
        <v>1682137</v>
      </c>
      <c r="AH572" t="s">
        <v>368</v>
      </c>
      <c r="AI572">
        <v>43585739</v>
      </c>
      <c r="AJ572" t="s">
        <v>3955</v>
      </c>
      <c r="AK572" t="s">
        <v>367</v>
      </c>
      <c r="AL572" t="s">
        <v>368</v>
      </c>
      <c r="AM572">
        <v>43585739</v>
      </c>
      <c r="AN572" t="s">
        <v>3956</v>
      </c>
      <c r="AO572" s="2">
        <v>41463</v>
      </c>
      <c r="AP572" s="2">
        <v>41463</v>
      </c>
      <c r="AQ572">
        <v>3</v>
      </c>
      <c r="AR572" t="s">
        <v>370</v>
      </c>
      <c r="AS572">
        <v>0</v>
      </c>
      <c r="AT572">
        <v>0</v>
      </c>
      <c r="AU572" s="2">
        <v>41466</v>
      </c>
      <c r="AV572" t="s">
        <v>371</v>
      </c>
      <c r="AW572">
        <v>2200000</v>
      </c>
      <c r="AX572">
        <v>0</v>
      </c>
      <c r="AY572">
        <v>2200000</v>
      </c>
      <c r="AZ572" t="s">
        <v>3957</v>
      </c>
      <c r="BA572">
        <v>0</v>
      </c>
      <c r="BB572" t="s">
        <v>373</v>
      </c>
      <c r="BC572">
        <v>-1</v>
      </c>
      <c r="BD572" t="s">
        <v>373</v>
      </c>
      <c r="BE572" t="s">
        <v>373</v>
      </c>
      <c r="BF572">
        <v>0</v>
      </c>
      <c r="BG572" t="s">
        <v>375</v>
      </c>
      <c r="BH572" t="s">
        <v>376</v>
      </c>
      <c r="BI572" t="s">
        <v>364</v>
      </c>
      <c r="BJ572" t="s">
        <v>3958</v>
      </c>
    </row>
    <row r="573" spans="1:62" x14ac:dyDescent="0.25">
      <c r="A573" t="s">
        <v>3959</v>
      </c>
      <c r="B573">
        <v>2013</v>
      </c>
      <c r="C573">
        <v>2013</v>
      </c>
      <c r="D573" t="s">
        <v>347</v>
      </c>
      <c r="E573" t="s">
        <v>348</v>
      </c>
      <c r="F573" t="s">
        <v>12</v>
      </c>
      <c r="G573" t="s">
        <v>371</v>
      </c>
      <c r="H573">
        <v>122003000</v>
      </c>
      <c r="I573">
        <v>13</v>
      </c>
      <c r="J573" t="s">
        <v>907</v>
      </c>
      <c r="K573" t="s">
        <v>351</v>
      </c>
      <c r="L573" t="s">
        <v>352</v>
      </c>
      <c r="M573">
        <v>3</v>
      </c>
      <c r="N573" t="s">
        <v>353</v>
      </c>
      <c r="O573">
        <v>44000000</v>
      </c>
      <c r="P573" t="s">
        <v>381</v>
      </c>
      <c r="Q573" t="s">
        <v>3960</v>
      </c>
      <c r="R573" t="s">
        <v>356</v>
      </c>
      <c r="S573" t="s">
        <v>357</v>
      </c>
      <c r="T573" t="s">
        <v>357</v>
      </c>
      <c r="U573" t="s">
        <v>358</v>
      </c>
      <c r="V573" s="2">
        <v>41554</v>
      </c>
      <c r="W573" t="s">
        <v>3961</v>
      </c>
      <c r="X573" t="s">
        <v>3962</v>
      </c>
      <c r="Y573" t="s">
        <v>3963</v>
      </c>
      <c r="Z573">
        <v>2900928</v>
      </c>
      <c r="AA573" t="s">
        <v>362</v>
      </c>
      <c r="AB573" t="s">
        <v>363</v>
      </c>
      <c r="AC573">
        <v>0</v>
      </c>
      <c r="AD573" t="s">
        <v>364</v>
      </c>
      <c r="AE573">
        <v>0</v>
      </c>
      <c r="AF573" t="s">
        <v>364</v>
      </c>
      <c r="AG573">
        <v>1707327</v>
      </c>
      <c r="AH573" t="s">
        <v>365</v>
      </c>
      <c r="AI573">
        <v>890907052</v>
      </c>
      <c r="AJ573" t="s">
        <v>3948</v>
      </c>
      <c r="AK573" t="s">
        <v>367</v>
      </c>
      <c r="AL573" t="s">
        <v>368</v>
      </c>
      <c r="AM573">
        <v>71593347</v>
      </c>
      <c r="AN573" t="s">
        <v>929</v>
      </c>
      <c r="AO573" s="2">
        <v>41479</v>
      </c>
      <c r="AP573" s="2">
        <v>41480</v>
      </c>
      <c r="AQ573">
        <v>5</v>
      </c>
      <c r="AR573" t="s">
        <v>370</v>
      </c>
      <c r="AS573">
        <v>0</v>
      </c>
      <c r="AT573">
        <v>0</v>
      </c>
      <c r="AU573" s="2">
        <v>41485</v>
      </c>
      <c r="AV573" t="s">
        <v>371</v>
      </c>
      <c r="AW573">
        <v>2900928</v>
      </c>
      <c r="AX573">
        <v>0</v>
      </c>
      <c r="AY573">
        <v>2900928</v>
      </c>
      <c r="AZ573" t="s">
        <v>3960</v>
      </c>
      <c r="BA573">
        <v>0</v>
      </c>
      <c r="BB573" t="s">
        <v>373</v>
      </c>
      <c r="BC573">
        <v>-1</v>
      </c>
      <c r="BD573" t="s">
        <v>373</v>
      </c>
      <c r="BE573" t="s">
        <v>373</v>
      </c>
      <c r="BF573">
        <v>0</v>
      </c>
      <c r="BG573" t="s">
        <v>375</v>
      </c>
      <c r="BH573" t="s">
        <v>376</v>
      </c>
      <c r="BI573" t="s">
        <v>364</v>
      </c>
      <c r="BJ573" t="s">
        <v>3964</v>
      </c>
    </row>
    <row r="574" spans="1:62" x14ac:dyDescent="0.25">
      <c r="A574" t="s">
        <v>3965</v>
      </c>
      <c r="B574">
        <v>2013</v>
      </c>
      <c r="C574">
        <v>2013</v>
      </c>
      <c r="D574" t="s">
        <v>347</v>
      </c>
      <c r="E574" t="s">
        <v>379</v>
      </c>
      <c r="F574" t="s">
        <v>34</v>
      </c>
      <c r="G574" t="s">
        <v>823</v>
      </c>
      <c r="H574">
        <v>205000113</v>
      </c>
      <c r="I574">
        <v>13</v>
      </c>
      <c r="J574" t="s">
        <v>907</v>
      </c>
      <c r="K574" t="s">
        <v>410</v>
      </c>
      <c r="L574" t="s">
        <v>352</v>
      </c>
      <c r="M574">
        <v>3</v>
      </c>
      <c r="N574" t="s">
        <v>353</v>
      </c>
      <c r="O574">
        <v>80000000</v>
      </c>
      <c r="P574" t="s">
        <v>450</v>
      </c>
      <c r="Q574" t="s">
        <v>3966</v>
      </c>
      <c r="R574" t="s">
        <v>399</v>
      </c>
      <c r="S574" t="s">
        <v>357</v>
      </c>
      <c r="T574" t="s">
        <v>357</v>
      </c>
      <c r="U574" t="s">
        <v>358</v>
      </c>
      <c r="V574" s="2">
        <v>41403</v>
      </c>
      <c r="W574" t="s">
        <v>3967</v>
      </c>
      <c r="X574" t="s">
        <v>3968</v>
      </c>
      <c r="Y574" t="s">
        <v>3969</v>
      </c>
      <c r="Z574">
        <v>8696000</v>
      </c>
      <c r="AA574" t="s">
        <v>453</v>
      </c>
      <c r="AB574" t="s">
        <v>454</v>
      </c>
      <c r="AC574">
        <v>0</v>
      </c>
      <c r="AD574" t="s">
        <v>364</v>
      </c>
      <c r="AE574">
        <v>0</v>
      </c>
      <c r="AF574" t="s">
        <v>364</v>
      </c>
      <c r="AG574">
        <v>1821788</v>
      </c>
      <c r="AH574" t="s">
        <v>365</v>
      </c>
      <c r="AI574">
        <v>890940618</v>
      </c>
      <c r="AJ574" t="s">
        <v>912</v>
      </c>
      <c r="AK574" t="s">
        <v>367</v>
      </c>
      <c r="AL574" t="s">
        <v>368</v>
      </c>
      <c r="AM574">
        <v>43519415</v>
      </c>
      <c r="AN574" t="s">
        <v>1908</v>
      </c>
      <c r="AO574" s="2">
        <v>41533</v>
      </c>
      <c r="AP574" s="2">
        <v>41536</v>
      </c>
      <c r="AQ574">
        <v>3</v>
      </c>
      <c r="AR574" t="s">
        <v>390</v>
      </c>
      <c r="AS574">
        <v>10</v>
      </c>
      <c r="AT574">
        <v>0</v>
      </c>
      <c r="AU574" s="2">
        <v>41637</v>
      </c>
      <c r="AV574" t="s">
        <v>371</v>
      </c>
      <c r="AW574">
        <v>8696000</v>
      </c>
      <c r="AX574">
        <v>5000000</v>
      </c>
      <c r="AY574">
        <v>13696000</v>
      </c>
      <c r="AZ574" t="s">
        <v>3966</v>
      </c>
      <c r="BA574">
        <v>0</v>
      </c>
      <c r="BB574" t="s">
        <v>373</v>
      </c>
      <c r="BC574">
        <v>-1</v>
      </c>
      <c r="BD574" t="s">
        <v>373</v>
      </c>
      <c r="BE574" t="s">
        <v>373</v>
      </c>
      <c r="BF574">
        <v>0</v>
      </c>
      <c r="BG574" t="s">
        <v>375</v>
      </c>
      <c r="BH574" t="s">
        <v>376</v>
      </c>
      <c r="BI574" t="s">
        <v>364</v>
      </c>
      <c r="BJ574" t="s">
        <v>3970</v>
      </c>
    </row>
    <row r="575" spans="1:62" x14ac:dyDescent="0.25">
      <c r="A575" t="s">
        <v>3971</v>
      </c>
      <c r="B575">
        <v>2013</v>
      </c>
      <c r="C575">
        <v>2013</v>
      </c>
      <c r="D575" t="s">
        <v>347</v>
      </c>
      <c r="E575" t="s">
        <v>348</v>
      </c>
      <c r="F575" t="s">
        <v>30</v>
      </c>
      <c r="G575" t="s">
        <v>754</v>
      </c>
      <c r="H575">
        <v>205001031</v>
      </c>
      <c r="I575">
        <v>13</v>
      </c>
      <c r="J575" t="s">
        <v>907</v>
      </c>
      <c r="K575" t="s">
        <v>410</v>
      </c>
      <c r="L575" t="s">
        <v>352</v>
      </c>
      <c r="M575">
        <v>3</v>
      </c>
      <c r="N575" t="s">
        <v>353</v>
      </c>
      <c r="O575">
        <v>80000000</v>
      </c>
      <c r="P575" t="s">
        <v>450</v>
      </c>
      <c r="Q575" t="s">
        <v>3972</v>
      </c>
      <c r="R575" t="s">
        <v>399</v>
      </c>
      <c r="S575" t="s">
        <v>357</v>
      </c>
      <c r="T575" t="s">
        <v>357</v>
      </c>
      <c r="U575" t="s">
        <v>1263</v>
      </c>
      <c r="V575" t="s">
        <v>3211</v>
      </c>
      <c r="W575" t="s">
        <v>3973</v>
      </c>
      <c r="X575" t="s">
        <v>3974</v>
      </c>
      <c r="Y575" t="s">
        <v>3975</v>
      </c>
      <c r="Z575">
        <v>9280000</v>
      </c>
      <c r="AA575" t="s">
        <v>453</v>
      </c>
      <c r="AB575" t="s">
        <v>454</v>
      </c>
      <c r="AC575">
        <v>0</v>
      </c>
      <c r="AD575" t="s">
        <v>364</v>
      </c>
      <c r="AE575">
        <v>0</v>
      </c>
      <c r="AF575" t="s">
        <v>364</v>
      </c>
      <c r="AG575">
        <v>1857884</v>
      </c>
      <c r="AH575" t="s">
        <v>365</v>
      </c>
      <c r="AI575">
        <v>860047239</v>
      </c>
      <c r="AJ575" t="s">
        <v>3976</v>
      </c>
      <c r="AK575" t="s">
        <v>367</v>
      </c>
      <c r="AL575" t="s">
        <v>368</v>
      </c>
      <c r="AM575">
        <v>71703744</v>
      </c>
      <c r="AN575" t="s">
        <v>3977</v>
      </c>
      <c r="AO575" s="2">
        <v>41549</v>
      </c>
      <c r="AP575" s="2">
        <v>41562</v>
      </c>
      <c r="AQ575">
        <v>1</v>
      </c>
      <c r="AR575" t="s">
        <v>390</v>
      </c>
      <c r="AS575">
        <v>0</v>
      </c>
      <c r="AT575">
        <v>0</v>
      </c>
      <c r="AU575" s="2">
        <v>41593</v>
      </c>
      <c r="AV575" t="s">
        <v>371</v>
      </c>
      <c r="AW575">
        <v>9280000</v>
      </c>
      <c r="AX575">
        <v>0</v>
      </c>
      <c r="AY575">
        <v>9280000</v>
      </c>
      <c r="AZ575" t="s">
        <v>3972</v>
      </c>
      <c r="BA575">
        <v>0</v>
      </c>
      <c r="BB575" t="s">
        <v>373</v>
      </c>
      <c r="BC575">
        <v>-1</v>
      </c>
      <c r="BD575" t="s">
        <v>373</v>
      </c>
      <c r="BE575" t="s">
        <v>373</v>
      </c>
      <c r="BF575">
        <v>0</v>
      </c>
      <c r="BG575" t="s">
        <v>375</v>
      </c>
      <c r="BH575" t="s">
        <v>376</v>
      </c>
      <c r="BI575" t="s">
        <v>364</v>
      </c>
      <c r="BJ575" t="s">
        <v>3978</v>
      </c>
    </row>
    <row r="576" spans="1:62" x14ac:dyDescent="0.25">
      <c r="A576" t="s">
        <v>3979</v>
      </c>
      <c r="B576">
        <v>2013</v>
      </c>
      <c r="C576">
        <v>2013</v>
      </c>
      <c r="D576" t="s">
        <v>347</v>
      </c>
      <c r="E576" t="s">
        <v>379</v>
      </c>
      <c r="F576" t="s">
        <v>32</v>
      </c>
      <c r="G576" t="s">
        <v>396</v>
      </c>
      <c r="H576">
        <v>28836113</v>
      </c>
      <c r="I576">
        <v>13</v>
      </c>
      <c r="J576" t="s">
        <v>907</v>
      </c>
      <c r="K576" t="s">
        <v>351</v>
      </c>
      <c r="L576" t="s">
        <v>352</v>
      </c>
      <c r="M576">
        <v>3</v>
      </c>
      <c r="N576" t="s">
        <v>353</v>
      </c>
      <c r="O576">
        <v>43000000</v>
      </c>
      <c r="P576" t="s">
        <v>354</v>
      </c>
      <c r="Q576" t="s">
        <v>3980</v>
      </c>
      <c r="R576" t="s">
        <v>356</v>
      </c>
      <c r="S576" t="s">
        <v>357</v>
      </c>
      <c r="T576" t="s">
        <v>357</v>
      </c>
      <c r="U576" t="s">
        <v>358</v>
      </c>
      <c r="V576" s="2">
        <v>41315</v>
      </c>
      <c r="W576" t="s">
        <v>3981</v>
      </c>
      <c r="X576" t="s">
        <v>3982</v>
      </c>
      <c r="Y576">
        <v>0</v>
      </c>
      <c r="Z576">
        <v>5891222</v>
      </c>
      <c r="AA576" t="s">
        <v>362</v>
      </c>
      <c r="AB576" t="s">
        <v>363</v>
      </c>
      <c r="AC576">
        <v>0</v>
      </c>
      <c r="AD576" t="s">
        <v>364</v>
      </c>
      <c r="AE576">
        <v>0</v>
      </c>
      <c r="AF576" t="s">
        <v>364</v>
      </c>
      <c r="AG576">
        <v>1876616</v>
      </c>
      <c r="AH576" t="s">
        <v>365</v>
      </c>
      <c r="AI576">
        <v>900306068</v>
      </c>
      <c r="AJ576" t="s">
        <v>3983</v>
      </c>
      <c r="AK576" t="s">
        <v>367</v>
      </c>
      <c r="AL576" t="s">
        <v>368</v>
      </c>
      <c r="AM576">
        <v>98557333</v>
      </c>
      <c r="AN576" t="s">
        <v>3984</v>
      </c>
      <c r="AO576" s="2">
        <v>41557</v>
      </c>
      <c r="AP576" s="2">
        <v>41557</v>
      </c>
      <c r="AQ576">
        <v>365</v>
      </c>
      <c r="AR576" t="s">
        <v>370</v>
      </c>
      <c r="AS576">
        <v>0</v>
      </c>
      <c r="AT576">
        <v>0</v>
      </c>
      <c r="AU576" s="2">
        <v>41557</v>
      </c>
      <c r="AV576" t="s">
        <v>371</v>
      </c>
      <c r="AW576">
        <v>5891222</v>
      </c>
      <c r="AX576">
        <v>0</v>
      </c>
      <c r="AY576">
        <v>5891222</v>
      </c>
      <c r="AZ576" t="s">
        <v>3985</v>
      </c>
      <c r="BA576">
        <v>0</v>
      </c>
      <c r="BB576" t="s">
        <v>373</v>
      </c>
      <c r="BC576">
        <v>-1</v>
      </c>
      <c r="BD576" t="s">
        <v>373</v>
      </c>
      <c r="BE576" t="s">
        <v>373</v>
      </c>
      <c r="BF576">
        <v>0</v>
      </c>
      <c r="BG576" t="s">
        <v>375</v>
      </c>
      <c r="BH576" t="s">
        <v>376</v>
      </c>
      <c r="BI576" t="s">
        <v>364</v>
      </c>
      <c r="BJ576" t="s">
        <v>3986</v>
      </c>
    </row>
    <row r="577" spans="1:62" x14ac:dyDescent="0.25">
      <c r="A577" t="s">
        <v>3987</v>
      </c>
      <c r="B577">
        <v>2013</v>
      </c>
      <c r="C577">
        <v>2013</v>
      </c>
      <c r="D577" t="s">
        <v>347</v>
      </c>
      <c r="E577" t="s">
        <v>379</v>
      </c>
      <c r="F577" t="s">
        <v>36</v>
      </c>
      <c r="G577" t="s">
        <v>843</v>
      </c>
      <c r="H577">
        <v>205001092</v>
      </c>
      <c r="I577">
        <v>13</v>
      </c>
      <c r="J577" t="s">
        <v>907</v>
      </c>
      <c r="K577" t="s">
        <v>351</v>
      </c>
      <c r="L577" t="s">
        <v>352</v>
      </c>
      <c r="M577">
        <v>3</v>
      </c>
      <c r="N577" t="s">
        <v>353</v>
      </c>
      <c r="O577">
        <v>45000000</v>
      </c>
      <c r="P577" t="s">
        <v>1392</v>
      </c>
      <c r="Q577" t="s">
        <v>3988</v>
      </c>
      <c r="R577" t="s">
        <v>413</v>
      </c>
      <c r="S577" t="s">
        <v>357</v>
      </c>
      <c r="T577" t="s">
        <v>357</v>
      </c>
      <c r="U577" t="s">
        <v>358</v>
      </c>
      <c r="V577" s="2">
        <v>41315</v>
      </c>
      <c r="W577" t="s">
        <v>3989</v>
      </c>
      <c r="X577" s="3">
        <v>41548</v>
      </c>
      <c r="Y577" s="4">
        <v>43534</v>
      </c>
      <c r="Z577">
        <v>12212949</v>
      </c>
      <c r="AA577" t="s">
        <v>362</v>
      </c>
      <c r="AB577" t="s">
        <v>363</v>
      </c>
      <c r="AC577">
        <v>0</v>
      </c>
      <c r="AD577" t="s">
        <v>364</v>
      </c>
      <c r="AE577">
        <v>0</v>
      </c>
      <c r="AF577" t="s">
        <v>364</v>
      </c>
      <c r="AG577">
        <v>1875782</v>
      </c>
      <c r="AH577" t="s">
        <v>365</v>
      </c>
      <c r="AI577">
        <v>811034540</v>
      </c>
      <c r="AJ577" t="s">
        <v>921</v>
      </c>
      <c r="AK577" t="s">
        <v>367</v>
      </c>
      <c r="AL577" t="s">
        <v>368</v>
      </c>
      <c r="AM577">
        <v>43094139</v>
      </c>
      <c r="AN577" t="s">
        <v>3832</v>
      </c>
      <c r="AO577" s="2">
        <v>41557</v>
      </c>
      <c r="AP577" s="2">
        <v>41557</v>
      </c>
      <c r="AQ577">
        <v>1</v>
      </c>
      <c r="AR577" t="s">
        <v>390</v>
      </c>
      <c r="AS577">
        <v>0</v>
      </c>
      <c r="AT577">
        <v>0</v>
      </c>
      <c r="AU577" s="2">
        <v>41588</v>
      </c>
      <c r="AV577" t="s">
        <v>371</v>
      </c>
      <c r="AW577">
        <v>12212949</v>
      </c>
      <c r="AX577">
        <v>0</v>
      </c>
      <c r="AY577">
        <v>12212949</v>
      </c>
      <c r="AZ577" t="s">
        <v>3990</v>
      </c>
      <c r="BA577">
        <v>0</v>
      </c>
      <c r="BB577" t="s">
        <v>373</v>
      </c>
      <c r="BC577">
        <v>-1</v>
      </c>
      <c r="BD577" t="s">
        <v>373</v>
      </c>
      <c r="BE577" t="s">
        <v>373</v>
      </c>
      <c r="BF577">
        <v>0</v>
      </c>
      <c r="BG577" t="s">
        <v>375</v>
      </c>
      <c r="BH577" t="s">
        <v>376</v>
      </c>
      <c r="BI577" t="s">
        <v>364</v>
      </c>
      <c r="BJ577" t="s">
        <v>3991</v>
      </c>
    </row>
    <row r="578" spans="1:62" x14ac:dyDescent="0.25">
      <c r="A578" t="s">
        <v>3992</v>
      </c>
      <c r="B578">
        <v>2013</v>
      </c>
      <c r="C578">
        <v>2013</v>
      </c>
      <c r="D578" t="s">
        <v>347</v>
      </c>
      <c r="E578" t="s">
        <v>348</v>
      </c>
      <c r="F578" t="s">
        <v>71</v>
      </c>
      <c r="G578" t="s">
        <v>3993</v>
      </c>
      <c r="H578">
        <v>205001021</v>
      </c>
      <c r="I578">
        <v>13</v>
      </c>
      <c r="J578" t="s">
        <v>907</v>
      </c>
      <c r="K578" t="s">
        <v>351</v>
      </c>
      <c r="L578" t="s">
        <v>352</v>
      </c>
      <c r="M578">
        <v>3</v>
      </c>
      <c r="N578" t="s">
        <v>353</v>
      </c>
      <c r="O578">
        <v>80000000</v>
      </c>
      <c r="P578" t="s">
        <v>450</v>
      </c>
      <c r="Q578" t="s">
        <v>3994</v>
      </c>
      <c r="R578" t="s">
        <v>383</v>
      </c>
      <c r="S578" t="s">
        <v>357</v>
      </c>
      <c r="T578" t="s">
        <v>357</v>
      </c>
      <c r="U578" t="s">
        <v>358</v>
      </c>
      <c r="V578" s="2">
        <v>41343</v>
      </c>
      <c r="W578" t="s">
        <v>3995</v>
      </c>
      <c r="X578">
        <v>3</v>
      </c>
      <c r="Y578">
        <v>3</v>
      </c>
      <c r="Z578">
        <v>300000</v>
      </c>
      <c r="AA578" t="s">
        <v>453</v>
      </c>
      <c r="AB578" t="s">
        <v>454</v>
      </c>
      <c r="AC578">
        <v>0</v>
      </c>
      <c r="AD578" t="s">
        <v>364</v>
      </c>
      <c r="AE578">
        <v>0</v>
      </c>
      <c r="AF578" t="s">
        <v>364</v>
      </c>
      <c r="AG578">
        <v>1875348</v>
      </c>
      <c r="AH578" t="s">
        <v>365</v>
      </c>
      <c r="AI578">
        <v>900204272</v>
      </c>
      <c r="AJ578" t="s">
        <v>1945</v>
      </c>
      <c r="AK578" t="s">
        <v>367</v>
      </c>
      <c r="AL578" t="s">
        <v>368</v>
      </c>
      <c r="AM578">
        <v>79384947</v>
      </c>
      <c r="AN578" t="s">
        <v>1946</v>
      </c>
      <c r="AO578" s="2">
        <v>41557</v>
      </c>
      <c r="AP578" s="2">
        <v>41557</v>
      </c>
      <c r="AQ578">
        <v>48</v>
      </c>
      <c r="AR578" t="s">
        <v>390</v>
      </c>
      <c r="AS578">
        <v>0</v>
      </c>
      <c r="AT578">
        <v>0</v>
      </c>
      <c r="AU578" s="2">
        <v>43018</v>
      </c>
      <c r="AV578" t="s">
        <v>371</v>
      </c>
      <c r="AW578">
        <v>300000</v>
      </c>
      <c r="AX578">
        <v>0</v>
      </c>
      <c r="AY578">
        <v>300000</v>
      </c>
      <c r="AZ578" t="s">
        <v>3994</v>
      </c>
      <c r="BA578">
        <v>0</v>
      </c>
      <c r="BB578" t="s">
        <v>373</v>
      </c>
      <c r="BC578">
        <v>-1</v>
      </c>
      <c r="BD578" t="s">
        <v>373</v>
      </c>
      <c r="BE578" t="s">
        <v>373</v>
      </c>
      <c r="BF578">
        <v>0</v>
      </c>
      <c r="BG578" t="s">
        <v>375</v>
      </c>
      <c r="BH578" t="s">
        <v>376</v>
      </c>
      <c r="BI578" t="s">
        <v>364</v>
      </c>
      <c r="BJ578" t="s">
        <v>3996</v>
      </c>
    </row>
    <row r="579" spans="1:62" x14ac:dyDescent="0.25">
      <c r="A579" t="s">
        <v>3997</v>
      </c>
      <c r="B579">
        <v>2013</v>
      </c>
      <c r="C579">
        <v>2013</v>
      </c>
      <c r="D579" t="s">
        <v>347</v>
      </c>
      <c r="E579" t="s">
        <v>379</v>
      </c>
      <c r="F579" t="s">
        <v>37</v>
      </c>
      <c r="G579" t="s">
        <v>396</v>
      </c>
      <c r="H579">
        <v>205001001</v>
      </c>
      <c r="I579">
        <v>13</v>
      </c>
      <c r="J579" t="s">
        <v>907</v>
      </c>
      <c r="K579" t="s">
        <v>410</v>
      </c>
      <c r="L579" t="s">
        <v>352</v>
      </c>
      <c r="M579">
        <v>3</v>
      </c>
      <c r="N579" t="s">
        <v>353</v>
      </c>
      <c r="O579">
        <v>45000000</v>
      </c>
      <c r="P579" t="s">
        <v>1392</v>
      </c>
      <c r="Q579" t="s">
        <v>3998</v>
      </c>
      <c r="R579" t="s">
        <v>399</v>
      </c>
      <c r="S579" t="s">
        <v>357</v>
      </c>
      <c r="T579" t="s">
        <v>357</v>
      </c>
      <c r="U579" t="s">
        <v>358</v>
      </c>
      <c r="V579" s="2">
        <v>41496</v>
      </c>
      <c r="W579" t="s">
        <v>3999</v>
      </c>
      <c r="X579">
        <v>9008677</v>
      </c>
      <c r="Y579" t="s">
        <v>4000</v>
      </c>
      <c r="Z579">
        <v>10211364</v>
      </c>
      <c r="AA579" t="s">
        <v>362</v>
      </c>
      <c r="AB579" t="s">
        <v>363</v>
      </c>
      <c r="AC579">
        <v>0</v>
      </c>
      <c r="AD579" t="s">
        <v>364</v>
      </c>
      <c r="AE579">
        <v>0</v>
      </c>
      <c r="AF579" t="s">
        <v>364</v>
      </c>
      <c r="AG579">
        <v>2271127</v>
      </c>
      <c r="AH579" t="s">
        <v>365</v>
      </c>
      <c r="AI579">
        <v>860047239</v>
      </c>
      <c r="AJ579" t="s">
        <v>3976</v>
      </c>
      <c r="AK579" t="s">
        <v>367</v>
      </c>
      <c r="AL579" t="s">
        <v>368</v>
      </c>
      <c r="AM579">
        <v>71703744</v>
      </c>
      <c r="AN579" t="s">
        <v>4001</v>
      </c>
      <c r="AO579" s="2">
        <v>41584</v>
      </c>
      <c r="AP579" s="2">
        <v>41587</v>
      </c>
      <c r="AQ579">
        <v>2</v>
      </c>
      <c r="AR579" t="s">
        <v>390</v>
      </c>
      <c r="AS579">
        <v>0</v>
      </c>
      <c r="AT579">
        <v>0</v>
      </c>
      <c r="AU579" s="2">
        <v>41648</v>
      </c>
      <c r="AV579" t="s">
        <v>371</v>
      </c>
      <c r="AW579">
        <v>10211364</v>
      </c>
      <c r="AX579">
        <v>0</v>
      </c>
      <c r="AY579">
        <v>10211364</v>
      </c>
      <c r="AZ579" t="s">
        <v>3998</v>
      </c>
      <c r="BA579">
        <v>0</v>
      </c>
      <c r="BB579" t="s">
        <v>373</v>
      </c>
      <c r="BC579">
        <v>-1</v>
      </c>
      <c r="BD579" t="s">
        <v>373</v>
      </c>
      <c r="BE579" t="s">
        <v>373</v>
      </c>
      <c r="BF579">
        <v>0</v>
      </c>
      <c r="BG579" t="s">
        <v>375</v>
      </c>
      <c r="BH579" t="s">
        <v>376</v>
      </c>
      <c r="BI579" t="s">
        <v>364</v>
      </c>
      <c r="BJ579" t="s">
        <v>4002</v>
      </c>
    </row>
    <row r="580" spans="1:62" x14ac:dyDescent="0.25">
      <c r="A580" t="s">
        <v>4003</v>
      </c>
      <c r="B580">
        <v>2013</v>
      </c>
      <c r="C580">
        <v>2013</v>
      </c>
      <c r="D580" t="s">
        <v>347</v>
      </c>
      <c r="E580" t="s">
        <v>408</v>
      </c>
      <c r="F580" t="s">
        <v>20</v>
      </c>
      <c r="G580" t="s">
        <v>371</v>
      </c>
      <c r="H580">
        <v>205000102</v>
      </c>
      <c r="I580">
        <v>13</v>
      </c>
      <c r="J580" t="s">
        <v>907</v>
      </c>
      <c r="K580" t="s">
        <v>410</v>
      </c>
      <c r="L580" t="s">
        <v>352</v>
      </c>
      <c r="M580">
        <v>3</v>
      </c>
      <c r="N580" t="s">
        <v>353</v>
      </c>
      <c r="O580">
        <v>42000000</v>
      </c>
      <c r="P580" t="s">
        <v>1887</v>
      </c>
      <c r="Q580" t="s">
        <v>4004</v>
      </c>
      <c r="R580" t="s">
        <v>356</v>
      </c>
      <c r="S580" t="s">
        <v>357</v>
      </c>
      <c r="T580" t="s">
        <v>357</v>
      </c>
      <c r="U580" t="s">
        <v>358</v>
      </c>
      <c r="V580" s="2">
        <v>41557</v>
      </c>
      <c r="W580" t="s">
        <v>4005</v>
      </c>
      <c r="X580" t="s">
        <v>4006</v>
      </c>
      <c r="Y580" t="s">
        <v>4007</v>
      </c>
      <c r="Z580">
        <v>3990455</v>
      </c>
      <c r="AA580" t="s">
        <v>362</v>
      </c>
      <c r="AB580" t="s">
        <v>363</v>
      </c>
      <c r="AC580">
        <v>0</v>
      </c>
      <c r="AD580" t="s">
        <v>364</v>
      </c>
      <c r="AE580">
        <v>0</v>
      </c>
      <c r="AF580" t="s">
        <v>364</v>
      </c>
      <c r="AG580">
        <v>1945023</v>
      </c>
      <c r="AH580" t="s">
        <v>365</v>
      </c>
      <c r="AI580">
        <v>900513824</v>
      </c>
      <c r="AJ580" t="s">
        <v>2279</v>
      </c>
      <c r="AK580" t="s">
        <v>367</v>
      </c>
      <c r="AL580" t="s">
        <v>368</v>
      </c>
      <c r="AM580">
        <v>70546844</v>
      </c>
      <c r="AN580" t="s">
        <v>2118</v>
      </c>
      <c r="AO580" s="2">
        <v>41572</v>
      </c>
      <c r="AP580" s="2">
        <v>41576</v>
      </c>
      <c r="AQ580">
        <v>30</v>
      </c>
      <c r="AR580" t="s">
        <v>370</v>
      </c>
      <c r="AS580">
        <v>0</v>
      </c>
      <c r="AT580">
        <v>0</v>
      </c>
      <c r="AU580" s="2">
        <v>41606</v>
      </c>
      <c r="AV580" t="s">
        <v>371</v>
      </c>
      <c r="AW580">
        <v>3990455</v>
      </c>
      <c r="AX580">
        <v>0</v>
      </c>
      <c r="AY580">
        <v>3990455</v>
      </c>
      <c r="AZ580" t="s">
        <v>4004</v>
      </c>
      <c r="BA580">
        <v>0</v>
      </c>
      <c r="BB580" t="s">
        <v>373</v>
      </c>
      <c r="BC580">
        <v>-1</v>
      </c>
      <c r="BD580" t="s">
        <v>373</v>
      </c>
      <c r="BE580" t="s">
        <v>373</v>
      </c>
      <c r="BF580">
        <v>0</v>
      </c>
      <c r="BG580" t="s">
        <v>375</v>
      </c>
      <c r="BH580" t="s">
        <v>376</v>
      </c>
      <c r="BI580" t="s">
        <v>364</v>
      </c>
      <c r="BJ580" t="s">
        <v>4008</v>
      </c>
    </row>
    <row r="581" spans="1:62" x14ac:dyDescent="0.25">
      <c r="A581" t="s">
        <v>4009</v>
      </c>
      <c r="B581">
        <v>2013</v>
      </c>
      <c r="C581">
        <v>2013</v>
      </c>
      <c r="D581" t="s">
        <v>347</v>
      </c>
      <c r="E581" t="s">
        <v>408</v>
      </c>
      <c r="F581" t="s">
        <v>20</v>
      </c>
      <c r="G581" t="s">
        <v>371</v>
      </c>
      <c r="H581">
        <v>205000102</v>
      </c>
      <c r="I581">
        <v>13</v>
      </c>
      <c r="J581" t="s">
        <v>907</v>
      </c>
      <c r="K581" t="s">
        <v>410</v>
      </c>
      <c r="L581" t="s">
        <v>352</v>
      </c>
      <c r="M581">
        <v>3</v>
      </c>
      <c r="N581" t="s">
        <v>353</v>
      </c>
      <c r="O581">
        <v>42000000</v>
      </c>
      <c r="P581" t="s">
        <v>1887</v>
      </c>
      <c r="Q581" t="s">
        <v>4004</v>
      </c>
      <c r="R581" t="s">
        <v>356</v>
      </c>
      <c r="S581" t="s">
        <v>357</v>
      </c>
      <c r="T581" t="s">
        <v>357</v>
      </c>
      <c r="U581" t="s">
        <v>358</v>
      </c>
      <c r="V581" s="2">
        <v>41557</v>
      </c>
      <c r="W581" t="s">
        <v>4005</v>
      </c>
      <c r="X581" t="s">
        <v>4006</v>
      </c>
      <c r="Y581" t="s">
        <v>4007</v>
      </c>
      <c r="Z581">
        <v>3990455</v>
      </c>
      <c r="AA581" t="s">
        <v>362</v>
      </c>
      <c r="AB581" t="s">
        <v>363</v>
      </c>
      <c r="AC581">
        <v>0</v>
      </c>
      <c r="AD581" t="s">
        <v>364</v>
      </c>
      <c r="AE581">
        <v>0</v>
      </c>
      <c r="AF581" t="s">
        <v>364</v>
      </c>
      <c r="AG581">
        <v>1945093</v>
      </c>
      <c r="AH581" t="s">
        <v>365</v>
      </c>
      <c r="AI581">
        <v>900513824</v>
      </c>
      <c r="AJ581" t="s">
        <v>2279</v>
      </c>
      <c r="AK581" t="s">
        <v>367</v>
      </c>
      <c r="AL581" t="s">
        <v>368</v>
      </c>
      <c r="AM581">
        <v>70546844</v>
      </c>
      <c r="AN581" t="s">
        <v>2118</v>
      </c>
      <c r="AO581" s="2">
        <v>41572</v>
      </c>
      <c r="AP581" s="2">
        <v>41576</v>
      </c>
      <c r="AQ581">
        <v>30</v>
      </c>
      <c r="AR581" t="s">
        <v>370</v>
      </c>
      <c r="AS581">
        <v>0</v>
      </c>
      <c r="AT581">
        <v>0</v>
      </c>
      <c r="AU581" s="2">
        <v>41606</v>
      </c>
      <c r="AV581" t="s">
        <v>371</v>
      </c>
      <c r="AW581">
        <v>3990455</v>
      </c>
      <c r="AX581">
        <v>0</v>
      </c>
      <c r="AY581">
        <v>3990455</v>
      </c>
      <c r="AZ581" t="s">
        <v>4004</v>
      </c>
      <c r="BA581">
        <v>0</v>
      </c>
      <c r="BB581" t="s">
        <v>373</v>
      </c>
      <c r="BC581">
        <v>-1</v>
      </c>
      <c r="BD581" t="s">
        <v>373</v>
      </c>
      <c r="BE581" t="s">
        <v>373</v>
      </c>
      <c r="BF581">
        <v>0</v>
      </c>
      <c r="BG581" t="s">
        <v>375</v>
      </c>
      <c r="BH581" t="s">
        <v>376</v>
      </c>
      <c r="BI581" t="s">
        <v>364</v>
      </c>
      <c r="BJ581" t="s">
        <v>4008</v>
      </c>
    </row>
    <row r="582" spans="1:62" x14ac:dyDescent="0.25">
      <c r="A582" t="s">
        <v>4010</v>
      </c>
      <c r="B582">
        <v>2013</v>
      </c>
      <c r="C582">
        <v>2013</v>
      </c>
      <c r="D582" t="s">
        <v>347</v>
      </c>
      <c r="E582" t="s">
        <v>994</v>
      </c>
      <c r="F582" t="s">
        <v>10</v>
      </c>
      <c r="G582" t="s">
        <v>371</v>
      </c>
      <c r="H582">
        <v>122045000</v>
      </c>
      <c r="I582">
        <v>13</v>
      </c>
      <c r="J582" t="s">
        <v>907</v>
      </c>
      <c r="K582" t="s">
        <v>351</v>
      </c>
      <c r="L582" t="s">
        <v>352</v>
      </c>
      <c r="M582">
        <v>3</v>
      </c>
      <c r="N582" t="s">
        <v>353</v>
      </c>
      <c r="O582">
        <v>44000000</v>
      </c>
      <c r="P582" t="s">
        <v>381</v>
      </c>
      <c r="Q582" t="s">
        <v>4011</v>
      </c>
      <c r="R582" t="s">
        <v>413</v>
      </c>
      <c r="S582" t="s">
        <v>357</v>
      </c>
      <c r="T582" t="s">
        <v>357</v>
      </c>
      <c r="U582" t="s">
        <v>358</v>
      </c>
      <c r="V582" t="s">
        <v>3305</v>
      </c>
      <c r="W582" t="s">
        <v>4012</v>
      </c>
      <c r="X582" t="s">
        <v>4013</v>
      </c>
      <c r="Y582" t="s">
        <v>4013</v>
      </c>
      <c r="Z582">
        <v>4365504</v>
      </c>
      <c r="AA582" t="s">
        <v>362</v>
      </c>
      <c r="AB582" t="s">
        <v>363</v>
      </c>
      <c r="AC582">
        <v>0</v>
      </c>
      <c r="AD582" t="s">
        <v>364</v>
      </c>
      <c r="AE582">
        <v>0</v>
      </c>
      <c r="AF582" t="s">
        <v>364</v>
      </c>
      <c r="AG582">
        <v>2012838</v>
      </c>
      <c r="AH582" t="s">
        <v>365</v>
      </c>
      <c r="AI582">
        <v>811034540</v>
      </c>
      <c r="AJ582" t="s">
        <v>4014</v>
      </c>
      <c r="AK582" t="s">
        <v>367</v>
      </c>
      <c r="AL582" t="s">
        <v>368</v>
      </c>
      <c r="AM582">
        <v>43094139</v>
      </c>
      <c r="AN582" t="s">
        <v>3832</v>
      </c>
      <c r="AO582" s="2">
        <v>41586</v>
      </c>
      <c r="AP582" s="2">
        <v>41589</v>
      </c>
      <c r="AQ582">
        <v>15</v>
      </c>
      <c r="AR582" t="s">
        <v>370</v>
      </c>
      <c r="AS582">
        <v>0</v>
      </c>
      <c r="AT582">
        <v>0</v>
      </c>
      <c r="AU582" s="2">
        <v>41604</v>
      </c>
      <c r="AV582" t="s">
        <v>371</v>
      </c>
      <c r="AW582">
        <v>4365504</v>
      </c>
      <c r="AX582">
        <v>0</v>
      </c>
      <c r="AY582">
        <v>4365504</v>
      </c>
      <c r="AZ582" t="s">
        <v>4015</v>
      </c>
      <c r="BA582">
        <v>0</v>
      </c>
      <c r="BB582" t="s">
        <v>373</v>
      </c>
      <c r="BC582">
        <v>-1</v>
      </c>
      <c r="BD582" t="s">
        <v>373</v>
      </c>
      <c r="BE582" t="s">
        <v>373</v>
      </c>
      <c r="BF582">
        <v>0</v>
      </c>
      <c r="BG582" t="s">
        <v>375</v>
      </c>
      <c r="BH582" t="s">
        <v>376</v>
      </c>
      <c r="BI582" t="s">
        <v>364</v>
      </c>
      <c r="BJ582" t="s">
        <v>4016</v>
      </c>
    </row>
    <row r="583" spans="1:62" x14ac:dyDescent="0.25">
      <c r="A583" t="s">
        <v>4017</v>
      </c>
      <c r="B583">
        <v>2013</v>
      </c>
      <c r="C583">
        <v>2013</v>
      </c>
      <c r="D583" t="s">
        <v>347</v>
      </c>
      <c r="E583" t="s">
        <v>348</v>
      </c>
      <c r="F583" t="s">
        <v>12</v>
      </c>
      <c r="G583" t="s">
        <v>371</v>
      </c>
      <c r="H583">
        <v>122003000</v>
      </c>
      <c r="I583">
        <v>13</v>
      </c>
      <c r="J583" t="s">
        <v>907</v>
      </c>
      <c r="K583" t="s">
        <v>351</v>
      </c>
      <c r="L583" t="s">
        <v>352</v>
      </c>
      <c r="M583">
        <v>3</v>
      </c>
      <c r="N583" t="s">
        <v>353</v>
      </c>
      <c r="O583">
        <v>12000000</v>
      </c>
      <c r="P583" t="s">
        <v>1632</v>
      </c>
      <c r="Q583" t="s">
        <v>4018</v>
      </c>
      <c r="R583" t="s">
        <v>356</v>
      </c>
      <c r="S583" t="s">
        <v>357</v>
      </c>
      <c r="T583" t="s">
        <v>357</v>
      </c>
      <c r="U583" t="s">
        <v>358</v>
      </c>
      <c r="V583" t="s">
        <v>3305</v>
      </c>
      <c r="W583" t="s">
        <v>4019</v>
      </c>
      <c r="X583" t="s">
        <v>4020</v>
      </c>
      <c r="Y583" t="s">
        <v>4020</v>
      </c>
      <c r="Z583">
        <v>1793324</v>
      </c>
      <c r="AA583" t="s">
        <v>1254</v>
      </c>
      <c r="AB583" t="s">
        <v>1255</v>
      </c>
      <c r="AC583">
        <v>0</v>
      </c>
      <c r="AD583" t="s">
        <v>364</v>
      </c>
      <c r="AE583">
        <v>0</v>
      </c>
      <c r="AF583" t="s">
        <v>364</v>
      </c>
      <c r="AG583">
        <v>1916892</v>
      </c>
      <c r="AH583" t="s">
        <v>365</v>
      </c>
      <c r="AI583">
        <v>811028717</v>
      </c>
      <c r="AJ583" t="s">
        <v>4021</v>
      </c>
      <c r="AK583" t="s">
        <v>367</v>
      </c>
      <c r="AL583" t="s">
        <v>368</v>
      </c>
      <c r="AM583">
        <v>42885538</v>
      </c>
      <c r="AN583" t="s">
        <v>4022</v>
      </c>
      <c r="AO583" s="2">
        <v>41576</v>
      </c>
      <c r="AP583" s="2">
        <v>41577</v>
      </c>
      <c r="AQ583">
        <v>15</v>
      </c>
      <c r="AR583" t="s">
        <v>370</v>
      </c>
      <c r="AS583">
        <v>0</v>
      </c>
      <c r="AT583">
        <v>0</v>
      </c>
      <c r="AU583" s="2">
        <v>41592</v>
      </c>
      <c r="AV583" t="s">
        <v>371</v>
      </c>
      <c r="AW583">
        <v>1793324</v>
      </c>
      <c r="AX583">
        <v>0</v>
      </c>
      <c r="AY583">
        <v>1793324</v>
      </c>
      <c r="AZ583" t="s">
        <v>4023</v>
      </c>
      <c r="BA583">
        <v>0</v>
      </c>
      <c r="BB583" t="s">
        <v>373</v>
      </c>
      <c r="BC583">
        <v>-1</v>
      </c>
      <c r="BD583" t="s">
        <v>373</v>
      </c>
      <c r="BE583" t="s">
        <v>373</v>
      </c>
      <c r="BF583">
        <v>0</v>
      </c>
      <c r="BG583" t="s">
        <v>375</v>
      </c>
      <c r="BH583" t="s">
        <v>376</v>
      </c>
      <c r="BI583" t="s">
        <v>364</v>
      </c>
      <c r="BJ583" t="s">
        <v>4024</v>
      </c>
    </row>
    <row r="584" spans="1:62" x14ac:dyDescent="0.25">
      <c r="A584" t="s">
        <v>4025</v>
      </c>
      <c r="B584">
        <v>2013</v>
      </c>
      <c r="C584">
        <v>2013</v>
      </c>
      <c r="D584" t="s">
        <v>347</v>
      </c>
      <c r="E584" t="s">
        <v>408</v>
      </c>
      <c r="F584" t="s">
        <v>20</v>
      </c>
      <c r="G584" t="s">
        <v>371</v>
      </c>
      <c r="H584">
        <v>205000102</v>
      </c>
      <c r="I584">
        <v>13</v>
      </c>
      <c r="J584" t="s">
        <v>907</v>
      </c>
      <c r="K584" t="s">
        <v>410</v>
      </c>
      <c r="L584" t="s">
        <v>352</v>
      </c>
      <c r="M584">
        <v>3</v>
      </c>
      <c r="N584" t="s">
        <v>353</v>
      </c>
      <c r="O584">
        <v>31000000</v>
      </c>
      <c r="P584" t="s">
        <v>1015</v>
      </c>
      <c r="Q584" t="s">
        <v>4026</v>
      </c>
      <c r="R584" t="s">
        <v>356</v>
      </c>
      <c r="S584" t="s">
        <v>357</v>
      </c>
      <c r="T584" t="s">
        <v>357</v>
      </c>
      <c r="U584" t="s">
        <v>4027</v>
      </c>
      <c r="V584" t="s">
        <v>4028</v>
      </c>
      <c r="W584" t="s">
        <v>4029</v>
      </c>
      <c r="X584" t="s">
        <v>4030</v>
      </c>
      <c r="Y584" t="s">
        <v>4030</v>
      </c>
      <c r="Z584">
        <v>3712000</v>
      </c>
      <c r="AA584" t="s">
        <v>370</v>
      </c>
      <c r="AB584" t="s">
        <v>417</v>
      </c>
      <c r="AC584">
        <v>0</v>
      </c>
      <c r="AD584" t="s">
        <v>364</v>
      </c>
      <c r="AE584">
        <v>0</v>
      </c>
      <c r="AF584" t="s">
        <v>364</v>
      </c>
      <c r="AG584">
        <v>1979015</v>
      </c>
      <c r="AH584" t="s">
        <v>365</v>
      </c>
      <c r="AI584">
        <v>890935773</v>
      </c>
      <c r="AJ584" t="s">
        <v>966</v>
      </c>
      <c r="AK584" t="s">
        <v>367</v>
      </c>
      <c r="AL584" t="s">
        <v>368</v>
      </c>
      <c r="AM584">
        <v>42753222</v>
      </c>
      <c r="AN584" t="s">
        <v>967</v>
      </c>
      <c r="AO584" s="2">
        <v>41586</v>
      </c>
      <c r="AP584" s="2">
        <v>41592</v>
      </c>
      <c r="AQ584">
        <v>1</v>
      </c>
      <c r="AR584" t="s">
        <v>390</v>
      </c>
      <c r="AS584">
        <v>0</v>
      </c>
      <c r="AT584">
        <v>0</v>
      </c>
      <c r="AU584" s="2">
        <v>41622</v>
      </c>
      <c r="AV584" t="s">
        <v>371</v>
      </c>
      <c r="AW584">
        <v>3712000</v>
      </c>
      <c r="AX584">
        <v>0</v>
      </c>
      <c r="AY584">
        <v>3712000</v>
      </c>
      <c r="AZ584" t="s">
        <v>4031</v>
      </c>
      <c r="BA584">
        <v>0</v>
      </c>
      <c r="BB584" t="s">
        <v>373</v>
      </c>
      <c r="BC584">
        <v>-1</v>
      </c>
      <c r="BD584" t="s">
        <v>373</v>
      </c>
      <c r="BE584" t="s">
        <v>373</v>
      </c>
      <c r="BF584">
        <v>0</v>
      </c>
      <c r="BG584" t="s">
        <v>375</v>
      </c>
      <c r="BH584" t="s">
        <v>376</v>
      </c>
      <c r="BI584" t="s">
        <v>364</v>
      </c>
      <c r="BJ584" t="s">
        <v>4032</v>
      </c>
    </row>
    <row r="585" spans="1:62" x14ac:dyDescent="0.25">
      <c r="A585" t="s">
        <v>4033</v>
      </c>
      <c r="B585">
        <v>2013</v>
      </c>
      <c r="C585">
        <v>2013</v>
      </c>
      <c r="D585" t="s">
        <v>347</v>
      </c>
      <c r="E585" t="s">
        <v>348</v>
      </c>
      <c r="F585" t="s">
        <v>12</v>
      </c>
      <c r="G585" t="s">
        <v>371</v>
      </c>
      <c r="H585">
        <v>122003000</v>
      </c>
      <c r="I585">
        <v>13</v>
      </c>
      <c r="J585" t="s">
        <v>907</v>
      </c>
      <c r="K585" t="s">
        <v>351</v>
      </c>
      <c r="L585" t="s">
        <v>352</v>
      </c>
      <c r="M585">
        <v>3</v>
      </c>
      <c r="N585" t="s">
        <v>353</v>
      </c>
      <c r="O585">
        <v>51000000</v>
      </c>
      <c r="P585" t="s">
        <v>1130</v>
      </c>
      <c r="Q585" t="s">
        <v>4034</v>
      </c>
      <c r="R585" t="s">
        <v>356</v>
      </c>
      <c r="S585" t="s">
        <v>357</v>
      </c>
      <c r="T585" t="s">
        <v>357</v>
      </c>
      <c r="U585" t="s">
        <v>358</v>
      </c>
      <c r="V585" t="s">
        <v>3341</v>
      </c>
      <c r="W585" t="s">
        <v>4035</v>
      </c>
      <c r="X585" t="s">
        <v>4036</v>
      </c>
      <c r="Y585" t="s">
        <v>4036</v>
      </c>
      <c r="Z585">
        <v>1645073</v>
      </c>
      <c r="AA585" t="s">
        <v>362</v>
      </c>
      <c r="AB585" t="s">
        <v>363</v>
      </c>
      <c r="AC585">
        <v>0</v>
      </c>
      <c r="AD585" t="s">
        <v>364</v>
      </c>
      <c r="AE585">
        <v>0</v>
      </c>
      <c r="AF585" t="s">
        <v>364</v>
      </c>
      <c r="AG585">
        <v>1949439</v>
      </c>
      <c r="AH585" t="s">
        <v>365</v>
      </c>
      <c r="AI585">
        <v>900494362</v>
      </c>
      <c r="AJ585" t="s">
        <v>4037</v>
      </c>
      <c r="AK585" t="s">
        <v>367</v>
      </c>
      <c r="AL585" t="s">
        <v>368</v>
      </c>
      <c r="AM585">
        <v>42877415</v>
      </c>
      <c r="AN585" t="s">
        <v>4038</v>
      </c>
      <c r="AO585" s="2">
        <v>41591</v>
      </c>
      <c r="AP585" s="2">
        <v>41592</v>
      </c>
      <c r="AQ585">
        <v>7</v>
      </c>
      <c r="AR585" t="s">
        <v>370</v>
      </c>
      <c r="AS585">
        <v>0</v>
      </c>
      <c r="AT585">
        <v>0</v>
      </c>
      <c r="AU585" s="2">
        <v>41599</v>
      </c>
      <c r="AV585" t="s">
        <v>371</v>
      </c>
      <c r="AW585">
        <v>1645073</v>
      </c>
      <c r="AX585">
        <v>0</v>
      </c>
      <c r="AY585">
        <v>1645073</v>
      </c>
      <c r="AZ585" t="s">
        <v>4039</v>
      </c>
      <c r="BA585">
        <v>0</v>
      </c>
      <c r="BB585" t="s">
        <v>373</v>
      </c>
      <c r="BC585">
        <v>-1</v>
      </c>
      <c r="BD585" t="s">
        <v>373</v>
      </c>
      <c r="BE585" t="s">
        <v>373</v>
      </c>
      <c r="BF585">
        <v>0</v>
      </c>
      <c r="BG585" t="s">
        <v>375</v>
      </c>
      <c r="BH585" t="s">
        <v>376</v>
      </c>
      <c r="BI585" t="s">
        <v>364</v>
      </c>
      <c r="BJ585" t="s">
        <v>4040</v>
      </c>
    </row>
    <row r="586" spans="1:62" x14ac:dyDescent="0.25">
      <c r="A586" t="s">
        <v>4041</v>
      </c>
      <c r="B586">
        <v>2013</v>
      </c>
      <c r="C586">
        <v>2013</v>
      </c>
      <c r="D586" t="s">
        <v>347</v>
      </c>
      <c r="E586" t="s">
        <v>408</v>
      </c>
      <c r="F586" t="s">
        <v>20</v>
      </c>
      <c r="G586" t="s">
        <v>371</v>
      </c>
      <c r="H586">
        <v>205000102</v>
      </c>
      <c r="I586">
        <v>13</v>
      </c>
      <c r="J586" t="s">
        <v>907</v>
      </c>
      <c r="K586" t="s">
        <v>410</v>
      </c>
      <c r="L586" t="s">
        <v>352</v>
      </c>
      <c r="M586">
        <v>3</v>
      </c>
      <c r="N586" t="s">
        <v>353</v>
      </c>
      <c r="O586">
        <v>42000000</v>
      </c>
      <c r="P586" t="s">
        <v>1887</v>
      </c>
      <c r="Q586" t="s">
        <v>4042</v>
      </c>
      <c r="R586" t="s">
        <v>399</v>
      </c>
      <c r="S586" t="s">
        <v>357</v>
      </c>
      <c r="T586" t="s">
        <v>357</v>
      </c>
      <c r="U586" t="s">
        <v>358</v>
      </c>
      <c r="V586" t="s">
        <v>3459</v>
      </c>
      <c r="W586" t="s">
        <v>4043</v>
      </c>
      <c r="X586" t="s">
        <v>4044</v>
      </c>
      <c r="Y586" t="s">
        <v>4045</v>
      </c>
      <c r="Z586">
        <v>655400</v>
      </c>
      <c r="AA586" t="s">
        <v>362</v>
      </c>
      <c r="AB586" t="s">
        <v>363</v>
      </c>
      <c r="AC586">
        <v>0</v>
      </c>
      <c r="AD586" t="s">
        <v>364</v>
      </c>
      <c r="AE586">
        <v>0</v>
      </c>
      <c r="AF586" t="s">
        <v>364</v>
      </c>
      <c r="AG586">
        <v>2065473</v>
      </c>
      <c r="AH586" t="s">
        <v>365</v>
      </c>
      <c r="AI586">
        <v>900308419</v>
      </c>
      <c r="AJ586" t="s">
        <v>2181</v>
      </c>
      <c r="AK586" t="s">
        <v>367</v>
      </c>
      <c r="AL586" t="s">
        <v>368</v>
      </c>
      <c r="AM586">
        <v>98625005</v>
      </c>
      <c r="AN586" t="s">
        <v>4046</v>
      </c>
      <c r="AO586" s="2">
        <v>41606</v>
      </c>
      <c r="AP586" s="2">
        <v>41614</v>
      </c>
      <c r="AQ586">
        <v>24</v>
      </c>
      <c r="AR586" t="s">
        <v>370</v>
      </c>
      <c r="AS586">
        <v>0</v>
      </c>
      <c r="AT586">
        <v>0</v>
      </c>
      <c r="AU586" s="2">
        <v>41638</v>
      </c>
      <c r="AV586" t="s">
        <v>371</v>
      </c>
      <c r="AW586">
        <v>655400</v>
      </c>
      <c r="AX586">
        <v>0</v>
      </c>
      <c r="AY586">
        <v>655400</v>
      </c>
      <c r="AZ586" t="s">
        <v>4047</v>
      </c>
      <c r="BA586">
        <v>0</v>
      </c>
      <c r="BB586" t="s">
        <v>373</v>
      </c>
      <c r="BC586">
        <v>-1</v>
      </c>
      <c r="BD586" t="s">
        <v>373</v>
      </c>
      <c r="BE586" t="s">
        <v>373</v>
      </c>
      <c r="BF586">
        <v>0</v>
      </c>
      <c r="BG586" t="s">
        <v>375</v>
      </c>
      <c r="BH586" t="s">
        <v>376</v>
      </c>
      <c r="BI586" t="s">
        <v>364</v>
      </c>
      <c r="BJ586" t="s">
        <v>4048</v>
      </c>
    </row>
    <row r="587" spans="1:62" x14ac:dyDescent="0.25">
      <c r="A587" t="s">
        <v>4049</v>
      </c>
      <c r="B587">
        <v>2013</v>
      </c>
      <c r="C587">
        <v>2013</v>
      </c>
      <c r="D587" t="s">
        <v>347</v>
      </c>
      <c r="E587" t="s">
        <v>408</v>
      </c>
      <c r="F587" t="s">
        <v>35</v>
      </c>
      <c r="G587" t="s">
        <v>409</v>
      </c>
      <c r="H587">
        <v>205001073</v>
      </c>
      <c r="I587">
        <v>13</v>
      </c>
      <c r="J587" t="s">
        <v>907</v>
      </c>
      <c r="K587" t="s">
        <v>410</v>
      </c>
      <c r="L587" t="s">
        <v>352</v>
      </c>
      <c r="M587">
        <v>3</v>
      </c>
      <c r="N587" t="s">
        <v>353</v>
      </c>
      <c r="O587">
        <v>12000000</v>
      </c>
      <c r="P587" t="s">
        <v>1632</v>
      </c>
      <c r="Q587" t="s">
        <v>4050</v>
      </c>
      <c r="R587" t="s">
        <v>413</v>
      </c>
      <c r="S587" t="s">
        <v>357</v>
      </c>
      <c r="T587" t="s">
        <v>357</v>
      </c>
      <c r="U587" t="s">
        <v>358</v>
      </c>
      <c r="V587" t="s">
        <v>3508</v>
      </c>
      <c r="W587" t="s">
        <v>4051</v>
      </c>
      <c r="X587" t="s">
        <v>4052</v>
      </c>
      <c r="Y587" t="s">
        <v>4053</v>
      </c>
      <c r="Z587">
        <v>3223942</v>
      </c>
      <c r="AA587" t="s">
        <v>1254</v>
      </c>
      <c r="AB587" t="s">
        <v>1255</v>
      </c>
      <c r="AC587">
        <v>0</v>
      </c>
      <c r="AD587" t="s">
        <v>364</v>
      </c>
      <c r="AE587">
        <v>0</v>
      </c>
      <c r="AF587" t="s">
        <v>364</v>
      </c>
      <c r="AG587">
        <v>1999226</v>
      </c>
      <c r="AH587" t="s">
        <v>365</v>
      </c>
      <c r="AI587">
        <v>860013704</v>
      </c>
      <c r="AJ587" t="s">
        <v>1189</v>
      </c>
      <c r="AK587" t="s">
        <v>367</v>
      </c>
      <c r="AL587" t="s">
        <v>368</v>
      </c>
      <c r="AM587">
        <v>3436868</v>
      </c>
      <c r="AN587" t="s">
        <v>4054</v>
      </c>
      <c r="AO587" s="2">
        <v>41635</v>
      </c>
      <c r="AP587" s="2">
        <v>41635</v>
      </c>
      <c r="AQ587">
        <v>33</v>
      </c>
      <c r="AR587" t="s">
        <v>370</v>
      </c>
      <c r="AS587">
        <v>0</v>
      </c>
      <c r="AT587">
        <v>0</v>
      </c>
      <c r="AU587" s="2">
        <v>41668</v>
      </c>
      <c r="AV587" t="s">
        <v>371</v>
      </c>
      <c r="AW587">
        <v>3223942</v>
      </c>
      <c r="AX587">
        <v>0</v>
      </c>
      <c r="AY587">
        <v>3223942</v>
      </c>
      <c r="AZ587" t="s">
        <v>4050</v>
      </c>
      <c r="BA587">
        <v>0</v>
      </c>
      <c r="BB587" t="s">
        <v>373</v>
      </c>
      <c r="BC587">
        <v>-1</v>
      </c>
      <c r="BD587" t="s">
        <v>373</v>
      </c>
      <c r="BE587" t="s">
        <v>373</v>
      </c>
      <c r="BF587">
        <v>0</v>
      </c>
      <c r="BG587" t="s">
        <v>375</v>
      </c>
      <c r="BH587" t="s">
        <v>376</v>
      </c>
      <c r="BI587" t="s">
        <v>364</v>
      </c>
      <c r="BJ587" t="s">
        <v>4055</v>
      </c>
    </row>
    <row r="588" spans="1:62" x14ac:dyDescent="0.25">
      <c r="A588" t="s">
        <v>4056</v>
      </c>
      <c r="B588">
        <v>2013</v>
      </c>
      <c r="C588">
        <v>2013</v>
      </c>
      <c r="D588" t="s">
        <v>347</v>
      </c>
      <c r="E588" t="s">
        <v>379</v>
      </c>
      <c r="F588" t="s">
        <v>36</v>
      </c>
      <c r="G588" t="s">
        <v>843</v>
      </c>
      <c r="H588">
        <v>205001092</v>
      </c>
      <c r="I588">
        <v>13</v>
      </c>
      <c r="J588" t="s">
        <v>907</v>
      </c>
      <c r="K588" t="s">
        <v>351</v>
      </c>
      <c r="L588" t="s">
        <v>352</v>
      </c>
      <c r="M588">
        <v>3</v>
      </c>
      <c r="N588" t="s">
        <v>353</v>
      </c>
      <c r="O588">
        <v>44000000</v>
      </c>
      <c r="P588" t="s">
        <v>381</v>
      </c>
      <c r="Q588" t="s">
        <v>4057</v>
      </c>
      <c r="R588" t="s">
        <v>413</v>
      </c>
      <c r="S588" t="s">
        <v>357</v>
      </c>
      <c r="T588" t="s">
        <v>357</v>
      </c>
      <c r="U588" t="s">
        <v>358</v>
      </c>
      <c r="V588" t="s">
        <v>3531</v>
      </c>
      <c r="W588" t="s">
        <v>4058</v>
      </c>
      <c r="X588" t="s">
        <v>4059</v>
      </c>
      <c r="Y588" t="s">
        <v>4059</v>
      </c>
      <c r="Z588">
        <v>370000</v>
      </c>
      <c r="AA588" t="s">
        <v>362</v>
      </c>
      <c r="AB588" t="s">
        <v>363</v>
      </c>
      <c r="AC588">
        <v>0</v>
      </c>
      <c r="AD588" t="s">
        <v>364</v>
      </c>
      <c r="AE588">
        <v>0</v>
      </c>
      <c r="AF588" t="s">
        <v>364</v>
      </c>
      <c r="AG588">
        <v>1990398</v>
      </c>
      <c r="AH588" t="s">
        <v>368</v>
      </c>
      <c r="AI588">
        <v>43210798</v>
      </c>
      <c r="AJ588" t="s">
        <v>4060</v>
      </c>
      <c r="AK588" t="s">
        <v>367</v>
      </c>
      <c r="AL588" t="s">
        <v>368</v>
      </c>
      <c r="AM588">
        <v>43210798</v>
      </c>
      <c r="AN588" t="s">
        <v>4060</v>
      </c>
      <c r="AO588" s="2">
        <v>41607</v>
      </c>
      <c r="AP588" s="2">
        <v>41607</v>
      </c>
      <c r="AQ588">
        <v>15</v>
      </c>
      <c r="AR588" t="s">
        <v>370</v>
      </c>
      <c r="AS588">
        <v>0</v>
      </c>
      <c r="AT588">
        <v>0</v>
      </c>
      <c r="AU588" s="2">
        <v>41622</v>
      </c>
      <c r="AV588" t="s">
        <v>371</v>
      </c>
      <c r="AW588">
        <v>370000</v>
      </c>
      <c r="AX588">
        <v>0</v>
      </c>
      <c r="AY588">
        <v>370000</v>
      </c>
      <c r="AZ588" t="s">
        <v>4057</v>
      </c>
      <c r="BA588">
        <v>0</v>
      </c>
      <c r="BB588" t="s">
        <v>373</v>
      </c>
      <c r="BC588">
        <v>-1</v>
      </c>
      <c r="BD588" t="s">
        <v>373</v>
      </c>
      <c r="BE588" t="s">
        <v>373</v>
      </c>
      <c r="BF588">
        <v>0</v>
      </c>
      <c r="BG588" t="s">
        <v>375</v>
      </c>
      <c r="BH588" t="s">
        <v>376</v>
      </c>
      <c r="BI588" t="s">
        <v>364</v>
      </c>
      <c r="BJ588" t="s">
        <v>4061</v>
      </c>
    </row>
    <row r="589" spans="1:62" x14ac:dyDescent="0.25">
      <c r="A589" t="s">
        <v>4062</v>
      </c>
      <c r="B589">
        <v>2013</v>
      </c>
      <c r="C589">
        <v>2013</v>
      </c>
      <c r="D589" t="s">
        <v>347</v>
      </c>
      <c r="E589" t="s">
        <v>408</v>
      </c>
      <c r="F589" t="s">
        <v>20</v>
      </c>
      <c r="G589" t="s">
        <v>371</v>
      </c>
      <c r="H589">
        <v>205000102</v>
      </c>
      <c r="I589">
        <v>13</v>
      </c>
      <c r="J589" t="s">
        <v>907</v>
      </c>
      <c r="K589" t="s">
        <v>410</v>
      </c>
      <c r="L589" t="s">
        <v>352</v>
      </c>
      <c r="M589">
        <v>3</v>
      </c>
      <c r="N589" t="s">
        <v>353</v>
      </c>
      <c r="O589">
        <v>81000000</v>
      </c>
      <c r="P589" t="s">
        <v>916</v>
      </c>
      <c r="Q589" t="s">
        <v>4063</v>
      </c>
      <c r="R589" t="s">
        <v>356</v>
      </c>
      <c r="S589" t="s">
        <v>357</v>
      </c>
      <c r="T589" t="s">
        <v>357</v>
      </c>
      <c r="U589" t="s">
        <v>358</v>
      </c>
      <c r="V589" t="s">
        <v>4064</v>
      </c>
      <c r="W589" t="s">
        <v>4065</v>
      </c>
      <c r="X589" t="s">
        <v>4066</v>
      </c>
      <c r="Y589" t="s">
        <v>4067</v>
      </c>
      <c r="Z589">
        <v>6032000</v>
      </c>
      <c r="AA589" t="s">
        <v>453</v>
      </c>
      <c r="AB589" t="s">
        <v>454</v>
      </c>
      <c r="AC589">
        <v>0</v>
      </c>
      <c r="AD589" t="s">
        <v>364</v>
      </c>
      <c r="AE589">
        <v>0</v>
      </c>
      <c r="AF589" t="s">
        <v>364</v>
      </c>
      <c r="AG589">
        <v>2030396</v>
      </c>
      <c r="AH589" t="s">
        <v>365</v>
      </c>
      <c r="AI589">
        <v>900306068</v>
      </c>
      <c r="AJ589" t="s">
        <v>3983</v>
      </c>
      <c r="AK589" t="s">
        <v>367</v>
      </c>
      <c r="AL589" t="s">
        <v>368</v>
      </c>
      <c r="AM589">
        <v>98557333</v>
      </c>
      <c r="AN589" t="s">
        <v>4068</v>
      </c>
      <c r="AO589" s="2">
        <v>41612</v>
      </c>
      <c r="AP589" s="2">
        <v>41619</v>
      </c>
      <c r="AQ589">
        <v>19</v>
      </c>
      <c r="AR589" t="s">
        <v>370</v>
      </c>
      <c r="AS589">
        <v>0</v>
      </c>
      <c r="AT589">
        <v>0</v>
      </c>
      <c r="AU589" s="2">
        <v>41638</v>
      </c>
      <c r="AV589" t="s">
        <v>371</v>
      </c>
      <c r="AW589">
        <v>6032000</v>
      </c>
      <c r="AX589">
        <v>0</v>
      </c>
      <c r="AY589">
        <v>6032000</v>
      </c>
      <c r="AZ589" t="s">
        <v>4069</v>
      </c>
      <c r="BA589">
        <v>0</v>
      </c>
      <c r="BB589" t="s">
        <v>373</v>
      </c>
      <c r="BC589">
        <v>-1</v>
      </c>
      <c r="BD589" t="s">
        <v>373</v>
      </c>
      <c r="BE589" t="s">
        <v>373</v>
      </c>
      <c r="BF589">
        <v>0</v>
      </c>
      <c r="BG589" t="s">
        <v>375</v>
      </c>
      <c r="BH589" t="s">
        <v>376</v>
      </c>
      <c r="BI589" t="s">
        <v>364</v>
      </c>
      <c r="BJ589" t="s">
        <v>4070</v>
      </c>
    </row>
    <row r="590" spans="1:62" x14ac:dyDescent="0.25">
      <c r="A590" t="s">
        <v>4071</v>
      </c>
      <c r="B590">
        <v>2013</v>
      </c>
      <c r="C590">
        <v>2013</v>
      </c>
      <c r="D590" t="s">
        <v>347</v>
      </c>
      <c r="E590" t="s">
        <v>348</v>
      </c>
      <c r="F590" t="s">
        <v>30</v>
      </c>
      <c r="G590" t="s">
        <v>754</v>
      </c>
      <c r="H590">
        <v>205001031</v>
      </c>
      <c r="I590">
        <v>13</v>
      </c>
      <c r="J590" t="s">
        <v>907</v>
      </c>
      <c r="K590" t="s">
        <v>410</v>
      </c>
      <c r="L590" t="s">
        <v>352</v>
      </c>
      <c r="M590">
        <v>3</v>
      </c>
      <c r="N590" t="s">
        <v>353</v>
      </c>
      <c r="O590">
        <v>80000000</v>
      </c>
      <c r="P590" t="s">
        <v>450</v>
      </c>
      <c r="Q590" t="s">
        <v>4072</v>
      </c>
      <c r="R590" t="s">
        <v>399</v>
      </c>
      <c r="S590" t="s">
        <v>357</v>
      </c>
      <c r="T590" t="s">
        <v>357</v>
      </c>
      <c r="U590" t="s">
        <v>358</v>
      </c>
      <c r="V590" t="s">
        <v>3608</v>
      </c>
      <c r="W590" t="s">
        <v>4073</v>
      </c>
      <c r="X590" t="s">
        <v>4074</v>
      </c>
      <c r="Y590" t="s">
        <v>4075</v>
      </c>
      <c r="Z590">
        <v>14259880</v>
      </c>
      <c r="AA590" t="s">
        <v>453</v>
      </c>
      <c r="AB590" t="s">
        <v>454</v>
      </c>
      <c r="AC590">
        <v>0</v>
      </c>
      <c r="AD590" t="s">
        <v>364</v>
      </c>
      <c r="AE590">
        <v>0</v>
      </c>
      <c r="AF590" t="s">
        <v>364</v>
      </c>
      <c r="AG590">
        <v>2017305</v>
      </c>
      <c r="AH590" t="s">
        <v>365</v>
      </c>
      <c r="AI590">
        <v>900042850</v>
      </c>
      <c r="AJ590" t="s">
        <v>584</v>
      </c>
      <c r="AK590" t="s">
        <v>367</v>
      </c>
      <c r="AL590" t="s">
        <v>368</v>
      </c>
      <c r="AM590">
        <v>8247562</v>
      </c>
      <c r="AN590" t="s">
        <v>4076</v>
      </c>
      <c r="AO590" s="2">
        <v>41619</v>
      </c>
      <c r="AP590" s="2">
        <v>41624</v>
      </c>
      <c r="AQ590">
        <v>15</v>
      </c>
      <c r="AR590" t="s">
        <v>370</v>
      </c>
      <c r="AS590">
        <v>0</v>
      </c>
      <c r="AT590">
        <v>0</v>
      </c>
      <c r="AU590" s="2">
        <v>41639</v>
      </c>
      <c r="AV590" t="s">
        <v>371</v>
      </c>
      <c r="AW590">
        <v>14259880</v>
      </c>
      <c r="AX590">
        <v>0</v>
      </c>
      <c r="AY590">
        <v>14259880</v>
      </c>
      <c r="AZ590" t="s">
        <v>4072</v>
      </c>
      <c r="BA590">
        <v>0</v>
      </c>
      <c r="BB590" t="s">
        <v>373</v>
      </c>
      <c r="BC590">
        <v>-1</v>
      </c>
      <c r="BD590" t="s">
        <v>373</v>
      </c>
      <c r="BE590" t="s">
        <v>373</v>
      </c>
      <c r="BF590">
        <v>0</v>
      </c>
      <c r="BG590" t="s">
        <v>375</v>
      </c>
      <c r="BH590" t="s">
        <v>376</v>
      </c>
      <c r="BI590" t="s">
        <v>364</v>
      </c>
      <c r="BJ590" t="s">
        <v>4077</v>
      </c>
    </row>
    <row r="591" spans="1:62" x14ac:dyDescent="0.25">
      <c r="A591" t="s">
        <v>4078</v>
      </c>
      <c r="B591">
        <v>2013</v>
      </c>
      <c r="C591">
        <v>2013</v>
      </c>
      <c r="D591" t="s">
        <v>347</v>
      </c>
      <c r="E591" t="s">
        <v>348</v>
      </c>
      <c r="F591" t="s">
        <v>12</v>
      </c>
      <c r="G591" t="s">
        <v>371</v>
      </c>
      <c r="H591">
        <v>122003000</v>
      </c>
      <c r="I591">
        <v>13</v>
      </c>
      <c r="J591" t="s">
        <v>907</v>
      </c>
      <c r="K591" t="s">
        <v>351</v>
      </c>
      <c r="L591" t="s">
        <v>352</v>
      </c>
      <c r="M591">
        <v>3</v>
      </c>
      <c r="N591" t="s">
        <v>353</v>
      </c>
      <c r="O591">
        <v>30000000</v>
      </c>
      <c r="P591" t="s">
        <v>1204</v>
      </c>
      <c r="Q591" t="s">
        <v>4079</v>
      </c>
      <c r="R591" t="s">
        <v>356</v>
      </c>
      <c r="S591" t="s">
        <v>357</v>
      </c>
      <c r="T591" t="s">
        <v>357</v>
      </c>
      <c r="U591" t="s">
        <v>358</v>
      </c>
      <c r="V591" t="s">
        <v>3608</v>
      </c>
      <c r="W591" t="s">
        <v>4080</v>
      </c>
      <c r="X591" t="s">
        <v>4081</v>
      </c>
      <c r="Y591" t="s">
        <v>4081</v>
      </c>
      <c r="Z591">
        <v>3090663</v>
      </c>
      <c r="AA591" t="s">
        <v>370</v>
      </c>
      <c r="AB591" t="s">
        <v>417</v>
      </c>
      <c r="AC591">
        <v>0</v>
      </c>
      <c r="AD591" t="s">
        <v>364</v>
      </c>
      <c r="AE591">
        <v>0</v>
      </c>
      <c r="AF591" t="s">
        <v>364</v>
      </c>
      <c r="AG591">
        <v>2011946</v>
      </c>
      <c r="AH591" t="s">
        <v>365</v>
      </c>
      <c r="AI591">
        <v>890907052</v>
      </c>
      <c r="AJ591" t="s">
        <v>3635</v>
      </c>
      <c r="AK591" t="s">
        <v>367</v>
      </c>
      <c r="AL591" t="s">
        <v>368</v>
      </c>
      <c r="AM591">
        <v>71593347</v>
      </c>
      <c r="AN591" t="s">
        <v>929</v>
      </c>
      <c r="AO591" s="2">
        <v>41617</v>
      </c>
      <c r="AP591" s="2">
        <v>41618</v>
      </c>
      <c r="AQ591">
        <v>15</v>
      </c>
      <c r="AR591" t="s">
        <v>370</v>
      </c>
      <c r="AS591">
        <v>0</v>
      </c>
      <c r="AT591">
        <v>0</v>
      </c>
      <c r="AU591" s="2">
        <v>41633</v>
      </c>
      <c r="AV591" t="s">
        <v>371</v>
      </c>
      <c r="AW591">
        <v>3090663</v>
      </c>
      <c r="AX591">
        <v>0</v>
      </c>
      <c r="AY591">
        <v>3090663</v>
      </c>
      <c r="AZ591" t="s">
        <v>4082</v>
      </c>
      <c r="BA591">
        <v>0</v>
      </c>
      <c r="BB591" t="s">
        <v>373</v>
      </c>
      <c r="BC591">
        <v>-1</v>
      </c>
      <c r="BD591" t="s">
        <v>373</v>
      </c>
      <c r="BE591" t="s">
        <v>373</v>
      </c>
      <c r="BF591">
        <v>0</v>
      </c>
      <c r="BG591" t="s">
        <v>375</v>
      </c>
      <c r="BH591" t="s">
        <v>376</v>
      </c>
      <c r="BI591" t="s">
        <v>364</v>
      </c>
      <c r="BJ591" t="s">
        <v>4083</v>
      </c>
    </row>
    <row r="592" spans="1:62" x14ac:dyDescent="0.25">
      <c r="A592" t="s">
        <v>4084</v>
      </c>
      <c r="B592">
        <v>2013</v>
      </c>
      <c r="C592">
        <v>2013</v>
      </c>
      <c r="D592" t="s">
        <v>347</v>
      </c>
      <c r="E592" t="s">
        <v>408</v>
      </c>
      <c r="F592" t="s">
        <v>27</v>
      </c>
      <c r="G592" t="s">
        <v>943</v>
      </c>
      <c r="H592">
        <v>205172023</v>
      </c>
      <c r="I592">
        <v>13</v>
      </c>
      <c r="J592" t="s">
        <v>907</v>
      </c>
      <c r="K592" t="s">
        <v>410</v>
      </c>
      <c r="L592" t="s">
        <v>352</v>
      </c>
      <c r="M592">
        <v>3</v>
      </c>
      <c r="N592" t="s">
        <v>353</v>
      </c>
      <c r="O592">
        <v>32000000</v>
      </c>
      <c r="P592" t="s">
        <v>1042</v>
      </c>
      <c r="Q592" t="s">
        <v>4085</v>
      </c>
      <c r="R592" t="s">
        <v>356</v>
      </c>
      <c r="S592" t="s">
        <v>357</v>
      </c>
      <c r="T592" t="s">
        <v>357</v>
      </c>
      <c r="U592" t="s">
        <v>358</v>
      </c>
      <c r="V592" t="s">
        <v>4086</v>
      </c>
      <c r="W592" t="s">
        <v>4087</v>
      </c>
      <c r="X592" t="s">
        <v>4088</v>
      </c>
      <c r="Y592" t="s">
        <v>4089</v>
      </c>
      <c r="Z592">
        <v>10993755</v>
      </c>
      <c r="AA592" t="s">
        <v>370</v>
      </c>
      <c r="AB592" t="s">
        <v>417</v>
      </c>
      <c r="AC592">
        <v>0</v>
      </c>
      <c r="AD592" t="s">
        <v>364</v>
      </c>
      <c r="AE592">
        <v>0</v>
      </c>
      <c r="AF592" t="s">
        <v>364</v>
      </c>
      <c r="AG592">
        <v>2256811</v>
      </c>
      <c r="AH592" t="s">
        <v>365</v>
      </c>
      <c r="AI592">
        <v>811034540</v>
      </c>
      <c r="AJ592" t="s">
        <v>921</v>
      </c>
      <c r="AK592" t="s">
        <v>367</v>
      </c>
      <c r="AL592" t="s">
        <v>368</v>
      </c>
      <c r="AM592">
        <v>71752902</v>
      </c>
      <c r="AN592" t="s">
        <v>922</v>
      </c>
      <c r="AO592" s="2">
        <v>41631</v>
      </c>
      <c r="AP592" s="2">
        <v>41638</v>
      </c>
      <c r="AQ592">
        <v>1</v>
      </c>
      <c r="AR592" t="s">
        <v>370</v>
      </c>
      <c r="AS592">
        <v>0</v>
      </c>
      <c r="AT592">
        <v>0</v>
      </c>
      <c r="AU592" s="2">
        <v>41639</v>
      </c>
      <c r="AV592" t="s">
        <v>371</v>
      </c>
      <c r="AW592">
        <v>10993755</v>
      </c>
      <c r="AX592">
        <v>0</v>
      </c>
      <c r="AY592">
        <v>10993755</v>
      </c>
      <c r="AZ592" t="s">
        <v>4090</v>
      </c>
      <c r="BA592">
        <v>0</v>
      </c>
      <c r="BB592" t="s">
        <v>373</v>
      </c>
      <c r="BC592">
        <v>-1</v>
      </c>
      <c r="BD592" t="s">
        <v>373</v>
      </c>
      <c r="BE592" t="s">
        <v>373</v>
      </c>
      <c r="BF592">
        <v>0</v>
      </c>
      <c r="BG592" t="s">
        <v>375</v>
      </c>
      <c r="BH592" t="s">
        <v>376</v>
      </c>
      <c r="BI592" t="s">
        <v>364</v>
      </c>
      <c r="BJ592" t="s">
        <v>4091</v>
      </c>
    </row>
    <row r="593" spans="1:62" x14ac:dyDescent="0.25">
      <c r="A593" t="s">
        <v>4092</v>
      </c>
      <c r="B593">
        <v>2013</v>
      </c>
      <c r="C593">
        <v>2013</v>
      </c>
      <c r="D593" t="s">
        <v>347</v>
      </c>
      <c r="E593" t="s">
        <v>348</v>
      </c>
      <c r="F593" t="s">
        <v>30</v>
      </c>
      <c r="G593" t="s">
        <v>754</v>
      </c>
      <c r="H593">
        <v>205001031</v>
      </c>
      <c r="I593">
        <v>17</v>
      </c>
      <c r="J593" t="s">
        <v>4093</v>
      </c>
      <c r="K593" t="s">
        <v>410</v>
      </c>
      <c r="L593" t="s">
        <v>352</v>
      </c>
      <c r="M593">
        <v>3</v>
      </c>
      <c r="N593" t="s">
        <v>353</v>
      </c>
      <c r="O593">
        <v>80000000</v>
      </c>
      <c r="P593" t="s">
        <v>450</v>
      </c>
      <c r="Q593" t="s">
        <v>4094</v>
      </c>
      <c r="R593" t="s">
        <v>399</v>
      </c>
      <c r="S593" t="s">
        <v>357</v>
      </c>
      <c r="T593" t="s">
        <v>357</v>
      </c>
      <c r="U593" t="s">
        <v>1263</v>
      </c>
      <c r="V593" t="s">
        <v>4095</v>
      </c>
      <c r="W593" t="s">
        <v>4096</v>
      </c>
      <c r="X593" t="s">
        <v>4097</v>
      </c>
      <c r="Y593" t="s">
        <v>4098</v>
      </c>
      <c r="Z593">
        <v>110052000</v>
      </c>
      <c r="AA593" t="s">
        <v>453</v>
      </c>
      <c r="AB593" t="s">
        <v>454</v>
      </c>
      <c r="AC593">
        <v>0</v>
      </c>
      <c r="AD593" t="s">
        <v>364</v>
      </c>
      <c r="AE593">
        <v>0</v>
      </c>
      <c r="AF593" t="s">
        <v>364</v>
      </c>
      <c r="AG593">
        <v>1560508</v>
      </c>
      <c r="AH593" t="s">
        <v>365</v>
      </c>
      <c r="AI593">
        <v>900103747</v>
      </c>
      <c r="AJ593" t="s">
        <v>4099</v>
      </c>
      <c r="AK593" t="s">
        <v>367</v>
      </c>
      <c r="AL593" t="s">
        <v>368</v>
      </c>
      <c r="AM593">
        <v>15428258</v>
      </c>
      <c r="AN593" t="s">
        <v>2427</v>
      </c>
      <c r="AO593" s="2">
        <v>41396</v>
      </c>
      <c r="AP593" s="2">
        <v>41405</v>
      </c>
      <c r="AQ593">
        <v>75</v>
      </c>
      <c r="AR593" t="s">
        <v>370</v>
      </c>
      <c r="AS593">
        <v>28</v>
      </c>
      <c r="AT593">
        <v>0</v>
      </c>
      <c r="AU593" s="2">
        <v>41433</v>
      </c>
      <c r="AV593" t="s">
        <v>371</v>
      </c>
      <c r="AW593">
        <v>110052000</v>
      </c>
      <c r="AX593">
        <v>41237911</v>
      </c>
      <c r="AY593">
        <v>151289911</v>
      </c>
      <c r="AZ593" t="s">
        <v>4094</v>
      </c>
      <c r="BA593">
        <v>0</v>
      </c>
      <c r="BB593" t="s">
        <v>373</v>
      </c>
      <c r="BC593">
        <v>-1</v>
      </c>
      <c r="BD593" t="s">
        <v>4100</v>
      </c>
      <c r="BE593" t="s">
        <v>4100</v>
      </c>
      <c r="BF593">
        <v>0</v>
      </c>
      <c r="BG593" t="s">
        <v>375</v>
      </c>
      <c r="BH593" t="s">
        <v>376</v>
      </c>
      <c r="BI593" t="s">
        <v>364</v>
      </c>
      <c r="BJ593" t="s">
        <v>4101</v>
      </c>
    </row>
    <row r="594" spans="1:62" x14ac:dyDescent="0.25">
      <c r="A594" t="s">
        <v>4102</v>
      </c>
      <c r="B594">
        <v>2013</v>
      </c>
      <c r="C594">
        <v>2012</v>
      </c>
      <c r="D594" t="s">
        <v>347</v>
      </c>
      <c r="E594" t="s">
        <v>379</v>
      </c>
      <c r="F594" t="s">
        <v>37</v>
      </c>
      <c r="G594" t="s">
        <v>396</v>
      </c>
      <c r="H594">
        <v>205001001</v>
      </c>
      <c r="I594">
        <v>18</v>
      </c>
      <c r="J594" t="s">
        <v>4103</v>
      </c>
      <c r="K594" t="s">
        <v>410</v>
      </c>
      <c r="L594" t="s">
        <v>352</v>
      </c>
      <c r="M594">
        <v>3</v>
      </c>
      <c r="N594" t="s">
        <v>353</v>
      </c>
      <c r="O594">
        <v>80000000</v>
      </c>
      <c r="P594" t="s">
        <v>450</v>
      </c>
      <c r="Q594" t="s">
        <v>4104</v>
      </c>
      <c r="R594" t="s">
        <v>399</v>
      </c>
      <c r="S594" t="s">
        <v>357</v>
      </c>
      <c r="T594" t="s">
        <v>357</v>
      </c>
      <c r="U594" t="s">
        <v>358</v>
      </c>
      <c r="V594" t="s">
        <v>4105</v>
      </c>
      <c r="W594" t="s">
        <v>4106</v>
      </c>
      <c r="X594">
        <v>9007016</v>
      </c>
      <c r="Y594">
        <v>4600040086</v>
      </c>
      <c r="Z594">
        <v>2391246392</v>
      </c>
      <c r="AA594" t="s">
        <v>453</v>
      </c>
      <c r="AB594" t="s">
        <v>454</v>
      </c>
      <c r="AC594">
        <v>0</v>
      </c>
      <c r="AD594" t="s">
        <v>364</v>
      </c>
      <c r="AE594">
        <v>0</v>
      </c>
      <c r="AF594" t="s">
        <v>364</v>
      </c>
      <c r="AG594">
        <v>1332644</v>
      </c>
      <c r="AH594" t="s">
        <v>365</v>
      </c>
      <c r="AI594">
        <v>900261397</v>
      </c>
      <c r="AJ594" t="s">
        <v>715</v>
      </c>
      <c r="AK594" t="s">
        <v>367</v>
      </c>
      <c r="AL594" t="s">
        <v>368</v>
      </c>
      <c r="AM594">
        <v>32519502</v>
      </c>
      <c r="AN594" t="s">
        <v>716</v>
      </c>
      <c r="AO594" s="2">
        <v>40970</v>
      </c>
      <c r="AP594" s="2">
        <v>40972</v>
      </c>
      <c r="AQ594">
        <v>267</v>
      </c>
      <c r="AR594" t="s">
        <v>370</v>
      </c>
      <c r="AS594">
        <v>145</v>
      </c>
      <c r="AT594">
        <v>0</v>
      </c>
      <c r="AU594" s="2">
        <v>41117</v>
      </c>
      <c r="AV594" t="s">
        <v>371</v>
      </c>
      <c r="AW594">
        <v>2391246392</v>
      </c>
      <c r="AX594">
        <v>1190706190</v>
      </c>
      <c r="AY594">
        <v>3581952582</v>
      </c>
      <c r="AZ594" t="s">
        <v>4107</v>
      </c>
      <c r="BA594">
        <v>0</v>
      </c>
      <c r="BB594" t="s">
        <v>373</v>
      </c>
      <c r="BC594">
        <v>-1</v>
      </c>
      <c r="BD594" t="s">
        <v>4108</v>
      </c>
      <c r="BE594" t="s">
        <v>4109</v>
      </c>
      <c r="BF594">
        <v>0</v>
      </c>
      <c r="BG594" t="s">
        <v>375</v>
      </c>
      <c r="BH594" t="s">
        <v>376</v>
      </c>
      <c r="BI594" t="s">
        <v>364</v>
      </c>
      <c r="BJ594" t="s">
        <v>4110</v>
      </c>
    </row>
    <row r="595" spans="1:62" x14ac:dyDescent="0.25">
      <c r="A595" t="s">
        <v>4111</v>
      </c>
      <c r="B595">
        <v>2013</v>
      </c>
      <c r="C595">
        <v>2013</v>
      </c>
      <c r="D595" t="s">
        <v>347</v>
      </c>
      <c r="E595" t="s">
        <v>379</v>
      </c>
      <c r="F595" t="s">
        <v>37</v>
      </c>
      <c r="G595" t="s">
        <v>396</v>
      </c>
      <c r="H595">
        <v>205001001</v>
      </c>
      <c r="I595">
        <v>18</v>
      </c>
      <c r="J595" t="s">
        <v>4103</v>
      </c>
      <c r="K595" t="s">
        <v>410</v>
      </c>
      <c r="L595" t="s">
        <v>352</v>
      </c>
      <c r="M595">
        <v>3</v>
      </c>
      <c r="N595" t="s">
        <v>353</v>
      </c>
      <c r="O595">
        <v>80000000</v>
      </c>
      <c r="P595" t="s">
        <v>450</v>
      </c>
      <c r="Q595" t="s">
        <v>4112</v>
      </c>
      <c r="R595" t="s">
        <v>399</v>
      </c>
      <c r="S595" t="s">
        <v>357</v>
      </c>
      <c r="T595" t="s">
        <v>357</v>
      </c>
      <c r="U595" t="s">
        <v>358</v>
      </c>
      <c r="V595" t="s">
        <v>2881</v>
      </c>
      <c r="W595" t="s">
        <v>4113</v>
      </c>
      <c r="X595">
        <v>9008164</v>
      </c>
      <c r="Y595">
        <v>4600048524</v>
      </c>
      <c r="Z595">
        <v>1823824731</v>
      </c>
      <c r="AA595" t="s">
        <v>453</v>
      </c>
      <c r="AB595" t="s">
        <v>454</v>
      </c>
      <c r="AC595">
        <v>0</v>
      </c>
      <c r="AD595" t="s">
        <v>364</v>
      </c>
      <c r="AE595">
        <v>0</v>
      </c>
      <c r="AF595" t="s">
        <v>364</v>
      </c>
      <c r="AG595">
        <v>2328627</v>
      </c>
      <c r="AH595" t="s">
        <v>365</v>
      </c>
      <c r="AI595">
        <v>900261397</v>
      </c>
      <c r="AJ595" t="s">
        <v>715</v>
      </c>
      <c r="AK595" t="s">
        <v>367</v>
      </c>
      <c r="AL595" t="s">
        <v>368</v>
      </c>
      <c r="AM595">
        <v>32519502</v>
      </c>
      <c r="AN595" t="s">
        <v>716</v>
      </c>
      <c r="AO595" s="2">
        <v>41444</v>
      </c>
      <c r="AP595" s="2">
        <v>41445</v>
      </c>
      <c r="AQ595">
        <v>195</v>
      </c>
      <c r="AR595" t="s">
        <v>370</v>
      </c>
      <c r="AS595">
        <v>93</v>
      </c>
      <c r="AT595">
        <v>0</v>
      </c>
      <c r="AU595" s="2">
        <v>41538</v>
      </c>
      <c r="AV595" t="s">
        <v>371</v>
      </c>
      <c r="AW595">
        <v>1823824731</v>
      </c>
      <c r="AX595">
        <v>910044650</v>
      </c>
      <c r="AY595">
        <v>2733869381</v>
      </c>
      <c r="AZ595" t="s">
        <v>4114</v>
      </c>
      <c r="BA595">
        <v>0</v>
      </c>
      <c r="BB595" t="s">
        <v>373</v>
      </c>
      <c r="BC595">
        <v>-1</v>
      </c>
      <c r="BD595" t="s">
        <v>4115</v>
      </c>
      <c r="BE595" t="s">
        <v>4116</v>
      </c>
      <c r="BF595">
        <v>0</v>
      </c>
      <c r="BG595" t="s">
        <v>375</v>
      </c>
      <c r="BH595" t="s">
        <v>376</v>
      </c>
      <c r="BI595" t="s">
        <v>364</v>
      </c>
      <c r="BJ595" t="s">
        <v>4117</v>
      </c>
    </row>
    <row r="596" spans="1:62" x14ac:dyDescent="0.25">
      <c r="A596" t="s">
        <v>4118</v>
      </c>
      <c r="B596">
        <v>2013</v>
      </c>
      <c r="C596">
        <v>2013</v>
      </c>
      <c r="D596" t="s">
        <v>347</v>
      </c>
      <c r="E596" t="s">
        <v>408</v>
      </c>
      <c r="F596" t="s">
        <v>35</v>
      </c>
      <c r="G596" t="s">
        <v>409</v>
      </c>
      <c r="H596">
        <v>205001073</v>
      </c>
      <c r="I596">
        <v>1</v>
      </c>
      <c r="J596" t="s">
        <v>1056</v>
      </c>
      <c r="K596" t="s">
        <v>410</v>
      </c>
      <c r="L596" t="s">
        <v>352</v>
      </c>
      <c r="M596">
        <v>3</v>
      </c>
      <c r="N596" t="s">
        <v>353</v>
      </c>
      <c r="O596">
        <v>41000000</v>
      </c>
      <c r="P596" t="s">
        <v>411</v>
      </c>
      <c r="Q596" t="s">
        <v>4119</v>
      </c>
      <c r="R596" t="s">
        <v>356</v>
      </c>
      <c r="S596" t="s">
        <v>357</v>
      </c>
      <c r="T596" t="s">
        <v>357</v>
      </c>
      <c r="U596" t="s">
        <v>358</v>
      </c>
      <c r="V596" s="2">
        <v>41461</v>
      </c>
      <c r="W596" t="s">
        <v>4120</v>
      </c>
      <c r="X596" t="s">
        <v>4121</v>
      </c>
      <c r="Y596" t="s">
        <v>4122</v>
      </c>
      <c r="Z596">
        <v>812000000</v>
      </c>
      <c r="AA596" t="s">
        <v>370</v>
      </c>
      <c r="AB596" t="s">
        <v>417</v>
      </c>
      <c r="AC596">
        <v>0</v>
      </c>
      <c r="AD596" t="s">
        <v>364</v>
      </c>
      <c r="AE596">
        <v>0</v>
      </c>
      <c r="AF596" t="s">
        <v>364</v>
      </c>
      <c r="AG596">
        <v>2243748</v>
      </c>
      <c r="AH596" t="s">
        <v>365</v>
      </c>
      <c r="AI596">
        <v>800240039</v>
      </c>
      <c r="AJ596" t="s">
        <v>2646</v>
      </c>
      <c r="AK596" t="s">
        <v>367</v>
      </c>
      <c r="AL596" t="s">
        <v>368</v>
      </c>
      <c r="AM596">
        <v>71641082</v>
      </c>
      <c r="AN596" t="s">
        <v>686</v>
      </c>
      <c r="AO596" s="2">
        <v>41502</v>
      </c>
      <c r="AP596" s="2">
        <v>41515</v>
      </c>
      <c r="AQ596">
        <v>200</v>
      </c>
      <c r="AR596" t="s">
        <v>370</v>
      </c>
      <c r="AS596">
        <v>40</v>
      </c>
      <c r="AT596">
        <v>0</v>
      </c>
      <c r="AU596" s="2">
        <v>41555</v>
      </c>
      <c r="AV596" t="s">
        <v>371</v>
      </c>
      <c r="AW596">
        <v>812000000</v>
      </c>
      <c r="AX596">
        <v>0</v>
      </c>
      <c r="AY596">
        <v>812000000</v>
      </c>
      <c r="AZ596" t="s">
        <v>4123</v>
      </c>
      <c r="BA596">
        <v>0</v>
      </c>
      <c r="BB596" t="s">
        <v>373</v>
      </c>
      <c r="BC596">
        <v>-1</v>
      </c>
      <c r="BD596" t="s">
        <v>4124</v>
      </c>
      <c r="BE596" t="s">
        <v>4125</v>
      </c>
      <c r="BF596">
        <v>0</v>
      </c>
      <c r="BG596" t="s">
        <v>375</v>
      </c>
      <c r="BH596" t="s">
        <v>376</v>
      </c>
      <c r="BI596" t="s">
        <v>364</v>
      </c>
      <c r="BJ596" t="s">
        <v>4126</v>
      </c>
    </row>
    <row r="597" spans="1:62" x14ac:dyDescent="0.25">
      <c r="A597" t="s">
        <v>4127</v>
      </c>
      <c r="B597">
        <v>2013</v>
      </c>
      <c r="C597">
        <v>2012</v>
      </c>
      <c r="D597" t="s">
        <v>347</v>
      </c>
      <c r="E597" t="s">
        <v>379</v>
      </c>
      <c r="F597" t="s">
        <v>34</v>
      </c>
      <c r="G597" t="s">
        <v>823</v>
      </c>
      <c r="H597">
        <v>205000113</v>
      </c>
      <c r="I597">
        <v>4</v>
      </c>
      <c r="J597" t="s">
        <v>1066</v>
      </c>
      <c r="K597" t="s">
        <v>351</v>
      </c>
      <c r="L597" t="s">
        <v>352</v>
      </c>
      <c r="M597">
        <v>2</v>
      </c>
      <c r="N597" t="s">
        <v>1066</v>
      </c>
      <c r="O597">
        <v>94000000</v>
      </c>
      <c r="P597" t="s">
        <v>2334</v>
      </c>
      <c r="Q597" t="s">
        <v>4128</v>
      </c>
      <c r="R597" t="s">
        <v>383</v>
      </c>
      <c r="S597" t="s">
        <v>373</v>
      </c>
      <c r="T597" t="s">
        <v>373</v>
      </c>
      <c r="U597" t="s">
        <v>358</v>
      </c>
      <c r="V597" s="2">
        <v>41487</v>
      </c>
      <c r="W597" t="s">
        <v>4129</v>
      </c>
      <c r="X597" t="s">
        <v>4130</v>
      </c>
      <c r="Y597">
        <v>4046</v>
      </c>
      <c r="Z597">
        <v>428655073</v>
      </c>
      <c r="AA597" t="s">
        <v>453</v>
      </c>
      <c r="AB597" t="s">
        <v>454</v>
      </c>
      <c r="AC597">
        <v>0</v>
      </c>
      <c r="AD597" t="s">
        <v>364</v>
      </c>
      <c r="AE597">
        <v>0</v>
      </c>
      <c r="AF597" t="s">
        <v>364</v>
      </c>
      <c r="AG597">
        <v>1294969</v>
      </c>
      <c r="AH597" t="s">
        <v>365</v>
      </c>
      <c r="AI597">
        <v>890900841</v>
      </c>
      <c r="AJ597" t="s">
        <v>4131</v>
      </c>
      <c r="AK597" t="s">
        <v>367</v>
      </c>
      <c r="AL597" t="s">
        <v>368</v>
      </c>
      <c r="AM597">
        <v>70061474</v>
      </c>
      <c r="AN597" t="s">
        <v>847</v>
      </c>
      <c r="AO597" s="2">
        <v>41172</v>
      </c>
      <c r="AP597" s="2">
        <v>41187</v>
      </c>
      <c r="AQ597">
        <v>3</v>
      </c>
      <c r="AR597" t="s">
        <v>390</v>
      </c>
      <c r="AS597">
        <v>0</v>
      </c>
      <c r="AT597">
        <v>0</v>
      </c>
      <c r="AU597" s="2">
        <v>41279</v>
      </c>
      <c r="AV597" t="s">
        <v>371</v>
      </c>
      <c r="AW597">
        <v>428655073</v>
      </c>
      <c r="AX597">
        <v>0</v>
      </c>
      <c r="AY597">
        <v>428655073</v>
      </c>
      <c r="AZ597" t="s">
        <v>4128</v>
      </c>
      <c r="BA597">
        <v>0</v>
      </c>
      <c r="BB597" t="s">
        <v>373</v>
      </c>
      <c r="BC597">
        <v>-1</v>
      </c>
      <c r="BD597" t="s">
        <v>373</v>
      </c>
      <c r="BE597" t="s">
        <v>373</v>
      </c>
      <c r="BF597">
        <v>0</v>
      </c>
      <c r="BG597" t="s">
        <v>375</v>
      </c>
      <c r="BH597" t="s">
        <v>376</v>
      </c>
      <c r="BI597" t="s">
        <v>364</v>
      </c>
      <c r="BJ597" t="s">
        <v>4132</v>
      </c>
    </row>
    <row r="598" spans="1:62" x14ac:dyDescent="0.25">
      <c r="A598" t="s">
        <v>4133</v>
      </c>
      <c r="B598">
        <v>2013</v>
      </c>
      <c r="C598">
        <v>2013</v>
      </c>
      <c r="D598" t="s">
        <v>347</v>
      </c>
      <c r="E598" t="s">
        <v>408</v>
      </c>
      <c r="F598" t="s">
        <v>41</v>
      </c>
      <c r="G598" t="s">
        <v>2341</v>
      </c>
      <c r="H598">
        <v>205001062</v>
      </c>
      <c r="I598">
        <v>4</v>
      </c>
      <c r="J598" t="s">
        <v>1066</v>
      </c>
      <c r="K598" t="s">
        <v>410</v>
      </c>
      <c r="L598" t="s">
        <v>352</v>
      </c>
      <c r="M598">
        <v>2</v>
      </c>
      <c r="N598" t="s">
        <v>1066</v>
      </c>
      <c r="O598">
        <v>81000000</v>
      </c>
      <c r="P598" t="s">
        <v>916</v>
      </c>
      <c r="Q598" t="s">
        <v>4134</v>
      </c>
      <c r="R598" t="s">
        <v>399</v>
      </c>
      <c r="S598" t="s">
        <v>373</v>
      </c>
      <c r="T598" t="s">
        <v>373</v>
      </c>
      <c r="U598" t="s">
        <v>358</v>
      </c>
      <c r="V598" s="2">
        <v>41610</v>
      </c>
      <c r="W598" t="s">
        <v>4135</v>
      </c>
      <c r="X598" s="3">
        <v>41487</v>
      </c>
      <c r="Y598" s="3">
        <v>41487</v>
      </c>
      <c r="Z598">
        <v>8729000</v>
      </c>
      <c r="AA598" t="s">
        <v>453</v>
      </c>
      <c r="AB598" t="s">
        <v>454</v>
      </c>
      <c r="AC598">
        <v>0</v>
      </c>
      <c r="AD598" t="s">
        <v>364</v>
      </c>
      <c r="AE598">
        <v>0</v>
      </c>
      <c r="AF598" t="s">
        <v>364</v>
      </c>
      <c r="AG598">
        <v>1368440</v>
      </c>
      <c r="AH598" t="s">
        <v>365</v>
      </c>
      <c r="AI598">
        <v>900195679</v>
      </c>
      <c r="AJ598" t="s">
        <v>441</v>
      </c>
      <c r="AK598" t="s">
        <v>367</v>
      </c>
      <c r="AL598" t="s">
        <v>368</v>
      </c>
      <c r="AM598">
        <v>103319935</v>
      </c>
      <c r="AN598" t="s">
        <v>4136</v>
      </c>
      <c r="AO598" s="2">
        <v>41302</v>
      </c>
      <c r="AP598" s="2">
        <v>41316</v>
      </c>
      <c r="AQ598">
        <v>105</v>
      </c>
      <c r="AR598" t="s">
        <v>370</v>
      </c>
      <c r="AS598">
        <v>0</v>
      </c>
      <c r="AT598">
        <v>0</v>
      </c>
      <c r="AU598" s="2">
        <v>41316</v>
      </c>
      <c r="AV598" t="s">
        <v>371</v>
      </c>
      <c r="AW598">
        <v>8729000</v>
      </c>
      <c r="AX598">
        <v>0</v>
      </c>
      <c r="AY598">
        <v>8729000</v>
      </c>
      <c r="AZ598" t="s">
        <v>4137</v>
      </c>
      <c r="BA598">
        <v>0</v>
      </c>
      <c r="BB598" t="s">
        <v>373</v>
      </c>
      <c r="BC598">
        <v>-1</v>
      </c>
      <c r="BD598" t="s">
        <v>373</v>
      </c>
      <c r="BE598" t="s">
        <v>373</v>
      </c>
      <c r="BF598">
        <v>0</v>
      </c>
      <c r="BG598" t="s">
        <v>375</v>
      </c>
      <c r="BH598" t="s">
        <v>376</v>
      </c>
      <c r="BI598" t="s">
        <v>364</v>
      </c>
      <c r="BJ598" t="s">
        <v>4138</v>
      </c>
    </row>
    <row r="599" spans="1:62" x14ac:dyDescent="0.25">
      <c r="A599" t="s">
        <v>4139</v>
      </c>
      <c r="B599">
        <v>2013</v>
      </c>
      <c r="C599">
        <v>2013</v>
      </c>
      <c r="D599" t="s">
        <v>347</v>
      </c>
      <c r="E599" t="s">
        <v>408</v>
      </c>
      <c r="F599" t="s">
        <v>41</v>
      </c>
      <c r="G599" t="s">
        <v>2341</v>
      </c>
      <c r="H599">
        <v>205001062</v>
      </c>
      <c r="I599">
        <v>4</v>
      </c>
      <c r="J599" t="s">
        <v>1066</v>
      </c>
      <c r="K599" t="s">
        <v>410</v>
      </c>
      <c r="L599" t="s">
        <v>352</v>
      </c>
      <c r="M599">
        <v>2</v>
      </c>
      <c r="N599" t="s">
        <v>1066</v>
      </c>
      <c r="O599">
        <v>81000000</v>
      </c>
      <c r="P599" t="s">
        <v>916</v>
      </c>
      <c r="Q599" t="s">
        <v>4140</v>
      </c>
      <c r="R599" t="s">
        <v>399</v>
      </c>
      <c r="S599" t="s">
        <v>373</v>
      </c>
      <c r="T599" t="s">
        <v>373</v>
      </c>
      <c r="U599" t="s">
        <v>358</v>
      </c>
      <c r="V599" t="s">
        <v>4141</v>
      </c>
      <c r="W599" t="s">
        <v>4142</v>
      </c>
      <c r="X599" t="s">
        <v>4143</v>
      </c>
      <c r="Y599" t="s">
        <v>4143</v>
      </c>
      <c r="Z599">
        <v>23844960</v>
      </c>
      <c r="AA599" t="s">
        <v>453</v>
      </c>
      <c r="AB599" t="s">
        <v>454</v>
      </c>
      <c r="AC599">
        <v>0</v>
      </c>
      <c r="AD599" t="s">
        <v>364</v>
      </c>
      <c r="AE599">
        <v>0</v>
      </c>
      <c r="AF599" t="s">
        <v>364</v>
      </c>
      <c r="AG599">
        <v>1386968</v>
      </c>
      <c r="AH599" t="s">
        <v>365</v>
      </c>
      <c r="AI599">
        <v>900195679</v>
      </c>
      <c r="AJ599" t="s">
        <v>441</v>
      </c>
      <c r="AK599" t="s">
        <v>367</v>
      </c>
      <c r="AL599" t="s">
        <v>368</v>
      </c>
      <c r="AM599">
        <v>98499300</v>
      </c>
      <c r="AN599" t="s">
        <v>3357</v>
      </c>
      <c r="AO599" s="2">
        <v>41316</v>
      </c>
      <c r="AP599" s="2">
        <v>41324</v>
      </c>
      <c r="AQ599">
        <v>365</v>
      </c>
      <c r="AR599" t="s">
        <v>370</v>
      </c>
      <c r="AS599">
        <v>0</v>
      </c>
      <c r="AT599">
        <v>0</v>
      </c>
      <c r="AU599" s="2">
        <v>41324</v>
      </c>
      <c r="AV599" t="s">
        <v>371</v>
      </c>
      <c r="AW599">
        <v>23844960</v>
      </c>
      <c r="AX599">
        <v>0</v>
      </c>
      <c r="AY599">
        <v>23844960</v>
      </c>
      <c r="AZ599" t="s">
        <v>4144</v>
      </c>
      <c r="BA599">
        <v>0</v>
      </c>
      <c r="BB599" t="s">
        <v>373</v>
      </c>
      <c r="BC599">
        <v>-1</v>
      </c>
      <c r="BD599" t="s">
        <v>373</v>
      </c>
      <c r="BE599" t="s">
        <v>373</v>
      </c>
      <c r="BF599">
        <v>0</v>
      </c>
      <c r="BG599" t="s">
        <v>375</v>
      </c>
      <c r="BH599" t="s">
        <v>376</v>
      </c>
      <c r="BI599" t="s">
        <v>364</v>
      </c>
      <c r="BJ599" t="s">
        <v>4145</v>
      </c>
    </row>
    <row r="600" spans="1:62" x14ac:dyDescent="0.25">
      <c r="A600" t="s">
        <v>4146</v>
      </c>
      <c r="B600">
        <v>2013</v>
      </c>
      <c r="C600">
        <v>2013</v>
      </c>
      <c r="D600" t="s">
        <v>347</v>
      </c>
      <c r="E600" t="s">
        <v>408</v>
      </c>
      <c r="F600" t="s">
        <v>41</v>
      </c>
      <c r="G600" t="s">
        <v>2341</v>
      </c>
      <c r="H600">
        <v>205001062</v>
      </c>
      <c r="I600">
        <v>4</v>
      </c>
      <c r="J600" t="s">
        <v>1066</v>
      </c>
      <c r="K600" t="s">
        <v>410</v>
      </c>
      <c r="L600" t="s">
        <v>352</v>
      </c>
      <c r="M600">
        <v>2</v>
      </c>
      <c r="N600" t="s">
        <v>1066</v>
      </c>
      <c r="O600">
        <v>81000000</v>
      </c>
      <c r="P600" t="s">
        <v>916</v>
      </c>
      <c r="Q600" t="s">
        <v>4147</v>
      </c>
      <c r="R600" t="s">
        <v>399</v>
      </c>
      <c r="S600" t="s">
        <v>373</v>
      </c>
      <c r="T600" t="s">
        <v>373</v>
      </c>
      <c r="U600" t="s">
        <v>358</v>
      </c>
      <c r="V600" t="s">
        <v>2604</v>
      </c>
      <c r="W600" t="s">
        <v>4148</v>
      </c>
      <c r="X600" t="s">
        <v>4149</v>
      </c>
      <c r="Y600" t="s">
        <v>4149</v>
      </c>
      <c r="Z600">
        <v>49101887</v>
      </c>
      <c r="AA600" t="s">
        <v>453</v>
      </c>
      <c r="AB600" t="s">
        <v>454</v>
      </c>
      <c r="AC600">
        <v>0</v>
      </c>
      <c r="AD600" t="s">
        <v>364</v>
      </c>
      <c r="AE600">
        <v>0</v>
      </c>
      <c r="AF600" t="s">
        <v>364</v>
      </c>
      <c r="AG600">
        <v>1389214</v>
      </c>
      <c r="AH600" t="s">
        <v>365</v>
      </c>
      <c r="AI600">
        <v>811009452</v>
      </c>
      <c r="AJ600" t="s">
        <v>1752</v>
      </c>
      <c r="AK600" t="s">
        <v>367</v>
      </c>
      <c r="AL600" t="s">
        <v>368</v>
      </c>
      <c r="AM600">
        <v>42088224</v>
      </c>
      <c r="AN600" t="s">
        <v>2929</v>
      </c>
      <c r="AO600" s="2">
        <v>41312</v>
      </c>
      <c r="AP600" s="2">
        <v>41330</v>
      </c>
      <c r="AQ600">
        <v>365</v>
      </c>
      <c r="AR600" t="s">
        <v>370</v>
      </c>
      <c r="AS600">
        <v>0</v>
      </c>
      <c r="AT600">
        <v>0</v>
      </c>
      <c r="AU600" s="2">
        <v>41330</v>
      </c>
      <c r="AV600" t="s">
        <v>371</v>
      </c>
      <c r="AW600">
        <v>49101887</v>
      </c>
      <c r="AX600">
        <v>7900000</v>
      </c>
      <c r="AY600">
        <v>57001887</v>
      </c>
      <c r="AZ600" t="s">
        <v>4150</v>
      </c>
      <c r="BA600">
        <v>0</v>
      </c>
      <c r="BB600" t="s">
        <v>373</v>
      </c>
      <c r="BC600">
        <v>-1</v>
      </c>
      <c r="BD600" t="s">
        <v>373</v>
      </c>
      <c r="BE600" t="s">
        <v>373</v>
      </c>
      <c r="BF600">
        <v>0</v>
      </c>
      <c r="BG600" t="s">
        <v>375</v>
      </c>
      <c r="BH600" t="s">
        <v>376</v>
      </c>
      <c r="BI600" t="s">
        <v>364</v>
      </c>
      <c r="BJ600" t="s">
        <v>4151</v>
      </c>
    </row>
    <row r="601" spans="1:62" x14ac:dyDescent="0.25">
      <c r="A601" t="s">
        <v>4152</v>
      </c>
      <c r="B601">
        <v>2013</v>
      </c>
      <c r="C601">
        <v>2013</v>
      </c>
      <c r="D601" t="s">
        <v>347</v>
      </c>
      <c r="E601" t="s">
        <v>408</v>
      </c>
      <c r="F601" t="s">
        <v>41</v>
      </c>
      <c r="G601" t="s">
        <v>2341</v>
      </c>
      <c r="H601">
        <v>205001062</v>
      </c>
      <c r="I601">
        <v>4</v>
      </c>
      <c r="J601" t="s">
        <v>1066</v>
      </c>
      <c r="K601" t="s">
        <v>410</v>
      </c>
      <c r="L601" t="s">
        <v>352</v>
      </c>
      <c r="M601">
        <v>2</v>
      </c>
      <c r="N601" t="s">
        <v>1066</v>
      </c>
      <c r="O601">
        <v>86000000</v>
      </c>
      <c r="P601" t="s">
        <v>510</v>
      </c>
      <c r="Q601" t="s">
        <v>4153</v>
      </c>
      <c r="R601" t="s">
        <v>399</v>
      </c>
      <c r="S601" t="s">
        <v>373</v>
      </c>
      <c r="T601" t="s">
        <v>373</v>
      </c>
      <c r="U601" t="s">
        <v>358</v>
      </c>
      <c r="V601" t="s">
        <v>2660</v>
      </c>
      <c r="W601" t="s">
        <v>4154</v>
      </c>
      <c r="X601" t="s">
        <v>4155</v>
      </c>
      <c r="Y601" t="s">
        <v>4155</v>
      </c>
      <c r="Z601">
        <v>30000000</v>
      </c>
      <c r="AA601" t="s">
        <v>453</v>
      </c>
      <c r="AB601" t="s">
        <v>454</v>
      </c>
      <c r="AC601">
        <v>0</v>
      </c>
      <c r="AD601" t="s">
        <v>364</v>
      </c>
      <c r="AE601">
        <v>0</v>
      </c>
      <c r="AF601" t="s">
        <v>364</v>
      </c>
      <c r="AG601">
        <v>1398107</v>
      </c>
      <c r="AH601" t="s">
        <v>365</v>
      </c>
      <c r="AI601">
        <v>890900841</v>
      </c>
      <c r="AJ601" t="s">
        <v>4131</v>
      </c>
      <c r="AK601" t="s">
        <v>367</v>
      </c>
      <c r="AL601" t="s">
        <v>368</v>
      </c>
      <c r="AM601">
        <v>70061474</v>
      </c>
      <c r="AN601" t="s">
        <v>847</v>
      </c>
      <c r="AO601" s="2">
        <v>41312</v>
      </c>
      <c r="AP601" s="2">
        <v>41331</v>
      </c>
      <c r="AQ601">
        <v>330</v>
      </c>
      <c r="AR601" t="s">
        <v>370</v>
      </c>
      <c r="AS601">
        <v>0</v>
      </c>
      <c r="AT601">
        <v>0</v>
      </c>
      <c r="AU601" s="2">
        <v>41331</v>
      </c>
      <c r="AV601" t="s">
        <v>371</v>
      </c>
      <c r="AW601">
        <v>30000000</v>
      </c>
      <c r="AX601">
        <v>0</v>
      </c>
      <c r="AY601">
        <v>30000000</v>
      </c>
      <c r="AZ601" t="s">
        <v>4156</v>
      </c>
      <c r="BA601">
        <v>0</v>
      </c>
      <c r="BB601" t="s">
        <v>373</v>
      </c>
      <c r="BC601">
        <v>-1</v>
      </c>
      <c r="BD601" t="s">
        <v>373</v>
      </c>
      <c r="BE601" t="s">
        <v>373</v>
      </c>
      <c r="BF601">
        <v>0</v>
      </c>
      <c r="BG601" t="s">
        <v>375</v>
      </c>
      <c r="BH601" t="s">
        <v>376</v>
      </c>
      <c r="BI601" t="s">
        <v>364</v>
      </c>
      <c r="BJ601" t="s">
        <v>4157</v>
      </c>
    </row>
    <row r="602" spans="1:62" x14ac:dyDescent="0.25">
      <c r="A602" t="s">
        <v>4158</v>
      </c>
      <c r="B602">
        <v>2013</v>
      </c>
      <c r="C602">
        <v>2013</v>
      </c>
      <c r="D602" t="s">
        <v>347</v>
      </c>
      <c r="E602" t="s">
        <v>408</v>
      </c>
      <c r="F602" t="s">
        <v>41</v>
      </c>
      <c r="G602" t="s">
        <v>2341</v>
      </c>
      <c r="H602">
        <v>205001062</v>
      </c>
      <c r="I602">
        <v>4</v>
      </c>
      <c r="J602" t="s">
        <v>1066</v>
      </c>
      <c r="K602" t="s">
        <v>410</v>
      </c>
      <c r="L602" t="s">
        <v>352</v>
      </c>
      <c r="M602">
        <v>2</v>
      </c>
      <c r="N602" t="s">
        <v>1066</v>
      </c>
      <c r="O602">
        <v>47000000</v>
      </c>
      <c r="P602" t="s">
        <v>2057</v>
      </c>
      <c r="Q602" t="s">
        <v>4159</v>
      </c>
      <c r="R602" t="s">
        <v>413</v>
      </c>
      <c r="S602" t="s">
        <v>373</v>
      </c>
      <c r="T602" t="s">
        <v>373</v>
      </c>
      <c r="U602" t="s">
        <v>358</v>
      </c>
      <c r="V602" s="2">
        <v>41397</v>
      </c>
      <c r="W602" t="s">
        <v>4160</v>
      </c>
      <c r="X602" t="s">
        <v>4161</v>
      </c>
      <c r="Y602" t="s">
        <v>4161</v>
      </c>
      <c r="Z602">
        <v>28000000</v>
      </c>
      <c r="AA602" t="s">
        <v>362</v>
      </c>
      <c r="AB602" t="s">
        <v>363</v>
      </c>
      <c r="AC602">
        <v>0</v>
      </c>
      <c r="AD602" t="s">
        <v>364</v>
      </c>
      <c r="AE602">
        <v>0</v>
      </c>
      <c r="AF602" t="s">
        <v>364</v>
      </c>
      <c r="AG602">
        <v>1418935</v>
      </c>
      <c r="AH602" t="s">
        <v>365</v>
      </c>
      <c r="AI602">
        <v>800215509</v>
      </c>
      <c r="AJ602" t="s">
        <v>4162</v>
      </c>
      <c r="AK602" t="s">
        <v>367</v>
      </c>
      <c r="AL602" t="s">
        <v>368</v>
      </c>
      <c r="AM602">
        <v>70560265</v>
      </c>
      <c r="AN602" t="s">
        <v>2062</v>
      </c>
      <c r="AO602" s="2">
        <v>41333</v>
      </c>
      <c r="AP602" s="2">
        <v>41339</v>
      </c>
      <c r="AQ602">
        <v>300</v>
      </c>
      <c r="AR602" t="s">
        <v>370</v>
      </c>
      <c r="AS602">
        <v>0</v>
      </c>
      <c r="AT602">
        <v>0</v>
      </c>
      <c r="AU602" s="2">
        <v>41339</v>
      </c>
      <c r="AV602" t="s">
        <v>371</v>
      </c>
      <c r="AW602">
        <v>28000000</v>
      </c>
      <c r="AX602">
        <v>0</v>
      </c>
      <c r="AY602">
        <v>28000000</v>
      </c>
      <c r="AZ602" t="s">
        <v>4163</v>
      </c>
      <c r="BA602">
        <v>0</v>
      </c>
      <c r="BB602" t="s">
        <v>373</v>
      </c>
      <c r="BC602">
        <v>-1</v>
      </c>
      <c r="BD602" t="s">
        <v>373</v>
      </c>
      <c r="BE602" t="s">
        <v>373</v>
      </c>
      <c r="BF602">
        <v>0</v>
      </c>
      <c r="BG602" t="s">
        <v>375</v>
      </c>
      <c r="BH602" t="s">
        <v>376</v>
      </c>
      <c r="BI602" t="s">
        <v>364</v>
      </c>
      <c r="BJ602" t="s">
        <v>4164</v>
      </c>
    </row>
    <row r="603" spans="1:62" x14ac:dyDescent="0.25">
      <c r="A603" t="s">
        <v>4165</v>
      </c>
      <c r="B603">
        <v>2013</v>
      </c>
      <c r="C603">
        <v>2013</v>
      </c>
      <c r="D603" t="s">
        <v>347</v>
      </c>
      <c r="E603" t="s">
        <v>408</v>
      </c>
      <c r="F603" t="s">
        <v>41</v>
      </c>
      <c r="G603" t="s">
        <v>2341</v>
      </c>
      <c r="H603">
        <v>205001062</v>
      </c>
      <c r="I603">
        <v>4</v>
      </c>
      <c r="J603" t="s">
        <v>1066</v>
      </c>
      <c r="K603" t="s">
        <v>410</v>
      </c>
      <c r="L603" t="s">
        <v>352</v>
      </c>
      <c r="M603">
        <v>2</v>
      </c>
      <c r="N603" t="s">
        <v>1066</v>
      </c>
      <c r="O603">
        <v>86000000</v>
      </c>
      <c r="P603" t="s">
        <v>510</v>
      </c>
      <c r="Q603" t="s">
        <v>4166</v>
      </c>
      <c r="R603" t="s">
        <v>399</v>
      </c>
      <c r="S603" t="s">
        <v>373</v>
      </c>
      <c r="T603" t="s">
        <v>373</v>
      </c>
      <c r="U603" t="s">
        <v>358</v>
      </c>
      <c r="V603" t="s">
        <v>2780</v>
      </c>
      <c r="W603" t="s">
        <v>4167</v>
      </c>
      <c r="X603" t="s">
        <v>4168</v>
      </c>
      <c r="Y603" t="s">
        <v>4168</v>
      </c>
      <c r="Z603">
        <v>3200000</v>
      </c>
      <c r="AA603" t="s">
        <v>453</v>
      </c>
      <c r="AB603" t="s">
        <v>454</v>
      </c>
      <c r="AC603">
        <v>0</v>
      </c>
      <c r="AD603" t="s">
        <v>364</v>
      </c>
      <c r="AE603">
        <v>0</v>
      </c>
      <c r="AF603" t="s">
        <v>364</v>
      </c>
      <c r="AG603">
        <v>1501287</v>
      </c>
      <c r="AH603" t="s">
        <v>365</v>
      </c>
      <c r="AI603">
        <v>890980040</v>
      </c>
      <c r="AJ603" t="s">
        <v>455</v>
      </c>
      <c r="AK603" t="s">
        <v>367</v>
      </c>
      <c r="AL603" t="s">
        <v>368</v>
      </c>
      <c r="AM603">
        <v>98547652</v>
      </c>
      <c r="AN603" t="s">
        <v>759</v>
      </c>
      <c r="AO603" s="2">
        <v>41379</v>
      </c>
      <c r="AP603" s="2">
        <v>41417</v>
      </c>
      <c r="AQ603">
        <v>168</v>
      </c>
      <c r="AR603" t="s">
        <v>370</v>
      </c>
      <c r="AS603">
        <v>0</v>
      </c>
      <c r="AT603">
        <v>0</v>
      </c>
      <c r="AU603" s="2">
        <v>41417</v>
      </c>
      <c r="AV603" t="s">
        <v>371</v>
      </c>
      <c r="AW603">
        <v>3200000</v>
      </c>
      <c r="AX603">
        <v>0</v>
      </c>
      <c r="AY603">
        <v>3200000</v>
      </c>
      <c r="AZ603" t="s">
        <v>4169</v>
      </c>
      <c r="BA603">
        <v>0</v>
      </c>
      <c r="BB603" t="s">
        <v>373</v>
      </c>
      <c r="BC603">
        <v>-1</v>
      </c>
      <c r="BD603" t="s">
        <v>373</v>
      </c>
      <c r="BE603" t="s">
        <v>373</v>
      </c>
      <c r="BF603">
        <v>0</v>
      </c>
      <c r="BG603" t="s">
        <v>375</v>
      </c>
      <c r="BH603" t="s">
        <v>376</v>
      </c>
      <c r="BI603" t="s">
        <v>364</v>
      </c>
      <c r="BJ603" t="s">
        <v>4170</v>
      </c>
    </row>
    <row r="604" spans="1:62" x14ac:dyDescent="0.25">
      <c r="A604" t="s">
        <v>4171</v>
      </c>
      <c r="B604">
        <v>2013</v>
      </c>
      <c r="C604">
        <v>2013</v>
      </c>
      <c r="D604" t="s">
        <v>347</v>
      </c>
      <c r="E604" t="s">
        <v>408</v>
      </c>
      <c r="F604" t="s">
        <v>41</v>
      </c>
      <c r="G604" t="s">
        <v>2341</v>
      </c>
      <c r="H604">
        <v>205001062</v>
      </c>
      <c r="I604">
        <v>4</v>
      </c>
      <c r="J604" t="s">
        <v>1066</v>
      </c>
      <c r="K604" t="s">
        <v>410</v>
      </c>
      <c r="L604" t="s">
        <v>352</v>
      </c>
      <c r="M604">
        <v>2</v>
      </c>
      <c r="N604" t="s">
        <v>1066</v>
      </c>
      <c r="O604">
        <v>86000000</v>
      </c>
      <c r="P604" t="s">
        <v>510</v>
      </c>
      <c r="Q604" t="s">
        <v>4172</v>
      </c>
      <c r="R604" t="s">
        <v>399</v>
      </c>
      <c r="S604" t="s">
        <v>373</v>
      </c>
      <c r="T604" t="s">
        <v>373</v>
      </c>
      <c r="U604" t="s">
        <v>358</v>
      </c>
      <c r="V604" t="s">
        <v>2791</v>
      </c>
      <c r="W604" t="s">
        <v>4173</v>
      </c>
      <c r="X604" t="s">
        <v>4174</v>
      </c>
      <c r="Y604" t="s">
        <v>4174</v>
      </c>
      <c r="Z604">
        <v>3410400</v>
      </c>
      <c r="AA604" t="s">
        <v>453</v>
      </c>
      <c r="AB604" t="s">
        <v>454</v>
      </c>
      <c r="AC604">
        <v>0</v>
      </c>
      <c r="AD604" t="s">
        <v>364</v>
      </c>
      <c r="AE604">
        <v>0</v>
      </c>
      <c r="AF604" t="s">
        <v>364</v>
      </c>
      <c r="AG604">
        <v>1504918</v>
      </c>
      <c r="AH604" t="s">
        <v>365</v>
      </c>
      <c r="AI604">
        <v>811012739</v>
      </c>
      <c r="AJ604" t="s">
        <v>4175</v>
      </c>
      <c r="AK604" t="s">
        <v>367</v>
      </c>
      <c r="AL604" t="s">
        <v>368</v>
      </c>
      <c r="AM604">
        <v>8461534</v>
      </c>
      <c r="AN604" t="s">
        <v>1491</v>
      </c>
      <c r="AO604" s="2">
        <v>41379</v>
      </c>
      <c r="AP604" s="2">
        <v>41438</v>
      </c>
      <c r="AQ604">
        <v>3</v>
      </c>
      <c r="AR604" t="s">
        <v>370</v>
      </c>
      <c r="AS604">
        <v>0</v>
      </c>
      <c r="AT604">
        <v>0</v>
      </c>
      <c r="AU604" s="2">
        <v>41441</v>
      </c>
      <c r="AV604" t="s">
        <v>371</v>
      </c>
      <c r="AW604">
        <v>3410400</v>
      </c>
      <c r="AX604">
        <v>0</v>
      </c>
      <c r="AY604">
        <v>3410400</v>
      </c>
      <c r="AZ604" t="s">
        <v>4176</v>
      </c>
      <c r="BA604">
        <v>0</v>
      </c>
      <c r="BB604" t="s">
        <v>373</v>
      </c>
      <c r="BC604">
        <v>-1</v>
      </c>
      <c r="BD604" t="s">
        <v>373</v>
      </c>
      <c r="BE604" t="s">
        <v>373</v>
      </c>
      <c r="BF604">
        <v>0</v>
      </c>
      <c r="BG604" t="s">
        <v>375</v>
      </c>
      <c r="BH604" t="s">
        <v>376</v>
      </c>
      <c r="BI604" t="s">
        <v>364</v>
      </c>
      <c r="BJ604" t="s">
        <v>4177</v>
      </c>
    </row>
    <row r="605" spans="1:62" x14ac:dyDescent="0.25">
      <c r="A605" t="s">
        <v>4178</v>
      </c>
      <c r="B605">
        <v>2013</v>
      </c>
      <c r="C605">
        <v>2013</v>
      </c>
      <c r="D605" t="s">
        <v>347</v>
      </c>
      <c r="E605" t="s">
        <v>408</v>
      </c>
      <c r="F605" t="s">
        <v>41</v>
      </c>
      <c r="G605" t="s">
        <v>2341</v>
      </c>
      <c r="H605">
        <v>205001062</v>
      </c>
      <c r="I605">
        <v>4</v>
      </c>
      <c r="J605" t="s">
        <v>1066</v>
      </c>
      <c r="K605" t="s">
        <v>410</v>
      </c>
      <c r="L605" t="s">
        <v>352</v>
      </c>
      <c r="M605">
        <v>2</v>
      </c>
      <c r="N605" t="s">
        <v>1066</v>
      </c>
      <c r="O605">
        <v>44000000</v>
      </c>
      <c r="P605" t="s">
        <v>381</v>
      </c>
      <c r="Q605" t="s">
        <v>4179</v>
      </c>
      <c r="R605" t="s">
        <v>413</v>
      </c>
      <c r="S605" t="s">
        <v>373</v>
      </c>
      <c r="T605" t="s">
        <v>373</v>
      </c>
      <c r="U605" t="s">
        <v>358</v>
      </c>
      <c r="V605" t="s">
        <v>2791</v>
      </c>
      <c r="W605" t="s">
        <v>4180</v>
      </c>
      <c r="X605" t="s">
        <v>4181</v>
      </c>
      <c r="Y605" t="s">
        <v>4181</v>
      </c>
      <c r="Z605">
        <v>2000000</v>
      </c>
      <c r="AA605" t="s">
        <v>362</v>
      </c>
      <c r="AB605" t="s">
        <v>363</v>
      </c>
      <c r="AC605">
        <v>0</v>
      </c>
      <c r="AD605" t="s">
        <v>364</v>
      </c>
      <c r="AE605">
        <v>0</v>
      </c>
      <c r="AF605" t="s">
        <v>364</v>
      </c>
      <c r="AG605">
        <v>1504961</v>
      </c>
      <c r="AH605" t="s">
        <v>365</v>
      </c>
      <c r="AI605">
        <v>800215509</v>
      </c>
      <c r="AJ605" t="s">
        <v>4162</v>
      </c>
      <c r="AK605" t="s">
        <v>367</v>
      </c>
      <c r="AL605" t="s">
        <v>368</v>
      </c>
      <c r="AM605">
        <v>70560265</v>
      </c>
      <c r="AN605" t="s">
        <v>2062</v>
      </c>
      <c r="AO605" s="2">
        <v>41380</v>
      </c>
      <c r="AP605" s="2">
        <v>41381</v>
      </c>
      <c r="AQ605">
        <v>50</v>
      </c>
      <c r="AR605" t="s">
        <v>370</v>
      </c>
      <c r="AS605">
        <v>119</v>
      </c>
      <c r="AT605">
        <v>0</v>
      </c>
      <c r="AU605" s="2">
        <v>41550</v>
      </c>
      <c r="AV605" t="s">
        <v>371</v>
      </c>
      <c r="AW605">
        <v>2000000</v>
      </c>
      <c r="AX605">
        <v>1000000</v>
      </c>
      <c r="AY605">
        <v>3000000</v>
      </c>
      <c r="AZ605" t="s">
        <v>4182</v>
      </c>
      <c r="BA605">
        <v>0</v>
      </c>
      <c r="BB605" t="s">
        <v>373</v>
      </c>
      <c r="BC605">
        <v>-1</v>
      </c>
      <c r="BD605" t="s">
        <v>373</v>
      </c>
      <c r="BE605" t="s">
        <v>373</v>
      </c>
      <c r="BF605">
        <v>0</v>
      </c>
      <c r="BG605" t="s">
        <v>375</v>
      </c>
      <c r="BH605" t="s">
        <v>376</v>
      </c>
      <c r="BI605" t="s">
        <v>364</v>
      </c>
      <c r="BJ605" t="s">
        <v>4183</v>
      </c>
    </row>
    <row r="606" spans="1:62" x14ac:dyDescent="0.25">
      <c r="A606" t="s">
        <v>4184</v>
      </c>
      <c r="B606">
        <v>2013</v>
      </c>
      <c r="C606">
        <v>2013</v>
      </c>
      <c r="D606" t="s">
        <v>347</v>
      </c>
      <c r="E606" t="s">
        <v>408</v>
      </c>
      <c r="F606" t="s">
        <v>41</v>
      </c>
      <c r="G606" t="s">
        <v>2341</v>
      </c>
      <c r="H606">
        <v>205001062</v>
      </c>
      <c r="I606">
        <v>4</v>
      </c>
      <c r="J606" t="s">
        <v>1066</v>
      </c>
      <c r="K606" t="s">
        <v>509</v>
      </c>
      <c r="L606" t="s">
        <v>352</v>
      </c>
      <c r="M606">
        <v>2</v>
      </c>
      <c r="N606" t="s">
        <v>1066</v>
      </c>
      <c r="O606">
        <v>81000000</v>
      </c>
      <c r="P606" t="s">
        <v>916</v>
      </c>
      <c r="Q606" t="s">
        <v>4185</v>
      </c>
      <c r="R606" t="s">
        <v>399</v>
      </c>
      <c r="S606" t="s">
        <v>373</v>
      </c>
      <c r="T606" t="s">
        <v>373</v>
      </c>
      <c r="U606" t="s">
        <v>358</v>
      </c>
      <c r="V606" t="s">
        <v>2901</v>
      </c>
      <c r="W606" t="s">
        <v>4186</v>
      </c>
      <c r="X606" t="s">
        <v>4187</v>
      </c>
      <c r="Y606" t="s">
        <v>4187</v>
      </c>
      <c r="Z606">
        <v>7482000</v>
      </c>
      <c r="AA606" t="s">
        <v>453</v>
      </c>
      <c r="AB606" t="s">
        <v>454</v>
      </c>
      <c r="AC606">
        <v>0</v>
      </c>
      <c r="AD606" t="s">
        <v>364</v>
      </c>
      <c r="AE606">
        <v>0</v>
      </c>
      <c r="AF606" t="s">
        <v>364</v>
      </c>
      <c r="AG606">
        <v>1572769</v>
      </c>
      <c r="AH606" t="s">
        <v>365</v>
      </c>
      <c r="AI606">
        <v>900195679</v>
      </c>
      <c r="AJ606" t="s">
        <v>4188</v>
      </c>
      <c r="AK606" t="s">
        <v>367</v>
      </c>
      <c r="AL606" t="s">
        <v>368</v>
      </c>
      <c r="AM606">
        <v>98499300</v>
      </c>
      <c r="AN606" t="s">
        <v>3357</v>
      </c>
      <c r="AO606" s="2">
        <v>41409</v>
      </c>
      <c r="AP606" s="2">
        <v>41414</v>
      </c>
      <c r="AQ606">
        <v>90</v>
      </c>
      <c r="AR606" t="s">
        <v>370</v>
      </c>
      <c r="AS606">
        <v>0</v>
      </c>
      <c r="AT606">
        <v>0</v>
      </c>
      <c r="AU606" s="2">
        <v>41414</v>
      </c>
      <c r="AV606" t="s">
        <v>371</v>
      </c>
      <c r="AW606">
        <v>7482000</v>
      </c>
      <c r="AX606">
        <v>2494000</v>
      </c>
      <c r="AY606">
        <v>9976000</v>
      </c>
      <c r="AZ606" t="s">
        <v>4189</v>
      </c>
      <c r="BA606">
        <v>0</v>
      </c>
      <c r="BB606" t="s">
        <v>373</v>
      </c>
      <c r="BC606">
        <v>-1</v>
      </c>
      <c r="BD606" t="s">
        <v>373</v>
      </c>
      <c r="BE606" t="s">
        <v>373</v>
      </c>
      <c r="BF606">
        <v>0</v>
      </c>
      <c r="BG606" t="s">
        <v>375</v>
      </c>
      <c r="BH606" t="s">
        <v>376</v>
      </c>
      <c r="BI606" t="s">
        <v>364</v>
      </c>
      <c r="BJ606" t="s">
        <v>4190</v>
      </c>
    </row>
    <row r="607" spans="1:62" x14ac:dyDescent="0.25">
      <c r="A607" t="s">
        <v>4191</v>
      </c>
      <c r="B607">
        <v>2013</v>
      </c>
      <c r="C607">
        <v>2013</v>
      </c>
      <c r="D607" t="s">
        <v>347</v>
      </c>
      <c r="E607" t="s">
        <v>408</v>
      </c>
      <c r="F607" t="s">
        <v>41</v>
      </c>
      <c r="G607" t="s">
        <v>2341</v>
      </c>
      <c r="H607">
        <v>205001062</v>
      </c>
      <c r="I607">
        <v>4</v>
      </c>
      <c r="J607" t="s">
        <v>1066</v>
      </c>
      <c r="K607" t="s">
        <v>509</v>
      </c>
      <c r="L607" t="s">
        <v>352</v>
      </c>
      <c r="M607">
        <v>2</v>
      </c>
      <c r="N607" t="s">
        <v>1066</v>
      </c>
      <c r="O607">
        <v>81000000</v>
      </c>
      <c r="P607" t="s">
        <v>916</v>
      </c>
      <c r="Q607" t="s">
        <v>4192</v>
      </c>
      <c r="R607" t="s">
        <v>413</v>
      </c>
      <c r="S607" t="s">
        <v>373</v>
      </c>
      <c r="T607" t="s">
        <v>373</v>
      </c>
      <c r="U607" t="s">
        <v>358</v>
      </c>
      <c r="V607" t="s">
        <v>4193</v>
      </c>
      <c r="W607" t="s">
        <v>4194</v>
      </c>
      <c r="X607" t="s">
        <v>4195</v>
      </c>
      <c r="Y607" t="s">
        <v>4195</v>
      </c>
      <c r="Z607">
        <v>2575502</v>
      </c>
      <c r="AA607" t="s">
        <v>453</v>
      </c>
      <c r="AB607" t="s">
        <v>454</v>
      </c>
      <c r="AC607">
        <v>0</v>
      </c>
      <c r="AD607" t="s">
        <v>364</v>
      </c>
      <c r="AE607">
        <v>0</v>
      </c>
      <c r="AF607" t="s">
        <v>364</v>
      </c>
      <c r="AG607">
        <v>1587542</v>
      </c>
      <c r="AH607" t="s">
        <v>365</v>
      </c>
      <c r="AI607">
        <v>811009452</v>
      </c>
      <c r="AJ607" t="s">
        <v>1752</v>
      </c>
      <c r="AK607" t="s">
        <v>367</v>
      </c>
      <c r="AL607" t="s">
        <v>368</v>
      </c>
      <c r="AM607">
        <v>42088224</v>
      </c>
      <c r="AN607" t="s">
        <v>2929</v>
      </c>
      <c r="AO607" s="2">
        <v>41416</v>
      </c>
      <c r="AP607" s="2">
        <v>41416</v>
      </c>
      <c r="AQ607">
        <v>30</v>
      </c>
      <c r="AR607" t="s">
        <v>370</v>
      </c>
      <c r="AS607">
        <v>0</v>
      </c>
      <c r="AT607">
        <v>0</v>
      </c>
      <c r="AU607" s="2">
        <v>41446</v>
      </c>
      <c r="AV607" t="s">
        <v>371</v>
      </c>
      <c r="AW607">
        <v>2575502</v>
      </c>
      <c r="AX607">
        <v>0</v>
      </c>
      <c r="AY607">
        <v>2575502</v>
      </c>
      <c r="AZ607" t="s">
        <v>4196</v>
      </c>
      <c r="BA607">
        <v>0</v>
      </c>
      <c r="BB607" t="s">
        <v>373</v>
      </c>
      <c r="BC607">
        <v>-1</v>
      </c>
      <c r="BD607" t="s">
        <v>373</v>
      </c>
      <c r="BE607" t="s">
        <v>373</v>
      </c>
      <c r="BF607">
        <v>0</v>
      </c>
      <c r="BG607" t="s">
        <v>375</v>
      </c>
      <c r="BH607" t="s">
        <v>376</v>
      </c>
      <c r="BI607" t="s">
        <v>364</v>
      </c>
      <c r="BJ607" t="s">
        <v>4197</v>
      </c>
    </row>
    <row r="608" spans="1:62" x14ac:dyDescent="0.25">
      <c r="A608" t="s">
        <v>4198</v>
      </c>
      <c r="B608">
        <v>2013</v>
      </c>
      <c r="C608">
        <v>2012</v>
      </c>
      <c r="D608" t="s">
        <v>347</v>
      </c>
      <c r="E608" t="s">
        <v>408</v>
      </c>
      <c r="F608" t="s">
        <v>27</v>
      </c>
      <c r="G608" t="s">
        <v>943</v>
      </c>
      <c r="H608">
        <v>205172023</v>
      </c>
      <c r="I608">
        <v>4</v>
      </c>
      <c r="J608" t="s">
        <v>1066</v>
      </c>
      <c r="K608" t="s">
        <v>410</v>
      </c>
      <c r="L608" t="s">
        <v>352</v>
      </c>
      <c r="M608">
        <v>2</v>
      </c>
      <c r="N608" t="s">
        <v>1066</v>
      </c>
      <c r="O608">
        <v>80000000</v>
      </c>
      <c r="P608" t="s">
        <v>450</v>
      </c>
      <c r="Q608" t="s">
        <v>4199</v>
      </c>
      <c r="R608" t="s">
        <v>383</v>
      </c>
      <c r="S608" t="s">
        <v>373</v>
      </c>
      <c r="T608" t="s">
        <v>373</v>
      </c>
      <c r="U608" t="s">
        <v>358</v>
      </c>
      <c r="V608" t="s">
        <v>2918</v>
      </c>
      <c r="W608" t="s">
        <v>4200</v>
      </c>
      <c r="X608" t="s">
        <v>4201</v>
      </c>
      <c r="Y608" t="s">
        <v>4202</v>
      </c>
      <c r="Z608">
        <v>686134967</v>
      </c>
      <c r="AA608" t="s">
        <v>453</v>
      </c>
      <c r="AB608" t="s">
        <v>454</v>
      </c>
      <c r="AC608">
        <v>0</v>
      </c>
      <c r="AD608" t="s">
        <v>364</v>
      </c>
      <c r="AE608">
        <v>0</v>
      </c>
      <c r="AF608" t="s">
        <v>364</v>
      </c>
      <c r="AG608">
        <v>1598152</v>
      </c>
      <c r="AH608" t="s">
        <v>365</v>
      </c>
      <c r="AI608">
        <v>890980040</v>
      </c>
      <c r="AJ608" t="s">
        <v>455</v>
      </c>
      <c r="AK608" t="s">
        <v>367</v>
      </c>
      <c r="AL608" t="s">
        <v>368</v>
      </c>
      <c r="AM608">
        <v>8346555</v>
      </c>
      <c r="AN608" t="s">
        <v>456</v>
      </c>
      <c r="AO608" s="2">
        <v>41254</v>
      </c>
      <c r="AP608" s="2">
        <v>41316</v>
      </c>
      <c r="AQ608">
        <v>6</v>
      </c>
      <c r="AR608" t="s">
        <v>390</v>
      </c>
      <c r="AS608">
        <v>141</v>
      </c>
      <c r="AT608">
        <v>0</v>
      </c>
      <c r="AU608" s="2">
        <v>41641</v>
      </c>
      <c r="AV608" t="s">
        <v>371</v>
      </c>
      <c r="AW608">
        <v>686134967</v>
      </c>
      <c r="AX608">
        <v>0</v>
      </c>
      <c r="AY608">
        <v>686134967</v>
      </c>
      <c r="AZ608" t="s">
        <v>4199</v>
      </c>
      <c r="BA608">
        <v>0</v>
      </c>
      <c r="BB608" t="s">
        <v>373</v>
      </c>
      <c r="BC608">
        <v>-1</v>
      </c>
      <c r="BD608" t="s">
        <v>373</v>
      </c>
      <c r="BE608" t="s">
        <v>373</v>
      </c>
      <c r="BF608">
        <v>0</v>
      </c>
      <c r="BG608" t="s">
        <v>375</v>
      </c>
      <c r="BH608" t="s">
        <v>376</v>
      </c>
      <c r="BI608" t="s">
        <v>364</v>
      </c>
      <c r="BJ608" t="s">
        <v>4203</v>
      </c>
    </row>
    <row r="609" spans="1:62" x14ac:dyDescent="0.25">
      <c r="A609" t="s">
        <v>4204</v>
      </c>
      <c r="B609">
        <v>2013</v>
      </c>
      <c r="C609">
        <v>2013</v>
      </c>
      <c r="D609" t="s">
        <v>347</v>
      </c>
      <c r="E609" t="s">
        <v>408</v>
      </c>
      <c r="F609" t="s">
        <v>18</v>
      </c>
      <c r="G609" t="s">
        <v>371</v>
      </c>
      <c r="H609">
        <v>205000022</v>
      </c>
      <c r="I609">
        <v>4</v>
      </c>
      <c r="J609" t="s">
        <v>1066</v>
      </c>
      <c r="K609" t="s">
        <v>351</v>
      </c>
      <c r="L609" t="s">
        <v>352</v>
      </c>
      <c r="M609">
        <v>2</v>
      </c>
      <c r="N609" t="s">
        <v>1066</v>
      </c>
      <c r="O609">
        <v>78000000</v>
      </c>
      <c r="P609" t="s">
        <v>2036</v>
      </c>
      <c r="Q609" t="s">
        <v>4205</v>
      </c>
      <c r="R609" t="s">
        <v>413</v>
      </c>
      <c r="S609" t="s">
        <v>373</v>
      </c>
      <c r="T609" t="s">
        <v>373</v>
      </c>
      <c r="U609" t="s">
        <v>358</v>
      </c>
      <c r="V609" t="s">
        <v>4206</v>
      </c>
      <c r="W609" t="s">
        <v>4207</v>
      </c>
      <c r="X609" t="s">
        <v>4208</v>
      </c>
      <c r="Y609" t="s">
        <v>4208</v>
      </c>
      <c r="Z609">
        <v>251000000</v>
      </c>
      <c r="AA609" t="s">
        <v>453</v>
      </c>
      <c r="AB609" t="s">
        <v>454</v>
      </c>
      <c r="AC609">
        <v>0</v>
      </c>
      <c r="AD609" t="s">
        <v>364</v>
      </c>
      <c r="AE609">
        <v>0</v>
      </c>
      <c r="AF609" t="s">
        <v>364</v>
      </c>
      <c r="AG609">
        <v>1623252</v>
      </c>
      <c r="AH609" t="s">
        <v>365</v>
      </c>
      <c r="AI609">
        <v>890900286</v>
      </c>
      <c r="AJ609" t="s">
        <v>4209</v>
      </c>
      <c r="AK609" t="s">
        <v>367</v>
      </c>
      <c r="AL609" t="s">
        <v>368</v>
      </c>
      <c r="AM609">
        <v>70086721</v>
      </c>
      <c r="AN609" t="s">
        <v>4210</v>
      </c>
      <c r="AO609" s="2">
        <v>41369</v>
      </c>
      <c r="AP609" s="2">
        <v>41369</v>
      </c>
      <c r="AQ609">
        <v>8</v>
      </c>
      <c r="AR609" t="s">
        <v>390</v>
      </c>
      <c r="AS609">
        <v>0</v>
      </c>
      <c r="AT609">
        <v>0</v>
      </c>
      <c r="AU609" s="2">
        <v>41613</v>
      </c>
      <c r="AV609" t="s">
        <v>371</v>
      </c>
      <c r="AW609">
        <v>251000000</v>
      </c>
      <c r="AX609">
        <v>0</v>
      </c>
      <c r="AY609">
        <v>251000000</v>
      </c>
      <c r="AZ609" t="s">
        <v>4205</v>
      </c>
      <c r="BA609">
        <v>0</v>
      </c>
      <c r="BB609" t="s">
        <v>373</v>
      </c>
      <c r="BC609">
        <v>-1</v>
      </c>
      <c r="BD609" t="s">
        <v>373</v>
      </c>
      <c r="BE609" t="s">
        <v>373</v>
      </c>
      <c r="BF609">
        <v>0</v>
      </c>
      <c r="BG609" t="s">
        <v>375</v>
      </c>
      <c r="BH609" t="s">
        <v>376</v>
      </c>
      <c r="BI609" t="s">
        <v>364</v>
      </c>
      <c r="BJ609" t="s">
        <v>4211</v>
      </c>
    </row>
    <row r="610" spans="1:62" x14ac:dyDescent="0.25">
      <c r="A610" t="s">
        <v>4212</v>
      </c>
      <c r="B610">
        <v>2013</v>
      </c>
      <c r="C610">
        <v>2013</v>
      </c>
      <c r="D610" t="s">
        <v>347</v>
      </c>
      <c r="E610" t="s">
        <v>408</v>
      </c>
      <c r="F610" t="s">
        <v>27</v>
      </c>
      <c r="G610" t="s">
        <v>943</v>
      </c>
      <c r="H610">
        <v>205172023</v>
      </c>
      <c r="I610">
        <v>4</v>
      </c>
      <c r="J610" t="s">
        <v>1066</v>
      </c>
      <c r="K610" t="s">
        <v>410</v>
      </c>
      <c r="L610" t="s">
        <v>352</v>
      </c>
      <c r="M610">
        <v>2</v>
      </c>
      <c r="N610" t="s">
        <v>1066</v>
      </c>
      <c r="O610">
        <v>80000000</v>
      </c>
      <c r="P610" t="s">
        <v>450</v>
      </c>
      <c r="Q610" t="s">
        <v>4213</v>
      </c>
      <c r="R610" t="s">
        <v>383</v>
      </c>
      <c r="S610" t="s">
        <v>373</v>
      </c>
      <c r="T610" t="s">
        <v>373</v>
      </c>
      <c r="U610" t="s">
        <v>358</v>
      </c>
      <c r="V610" t="s">
        <v>3110</v>
      </c>
      <c r="W610" t="s">
        <v>4214</v>
      </c>
      <c r="X610" t="s">
        <v>4215</v>
      </c>
      <c r="Y610" t="s">
        <v>4215</v>
      </c>
      <c r="Z610">
        <v>305434688</v>
      </c>
      <c r="AA610" t="s">
        <v>453</v>
      </c>
      <c r="AB610" t="s">
        <v>454</v>
      </c>
      <c r="AC610">
        <v>0</v>
      </c>
      <c r="AD610" t="s">
        <v>364</v>
      </c>
      <c r="AE610">
        <v>0</v>
      </c>
      <c r="AF610" t="s">
        <v>364</v>
      </c>
      <c r="AG610">
        <v>1723045</v>
      </c>
      <c r="AH610" t="s">
        <v>365</v>
      </c>
      <c r="AI610">
        <v>890900841</v>
      </c>
      <c r="AJ610" t="s">
        <v>4216</v>
      </c>
      <c r="AK610" t="s">
        <v>367</v>
      </c>
      <c r="AL610" t="s">
        <v>368</v>
      </c>
      <c r="AM610">
        <v>32474262</v>
      </c>
      <c r="AN610" t="s">
        <v>530</v>
      </c>
      <c r="AO610" s="2">
        <v>41437</v>
      </c>
      <c r="AP610" s="2">
        <v>41473</v>
      </c>
      <c r="AQ610">
        <v>3</v>
      </c>
      <c r="AR610" t="s">
        <v>390</v>
      </c>
      <c r="AS610">
        <v>0</v>
      </c>
      <c r="AT610">
        <v>0</v>
      </c>
      <c r="AU610" s="2">
        <v>41565</v>
      </c>
      <c r="AV610" t="s">
        <v>371</v>
      </c>
      <c r="AW610">
        <v>305434688</v>
      </c>
      <c r="AX610">
        <v>0</v>
      </c>
      <c r="AY610">
        <v>305434688</v>
      </c>
      <c r="AZ610" t="s">
        <v>4213</v>
      </c>
      <c r="BA610">
        <v>0</v>
      </c>
      <c r="BB610" t="s">
        <v>373</v>
      </c>
      <c r="BC610">
        <v>-1</v>
      </c>
      <c r="BD610" t="s">
        <v>373</v>
      </c>
      <c r="BE610" t="s">
        <v>373</v>
      </c>
      <c r="BF610">
        <v>0</v>
      </c>
      <c r="BG610" t="s">
        <v>375</v>
      </c>
      <c r="BH610" t="s">
        <v>376</v>
      </c>
      <c r="BI610" t="s">
        <v>364</v>
      </c>
      <c r="BJ610" t="s">
        <v>4217</v>
      </c>
    </row>
    <row r="611" spans="1:62" x14ac:dyDescent="0.25">
      <c r="A611" t="s">
        <v>4218</v>
      </c>
      <c r="B611">
        <v>2013</v>
      </c>
      <c r="C611">
        <v>2013</v>
      </c>
      <c r="D611" t="s">
        <v>347</v>
      </c>
      <c r="E611" t="s">
        <v>408</v>
      </c>
      <c r="F611" t="s">
        <v>41</v>
      </c>
      <c r="G611" t="s">
        <v>2341</v>
      </c>
      <c r="H611">
        <v>205001062</v>
      </c>
      <c r="I611">
        <v>4</v>
      </c>
      <c r="J611" t="s">
        <v>1066</v>
      </c>
      <c r="K611" t="s">
        <v>410</v>
      </c>
      <c r="L611" t="s">
        <v>352</v>
      </c>
      <c r="M611">
        <v>2</v>
      </c>
      <c r="N611" t="s">
        <v>1066</v>
      </c>
      <c r="O611">
        <v>81000000</v>
      </c>
      <c r="P611" t="s">
        <v>916</v>
      </c>
      <c r="Q611" t="s">
        <v>4219</v>
      </c>
      <c r="R611" t="s">
        <v>399</v>
      </c>
      <c r="S611" t="s">
        <v>373</v>
      </c>
      <c r="T611" t="s">
        <v>373</v>
      </c>
      <c r="U611" t="s">
        <v>358</v>
      </c>
      <c r="V611" t="s">
        <v>4220</v>
      </c>
      <c r="W611" t="s">
        <v>4221</v>
      </c>
      <c r="X611" t="s">
        <v>4222</v>
      </c>
      <c r="Y611" t="s">
        <v>4222</v>
      </c>
      <c r="Z611">
        <v>11223000</v>
      </c>
      <c r="AA611" t="s">
        <v>453</v>
      </c>
      <c r="AB611" t="s">
        <v>454</v>
      </c>
      <c r="AC611">
        <v>0</v>
      </c>
      <c r="AD611" t="s">
        <v>364</v>
      </c>
      <c r="AE611">
        <v>0</v>
      </c>
      <c r="AF611" t="s">
        <v>364</v>
      </c>
      <c r="AG611">
        <v>1757008</v>
      </c>
      <c r="AH611" t="s">
        <v>365</v>
      </c>
      <c r="AI611">
        <v>900195679</v>
      </c>
      <c r="AJ611" t="s">
        <v>4188</v>
      </c>
      <c r="AK611" t="s">
        <v>367</v>
      </c>
      <c r="AL611" t="s">
        <v>368</v>
      </c>
      <c r="AM611">
        <v>103319935</v>
      </c>
      <c r="AN611" t="s">
        <v>4136</v>
      </c>
      <c r="AO611" s="2">
        <v>41499</v>
      </c>
      <c r="AP611" s="2">
        <v>41502</v>
      </c>
      <c r="AQ611">
        <v>136</v>
      </c>
      <c r="AR611" t="s">
        <v>370</v>
      </c>
      <c r="AS611">
        <v>0</v>
      </c>
      <c r="AT611">
        <v>0</v>
      </c>
      <c r="AU611" s="2">
        <v>41502</v>
      </c>
      <c r="AV611" t="s">
        <v>371</v>
      </c>
      <c r="AW611">
        <v>11223000</v>
      </c>
      <c r="AX611">
        <v>0</v>
      </c>
      <c r="AY611">
        <v>11223000</v>
      </c>
      <c r="AZ611" t="s">
        <v>4223</v>
      </c>
      <c r="BA611">
        <v>0</v>
      </c>
      <c r="BB611" t="s">
        <v>373</v>
      </c>
      <c r="BC611">
        <v>-1</v>
      </c>
      <c r="BD611" t="s">
        <v>373</v>
      </c>
      <c r="BE611" t="s">
        <v>373</v>
      </c>
      <c r="BF611">
        <v>0</v>
      </c>
      <c r="BG611" t="s">
        <v>375</v>
      </c>
      <c r="BH611" t="s">
        <v>376</v>
      </c>
      <c r="BI611" t="s">
        <v>364</v>
      </c>
      <c r="BJ611" t="s">
        <v>4224</v>
      </c>
    </row>
    <row r="612" spans="1:62" x14ac:dyDescent="0.25">
      <c r="A612" t="s">
        <v>4225</v>
      </c>
      <c r="B612">
        <v>2013</v>
      </c>
      <c r="C612">
        <v>2012</v>
      </c>
      <c r="D612" t="s">
        <v>347</v>
      </c>
      <c r="E612" t="s">
        <v>379</v>
      </c>
      <c r="F612" t="s">
        <v>37</v>
      </c>
      <c r="G612" t="s">
        <v>396</v>
      </c>
      <c r="H612">
        <v>205001001</v>
      </c>
      <c r="I612">
        <v>4</v>
      </c>
      <c r="J612" t="s">
        <v>1066</v>
      </c>
      <c r="K612" t="s">
        <v>351</v>
      </c>
      <c r="L612" t="s">
        <v>352</v>
      </c>
      <c r="M612">
        <v>2</v>
      </c>
      <c r="N612" t="s">
        <v>1066</v>
      </c>
      <c r="O612">
        <v>80000000</v>
      </c>
      <c r="P612" t="s">
        <v>450</v>
      </c>
      <c r="Q612" t="s">
        <v>4226</v>
      </c>
      <c r="R612" t="s">
        <v>399</v>
      </c>
      <c r="S612" t="s">
        <v>373</v>
      </c>
      <c r="T612" t="s">
        <v>373</v>
      </c>
      <c r="U612" t="s">
        <v>358</v>
      </c>
      <c r="V612" t="s">
        <v>3153</v>
      </c>
      <c r="W612" t="s">
        <v>4227</v>
      </c>
      <c r="X612">
        <v>50060456</v>
      </c>
      <c r="Y612">
        <v>4600043328</v>
      </c>
      <c r="Z612">
        <v>196799269</v>
      </c>
      <c r="AA612" t="s">
        <v>453</v>
      </c>
      <c r="AB612" t="s">
        <v>454</v>
      </c>
      <c r="AC612">
        <v>0</v>
      </c>
      <c r="AD612" t="s">
        <v>364</v>
      </c>
      <c r="AE612">
        <v>0</v>
      </c>
      <c r="AF612" t="s">
        <v>364</v>
      </c>
      <c r="AG612">
        <v>1763085</v>
      </c>
      <c r="AH612" t="s">
        <v>365</v>
      </c>
      <c r="AI612">
        <v>900261397</v>
      </c>
      <c r="AJ612" t="s">
        <v>715</v>
      </c>
      <c r="AK612" t="s">
        <v>367</v>
      </c>
      <c r="AL612" t="s">
        <v>368</v>
      </c>
      <c r="AM612">
        <v>32519502</v>
      </c>
      <c r="AN612" t="s">
        <v>716</v>
      </c>
      <c r="AO612" s="2">
        <v>41193</v>
      </c>
      <c r="AP612" s="2">
        <v>41205</v>
      </c>
      <c r="AQ612">
        <v>3</v>
      </c>
      <c r="AR612" t="s">
        <v>390</v>
      </c>
      <c r="AS612">
        <v>0</v>
      </c>
      <c r="AT612">
        <v>0</v>
      </c>
      <c r="AU612" s="2">
        <v>41297</v>
      </c>
      <c r="AV612" t="s">
        <v>371</v>
      </c>
      <c r="AW612">
        <v>196799269</v>
      </c>
      <c r="AX612">
        <v>0</v>
      </c>
      <c r="AY612">
        <v>196799269</v>
      </c>
      <c r="AZ612" t="s">
        <v>4226</v>
      </c>
      <c r="BA612">
        <v>0</v>
      </c>
      <c r="BB612" t="s">
        <v>373</v>
      </c>
      <c r="BC612">
        <v>-1</v>
      </c>
      <c r="BD612" t="s">
        <v>373</v>
      </c>
      <c r="BE612" t="s">
        <v>373</v>
      </c>
      <c r="BF612">
        <v>0</v>
      </c>
      <c r="BG612" t="s">
        <v>375</v>
      </c>
      <c r="BH612" t="s">
        <v>376</v>
      </c>
      <c r="BI612" t="s">
        <v>364</v>
      </c>
      <c r="BJ612" t="s">
        <v>4228</v>
      </c>
    </row>
    <row r="613" spans="1:62" x14ac:dyDescent="0.25">
      <c r="A613" t="s">
        <v>4229</v>
      </c>
      <c r="B613">
        <v>2013</v>
      </c>
      <c r="C613">
        <v>2012</v>
      </c>
      <c r="D613" t="s">
        <v>347</v>
      </c>
      <c r="E613" t="s">
        <v>379</v>
      </c>
      <c r="F613" t="s">
        <v>37</v>
      </c>
      <c r="G613" t="s">
        <v>396</v>
      </c>
      <c r="H613">
        <v>205001001</v>
      </c>
      <c r="I613">
        <v>4</v>
      </c>
      <c r="J613" t="s">
        <v>1066</v>
      </c>
      <c r="K613" t="s">
        <v>410</v>
      </c>
      <c r="L613" t="s">
        <v>352</v>
      </c>
      <c r="M613">
        <v>2</v>
      </c>
      <c r="N613" t="s">
        <v>1066</v>
      </c>
      <c r="O613">
        <v>70000000</v>
      </c>
      <c r="P613" t="s">
        <v>4230</v>
      </c>
      <c r="Q613" t="s">
        <v>4231</v>
      </c>
      <c r="R613" t="s">
        <v>399</v>
      </c>
      <c r="S613" t="s">
        <v>373</v>
      </c>
      <c r="T613" t="s">
        <v>373</v>
      </c>
      <c r="U613" t="s">
        <v>358</v>
      </c>
      <c r="V613" t="s">
        <v>4232</v>
      </c>
      <c r="W613" t="s">
        <v>4233</v>
      </c>
      <c r="X613">
        <v>4600040094</v>
      </c>
      <c r="Y613">
        <v>4600040094</v>
      </c>
      <c r="Z613">
        <v>104000000</v>
      </c>
      <c r="AA613" t="s">
        <v>453</v>
      </c>
      <c r="AB613" t="s">
        <v>454</v>
      </c>
      <c r="AC613">
        <v>0</v>
      </c>
      <c r="AD613" t="s">
        <v>364</v>
      </c>
      <c r="AE613">
        <v>0</v>
      </c>
      <c r="AF613" t="s">
        <v>364</v>
      </c>
      <c r="AG613">
        <v>1764565</v>
      </c>
      <c r="AH613" t="s">
        <v>365</v>
      </c>
      <c r="AI613">
        <v>890984002</v>
      </c>
      <c r="AJ613" t="s">
        <v>488</v>
      </c>
      <c r="AK613" t="s">
        <v>367</v>
      </c>
      <c r="AL613" t="s">
        <v>368</v>
      </c>
      <c r="AM613">
        <v>70048880</v>
      </c>
      <c r="AN613" t="s">
        <v>489</v>
      </c>
      <c r="AO613" s="2">
        <v>41130</v>
      </c>
      <c r="AP613" s="2">
        <v>40994</v>
      </c>
      <c r="AQ613">
        <v>10</v>
      </c>
      <c r="AR613" t="s">
        <v>390</v>
      </c>
      <c r="AS613">
        <v>0</v>
      </c>
      <c r="AT613">
        <v>0</v>
      </c>
      <c r="AU613" s="2">
        <v>41300</v>
      </c>
      <c r="AV613" t="s">
        <v>371</v>
      </c>
      <c r="AW613">
        <v>104000000</v>
      </c>
      <c r="AX613">
        <v>0</v>
      </c>
      <c r="AY613">
        <v>104000000</v>
      </c>
      <c r="AZ613" t="s">
        <v>4231</v>
      </c>
      <c r="BA613">
        <v>0</v>
      </c>
      <c r="BB613" t="s">
        <v>373</v>
      </c>
      <c r="BC613">
        <v>-1</v>
      </c>
      <c r="BD613" t="s">
        <v>373</v>
      </c>
      <c r="BE613" t="s">
        <v>373</v>
      </c>
      <c r="BF613">
        <v>0</v>
      </c>
      <c r="BG613" t="s">
        <v>375</v>
      </c>
      <c r="BH613" t="s">
        <v>376</v>
      </c>
      <c r="BI613" t="s">
        <v>364</v>
      </c>
      <c r="BJ613" t="s">
        <v>4234</v>
      </c>
    </row>
    <row r="614" spans="1:62" x14ac:dyDescent="0.25">
      <c r="A614" t="s">
        <v>4235</v>
      </c>
      <c r="B614">
        <v>2013</v>
      </c>
      <c r="C614">
        <v>2012</v>
      </c>
      <c r="D614" t="s">
        <v>347</v>
      </c>
      <c r="E614" t="s">
        <v>379</v>
      </c>
      <c r="F614" t="s">
        <v>37</v>
      </c>
      <c r="G614" t="s">
        <v>396</v>
      </c>
      <c r="H614">
        <v>205001001</v>
      </c>
      <c r="I614">
        <v>4</v>
      </c>
      <c r="J614" t="s">
        <v>1066</v>
      </c>
      <c r="K614" t="s">
        <v>410</v>
      </c>
      <c r="L614" t="s">
        <v>352</v>
      </c>
      <c r="M614">
        <v>2</v>
      </c>
      <c r="N614" t="s">
        <v>1066</v>
      </c>
      <c r="O614">
        <v>70000000</v>
      </c>
      <c r="P614" t="s">
        <v>4230</v>
      </c>
      <c r="Q614" t="s">
        <v>4236</v>
      </c>
      <c r="R614" t="s">
        <v>399</v>
      </c>
      <c r="S614" t="s">
        <v>373</v>
      </c>
      <c r="T614" t="s">
        <v>373</v>
      </c>
      <c r="U614" t="s">
        <v>358</v>
      </c>
      <c r="V614" t="s">
        <v>4232</v>
      </c>
      <c r="W614" t="s">
        <v>4237</v>
      </c>
      <c r="X614">
        <v>4600040148</v>
      </c>
      <c r="Y614">
        <v>4600040148</v>
      </c>
      <c r="Z614">
        <v>1425398076</v>
      </c>
      <c r="AA614" t="s">
        <v>453</v>
      </c>
      <c r="AB614" t="s">
        <v>454</v>
      </c>
      <c r="AC614">
        <v>0</v>
      </c>
      <c r="AD614" t="s">
        <v>364</v>
      </c>
      <c r="AE614">
        <v>0</v>
      </c>
      <c r="AF614" t="s">
        <v>364</v>
      </c>
      <c r="AG614">
        <v>1764779</v>
      </c>
      <c r="AH614" t="s">
        <v>365</v>
      </c>
      <c r="AI614">
        <v>890984002</v>
      </c>
      <c r="AJ614" t="s">
        <v>488</v>
      </c>
      <c r="AK614" t="s">
        <v>367</v>
      </c>
      <c r="AL614" t="s">
        <v>368</v>
      </c>
      <c r="AM614">
        <v>70048880</v>
      </c>
      <c r="AN614" t="s">
        <v>489</v>
      </c>
      <c r="AO614" s="2">
        <v>40976</v>
      </c>
      <c r="AP614" s="2">
        <v>40978</v>
      </c>
      <c r="AQ614">
        <v>5</v>
      </c>
      <c r="AR614" t="s">
        <v>390</v>
      </c>
      <c r="AS614">
        <v>0</v>
      </c>
      <c r="AT614">
        <v>0</v>
      </c>
      <c r="AU614" s="2">
        <v>41131</v>
      </c>
      <c r="AV614" t="s">
        <v>371</v>
      </c>
      <c r="AW614">
        <v>1425398076</v>
      </c>
      <c r="AX614">
        <v>0</v>
      </c>
      <c r="AY614">
        <v>1425398076</v>
      </c>
      <c r="AZ614" t="s">
        <v>4236</v>
      </c>
      <c r="BA614">
        <v>0</v>
      </c>
      <c r="BB614" t="s">
        <v>373</v>
      </c>
      <c r="BC614">
        <v>-1</v>
      </c>
      <c r="BD614" t="s">
        <v>373</v>
      </c>
      <c r="BE614" t="s">
        <v>373</v>
      </c>
      <c r="BF614">
        <v>0</v>
      </c>
      <c r="BG614" t="s">
        <v>375</v>
      </c>
      <c r="BH614" t="s">
        <v>376</v>
      </c>
      <c r="BI614" t="s">
        <v>364</v>
      </c>
      <c r="BJ614" t="s">
        <v>4238</v>
      </c>
    </row>
    <row r="615" spans="1:62" x14ac:dyDescent="0.25">
      <c r="A615" t="s">
        <v>4239</v>
      </c>
      <c r="B615">
        <v>2013</v>
      </c>
      <c r="C615">
        <v>2013</v>
      </c>
      <c r="D615" t="s">
        <v>347</v>
      </c>
      <c r="E615" t="s">
        <v>379</v>
      </c>
      <c r="F615" t="s">
        <v>37</v>
      </c>
      <c r="G615" t="s">
        <v>396</v>
      </c>
      <c r="H615">
        <v>205001001</v>
      </c>
      <c r="I615">
        <v>4</v>
      </c>
      <c r="J615" t="s">
        <v>1066</v>
      </c>
      <c r="K615" t="s">
        <v>410</v>
      </c>
      <c r="L615" t="s">
        <v>352</v>
      </c>
      <c r="M615">
        <v>2</v>
      </c>
      <c r="N615" t="s">
        <v>1066</v>
      </c>
      <c r="O615">
        <v>80000000</v>
      </c>
      <c r="P615" t="s">
        <v>450</v>
      </c>
      <c r="Q615" t="s">
        <v>4240</v>
      </c>
      <c r="R615" t="s">
        <v>399</v>
      </c>
      <c r="S615" t="s">
        <v>373</v>
      </c>
      <c r="T615" t="s">
        <v>373</v>
      </c>
      <c r="U615" t="s">
        <v>358</v>
      </c>
      <c r="V615" t="s">
        <v>4241</v>
      </c>
      <c r="W615" t="s">
        <v>4242</v>
      </c>
      <c r="X615">
        <v>4600048830</v>
      </c>
      <c r="Y615">
        <v>4600048830</v>
      </c>
      <c r="Z615">
        <v>81076790</v>
      </c>
      <c r="AA615" t="s">
        <v>453</v>
      </c>
      <c r="AB615" t="s">
        <v>454</v>
      </c>
      <c r="AC615">
        <v>0</v>
      </c>
      <c r="AD615" t="s">
        <v>364</v>
      </c>
      <c r="AE615">
        <v>0</v>
      </c>
      <c r="AF615" t="s">
        <v>364</v>
      </c>
      <c r="AG615">
        <v>1773050</v>
      </c>
      <c r="AH615" t="s">
        <v>365</v>
      </c>
      <c r="AI615">
        <v>890984002</v>
      </c>
      <c r="AJ615" t="s">
        <v>488</v>
      </c>
      <c r="AK615" t="s">
        <v>367</v>
      </c>
      <c r="AL615" t="s">
        <v>368</v>
      </c>
      <c r="AM615">
        <v>70048880</v>
      </c>
      <c r="AN615" t="s">
        <v>489</v>
      </c>
      <c r="AO615" s="2">
        <v>41460</v>
      </c>
      <c r="AP615" s="2">
        <v>41485</v>
      </c>
      <c r="AQ615">
        <v>5</v>
      </c>
      <c r="AR615" t="s">
        <v>390</v>
      </c>
      <c r="AS615">
        <v>0</v>
      </c>
      <c r="AT615">
        <v>0</v>
      </c>
      <c r="AU615" s="2">
        <v>41638</v>
      </c>
      <c r="AV615" t="s">
        <v>371</v>
      </c>
      <c r="AW615">
        <v>81076790</v>
      </c>
      <c r="AX615">
        <v>0</v>
      </c>
      <c r="AY615">
        <v>81076790</v>
      </c>
      <c r="AZ615" t="s">
        <v>4240</v>
      </c>
      <c r="BA615">
        <v>0</v>
      </c>
      <c r="BB615" t="s">
        <v>373</v>
      </c>
      <c r="BC615">
        <v>-1</v>
      </c>
      <c r="BD615" t="s">
        <v>373</v>
      </c>
      <c r="BE615" t="s">
        <v>373</v>
      </c>
      <c r="BF615">
        <v>0</v>
      </c>
      <c r="BG615" t="s">
        <v>375</v>
      </c>
      <c r="BH615" t="s">
        <v>376</v>
      </c>
      <c r="BI615" t="s">
        <v>364</v>
      </c>
      <c r="BJ615" t="s">
        <v>4243</v>
      </c>
    </row>
    <row r="616" spans="1:62" x14ac:dyDescent="0.25">
      <c r="A616" t="s">
        <v>4244</v>
      </c>
      <c r="B616">
        <v>2013</v>
      </c>
      <c r="C616">
        <v>2012</v>
      </c>
      <c r="D616" t="s">
        <v>347</v>
      </c>
      <c r="E616" t="s">
        <v>379</v>
      </c>
      <c r="F616" t="s">
        <v>37</v>
      </c>
      <c r="G616" t="s">
        <v>396</v>
      </c>
      <c r="H616">
        <v>205001001</v>
      </c>
      <c r="I616">
        <v>4</v>
      </c>
      <c r="J616" t="s">
        <v>1066</v>
      </c>
      <c r="K616" t="s">
        <v>410</v>
      </c>
      <c r="L616" t="s">
        <v>352</v>
      </c>
      <c r="M616">
        <v>2</v>
      </c>
      <c r="N616" t="s">
        <v>1066</v>
      </c>
      <c r="O616">
        <v>77000000</v>
      </c>
      <c r="P616" t="s">
        <v>796</v>
      </c>
      <c r="Q616" t="s">
        <v>4245</v>
      </c>
      <c r="R616" t="s">
        <v>399</v>
      </c>
      <c r="S616" t="s">
        <v>373</v>
      </c>
      <c r="T616" t="s">
        <v>373</v>
      </c>
      <c r="U616" t="s">
        <v>358</v>
      </c>
      <c r="V616" t="s">
        <v>4246</v>
      </c>
      <c r="W616" t="s">
        <v>4247</v>
      </c>
      <c r="X616">
        <v>4600042126</v>
      </c>
      <c r="Y616">
        <v>4600042126</v>
      </c>
      <c r="Z616">
        <v>2192496091</v>
      </c>
      <c r="AA616" t="s">
        <v>453</v>
      </c>
      <c r="AB616" t="s">
        <v>454</v>
      </c>
      <c r="AC616">
        <v>0</v>
      </c>
      <c r="AD616" t="s">
        <v>364</v>
      </c>
      <c r="AE616">
        <v>0</v>
      </c>
      <c r="AF616" t="s">
        <v>364</v>
      </c>
      <c r="AG616">
        <v>1778297</v>
      </c>
      <c r="AH616" t="s">
        <v>365</v>
      </c>
      <c r="AI616">
        <v>890984002</v>
      </c>
      <c r="AJ616" t="s">
        <v>488</v>
      </c>
      <c r="AK616" t="s">
        <v>367</v>
      </c>
      <c r="AL616" t="s">
        <v>368</v>
      </c>
      <c r="AM616">
        <v>70048880</v>
      </c>
      <c r="AN616" t="s">
        <v>489</v>
      </c>
      <c r="AO616" s="2">
        <v>41130</v>
      </c>
      <c r="AP616" s="2">
        <v>41132</v>
      </c>
      <c r="AQ616">
        <v>5</v>
      </c>
      <c r="AR616" t="s">
        <v>390</v>
      </c>
      <c r="AS616">
        <v>0</v>
      </c>
      <c r="AT616">
        <v>0</v>
      </c>
      <c r="AU616" s="2">
        <v>41285</v>
      </c>
      <c r="AV616" t="s">
        <v>371</v>
      </c>
      <c r="AW616">
        <v>2192496091</v>
      </c>
      <c r="AX616">
        <v>0</v>
      </c>
      <c r="AY616">
        <v>2192496091</v>
      </c>
      <c r="AZ616" t="s">
        <v>4245</v>
      </c>
      <c r="BA616">
        <v>0</v>
      </c>
      <c r="BB616" t="s">
        <v>373</v>
      </c>
      <c r="BC616">
        <v>-1</v>
      </c>
      <c r="BD616" t="s">
        <v>373</v>
      </c>
      <c r="BE616" t="s">
        <v>373</v>
      </c>
      <c r="BF616">
        <v>0</v>
      </c>
      <c r="BG616" t="s">
        <v>375</v>
      </c>
      <c r="BH616" t="s">
        <v>376</v>
      </c>
      <c r="BI616" t="s">
        <v>364</v>
      </c>
      <c r="BJ616" t="s">
        <v>4248</v>
      </c>
    </row>
    <row r="617" spans="1:62" x14ac:dyDescent="0.25">
      <c r="A617" t="s">
        <v>4249</v>
      </c>
      <c r="B617">
        <v>2013</v>
      </c>
      <c r="C617">
        <v>2013</v>
      </c>
      <c r="D617" t="s">
        <v>347</v>
      </c>
      <c r="E617" t="s">
        <v>408</v>
      </c>
      <c r="F617" t="s">
        <v>41</v>
      </c>
      <c r="G617" t="s">
        <v>2341</v>
      </c>
      <c r="H617">
        <v>205001062</v>
      </c>
      <c r="I617">
        <v>4</v>
      </c>
      <c r="J617" t="s">
        <v>1066</v>
      </c>
      <c r="K617" t="s">
        <v>509</v>
      </c>
      <c r="L617" t="s">
        <v>352</v>
      </c>
      <c r="M617">
        <v>2</v>
      </c>
      <c r="N617" t="s">
        <v>1066</v>
      </c>
      <c r="O617">
        <v>80000000</v>
      </c>
      <c r="P617" t="s">
        <v>450</v>
      </c>
      <c r="Q617" t="s">
        <v>4250</v>
      </c>
      <c r="R617" t="s">
        <v>399</v>
      </c>
      <c r="S617" t="s">
        <v>373</v>
      </c>
      <c r="T617" t="s">
        <v>373</v>
      </c>
      <c r="U617" t="s">
        <v>358</v>
      </c>
      <c r="V617" t="s">
        <v>3230</v>
      </c>
      <c r="W617" t="s">
        <v>4251</v>
      </c>
      <c r="X617" t="s">
        <v>4252</v>
      </c>
      <c r="Y617" t="s">
        <v>4252</v>
      </c>
      <c r="Z617">
        <v>1392928</v>
      </c>
      <c r="AA617" t="s">
        <v>453</v>
      </c>
      <c r="AB617" t="s">
        <v>454</v>
      </c>
      <c r="AC617">
        <v>0</v>
      </c>
      <c r="AD617" t="s">
        <v>364</v>
      </c>
      <c r="AE617">
        <v>0</v>
      </c>
      <c r="AF617" t="s">
        <v>364</v>
      </c>
      <c r="AG617">
        <v>1840248</v>
      </c>
      <c r="AH617" t="s">
        <v>365</v>
      </c>
      <c r="AI617">
        <v>890921246</v>
      </c>
      <c r="AJ617" t="s">
        <v>403</v>
      </c>
      <c r="AK617" t="s">
        <v>367</v>
      </c>
      <c r="AL617" t="s">
        <v>368</v>
      </c>
      <c r="AM617">
        <v>8293096</v>
      </c>
      <c r="AN617" t="s">
        <v>418</v>
      </c>
      <c r="AO617" s="2">
        <v>41540</v>
      </c>
      <c r="AP617" s="2">
        <v>41540</v>
      </c>
      <c r="AQ617">
        <v>8</v>
      </c>
      <c r="AR617" t="s">
        <v>390</v>
      </c>
      <c r="AS617">
        <v>0</v>
      </c>
      <c r="AT617">
        <v>0</v>
      </c>
      <c r="AU617" s="2">
        <v>41782</v>
      </c>
      <c r="AV617" t="s">
        <v>371</v>
      </c>
      <c r="AW617">
        <v>1392928</v>
      </c>
      <c r="AX617">
        <v>0</v>
      </c>
      <c r="AY617">
        <v>1392928</v>
      </c>
      <c r="AZ617" t="s">
        <v>4253</v>
      </c>
      <c r="BA617">
        <v>0</v>
      </c>
      <c r="BB617" t="s">
        <v>373</v>
      </c>
      <c r="BC617">
        <v>-1</v>
      </c>
      <c r="BD617" t="s">
        <v>373</v>
      </c>
      <c r="BE617" t="s">
        <v>373</v>
      </c>
      <c r="BF617">
        <v>0</v>
      </c>
      <c r="BG617" t="s">
        <v>375</v>
      </c>
      <c r="BH617" t="s">
        <v>376</v>
      </c>
      <c r="BI617" t="s">
        <v>364</v>
      </c>
      <c r="BJ617" t="s">
        <v>4254</v>
      </c>
    </row>
    <row r="618" spans="1:62" x14ac:dyDescent="0.25">
      <c r="A618" t="s">
        <v>4255</v>
      </c>
      <c r="B618">
        <v>2013</v>
      </c>
      <c r="C618">
        <v>2013</v>
      </c>
      <c r="D618" t="s">
        <v>347</v>
      </c>
      <c r="E618" t="s">
        <v>408</v>
      </c>
      <c r="F618" t="s">
        <v>41</v>
      </c>
      <c r="G618" t="s">
        <v>2341</v>
      </c>
      <c r="H618">
        <v>205001062</v>
      </c>
      <c r="I618">
        <v>4</v>
      </c>
      <c r="J618" t="s">
        <v>1066</v>
      </c>
      <c r="K618" t="s">
        <v>410</v>
      </c>
      <c r="L618" t="s">
        <v>352</v>
      </c>
      <c r="M618">
        <v>2</v>
      </c>
      <c r="N618" t="s">
        <v>1066</v>
      </c>
      <c r="O618">
        <v>81000000</v>
      </c>
      <c r="P618" t="s">
        <v>916</v>
      </c>
      <c r="Q618" t="s">
        <v>4256</v>
      </c>
      <c r="R618" t="s">
        <v>399</v>
      </c>
      <c r="S618" t="s">
        <v>373</v>
      </c>
      <c r="T618" t="s">
        <v>373</v>
      </c>
      <c r="U618" t="s">
        <v>358</v>
      </c>
      <c r="V618" t="s">
        <v>4257</v>
      </c>
      <c r="W618" t="s">
        <v>4258</v>
      </c>
      <c r="X618" t="s">
        <v>4259</v>
      </c>
      <c r="Y618" t="s">
        <v>4259</v>
      </c>
      <c r="Z618">
        <v>6475000</v>
      </c>
      <c r="AA618" t="s">
        <v>453</v>
      </c>
      <c r="AB618" t="s">
        <v>454</v>
      </c>
      <c r="AC618">
        <v>0</v>
      </c>
      <c r="AD618" t="s">
        <v>364</v>
      </c>
      <c r="AE618">
        <v>0</v>
      </c>
      <c r="AF618" t="s">
        <v>364</v>
      </c>
      <c r="AG618">
        <v>1844841</v>
      </c>
      <c r="AH618" t="s">
        <v>368</v>
      </c>
      <c r="AI618">
        <v>43208775</v>
      </c>
      <c r="AJ618" t="s">
        <v>4260</v>
      </c>
      <c r="AK618" t="s">
        <v>367</v>
      </c>
      <c r="AL618" t="s">
        <v>368</v>
      </c>
      <c r="AM618">
        <v>43208775</v>
      </c>
      <c r="AN618" t="s">
        <v>4260</v>
      </c>
      <c r="AO618" s="2">
        <v>41542</v>
      </c>
      <c r="AP618" s="2">
        <v>41542</v>
      </c>
      <c r="AQ618">
        <v>140</v>
      </c>
      <c r="AR618" t="s">
        <v>370</v>
      </c>
      <c r="AS618">
        <v>0</v>
      </c>
      <c r="AT618">
        <v>0</v>
      </c>
      <c r="AU618" s="2">
        <v>41542</v>
      </c>
      <c r="AV618" t="s">
        <v>371</v>
      </c>
      <c r="AW618">
        <v>6475000</v>
      </c>
      <c r="AX618">
        <v>0</v>
      </c>
      <c r="AY618">
        <v>6475000</v>
      </c>
      <c r="AZ618" t="s">
        <v>4261</v>
      </c>
      <c r="BA618">
        <v>0</v>
      </c>
      <c r="BB618" t="s">
        <v>373</v>
      </c>
      <c r="BC618">
        <v>-1</v>
      </c>
      <c r="BD618" t="s">
        <v>373</v>
      </c>
      <c r="BE618" t="s">
        <v>373</v>
      </c>
      <c r="BF618">
        <v>0</v>
      </c>
      <c r="BG618" t="s">
        <v>375</v>
      </c>
      <c r="BH618" t="s">
        <v>376</v>
      </c>
      <c r="BI618" t="s">
        <v>364</v>
      </c>
      <c r="BJ618" t="s">
        <v>4262</v>
      </c>
    </row>
    <row r="619" spans="1:62" x14ac:dyDescent="0.25">
      <c r="A619" t="s">
        <v>4263</v>
      </c>
      <c r="B619">
        <v>2013</v>
      </c>
      <c r="C619">
        <v>2013</v>
      </c>
      <c r="D619" t="s">
        <v>347</v>
      </c>
      <c r="E619" t="s">
        <v>379</v>
      </c>
      <c r="F619" t="s">
        <v>37</v>
      </c>
      <c r="G619" t="s">
        <v>396</v>
      </c>
      <c r="H619">
        <v>205001001</v>
      </c>
      <c r="I619">
        <v>4</v>
      </c>
      <c r="J619" t="s">
        <v>1066</v>
      </c>
      <c r="K619" t="s">
        <v>410</v>
      </c>
      <c r="L619" t="s">
        <v>352</v>
      </c>
      <c r="M619">
        <v>2</v>
      </c>
      <c r="N619" t="s">
        <v>1066</v>
      </c>
      <c r="O619">
        <v>80000000</v>
      </c>
      <c r="P619" t="s">
        <v>450</v>
      </c>
      <c r="Q619" t="s">
        <v>4264</v>
      </c>
      <c r="R619" t="s">
        <v>399</v>
      </c>
      <c r="S619" t="s">
        <v>373</v>
      </c>
      <c r="T619" t="s">
        <v>373</v>
      </c>
      <c r="U619" t="s">
        <v>358</v>
      </c>
      <c r="V619" t="s">
        <v>4257</v>
      </c>
      <c r="W619" t="s">
        <v>4265</v>
      </c>
      <c r="X619" t="s">
        <v>4266</v>
      </c>
      <c r="Y619" t="s">
        <v>4266</v>
      </c>
      <c r="Z619">
        <v>1651239600</v>
      </c>
      <c r="AA619" t="s">
        <v>453</v>
      </c>
      <c r="AB619" t="s">
        <v>454</v>
      </c>
      <c r="AC619">
        <v>0</v>
      </c>
      <c r="AD619" t="s">
        <v>364</v>
      </c>
      <c r="AE619">
        <v>0</v>
      </c>
      <c r="AF619" t="s">
        <v>364</v>
      </c>
      <c r="AG619">
        <v>1845324</v>
      </c>
      <c r="AH619" t="s">
        <v>365</v>
      </c>
      <c r="AI619">
        <v>890900841</v>
      </c>
      <c r="AJ619" t="s">
        <v>1075</v>
      </c>
      <c r="AK619" t="s">
        <v>367</v>
      </c>
      <c r="AL619" t="s">
        <v>368</v>
      </c>
      <c r="AM619">
        <v>32474262</v>
      </c>
      <c r="AN619" t="s">
        <v>530</v>
      </c>
      <c r="AO619" s="2">
        <v>41422</v>
      </c>
      <c r="AP619" s="2">
        <v>41422</v>
      </c>
      <c r="AQ619">
        <v>7</v>
      </c>
      <c r="AR619" t="s">
        <v>390</v>
      </c>
      <c r="AS619">
        <v>0</v>
      </c>
      <c r="AT619">
        <v>0</v>
      </c>
      <c r="AU619" s="2">
        <v>41636</v>
      </c>
      <c r="AV619" t="s">
        <v>371</v>
      </c>
      <c r="AW619">
        <v>1651239600</v>
      </c>
      <c r="AX619">
        <v>0</v>
      </c>
      <c r="AY619">
        <v>1651239600</v>
      </c>
      <c r="AZ619" t="s">
        <v>4264</v>
      </c>
      <c r="BA619">
        <v>0</v>
      </c>
      <c r="BB619" t="s">
        <v>373</v>
      </c>
      <c r="BC619">
        <v>-1</v>
      </c>
      <c r="BD619" t="s">
        <v>373</v>
      </c>
      <c r="BE619" t="s">
        <v>373</v>
      </c>
      <c r="BF619">
        <v>0</v>
      </c>
      <c r="BG619" t="s">
        <v>375</v>
      </c>
      <c r="BH619" t="s">
        <v>376</v>
      </c>
      <c r="BI619" t="s">
        <v>364</v>
      </c>
      <c r="BJ619" t="s">
        <v>4267</v>
      </c>
    </row>
    <row r="620" spans="1:62" x14ac:dyDescent="0.25">
      <c r="A620" t="s">
        <v>4268</v>
      </c>
      <c r="B620">
        <v>2013</v>
      </c>
      <c r="C620">
        <v>2013</v>
      </c>
      <c r="D620" t="s">
        <v>347</v>
      </c>
      <c r="E620" t="s">
        <v>408</v>
      </c>
      <c r="F620" t="s">
        <v>27</v>
      </c>
      <c r="G620" t="s">
        <v>943</v>
      </c>
      <c r="H620">
        <v>205172023</v>
      </c>
      <c r="I620">
        <v>4</v>
      </c>
      <c r="J620" t="s">
        <v>1066</v>
      </c>
      <c r="K620" t="s">
        <v>410</v>
      </c>
      <c r="L620" t="s">
        <v>352</v>
      </c>
      <c r="M620">
        <v>2</v>
      </c>
      <c r="N620" t="s">
        <v>1066</v>
      </c>
      <c r="O620">
        <v>80000000</v>
      </c>
      <c r="P620" t="s">
        <v>450</v>
      </c>
      <c r="Q620" t="s">
        <v>4269</v>
      </c>
      <c r="R620" t="s">
        <v>383</v>
      </c>
      <c r="S620" t="s">
        <v>373</v>
      </c>
      <c r="T620" t="s">
        <v>373</v>
      </c>
      <c r="U620" t="s">
        <v>358</v>
      </c>
      <c r="V620" s="2">
        <v>41557</v>
      </c>
      <c r="W620" t="s">
        <v>4270</v>
      </c>
      <c r="X620" t="s">
        <v>4271</v>
      </c>
      <c r="Y620" t="s">
        <v>4271</v>
      </c>
      <c r="Z620">
        <v>3132910</v>
      </c>
      <c r="AA620" t="s">
        <v>453</v>
      </c>
      <c r="AB620" t="s">
        <v>454</v>
      </c>
      <c r="AC620">
        <v>0</v>
      </c>
      <c r="AD620" t="s">
        <v>364</v>
      </c>
      <c r="AE620">
        <v>0</v>
      </c>
      <c r="AF620" t="s">
        <v>364</v>
      </c>
      <c r="AG620">
        <v>1874656</v>
      </c>
      <c r="AH620" t="s">
        <v>365</v>
      </c>
      <c r="AI620">
        <v>890900841</v>
      </c>
      <c r="AJ620" t="s">
        <v>1075</v>
      </c>
      <c r="AK620" t="s">
        <v>367</v>
      </c>
      <c r="AL620" t="s">
        <v>368</v>
      </c>
      <c r="AM620">
        <v>70061474</v>
      </c>
      <c r="AN620" t="s">
        <v>847</v>
      </c>
      <c r="AO620" s="2">
        <v>41529</v>
      </c>
      <c r="AP620" s="2">
        <v>41557</v>
      </c>
      <c r="AQ620">
        <v>45</v>
      </c>
      <c r="AR620" t="s">
        <v>370</v>
      </c>
      <c r="AS620">
        <v>0</v>
      </c>
      <c r="AT620">
        <v>0</v>
      </c>
      <c r="AU620" s="2">
        <v>41602</v>
      </c>
      <c r="AV620" t="s">
        <v>371</v>
      </c>
      <c r="AW620">
        <v>3132910</v>
      </c>
      <c r="AX620">
        <v>0</v>
      </c>
      <c r="AY620">
        <v>3132910</v>
      </c>
      <c r="AZ620" t="s">
        <v>4269</v>
      </c>
      <c r="BA620">
        <v>0</v>
      </c>
      <c r="BB620" t="s">
        <v>373</v>
      </c>
      <c r="BC620">
        <v>-1</v>
      </c>
      <c r="BD620" t="s">
        <v>373</v>
      </c>
      <c r="BE620" t="s">
        <v>373</v>
      </c>
      <c r="BF620">
        <v>0</v>
      </c>
      <c r="BG620" t="s">
        <v>375</v>
      </c>
      <c r="BH620" t="s">
        <v>376</v>
      </c>
      <c r="BI620" t="s">
        <v>364</v>
      </c>
      <c r="BJ620" t="s">
        <v>4272</v>
      </c>
    </row>
    <row r="621" spans="1:62" x14ac:dyDescent="0.25">
      <c r="A621" t="s">
        <v>4273</v>
      </c>
      <c r="B621">
        <v>2013</v>
      </c>
      <c r="C621">
        <v>2013</v>
      </c>
      <c r="D621" t="s">
        <v>347</v>
      </c>
      <c r="E621" t="s">
        <v>348</v>
      </c>
      <c r="F621" t="s">
        <v>26</v>
      </c>
      <c r="G621" t="s">
        <v>4274</v>
      </c>
      <c r="H621">
        <v>205001162</v>
      </c>
      <c r="I621">
        <v>4</v>
      </c>
      <c r="J621" t="s">
        <v>1066</v>
      </c>
      <c r="K621" t="s">
        <v>410</v>
      </c>
      <c r="L621" t="s">
        <v>352</v>
      </c>
      <c r="M621">
        <v>2</v>
      </c>
      <c r="N621" t="s">
        <v>1066</v>
      </c>
      <c r="O621">
        <v>80000000</v>
      </c>
      <c r="P621" t="s">
        <v>450</v>
      </c>
      <c r="Q621" t="s">
        <v>4275</v>
      </c>
      <c r="R621" t="s">
        <v>399</v>
      </c>
      <c r="S621" t="s">
        <v>373</v>
      </c>
      <c r="T621" t="s">
        <v>373</v>
      </c>
      <c r="U621" t="s">
        <v>358</v>
      </c>
      <c r="V621" s="2">
        <v>41588</v>
      </c>
      <c r="W621" t="s">
        <v>4276</v>
      </c>
      <c r="X621" t="s">
        <v>4277</v>
      </c>
      <c r="Y621" t="s">
        <v>4277</v>
      </c>
      <c r="Z621">
        <v>29226733</v>
      </c>
      <c r="AA621" t="s">
        <v>453</v>
      </c>
      <c r="AB621" t="s">
        <v>454</v>
      </c>
      <c r="AC621">
        <v>0</v>
      </c>
      <c r="AD621" t="s">
        <v>364</v>
      </c>
      <c r="AE621">
        <v>0</v>
      </c>
      <c r="AF621" t="s">
        <v>364</v>
      </c>
      <c r="AG621">
        <v>1878411</v>
      </c>
      <c r="AH621" t="s">
        <v>365</v>
      </c>
      <c r="AI621">
        <v>890984002</v>
      </c>
      <c r="AJ621" t="s">
        <v>488</v>
      </c>
      <c r="AK621" t="s">
        <v>367</v>
      </c>
      <c r="AL621" t="s">
        <v>365</v>
      </c>
      <c r="AM621">
        <v>8909840026</v>
      </c>
      <c r="AN621" t="s">
        <v>4278</v>
      </c>
      <c r="AO621" s="2">
        <v>41543</v>
      </c>
      <c r="AP621" s="2">
        <v>41549</v>
      </c>
      <c r="AQ621">
        <v>60</v>
      </c>
      <c r="AR621" t="s">
        <v>370</v>
      </c>
      <c r="AS621">
        <v>0</v>
      </c>
      <c r="AT621">
        <v>0</v>
      </c>
      <c r="AU621" s="2">
        <v>41549</v>
      </c>
      <c r="AV621" t="s">
        <v>371</v>
      </c>
      <c r="AW621">
        <v>29226733</v>
      </c>
      <c r="AX621">
        <v>0</v>
      </c>
      <c r="AY621">
        <v>29226733</v>
      </c>
      <c r="AZ621" t="s">
        <v>4275</v>
      </c>
      <c r="BA621">
        <v>0</v>
      </c>
      <c r="BB621" t="s">
        <v>373</v>
      </c>
      <c r="BC621">
        <v>-1</v>
      </c>
      <c r="BD621" t="s">
        <v>373</v>
      </c>
      <c r="BE621" t="s">
        <v>373</v>
      </c>
      <c r="BF621">
        <v>0</v>
      </c>
      <c r="BG621" t="s">
        <v>375</v>
      </c>
      <c r="BH621" t="s">
        <v>376</v>
      </c>
      <c r="BI621" t="s">
        <v>364</v>
      </c>
      <c r="BJ621" t="s">
        <v>4279</v>
      </c>
    </row>
    <row r="622" spans="1:62" x14ac:dyDescent="0.25">
      <c r="A622" t="s">
        <v>4280</v>
      </c>
      <c r="B622">
        <v>2013</v>
      </c>
      <c r="C622">
        <v>2013</v>
      </c>
      <c r="D622" t="s">
        <v>347</v>
      </c>
      <c r="E622" t="s">
        <v>379</v>
      </c>
      <c r="F622" t="s">
        <v>37</v>
      </c>
      <c r="G622" t="s">
        <v>396</v>
      </c>
      <c r="H622">
        <v>205001001</v>
      </c>
      <c r="I622">
        <v>4</v>
      </c>
      <c r="J622" t="s">
        <v>1066</v>
      </c>
      <c r="K622" t="s">
        <v>351</v>
      </c>
      <c r="L622" t="s">
        <v>352</v>
      </c>
      <c r="M622">
        <v>2</v>
      </c>
      <c r="N622" t="s">
        <v>1066</v>
      </c>
      <c r="O622">
        <v>80000000</v>
      </c>
      <c r="P622" t="s">
        <v>450</v>
      </c>
      <c r="Q622" t="s">
        <v>4281</v>
      </c>
      <c r="R622" t="s">
        <v>399</v>
      </c>
      <c r="S622" t="s">
        <v>373</v>
      </c>
      <c r="T622" t="s">
        <v>373</v>
      </c>
      <c r="U622" t="s">
        <v>358</v>
      </c>
      <c r="V622" s="2">
        <v>41588</v>
      </c>
      <c r="W622" t="s">
        <v>4282</v>
      </c>
      <c r="X622" t="s">
        <v>4283</v>
      </c>
      <c r="Y622" t="s">
        <v>4283</v>
      </c>
      <c r="Z622">
        <v>2024279061</v>
      </c>
      <c r="AA622" t="s">
        <v>453</v>
      </c>
      <c r="AB622" t="s">
        <v>454</v>
      </c>
      <c r="AC622">
        <v>0</v>
      </c>
      <c r="AD622" t="s">
        <v>364</v>
      </c>
      <c r="AE622">
        <v>0</v>
      </c>
      <c r="AF622" t="s">
        <v>364</v>
      </c>
      <c r="AG622">
        <v>1878932</v>
      </c>
      <c r="AH622" t="s">
        <v>365</v>
      </c>
      <c r="AI622">
        <v>890980040</v>
      </c>
      <c r="AJ622" t="s">
        <v>455</v>
      </c>
      <c r="AK622" t="s">
        <v>367</v>
      </c>
      <c r="AL622" t="s">
        <v>368</v>
      </c>
      <c r="AM622">
        <v>8346555</v>
      </c>
      <c r="AN622" t="s">
        <v>456</v>
      </c>
      <c r="AO622" s="2">
        <v>41354</v>
      </c>
      <c r="AP622" s="2">
        <v>41365</v>
      </c>
      <c r="AQ622">
        <v>9</v>
      </c>
      <c r="AR622" t="s">
        <v>390</v>
      </c>
      <c r="AS622">
        <v>0</v>
      </c>
      <c r="AT622">
        <v>0</v>
      </c>
      <c r="AU622" s="2">
        <v>41640</v>
      </c>
      <c r="AV622" t="s">
        <v>371</v>
      </c>
      <c r="AW622">
        <v>2024279061</v>
      </c>
      <c r="AX622">
        <v>0</v>
      </c>
      <c r="AY622">
        <v>2024279061</v>
      </c>
      <c r="AZ622" t="s">
        <v>4281</v>
      </c>
      <c r="BA622">
        <v>0</v>
      </c>
      <c r="BB622" t="s">
        <v>373</v>
      </c>
      <c r="BC622">
        <v>-1</v>
      </c>
      <c r="BD622" t="s">
        <v>373</v>
      </c>
      <c r="BE622" t="s">
        <v>373</v>
      </c>
      <c r="BF622">
        <v>0</v>
      </c>
      <c r="BG622" t="s">
        <v>375</v>
      </c>
      <c r="BH622" t="s">
        <v>376</v>
      </c>
      <c r="BI622" t="s">
        <v>364</v>
      </c>
      <c r="BJ622" t="s">
        <v>4284</v>
      </c>
    </row>
    <row r="623" spans="1:62" x14ac:dyDescent="0.25">
      <c r="A623" t="s">
        <v>4285</v>
      </c>
      <c r="B623">
        <v>2013</v>
      </c>
      <c r="C623">
        <v>2013</v>
      </c>
      <c r="D623" t="s">
        <v>347</v>
      </c>
      <c r="E623" t="s">
        <v>408</v>
      </c>
      <c r="F623" t="s">
        <v>18</v>
      </c>
      <c r="G623" t="s">
        <v>371</v>
      </c>
      <c r="H623">
        <v>205000022</v>
      </c>
      <c r="I623">
        <v>4</v>
      </c>
      <c r="J623" t="s">
        <v>1066</v>
      </c>
      <c r="K623" t="s">
        <v>351</v>
      </c>
      <c r="L623" t="s">
        <v>352</v>
      </c>
      <c r="M623">
        <v>2</v>
      </c>
      <c r="N623" t="s">
        <v>1066</v>
      </c>
      <c r="O623">
        <v>72000000</v>
      </c>
      <c r="P623" t="s">
        <v>950</v>
      </c>
      <c r="Q623" t="s">
        <v>4286</v>
      </c>
      <c r="R623" t="s">
        <v>952</v>
      </c>
      <c r="S623" t="s">
        <v>373</v>
      </c>
      <c r="T623" t="s">
        <v>373</v>
      </c>
      <c r="U623" t="s">
        <v>1970</v>
      </c>
      <c r="V623" t="s">
        <v>3299</v>
      </c>
      <c r="W623" t="s">
        <v>4287</v>
      </c>
      <c r="X623" t="s">
        <v>4288</v>
      </c>
      <c r="Y623" t="s">
        <v>4288</v>
      </c>
      <c r="Z623">
        <v>69653301</v>
      </c>
      <c r="AA623" t="s">
        <v>453</v>
      </c>
      <c r="AB623" t="s">
        <v>454</v>
      </c>
      <c r="AC623">
        <v>0</v>
      </c>
      <c r="AD623" t="s">
        <v>364</v>
      </c>
      <c r="AE623">
        <v>0</v>
      </c>
      <c r="AF623" t="s">
        <v>364</v>
      </c>
      <c r="AG623">
        <v>1882734</v>
      </c>
      <c r="AH623" t="s">
        <v>365</v>
      </c>
      <c r="AI623">
        <v>800071617</v>
      </c>
      <c r="AJ623" t="s">
        <v>4289</v>
      </c>
      <c r="AK623" t="s">
        <v>839</v>
      </c>
      <c r="AL623" t="s">
        <v>368</v>
      </c>
      <c r="AM623">
        <v>43535942</v>
      </c>
      <c r="AN623" t="s">
        <v>4290</v>
      </c>
      <c r="AO623" s="2">
        <v>41492</v>
      </c>
      <c r="AP623" s="2">
        <v>41513</v>
      </c>
      <c r="AQ623">
        <v>16</v>
      </c>
      <c r="AR623" t="s">
        <v>390</v>
      </c>
      <c r="AS623">
        <v>0</v>
      </c>
      <c r="AT623">
        <v>0</v>
      </c>
      <c r="AU623" s="2">
        <v>42000</v>
      </c>
      <c r="AV623" t="s">
        <v>371</v>
      </c>
      <c r="AW623">
        <v>69653301</v>
      </c>
      <c r="AX623">
        <v>0</v>
      </c>
      <c r="AY623">
        <v>69653301</v>
      </c>
      <c r="AZ623" t="s">
        <v>4286</v>
      </c>
      <c r="BA623">
        <v>0</v>
      </c>
      <c r="BB623" t="s">
        <v>373</v>
      </c>
      <c r="BC623">
        <v>-1</v>
      </c>
      <c r="BD623" t="s">
        <v>373</v>
      </c>
      <c r="BE623" t="s">
        <v>373</v>
      </c>
      <c r="BF623">
        <v>0</v>
      </c>
      <c r="BG623" t="s">
        <v>375</v>
      </c>
      <c r="BH623" t="s">
        <v>376</v>
      </c>
      <c r="BI623" t="s">
        <v>364</v>
      </c>
      <c r="BJ623" t="s">
        <v>4291</v>
      </c>
    </row>
    <row r="624" spans="1:62" x14ac:dyDescent="0.25">
      <c r="A624" t="s">
        <v>4292</v>
      </c>
      <c r="B624">
        <v>2013</v>
      </c>
      <c r="C624">
        <v>2013</v>
      </c>
      <c r="D624" t="s">
        <v>347</v>
      </c>
      <c r="E624" t="s">
        <v>408</v>
      </c>
      <c r="F624" t="s">
        <v>18</v>
      </c>
      <c r="G624" t="s">
        <v>371</v>
      </c>
      <c r="H624">
        <v>205000022</v>
      </c>
      <c r="I624">
        <v>4</v>
      </c>
      <c r="J624" t="s">
        <v>1066</v>
      </c>
      <c r="K624" t="s">
        <v>351</v>
      </c>
      <c r="L624" t="s">
        <v>352</v>
      </c>
      <c r="M624">
        <v>2</v>
      </c>
      <c r="N624" t="s">
        <v>1066</v>
      </c>
      <c r="O624">
        <v>78000000</v>
      </c>
      <c r="P624" t="s">
        <v>2036</v>
      </c>
      <c r="Q624" t="s">
        <v>4293</v>
      </c>
      <c r="R624" t="s">
        <v>383</v>
      </c>
      <c r="S624" t="s">
        <v>373</v>
      </c>
      <c r="T624" t="s">
        <v>373</v>
      </c>
      <c r="U624" t="s">
        <v>358</v>
      </c>
      <c r="V624" t="s">
        <v>4294</v>
      </c>
      <c r="W624" t="s">
        <v>4295</v>
      </c>
      <c r="X624" t="s">
        <v>4296</v>
      </c>
      <c r="Y624" t="s">
        <v>4296</v>
      </c>
      <c r="Z624">
        <v>18190267231</v>
      </c>
      <c r="AA624" t="s">
        <v>453</v>
      </c>
      <c r="AB624" t="s">
        <v>454</v>
      </c>
      <c r="AC624">
        <v>0</v>
      </c>
      <c r="AD624" t="s">
        <v>364</v>
      </c>
      <c r="AE624">
        <v>0</v>
      </c>
      <c r="AF624" t="s">
        <v>364</v>
      </c>
      <c r="AG624">
        <v>1886233</v>
      </c>
      <c r="AH624" t="s">
        <v>365</v>
      </c>
      <c r="AI624">
        <v>890980040</v>
      </c>
      <c r="AJ624" t="s">
        <v>4297</v>
      </c>
      <c r="AK624" t="s">
        <v>367</v>
      </c>
      <c r="AL624" t="s">
        <v>368</v>
      </c>
      <c r="AM624">
        <v>8346555</v>
      </c>
      <c r="AN624" t="s">
        <v>467</v>
      </c>
      <c r="AO624" s="2">
        <v>41459</v>
      </c>
      <c r="AP624" s="2">
        <v>41463</v>
      </c>
      <c r="AQ624">
        <v>24</v>
      </c>
      <c r="AR624" t="s">
        <v>390</v>
      </c>
      <c r="AS624">
        <v>0</v>
      </c>
      <c r="AT624">
        <v>0</v>
      </c>
      <c r="AU624" s="2">
        <v>42193</v>
      </c>
      <c r="AV624" t="s">
        <v>371</v>
      </c>
      <c r="AW624">
        <v>18190267231</v>
      </c>
      <c r="AX624">
        <v>0</v>
      </c>
      <c r="AY624">
        <v>18190267231</v>
      </c>
      <c r="AZ624" t="s">
        <v>4293</v>
      </c>
      <c r="BA624">
        <v>0</v>
      </c>
      <c r="BB624" t="s">
        <v>373</v>
      </c>
      <c r="BC624">
        <v>-1</v>
      </c>
      <c r="BD624" t="s">
        <v>373</v>
      </c>
      <c r="BE624" t="s">
        <v>373</v>
      </c>
      <c r="BF624">
        <v>0</v>
      </c>
      <c r="BG624" t="s">
        <v>375</v>
      </c>
      <c r="BH624" t="s">
        <v>376</v>
      </c>
      <c r="BI624" t="s">
        <v>364</v>
      </c>
      <c r="BJ624" t="s">
        <v>4298</v>
      </c>
    </row>
    <row r="625" spans="1:62" x14ac:dyDescent="0.25">
      <c r="A625" t="s">
        <v>4299</v>
      </c>
      <c r="B625">
        <v>2013</v>
      </c>
      <c r="C625">
        <v>2013</v>
      </c>
      <c r="D625" t="s">
        <v>347</v>
      </c>
      <c r="E625" t="s">
        <v>379</v>
      </c>
      <c r="F625" t="s">
        <v>37</v>
      </c>
      <c r="G625" t="s">
        <v>396</v>
      </c>
      <c r="H625">
        <v>205001001</v>
      </c>
      <c r="I625">
        <v>4</v>
      </c>
      <c r="J625" t="s">
        <v>1066</v>
      </c>
      <c r="K625" t="s">
        <v>410</v>
      </c>
      <c r="L625" t="s">
        <v>352</v>
      </c>
      <c r="M625">
        <v>2</v>
      </c>
      <c r="N625" t="s">
        <v>1066</v>
      </c>
      <c r="O625">
        <v>77000000</v>
      </c>
      <c r="P625" t="s">
        <v>796</v>
      </c>
      <c r="Q625" t="s">
        <v>4300</v>
      </c>
      <c r="R625" t="s">
        <v>399</v>
      </c>
      <c r="S625" t="s">
        <v>373</v>
      </c>
      <c r="T625" t="s">
        <v>373</v>
      </c>
      <c r="U625" t="s">
        <v>358</v>
      </c>
      <c r="V625" t="s">
        <v>4028</v>
      </c>
      <c r="W625" t="s">
        <v>4301</v>
      </c>
      <c r="X625">
        <v>4600047292</v>
      </c>
      <c r="Y625">
        <v>4600047292</v>
      </c>
      <c r="Z625">
        <v>74760186</v>
      </c>
      <c r="AA625" t="s">
        <v>453</v>
      </c>
      <c r="AB625" t="s">
        <v>454</v>
      </c>
      <c r="AC625">
        <v>0</v>
      </c>
      <c r="AD625" t="s">
        <v>364</v>
      </c>
      <c r="AE625">
        <v>0</v>
      </c>
      <c r="AF625" t="s">
        <v>364</v>
      </c>
      <c r="AG625">
        <v>1895972</v>
      </c>
      <c r="AH625" t="s">
        <v>365</v>
      </c>
      <c r="AI625">
        <v>890984002</v>
      </c>
      <c r="AJ625" t="s">
        <v>488</v>
      </c>
      <c r="AK625" t="s">
        <v>367</v>
      </c>
      <c r="AL625" t="s">
        <v>368</v>
      </c>
      <c r="AM625">
        <v>70048880</v>
      </c>
      <c r="AN625" t="s">
        <v>489</v>
      </c>
      <c r="AO625" s="2">
        <v>41347</v>
      </c>
      <c r="AP625" s="2">
        <v>41347</v>
      </c>
      <c r="AQ625">
        <v>171</v>
      </c>
      <c r="AR625" t="s">
        <v>370</v>
      </c>
      <c r="AS625">
        <v>0</v>
      </c>
      <c r="AT625">
        <v>0</v>
      </c>
      <c r="AU625" s="2">
        <v>41347</v>
      </c>
      <c r="AV625" t="s">
        <v>371</v>
      </c>
      <c r="AW625">
        <v>74760186</v>
      </c>
      <c r="AX625">
        <v>0</v>
      </c>
      <c r="AY625">
        <v>74760186</v>
      </c>
      <c r="AZ625" t="s">
        <v>4300</v>
      </c>
      <c r="BA625">
        <v>0</v>
      </c>
      <c r="BB625" t="s">
        <v>373</v>
      </c>
      <c r="BC625">
        <v>-1</v>
      </c>
      <c r="BD625" t="s">
        <v>373</v>
      </c>
      <c r="BE625" t="s">
        <v>373</v>
      </c>
      <c r="BF625">
        <v>0</v>
      </c>
      <c r="BG625" t="s">
        <v>375</v>
      </c>
      <c r="BH625" t="s">
        <v>376</v>
      </c>
      <c r="BI625" t="s">
        <v>364</v>
      </c>
      <c r="BJ625" t="s">
        <v>4302</v>
      </c>
    </row>
    <row r="626" spans="1:62" x14ac:dyDescent="0.25">
      <c r="A626" t="s">
        <v>4303</v>
      </c>
      <c r="B626">
        <v>2013</v>
      </c>
      <c r="C626">
        <v>2013</v>
      </c>
      <c r="D626" t="s">
        <v>347</v>
      </c>
      <c r="E626" t="s">
        <v>379</v>
      </c>
      <c r="F626" t="s">
        <v>37</v>
      </c>
      <c r="G626" t="s">
        <v>396</v>
      </c>
      <c r="H626">
        <v>205001001</v>
      </c>
      <c r="I626">
        <v>4</v>
      </c>
      <c r="J626" t="s">
        <v>1066</v>
      </c>
      <c r="K626" t="s">
        <v>351</v>
      </c>
      <c r="L626" t="s">
        <v>352</v>
      </c>
      <c r="M626">
        <v>2</v>
      </c>
      <c r="N626" t="s">
        <v>1066</v>
      </c>
      <c r="O626">
        <v>77000000</v>
      </c>
      <c r="P626" t="s">
        <v>796</v>
      </c>
      <c r="Q626" t="s">
        <v>4304</v>
      </c>
      <c r="R626" t="s">
        <v>399</v>
      </c>
      <c r="S626" t="s">
        <v>373</v>
      </c>
      <c r="T626" t="s">
        <v>373</v>
      </c>
      <c r="U626" t="s">
        <v>358</v>
      </c>
      <c r="V626" t="s">
        <v>4305</v>
      </c>
      <c r="W626" t="s">
        <v>4306</v>
      </c>
      <c r="X626">
        <v>4600047571</v>
      </c>
      <c r="Y626">
        <v>4600047571</v>
      </c>
      <c r="Z626">
        <v>318025000</v>
      </c>
      <c r="AA626" t="s">
        <v>453</v>
      </c>
      <c r="AB626" t="s">
        <v>454</v>
      </c>
      <c r="AC626">
        <v>0</v>
      </c>
      <c r="AD626" t="s">
        <v>364</v>
      </c>
      <c r="AE626">
        <v>0</v>
      </c>
      <c r="AF626" t="s">
        <v>364</v>
      </c>
      <c r="AG626">
        <v>1908822</v>
      </c>
      <c r="AH626" t="s">
        <v>365</v>
      </c>
      <c r="AI626">
        <v>811039999</v>
      </c>
      <c r="AJ626" t="s">
        <v>4307</v>
      </c>
      <c r="AK626" t="s">
        <v>367</v>
      </c>
      <c r="AL626" t="s">
        <v>368</v>
      </c>
      <c r="AM626">
        <v>43541557</v>
      </c>
      <c r="AN626" t="s">
        <v>1525</v>
      </c>
      <c r="AO626" s="2">
        <v>41375</v>
      </c>
      <c r="AP626" s="2">
        <v>41393</v>
      </c>
      <c r="AQ626">
        <v>7</v>
      </c>
      <c r="AR626" t="s">
        <v>390</v>
      </c>
      <c r="AS626">
        <v>0</v>
      </c>
      <c r="AT626">
        <v>0</v>
      </c>
      <c r="AU626" s="2">
        <v>41607</v>
      </c>
      <c r="AV626" t="s">
        <v>371</v>
      </c>
      <c r="AW626">
        <v>318025000</v>
      </c>
      <c r="AX626">
        <v>0</v>
      </c>
      <c r="AY626">
        <v>318025000</v>
      </c>
      <c r="AZ626" t="s">
        <v>4304</v>
      </c>
      <c r="BA626">
        <v>0</v>
      </c>
      <c r="BB626" t="s">
        <v>373</v>
      </c>
      <c r="BC626">
        <v>-1</v>
      </c>
      <c r="BD626" t="s">
        <v>373</v>
      </c>
      <c r="BE626" t="s">
        <v>373</v>
      </c>
      <c r="BF626">
        <v>0</v>
      </c>
      <c r="BG626" t="s">
        <v>375</v>
      </c>
      <c r="BH626" t="s">
        <v>376</v>
      </c>
      <c r="BI626" t="s">
        <v>364</v>
      </c>
      <c r="BJ626" t="s">
        <v>4308</v>
      </c>
    </row>
    <row r="627" spans="1:62" x14ac:dyDescent="0.25">
      <c r="A627" t="s">
        <v>4309</v>
      </c>
      <c r="B627">
        <v>2013</v>
      </c>
      <c r="C627">
        <v>2013</v>
      </c>
      <c r="D627" t="s">
        <v>347</v>
      </c>
      <c r="E627" t="s">
        <v>379</v>
      </c>
      <c r="F627" t="s">
        <v>37</v>
      </c>
      <c r="G627" t="s">
        <v>396</v>
      </c>
      <c r="H627">
        <v>205001001</v>
      </c>
      <c r="I627">
        <v>4</v>
      </c>
      <c r="J627" t="s">
        <v>1066</v>
      </c>
      <c r="K627" t="s">
        <v>351</v>
      </c>
      <c r="L627" t="s">
        <v>352</v>
      </c>
      <c r="M627">
        <v>2</v>
      </c>
      <c r="N627" t="s">
        <v>1066</v>
      </c>
      <c r="O627">
        <v>77000000</v>
      </c>
      <c r="P627" t="s">
        <v>796</v>
      </c>
      <c r="Q627" t="s">
        <v>4310</v>
      </c>
      <c r="R627" t="s">
        <v>399</v>
      </c>
      <c r="S627" t="s">
        <v>373</v>
      </c>
      <c r="T627" t="s">
        <v>373</v>
      </c>
      <c r="U627" t="s">
        <v>358</v>
      </c>
      <c r="V627" t="s">
        <v>4305</v>
      </c>
      <c r="W627" t="s">
        <v>4311</v>
      </c>
      <c r="X627">
        <v>4600047725</v>
      </c>
      <c r="Y627">
        <v>4600047725</v>
      </c>
      <c r="Z627">
        <v>559977194</v>
      </c>
      <c r="AA627" t="s">
        <v>453</v>
      </c>
      <c r="AB627" t="s">
        <v>454</v>
      </c>
      <c r="AC627">
        <v>0</v>
      </c>
      <c r="AD627" t="s">
        <v>364</v>
      </c>
      <c r="AE627">
        <v>0</v>
      </c>
      <c r="AF627" t="s">
        <v>364</v>
      </c>
      <c r="AG627">
        <v>1909371</v>
      </c>
      <c r="AH627" t="s">
        <v>365</v>
      </c>
      <c r="AI627">
        <v>811039999</v>
      </c>
      <c r="AJ627" t="s">
        <v>4312</v>
      </c>
      <c r="AK627" t="s">
        <v>367</v>
      </c>
      <c r="AL627" t="s">
        <v>368</v>
      </c>
      <c r="AM627">
        <v>43541557</v>
      </c>
      <c r="AN627" t="s">
        <v>1525</v>
      </c>
      <c r="AO627" s="2">
        <v>41396</v>
      </c>
      <c r="AP627" s="2">
        <v>41400</v>
      </c>
      <c r="AQ627">
        <v>6</v>
      </c>
      <c r="AR627" t="s">
        <v>390</v>
      </c>
      <c r="AS627">
        <v>0</v>
      </c>
      <c r="AT627">
        <v>0</v>
      </c>
      <c r="AU627" s="2">
        <v>41584</v>
      </c>
      <c r="AV627" t="s">
        <v>371</v>
      </c>
      <c r="AW627">
        <v>559977194</v>
      </c>
      <c r="AX627">
        <v>0</v>
      </c>
      <c r="AY627">
        <v>559977194</v>
      </c>
      <c r="AZ627" t="s">
        <v>4310</v>
      </c>
      <c r="BA627">
        <v>0</v>
      </c>
      <c r="BB627" t="s">
        <v>373</v>
      </c>
      <c r="BC627">
        <v>-1</v>
      </c>
      <c r="BD627" t="s">
        <v>373</v>
      </c>
      <c r="BE627" t="s">
        <v>373</v>
      </c>
      <c r="BF627">
        <v>0</v>
      </c>
      <c r="BG627" t="s">
        <v>375</v>
      </c>
      <c r="BH627" t="s">
        <v>376</v>
      </c>
      <c r="BI627" t="s">
        <v>364</v>
      </c>
      <c r="BJ627" t="s">
        <v>4313</v>
      </c>
    </row>
    <row r="628" spans="1:62" x14ac:dyDescent="0.25">
      <c r="A628" t="s">
        <v>4314</v>
      </c>
      <c r="B628">
        <v>2013</v>
      </c>
      <c r="C628">
        <v>2013</v>
      </c>
      <c r="D628" t="s">
        <v>347</v>
      </c>
      <c r="E628" t="s">
        <v>379</v>
      </c>
      <c r="F628" t="s">
        <v>37</v>
      </c>
      <c r="G628" t="s">
        <v>396</v>
      </c>
      <c r="H628">
        <v>205001001</v>
      </c>
      <c r="I628">
        <v>4</v>
      </c>
      <c r="J628" t="s">
        <v>1066</v>
      </c>
      <c r="K628" t="s">
        <v>410</v>
      </c>
      <c r="L628" t="s">
        <v>352</v>
      </c>
      <c r="M628">
        <v>2</v>
      </c>
      <c r="N628" t="s">
        <v>1066</v>
      </c>
      <c r="O628">
        <v>77000000</v>
      </c>
      <c r="P628" t="s">
        <v>796</v>
      </c>
      <c r="Q628" t="s">
        <v>4315</v>
      </c>
      <c r="R628" t="s">
        <v>399</v>
      </c>
      <c r="S628" t="s">
        <v>373</v>
      </c>
      <c r="T628" t="s">
        <v>373</v>
      </c>
      <c r="U628" t="s">
        <v>358</v>
      </c>
      <c r="V628" t="s">
        <v>4316</v>
      </c>
      <c r="W628" t="s">
        <v>4317</v>
      </c>
      <c r="X628">
        <v>4600048512</v>
      </c>
      <c r="Y628">
        <v>4600048512</v>
      </c>
      <c r="Z628">
        <v>121593437</v>
      </c>
      <c r="AA628" t="s">
        <v>453</v>
      </c>
      <c r="AB628" t="s">
        <v>454</v>
      </c>
      <c r="AC628">
        <v>0</v>
      </c>
      <c r="AD628" t="s">
        <v>364</v>
      </c>
      <c r="AE628">
        <v>0</v>
      </c>
      <c r="AF628" t="s">
        <v>364</v>
      </c>
      <c r="AG628">
        <v>1912384</v>
      </c>
      <c r="AH628" t="s">
        <v>365</v>
      </c>
      <c r="AI628">
        <v>890980040</v>
      </c>
      <c r="AJ628" t="s">
        <v>455</v>
      </c>
      <c r="AK628" t="s">
        <v>367</v>
      </c>
      <c r="AL628" t="s">
        <v>368</v>
      </c>
      <c r="AM628">
        <v>71645873</v>
      </c>
      <c r="AN628" t="s">
        <v>2388</v>
      </c>
      <c r="AO628" s="2">
        <v>41450</v>
      </c>
      <c r="AP628" s="2">
        <v>41491</v>
      </c>
      <c r="AQ628">
        <v>6</v>
      </c>
      <c r="AR628" t="s">
        <v>390</v>
      </c>
      <c r="AS628">
        <v>0</v>
      </c>
      <c r="AT628">
        <v>0</v>
      </c>
      <c r="AU628" s="2">
        <v>41675</v>
      </c>
      <c r="AV628" t="s">
        <v>371</v>
      </c>
      <c r="AW628">
        <v>121593437</v>
      </c>
      <c r="AX628">
        <v>0</v>
      </c>
      <c r="AY628">
        <v>121593437</v>
      </c>
      <c r="AZ628" t="s">
        <v>4318</v>
      </c>
      <c r="BA628">
        <v>0</v>
      </c>
      <c r="BB628" t="s">
        <v>373</v>
      </c>
      <c r="BC628">
        <v>-1</v>
      </c>
      <c r="BD628" t="s">
        <v>373</v>
      </c>
      <c r="BE628" t="s">
        <v>373</v>
      </c>
      <c r="BF628">
        <v>0</v>
      </c>
      <c r="BG628" t="s">
        <v>375</v>
      </c>
      <c r="BH628" t="s">
        <v>376</v>
      </c>
      <c r="BI628" t="s">
        <v>364</v>
      </c>
      <c r="BJ628" t="s">
        <v>4319</v>
      </c>
    </row>
    <row r="629" spans="1:62" x14ac:dyDescent="0.25">
      <c r="A629" t="s">
        <v>4320</v>
      </c>
      <c r="B629">
        <v>2013</v>
      </c>
      <c r="C629">
        <v>2013</v>
      </c>
      <c r="D629" t="s">
        <v>347</v>
      </c>
      <c r="E629" t="s">
        <v>379</v>
      </c>
      <c r="F629" t="s">
        <v>37</v>
      </c>
      <c r="G629" t="s">
        <v>396</v>
      </c>
      <c r="H629">
        <v>205001001</v>
      </c>
      <c r="I629">
        <v>4</v>
      </c>
      <c r="J629" t="s">
        <v>1066</v>
      </c>
      <c r="K629" t="s">
        <v>410</v>
      </c>
      <c r="L629" t="s">
        <v>352</v>
      </c>
      <c r="M629">
        <v>2</v>
      </c>
      <c r="N629" t="s">
        <v>1066</v>
      </c>
      <c r="O629">
        <v>77000000</v>
      </c>
      <c r="P629" t="s">
        <v>796</v>
      </c>
      <c r="Q629" t="s">
        <v>4315</v>
      </c>
      <c r="R629" t="s">
        <v>399</v>
      </c>
      <c r="S629" t="s">
        <v>373</v>
      </c>
      <c r="T629" t="s">
        <v>373</v>
      </c>
      <c r="U629" t="s">
        <v>358</v>
      </c>
      <c r="V629" s="2">
        <v>41576</v>
      </c>
      <c r="W629" t="s">
        <v>4317</v>
      </c>
      <c r="X629">
        <v>4600048512</v>
      </c>
      <c r="Y629">
        <v>4600048512</v>
      </c>
      <c r="Z629">
        <v>121593437</v>
      </c>
      <c r="AA629" t="s">
        <v>453</v>
      </c>
      <c r="AB629" t="s">
        <v>454</v>
      </c>
      <c r="AC629">
        <v>0</v>
      </c>
      <c r="AD629" t="s">
        <v>364</v>
      </c>
      <c r="AE629">
        <v>0</v>
      </c>
      <c r="AF629" t="s">
        <v>364</v>
      </c>
      <c r="AG629">
        <v>2095738</v>
      </c>
      <c r="AH629" t="s">
        <v>365</v>
      </c>
      <c r="AI629">
        <v>890980040</v>
      </c>
      <c r="AJ629" t="s">
        <v>455</v>
      </c>
      <c r="AK629" t="s">
        <v>367</v>
      </c>
      <c r="AL629" t="s">
        <v>365</v>
      </c>
      <c r="AM629" t="s">
        <v>4321</v>
      </c>
      <c r="AN629" t="s">
        <v>455</v>
      </c>
      <c r="AO629" s="2">
        <v>41617</v>
      </c>
      <c r="AP629" s="2">
        <v>41649</v>
      </c>
      <c r="AQ629">
        <v>2</v>
      </c>
      <c r="AR629" t="s">
        <v>390</v>
      </c>
      <c r="AS629">
        <v>0</v>
      </c>
      <c r="AT629">
        <v>0</v>
      </c>
      <c r="AU629" s="2">
        <v>41708</v>
      </c>
      <c r="AV629" t="s">
        <v>371</v>
      </c>
      <c r="AW629">
        <v>121593437</v>
      </c>
      <c r="AX629">
        <v>0</v>
      </c>
      <c r="AY629">
        <v>121593437</v>
      </c>
      <c r="AZ629" t="s">
        <v>4315</v>
      </c>
      <c r="BA629">
        <v>0</v>
      </c>
      <c r="BB629" t="s">
        <v>373</v>
      </c>
      <c r="BC629">
        <v>-1</v>
      </c>
      <c r="BD629" t="s">
        <v>373</v>
      </c>
      <c r="BE629" t="s">
        <v>373</v>
      </c>
      <c r="BF629">
        <v>0</v>
      </c>
      <c r="BG629" t="s">
        <v>375</v>
      </c>
      <c r="BH629" t="s">
        <v>376</v>
      </c>
      <c r="BI629" t="s">
        <v>364</v>
      </c>
      <c r="BJ629" t="s">
        <v>4319</v>
      </c>
    </row>
    <row r="630" spans="1:62" x14ac:dyDescent="0.25">
      <c r="A630" t="s">
        <v>4322</v>
      </c>
      <c r="B630">
        <v>2013</v>
      </c>
      <c r="C630">
        <v>2014</v>
      </c>
      <c r="D630" t="s">
        <v>347</v>
      </c>
      <c r="E630" t="s">
        <v>379</v>
      </c>
      <c r="F630" t="s">
        <v>37</v>
      </c>
      <c r="G630" t="s">
        <v>396</v>
      </c>
      <c r="H630">
        <v>205001001</v>
      </c>
      <c r="I630">
        <v>4</v>
      </c>
      <c r="J630" t="s">
        <v>1066</v>
      </c>
      <c r="K630" t="s">
        <v>410</v>
      </c>
      <c r="L630" t="s">
        <v>352</v>
      </c>
      <c r="M630">
        <v>2</v>
      </c>
      <c r="N630" t="s">
        <v>1066</v>
      </c>
      <c r="O630">
        <v>77000000</v>
      </c>
      <c r="P630" t="s">
        <v>796</v>
      </c>
      <c r="Q630" t="s">
        <v>4315</v>
      </c>
      <c r="R630" t="s">
        <v>399</v>
      </c>
      <c r="S630" t="s">
        <v>373</v>
      </c>
      <c r="T630" t="s">
        <v>373</v>
      </c>
      <c r="U630" t="s">
        <v>358</v>
      </c>
      <c r="V630" t="s">
        <v>4316</v>
      </c>
      <c r="W630" t="s">
        <v>4317</v>
      </c>
      <c r="X630">
        <v>4600048512</v>
      </c>
      <c r="Y630">
        <v>4600048512</v>
      </c>
      <c r="Z630">
        <v>56556715</v>
      </c>
      <c r="AA630" t="s">
        <v>453</v>
      </c>
      <c r="AB630" t="s">
        <v>454</v>
      </c>
      <c r="AC630">
        <v>0</v>
      </c>
      <c r="AD630" t="s">
        <v>364</v>
      </c>
      <c r="AE630">
        <v>0</v>
      </c>
      <c r="AF630" t="s">
        <v>364</v>
      </c>
      <c r="AG630">
        <v>2381866</v>
      </c>
      <c r="AH630" t="s">
        <v>365</v>
      </c>
      <c r="AI630">
        <v>890980040</v>
      </c>
      <c r="AJ630" t="s">
        <v>4323</v>
      </c>
      <c r="AK630" t="s">
        <v>367</v>
      </c>
      <c r="AL630" t="s">
        <v>365</v>
      </c>
      <c r="AM630">
        <v>8909800408</v>
      </c>
      <c r="AN630" t="s">
        <v>4323</v>
      </c>
      <c r="AO630" s="2">
        <v>41698</v>
      </c>
      <c r="AP630" s="2">
        <v>41701</v>
      </c>
      <c r="AQ630">
        <v>4</v>
      </c>
      <c r="AR630" t="s">
        <v>390</v>
      </c>
      <c r="AS630">
        <v>0</v>
      </c>
      <c r="AT630">
        <v>0</v>
      </c>
      <c r="AU630" s="2">
        <v>41823</v>
      </c>
      <c r="AV630" t="s">
        <v>371</v>
      </c>
      <c r="AW630">
        <v>56556715</v>
      </c>
      <c r="AX630">
        <v>0</v>
      </c>
      <c r="AY630">
        <v>56556715</v>
      </c>
      <c r="AZ630" t="s">
        <v>4324</v>
      </c>
      <c r="BA630">
        <v>0</v>
      </c>
      <c r="BB630" t="s">
        <v>373</v>
      </c>
      <c r="BC630">
        <v>-1</v>
      </c>
      <c r="BD630" t="s">
        <v>373</v>
      </c>
      <c r="BE630" t="s">
        <v>373</v>
      </c>
      <c r="BF630">
        <v>0</v>
      </c>
      <c r="BG630" t="s">
        <v>375</v>
      </c>
      <c r="BH630" t="s">
        <v>376</v>
      </c>
      <c r="BI630" t="s">
        <v>364</v>
      </c>
      <c r="BJ630" t="s">
        <v>4319</v>
      </c>
    </row>
    <row r="631" spans="1:62" x14ac:dyDescent="0.25">
      <c r="A631" t="s">
        <v>4325</v>
      </c>
      <c r="B631">
        <v>2013</v>
      </c>
      <c r="C631">
        <v>2013</v>
      </c>
      <c r="D631" t="s">
        <v>347</v>
      </c>
      <c r="E631" t="s">
        <v>379</v>
      </c>
      <c r="F631" t="s">
        <v>34</v>
      </c>
      <c r="G631" t="s">
        <v>823</v>
      </c>
      <c r="H631">
        <v>205000113</v>
      </c>
      <c r="I631">
        <v>4</v>
      </c>
      <c r="J631" t="s">
        <v>1066</v>
      </c>
      <c r="K631" t="s">
        <v>410</v>
      </c>
      <c r="L631" t="s">
        <v>352</v>
      </c>
      <c r="M631">
        <v>2</v>
      </c>
      <c r="N631" t="s">
        <v>1066</v>
      </c>
      <c r="O631">
        <v>94000000</v>
      </c>
      <c r="P631" t="s">
        <v>2334</v>
      </c>
      <c r="Q631" t="s">
        <v>4326</v>
      </c>
      <c r="R631" t="s">
        <v>383</v>
      </c>
      <c r="S631" t="s">
        <v>373</v>
      </c>
      <c r="T631" t="s">
        <v>373</v>
      </c>
      <c r="U631" t="s">
        <v>358</v>
      </c>
      <c r="V631" t="s">
        <v>3341</v>
      </c>
      <c r="W631" t="s">
        <v>4327</v>
      </c>
      <c r="X631" t="s">
        <v>4328</v>
      </c>
      <c r="Y631" t="s">
        <v>4328</v>
      </c>
      <c r="Z631">
        <v>49959967</v>
      </c>
      <c r="AA631" t="s">
        <v>453</v>
      </c>
      <c r="AB631" t="s">
        <v>454</v>
      </c>
      <c r="AC631">
        <v>0</v>
      </c>
      <c r="AD631" t="s">
        <v>364</v>
      </c>
      <c r="AE631">
        <v>0</v>
      </c>
      <c r="AF631" t="s">
        <v>364</v>
      </c>
      <c r="AG631">
        <v>1915902</v>
      </c>
      <c r="AH631" t="s">
        <v>365</v>
      </c>
      <c r="AI631">
        <v>890980040</v>
      </c>
      <c r="AJ631" t="s">
        <v>455</v>
      </c>
      <c r="AK631" t="s">
        <v>367</v>
      </c>
      <c r="AL631" t="s">
        <v>368</v>
      </c>
      <c r="AM631">
        <v>42751454</v>
      </c>
      <c r="AN631" t="s">
        <v>3194</v>
      </c>
      <c r="AO631" s="2">
        <v>41555</v>
      </c>
      <c r="AP631" s="2">
        <v>41575</v>
      </c>
      <c r="AQ631">
        <v>39</v>
      </c>
      <c r="AR631" t="s">
        <v>370</v>
      </c>
      <c r="AS631">
        <v>0</v>
      </c>
      <c r="AT631">
        <v>0</v>
      </c>
      <c r="AU631" s="2">
        <v>41614</v>
      </c>
      <c r="AV631" t="s">
        <v>371</v>
      </c>
      <c r="AW631">
        <v>49959967</v>
      </c>
      <c r="AX631">
        <v>0</v>
      </c>
      <c r="AY631">
        <v>49959967</v>
      </c>
      <c r="AZ631" t="s">
        <v>4326</v>
      </c>
      <c r="BA631">
        <v>0</v>
      </c>
      <c r="BB631" t="s">
        <v>373</v>
      </c>
      <c r="BC631">
        <v>-1</v>
      </c>
      <c r="BD631" t="s">
        <v>373</v>
      </c>
      <c r="BE631" t="s">
        <v>373</v>
      </c>
      <c r="BF631">
        <v>0</v>
      </c>
      <c r="BG631" t="s">
        <v>375</v>
      </c>
      <c r="BH631" t="s">
        <v>376</v>
      </c>
      <c r="BI631" t="s">
        <v>364</v>
      </c>
      <c r="BJ631" t="s">
        <v>4329</v>
      </c>
    </row>
    <row r="632" spans="1:62" x14ac:dyDescent="0.25">
      <c r="A632" t="s">
        <v>4330</v>
      </c>
      <c r="B632">
        <v>2013</v>
      </c>
      <c r="C632">
        <v>2013</v>
      </c>
      <c r="D632" t="s">
        <v>347</v>
      </c>
      <c r="E632" t="s">
        <v>408</v>
      </c>
      <c r="F632" t="s">
        <v>41</v>
      </c>
      <c r="G632" t="s">
        <v>2341</v>
      </c>
      <c r="H632">
        <v>205001062</v>
      </c>
      <c r="I632">
        <v>4</v>
      </c>
      <c r="J632" t="s">
        <v>1066</v>
      </c>
      <c r="K632" t="s">
        <v>410</v>
      </c>
      <c r="L632" t="s">
        <v>352</v>
      </c>
      <c r="M632">
        <v>2</v>
      </c>
      <c r="N632" t="s">
        <v>1066</v>
      </c>
      <c r="O632">
        <v>76000000</v>
      </c>
      <c r="P632" t="s">
        <v>3044</v>
      </c>
      <c r="Q632" t="s">
        <v>4331</v>
      </c>
      <c r="R632" t="s">
        <v>399</v>
      </c>
      <c r="S632" t="s">
        <v>373</v>
      </c>
      <c r="T632" t="s">
        <v>373</v>
      </c>
      <c r="U632" t="s">
        <v>358</v>
      </c>
      <c r="V632" s="2">
        <v>41405</v>
      </c>
      <c r="W632" t="s">
        <v>4332</v>
      </c>
      <c r="X632" t="s">
        <v>4333</v>
      </c>
      <c r="Y632" t="s">
        <v>4333</v>
      </c>
      <c r="Z632">
        <v>626400</v>
      </c>
      <c r="AA632" t="s">
        <v>453</v>
      </c>
      <c r="AB632" t="s">
        <v>454</v>
      </c>
      <c r="AC632">
        <v>0</v>
      </c>
      <c r="AD632" t="s">
        <v>364</v>
      </c>
      <c r="AE632">
        <v>0</v>
      </c>
      <c r="AF632" t="s">
        <v>364</v>
      </c>
      <c r="AG632">
        <v>1925277</v>
      </c>
      <c r="AH632" t="s">
        <v>365</v>
      </c>
      <c r="AI632">
        <v>811006418</v>
      </c>
      <c r="AJ632" t="s">
        <v>4334</v>
      </c>
      <c r="AK632" t="s">
        <v>367</v>
      </c>
      <c r="AL632" t="s">
        <v>368</v>
      </c>
      <c r="AM632">
        <v>8252575</v>
      </c>
      <c r="AN632" t="s">
        <v>4335</v>
      </c>
      <c r="AO632" s="2">
        <v>41583</v>
      </c>
      <c r="AP632" s="2">
        <v>41584</v>
      </c>
      <c r="AQ632">
        <v>60</v>
      </c>
      <c r="AR632" t="s">
        <v>370</v>
      </c>
      <c r="AS632">
        <v>0</v>
      </c>
      <c r="AT632">
        <v>0</v>
      </c>
      <c r="AU632" s="2">
        <v>41584</v>
      </c>
      <c r="AV632" t="s">
        <v>371</v>
      </c>
      <c r="AW632">
        <v>626400</v>
      </c>
      <c r="AX632">
        <v>313200</v>
      </c>
      <c r="AY632">
        <v>939600</v>
      </c>
      <c r="AZ632" t="s">
        <v>4336</v>
      </c>
      <c r="BA632">
        <v>0</v>
      </c>
      <c r="BB632" t="s">
        <v>373</v>
      </c>
      <c r="BC632">
        <v>-1</v>
      </c>
      <c r="BD632" t="s">
        <v>373</v>
      </c>
      <c r="BE632" t="s">
        <v>373</v>
      </c>
      <c r="BF632">
        <v>0</v>
      </c>
      <c r="BG632" t="s">
        <v>375</v>
      </c>
      <c r="BH632" t="s">
        <v>376</v>
      </c>
      <c r="BI632" t="s">
        <v>364</v>
      </c>
      <c r="BJ632" t="s">
        <v>4337</v>
      </c>
    </row>
    <row r="633" spans="1:62" x14ac:dyDescent="0.25">
      <c r="A633" t="s">
        <v>4338</v>
      </c>
      <c r="B633">
        <v>2013</v>
      </c>
      <c r="C633">
        <v>2013</v>
      </c>
      <c r="D633" t="s">
        <v>347</v>
      </c>
      <c r="E633" t="s">
        <v>379</v>
      </c>
      <c r="F633" t="s">
        <v>13</v>
      </c>
      <c r="G633" t="s">
        <v>4339</v>
      </c>
      <c r="H633">
        <v>268001703</v>
      </c>
      <c r="I633">
        <v>4</v>
      </c>
      <c r="J633" t="s">
        <v>1066</v>
      </c>
      <c r="K633" t="s">
        <v>410</v>
      </c>
      <c r="L633" t="s">
        <v>352</v>
      </c>
      <c r="M633">
        <v>2</v>
      </c>
      <c r="N633" t="s">
        <v>1066</v>
      </c>
      <c r="O633">
        <v>81000000</v>
      </c>
      <c r="P633" t="s">
        <v>916</v>
      </c>
      <c r="Q633" t="s">
        <v>4340</v>
      </c>
      <c r="R633" t="s">
        <v>1051</v>
      </c>
      <c r="S633" t="s">
        <v>373</v>
      </c>
      <c r="T633" t="s">
        <v>373</v>
      </c>
      <c r="U633" t="s">
        <v>358</v>
      </c>
      <c r="V633" s="2">
        <v>41466</v>
      </c>
      <c r="W633" t="s">
        <v>4341</v>
      </c>
      <c r="X633" t="s">
        <v>4342</v>
      </c>
      <c r="Y633" t="s">
        <v>4343</v>
      </c>
      <c r="Z633">
        <v>54182480</v>
      </c>
      <c r="AA633" t="s">
        <v>453</v>
      </c>
      <c r="AB633" t="s">
        <v>454</v>
      </c>
      <c r="AC633">
        <v>0</v>
      </c>
      <c r="AD633" t="s">
        <v>364</v>
      </c>
      <c r="AE633">
        <v>0</v>
      </c>
      <c r="AF633" t="s">
        <v>364</v>
      </c>
      <c r="AG633">
        <v>1934842</v>
      </c>
      <c r="AH633" t="s">
        <v>365</v>
      </c>
      <c r="AI633">
        <v>890980040</v>
      </c>
      <c r="AJ633" t="s">
        <v>455</v>
      </c>
      <c r="AK633" t="s">
        <v>367</v>
      </c>
      <c r="AL633" t="s">
        <v>368</v>
      </c>
      <c r="AM633">
        <v>8346555</v>
      </c>
      <c r="AN633" t="s">
        <v>456</v>
      </c>
      <c r="AO633" s="2">
        <v>41536</v>
      </c>
      <c r="AP633" s="2">
        <v>41536</v>
      </c>
      <c r="AQ633">
        <v>90</v>
      </c>
      <c r="AR633" t="s">
        <v>370</v>
      </c>
      <c r="AS633">
        <v>0</v>
      </c>
      <c r="AT633">
        <v>0</v>
      </c>
      <c r="AU633" s="2">
        <v>41536</v>
      </c>
      <c r="AV633" t="s">
        <v>371</v>
      </c>
      <c r="AW633">
        <v>54182480</v>
      </c>
      <c r="AX633">
        <v>0</v>
      </c>
      <c r="AY633">
        <v>54182480</v>
      </c>
      <c r="AZ633" t="s">
        <v>4344</v>
      </c>
      <c r="BA633">
        <v>0</v>
      </c>
      <c r="BB633" t="s">
        <v>373</v>
      </c>
      <c r="BC633">
        <v>-1</v>
      </c>
      <c r="BD633" t="s">
        <v>373</v>
      </c>
      <c r="BE633" t="s">
        <v>373</v>
      </c>
      <c r="BF633">
        <v>0</v>
      </c>
      <c r="BG633" t="s">
        <v>375</v>
      </c>
      <c r="BH633" t="s">
        <v>376</v>
      </c>
      <c r="BI633" t="s">
        <v>364</v>
      </c>
      <c r="BJ633" t="s">
        <v>4345</v>
      </c>
    </row>
    <row r="634" spans="1:62" x14ac:dyDescent="0.25">
      <c r="A634" t="s">
        <v>4346</v>
      </c>
      <c r="B634">
        <v>2013</v>
      </c>
      <c r="C634">
        <v>2013</v>
      </c>
      <c r="D634" t="s">
        <v>347</v>
      </c>
      <c r="E634" t="s">
        <v>379</v>
      </c>
      <c r="F634" t="s">
        <v>37</v>
      </c>
      <c r="G634" t="s">
        <v>396</v>
      </c>
      <c r="H634">
        <v>205001001</v>
      </c>
      <c r="I634">
        <v>4</v>
      </c>
      <c r="J634" t="s">
        <v>1066</v>
      </c>
      <c r="K634" t="s">
        <v>351</v>
      </c>
      <c r="L634" t="s">
        <v>352</v>
      </c>
      <c r="M634">
        <v>2</v>
      </c>
      <c r="N634" t="s">
        <v>1066</v>
      </c>
      <c r="O634">
        <v>86000000</v>
      </c>
      <c r="P634" t="s">
        <v>510</v>
      </c>
      <c r="Q634" t="s">
        <v>4347</v>
      </c>
      <c r="R634" t="s">
        <v>399</v>
      </c>
      <c r="S634" t="s">
        <v>373</v>
      </c>
      <c r="T634" t="s">
        <v>373</v>
      </c>
      <c r="U634" t="s">
        <v>358</v>
      </c>
      <c r="V634" t="s">
        <v>4348</v>
      </c>
      <c r="W634" t="s">
        <v>4349</v>
      </c>
      <c r="X634">
        <v>50063148</v>
      </c>
      <c r="Y634">
        <v>4600047848</v>
      </c>
      <c r="Z634">
        <v>856992147</v>
      </c>
      <c r="AA634" t="s">
        <v>453</v>
      </c>
      <c r="AB634" t="s">
        <v>454</v>
      </c>
      <c r="AC634">
        <v>0</v>
      </c>
      <c r="AD634" t="s">
        <v>364</v>
      </c>
      <c r="AE634">
        <v>0</v>
      </c>
      <c r="AF634" t="s">
        <v>364</v>
      </c>
      <c r="AG634">
        <v>1951275</v>
      </c>
      <c r="AH634" t="s">
        <v>365</v>
      </c>
      <c r="AI634">
        <v>890900841</v>
      </c>
      <c r="AJ634" t="s">
        <v>566</v>
      </c>
      <c r="AK634" t="s">
        <v>367</v>
      </c>
      <c r="AL634" t="s">
        <v>368</v>
      </c>
      <c r="AM634">
        <v>32474262</v>
      </c>
      <c r="AN634" t="s">
        <v>2942</v>
      </c>
      <c r="AO634" s="2">
        <v>41400</v>
      </c>
      <c r="AP634" s="2">
        <v>41402</v>
      </c>
      <c r="AQ634">
        <v>200</v>
      </c>
      <c r="AR634" t="s">
        <v>370</v>
      </c>
      <c r="AS634">
        <v>0</v>
      </c>
      <c r="AT634">
        <v>0</v>
      </c>
      <c r="AU634" s="2">
        <v>41402</v>
      </c>
      <c r="AV634" t="s">
        <v>371</v>
      </c>
      <c r="AW634">
        <v>856992147</v>
      </c>
      <c r="AX634">
        <v>0</v>
      </c>
      <c r="AY634">
        <v>856992147</v>
      </c>
      <c r="AZ634" t="s">
        <v>4350</v>
      </c>
      <c r="BA634">
        <v>0</v>
      </c>
      <c r="BB634" t="s">
        <v>373</v>
      </c>
      <c r="BC634">
        <v>-1</v>
      </c>
      <c r="BD634" t="s">
        <v>373</v>
      </c>
      <c r="BE634" t="s">
        <v>373</v>
      </c>
      <c r="BF634">
        <v>0</v>
      </c>
      <c r="BG634" t="s">
        <v>375</v>
      </c>
      <c r="BH634" t="s">
        <v>376</v>
      </c>
      <c r="BI634" t="s">
        <v>364</v>
      </c>
      <c r="BJ634" t="s">
        <v>4351</v>
      </c>
    </row>
    <row r="635" spans="1:62" x14ac:dyDescent="0.25">
      <c r="A635" t="s">
        <v>4352</v>
      </c>
      <c r="B635">
        <v>2013</v>
      </c>
      <c r="C635">
        <v>2013</v>
      </c>
      <c r="D635" t="s">
        <v>347</v>
      </c>
      <c r="E635" t="s">
        <v>379</v>
      </c>
      <c r="F635" t="s">
        <v>37</v>
      </c>
      <c r="G635" t="s">
        <v>396</v>
      </c>
      <c r="H635">
        <v>205001001</v>
      </c>
      <c r="I635">
        <v>4</v>
      </c>
      <c r="J635" t="s">
        <v>1066</v>
      </c>
      <c r="K635" t="s">
        <v>351</v>
      </c>
      <c r="L635" t="s">
        <v>352</v>
      </c>
      <c r="M635">
        <v>2</v>
      </c>
      <c r="N635" t="s">
        <v>1066</v>
      </c>
      <c r="O635">
        <v>86000000</v>
      </c>
      <c r="P635" t="s">
        <v>510</v>
      </c>
      <c r="Q635" t="s">
        <v>4353</v>
      </c>
      <c r="R635" t="s">
        <v>399</v>
      </c>
      <c r="S635" t="s">
        <v>373</v>
      </c>
      <c r="T635" t="s">
        <v>373</v>
      </c>
      <c r="U635" t="s">
        <v>358</v>
      </c>
      <c r="V635" t="s">
        <v>4348</v>
      </c>
      <c r="W635" t="s">
        <v>4354</v>
      </c>
      <c r="X635" t="s">
        <v>4355</v>
      </c>
      <c r="Y635">
        <v>4600049086</v>
      </c>
      <c r="Z635">
        <v>503602091</v>
      </c>
      <c r="AA635" t="s">
        <v>453</v>
      </c>
      <c r="AB635" t="s">
        <v>454</v>
      </c>
      <c r="AC635">
        <v>0</v>
      </c>
      <c r="AD635" t="s">
        <v>364</v>
      </c>
      <c r="AE635">
        <v>0</v>
      </c>
      <c r="AF635" t="s">
        <v>364</v>
      </c>
      <c r="AG635">
        <v>1952321</v>
      </c>
      <c r="AH635" t="s">
        <v>365</v>
      </c>
      <c r="AI635">
        <v>890900841</v>
      </c>
      <c r="AJ635" t="s">
        <v>1075</v>
      </c>
      <c r="AK635" t="s">
        <v>367</v>
      </c>
      <c r="AL635" t="s">
        <v>368</v>
      </c>
      <c r="AM635">
        <v>32474262</v>
      </c>
      <c r="AN635" t="s">
        <v>530</v>
      </c>
      <c r="AO635" s="2">
        <v>41480</v>
      </c>
      <c r="AP635" s="2">
        <v>41499</v>
      </c>
      <c r="AQ635">
        <v>170</v>
      </c>
      <c r="AR635" t="s">
        <v>370</v>
      </c>
      <c r="AS635">
        <v>0</v>
      </c>
      <c r="AT635">
        <v>0</v>
      </c>
      <c r="AU635" s="2">
        <v>41499</v>
      </c>
      <c r="AV635" t="s">
        <v>371</v>
      </c>
      <c r="AW635">
        <v>503602091</v>
      </c>
      <c r="AX635">
        <v>0</v>
      </c>
      <c r="AY635">
        <v>503602091</v>
      </c>
      <c r="AZ635" t="s">
        <v>4353</v>
      </c>
      <c r="BA635">
        <v>0</v>
      </c>
      <c r="BB635" t="s">
        <v>373</v>
      </c>
      <c r="BC635">
        <v>-1</v>
      </c>
      <c r="BD635" t="s">
        <v>373</v>
      </c>
      <c r="BE635" t="s">
        <v>373</v>
      </c>
      <c r="BF635">
        <v>0</v>
      </c>
      <c r="BG635" t="s">
        <v>375</v>
      </c>
      <c r="BH635" t="s">
        <v>376</v>
      </c>
      <c r="BI635" t="s">
        <v>364</v>
      </c>
      <c r="BJ635" t="s">
        <v>4356</v>
      </c>
    </row>
    <row r="636" spans="1:62" x14ac:dyDescent="0.25">
      <c r="A636" t="s">
        <v>4357</v>
      </c>
      <c r="B636">
        <v>2013</v>
      </c>
      <c r="C636">
        <v>2013</v>
      </c>
      <c r="D636" t="s">
        <v>347</v>
      </c>
      <c r="E636" t="s">
        <v>379</v>
      </c>
      <c r="F636" t="s">
        <v>34</v>
      </c>
      <c r="G636" t="s">
        <v>823</v>
      </c>
      <c r="H636">
        <v>205000113</v>
      </c>
      <c r="I636">
        <v>4</v>
      </c>
      <c r="J636" t="s">
        <v>1066</v>
      </c>
      <c r="K636" t="s">
        <v>410</v>
      </c>
      <c r="L636" t="s">
        <v>352</v>
      </c>
      <c r="M636">
        <v>2</v>
      </c>
      <c r="N636" t="s">
        <v>1066</v>
      </c>
      <c r="O636">
        <v>80000000</v>
      </c>
      <c r="P636" t="s">
        <v>450</v>
      </c>
      <c r="Q636" t="s">
        <v>4358</v>
      </c>
      <c r="R636" t="s">
        <v>383</v>
      </c>
      <c r="S636" t="s">
        <v>373</v>
      </c>
      <c r="T636" t="s">
        <v>373</v>
      </c>
      <c r="U636" t="s">
        <v>358</v>
      </c>
      <c r="V636" t="s">
        <v>3517</v>
      </c>
      <c r="W636" t="s">
        <v>4359</v>
      </c>
      <c r="X636" t="s">
        <v>4360</v>
      </c>
      <c r="Y636" t="s">
        <v>4360</v>
      </c>
      <c r="Z636">
        <v>1014755324</v>
      </c>
      <c r="AA636" t="s">
        <v>453</v>
      </c>
      <c r="AB636" t="s">
        <v>454</v>
      </c>
      <c r="AC636">
        <v>0</v>
      </c>
      <c r="AD636" t="s">
        <v>364</v>
      </c>
      <c r="AE636">
        <v>0</v>
      </c>
      <c r="AF636" t="s">
        <v>364</v>
      </c>
      <c r="AG636">
        <v>1963175</v>
      </c>
      <c r="AH636" t="s">
        <v>365</v>
      </c>
      <c r="AI636">
        <v>890900841</v>
      </c>
      <c r="AJ636" t="s">
        <v>1075</v>
      </c>
      <c r="AK636" t="s">
        <v>367</v>
      </c>
      <c r="AL636" t="s">
        <v>368</v>
      </c>
      <c r="AM636">
        <v>70061474</v>
      </c>
      <c r="AN636" t="s">
        <v>847</v>
      </c>
      <c r="AO636" s="2">
        <v>41571</v>
      </c>
      <c r="AP636" s="2">
        <v>41584</v>
      </c>
      <c r="AQ636">
        <v>55</v>
      </c>
      <c r="AR636" t="s">
        <v>370</v>
      </c>
      <c r="AS636">
        <v>0</v>
      </c>
      <c r="AT636">
        <v>0</v>
      </c>
      <c r="AU636" s="2">
        <v>41584</v>
      </c>
      <c r="AV636" t="s">
        <v>371</v>
      </c>
      <c r="AW636">
        <v>1014755324</v>
      </c>
      <c r="AX636">
        <v>0</v>
      </c>
      <c r="AY636">
        <v>1014755324</v>
      </c>
      <c r="AZ636" t="s">
        <v>4358</v>
      </c>
      <c r="BA636">
        <v>0</v>
      </c>
      <c r="BB636" t="s">
        <v>373</v>
      </c>
      <c r="BC636">
        <v>-1</v>
      </c>
      <c r="BD636" t="s">
        <v>373</v>
      </c>
      <c r="BE636" t="s">
        <v>373</v>
      </c>
      <c r="BF636">
        <v>0</v>
      </c>
      <c r="BG636" t="s">
        <v>375</v>
      </c>
      <c r="BH636" t="s">
        <v>376</v>
      </c>
      <c r="BI636" t="s">
        <v>364</v>
      </c>
      <c r="BJ636" t="s">
        <v>4361</v>
      </c>
    </row>
    <row r="637" spans="1:62" x14ac:dyDescent="0.25">
      <c r="A637" t="s">
        <v>4362</v>
      </c>
      <c r="B637">
        <v>2013</v>
      </c>
      <c r="C637">
        <v>2013</v>
      </c>
      <c r="D637" t="s">
        <v>347</v>
      </c>
      <c r="E637" t="s">
        <v>408</v>
      </c>
      <c r="F637" t="s">
        <v>41</v>
      </c>
      <c r="G637" t="s">
        <v>2341</v>
      </c>
      <c r="H637">
        <v>205001062</v>
      </c>
      <c r="I637">
        <v>4</v>
      </c>
      <c r="J637" t="s">
        <v>1066</v>
      </c>
      <c r="K637" t="s">
        <v>410</v>
      </c>
      <c r="L637" t="s">
        <v>352</v>
      </c>
      <c r="M637">
        <v>2</v>
      </c>
      <c r="N637" t="s">
        <v>1066</v>
      </c>
      <c r="O637">
        <v>76000000</v>
      </c>
      <c r="P637" t="s">
        <v>3044</v>
      </c>
      <c r="Q637" t="s">
        <v>4363</v>
      </c>
      <c r="R637" t="s">
        <v>399</v>
      </c>
      <c r="S637" t="s">
        <v>373</v>
      </c>
      <c r="T637" t="s">
        <v>373</v>
      </c>
      <c r="U637" t="s">
        <v>358</v>
      </c>
      <c r="V637" t="s">
        <v>4364</v>
      </c>
      <c r="W637" t="s">
        <v>4365</v>
      </c>
      <c r="X637" t="s">
        <v>4366</v>
      </c>
      <c r="Y637" t="s">
        <v>4366</v>
      </c>
      <c r="Z637">
        <v>5730400</v>
      </c>
      <c r="AA637" t="s">
        <v>453</v>
      </c>
      <c r="AB637" t="s">
        <v>454</v>
      </c>
      <c r="AC637">
        <v>0</v>
      </c>
      <c r="AD637" t="s">
        <v>364</v>
      </c>
      <c r="AE637">
        <v>0</v>
      </c>
      <c r="AF637" t="s">
        <v>364</v>
      </c>
      <c r="AG637">
        <v>1966511</v>
      </c>
      <c r="AH637" t="s">
        <v>365</v>
      </c>
      <c r="AI637">
        <v>900476842</v>
      </c>
      <c r="AJ637" t="s">
        <v>4367</v>
      </c>
      <c r="AK637" t="s">
        <v>367</v>
      </c>
      <c r="AL637" t="s">
        <v>368</v>
      </c>
      <c r="AM637">
        <v>71879251</v>
      </c>
      <c r="AN637" t="s">
        <v>4368</v>
      </c>
      <c r="AO637" s="2">
        <v>41592</v>
      </c>
      <c r="AP637" s="2">
        <v>41600</v>
      </c>
      <c r="AQ637">
        <v>60</v>
      </c>
      <c r="AR637" t="s">
        <v>370</v>
      </c>
      <c r="AS637">
        <v>0</v>
      </c>
      <c r="AT637">
        <v>0</v>
      </c>
      <c r="AU637" s="2">
        <v>41600</v>
      </c>
      <c r="AV637" t="s">
        <v>371</v>
      </c>
      <c r="AW637">
        <v>5730400</v>
      </c>
      <c r="AX637">
        <v>0</v>
      </c>
      <c r="AY637">
        <v>5730400</v>
      </c>
      <c r="AZ637" t="s">
        <v>4369</v>
      </c>
      <c r="BA637">
        <v>0</v>
      </c>
      <c r="BB637" t="s">
        <v>373</v>
      </c>
      <c r="BC637">
        <v>-1</v>
      </c>
      <c r="BD637" t="s">
        <v>373</v>
      </c>
      <c r="BE637" t="s">
        <v>373</v>
      </c>
      <c r="BF637">
        <v>0</v>
      </c>
      <c r="BG637" t="s">
        <v>375</v>
      </c>
      <c r="BH637" t="s">
        <v>376</v>
      </c>
      <c r="BI637" t="s">
        <v>364</v>
      </c>
      <c r="BJ637" t="s">
        <v>4370</v>
      </c>
    </row>
    <row r="638" spans="1:62" x14ac:dyDescent="0.25">
      <c r="A638" t="s">
        <v>4371</v>
      </c>
      <c r="B638">
        <v>2013</v>
      </c>
      <c r="C638">
        <v>2012</v>
      </c>
      <c r="D638" t="s">
        <v>347</v>
      </c>
      <c r="E638" t="s">
        <v>408</v>
      </c>
      <c r="F638" t="s">
        <v>18</v>
      </c>
      <c r="G638" t="s">
        <v>371</v>
      </c>
      <c r="H638">
        <v>205000022</v>
      </c>
      <c r="I638">
        <v>4</v>
      </c>
      <c r="J638" t="s">
        <v>1066</v>
      </c>
      <c r="K638" t="s">
        <v>351</v>
      </c>
      <c r="L638" t="s">
        <v>352</v>
      </c>
      <c r="M638">
        <v>2</v>
      </c>
      <c r="N638" t="s">
        <v>1066</v>
      </c>
      <c r="O638">
        <v>80000000</v>
      </c>
      <c r="P638" t="s">
        <v>450</v>
      </c>
      <c r="Q638" t="s">
        <v>4372</v>
      </c>
      <c r="R638" t="s">
        <v>399</v>
      </c>
      <c r="S638" t="s">
        <v>373</v>
      </c>
      <c r="T638" t="s">
        <v>373</v>
      </c>
      <c r="U638" t="s">
        <v>1970</v>
      </c>
      <c r="V638" t="s">
        <v>3608</v>
      </c>
      <c r="W638" t="s">
        <v>4373</v>
      </c>
      <c r="X638" t="s">
        <v>2356</v>
      </c>
      <c r="Y638" t="s">
        <v>2356</v>
      </c>
      <c r="Z638">
        <v>309237383</v>
      </c>
      <c r="AA638" t="s">
        <v>453</v>
      </c>
      <c r="AB638" t="s">
        <v>454</v>
      </c>
      <c r="AC638">
        <v>0</v>
      </c>
      <c r="AD638" t="s">
        <v>364</v>
      </c>
      <c r="AE638">
        <v>0</v>
      </c>
      <c r="AF638" t="s">
        <v>364</v>
      </c>
      <c r="AG638">
        <v>1988637</v>
      </c>
      <c r="AH638" t="s">
        <v>680</v>
      </c>
      <c r="AI638">
        <v>890900841</v>
      </c>
      <c r="AJ638" t="s">
        <v>831</v>
      </c>
      <c r="AK638" t="s">
        <v>367</v>
      </c>
      <c r="AL638" t="s">
        <v>368</v>
      </c>
      <c r="AM638">
        <v>70061474</v>
      </c>
      <c r="AN638" t="s">
        <v>847</v>
      </c>
      <c r="AO638" s="2">
        <v>41180</v>
      </c>
      <c r="AP638" s="2">
        <v>41185</v>
      </c>
      <c r="AQ638">
        <v>18</v>
      </c>
      <c r="AR638" t="s">
        <v>390</v>
      </c>
      <c r="AS638">
        <v>0</v>
      </c>
      <c r="AT638">
        <v>0</v>
      </c>
      <c r="AU638" s="2">
        <v>41732</v>
      </c>
      <c r="AV638" t="s">
        <v>371</v>
      </c>
      <c r="AW638">
        <v>309237383</v>
      </c>
      <c r="AX638">
        <v>0</v>
      </c>
      <c r="AY638">
        <v>309237383</v>
      </c>
      <c r="AZ638" t="s">
        <v>4372</v>
      </c>
      <c r="BA638">
        <v>0</v>
      </c>
      <c r="BB638" t="s">
        <v>373</v>
      </c>
      <c r="BC638">
        <v>-1</v>
      </c>
      <c r="BD638" t="s">
        <v>373</v>
      </c>
      <c r="BE638" t="s">
        <v>373</v>
      </c>
      <c r="BF638">
        <v>0</v>
      </c>
      <c r="BG638" t="s">
        <v>375</v>
      </c>
      <c r="BH638" t="s">
        <v>376</v>
      </c>
      <c r="BI638" t="s">
        <v>364</v>
      </c>
      <c r="BJ638" t="s">
        <v>4374</v>
      </c>
    </row>
    <row r="639" spans="1:62" x14ac:dyDescent="0.25">
      <c r="A639" t="s">
        <v>4375</v>
      </c>
      <c r="B639">
        <v>2013</v>
      </c>
      <c r="C639">
        <v>2013</v>
      </c>
      <c r="D639" t="s">
        <v>347</v>
      </c>
      <c r="E639" t="s">
        <v>408</v>
      </c>
      <c r="F639" t="s">
        <v>41</v>
      </c>
      <c r="G639" t="s">
        <v>2341</v>
      </c>
      <c r="H639">
        <v>205001062</v>
      </c>
      <c r="I639">
        <v>4</v>
      </c>
      <c r="J639" t="s">
        <v>1066</v>
      </c>
      <c r="K639" t="s">
        <v>509</v>
      </c>
      <c r="L639" t="s">
        <v>352</v>
      </c>
      <c r="M639">
        <v>2</v>
      </c>
      <c r="N639" t="s">
        <v>1066</v>
      </c>
      <c r="O639">
        <v>76000000</v>
      </c>
      <c r="P639" t="s">
        <v>3044</v>
      </c>
      <c r="Q639" t="s">
        <v>4376</v>
      </c>
      <c r="R639" t="s">
        <v>399</v>
      </c>
      <c r="S639" t="s">
        <v>373</v>
      </c>
      <c r="T639" t="s">
        <v>373</v>
      </c>
      <c r="U639" t="s">
        <v>358</v>
      </c>
      <c r="V639" s="2">
        <v>41345</v>
      </c>
      <c r="W639" t="s">
        <v>4377</v>
      </c>
      <c r="X639" t="s">
        <v>4378</v>
      </c>
      <c r="Y639" t="s">
        <v>4378</v>
      </c>
      <c r="Z639">
        <v>980200</v>
      </c>
      <c r="AA639" t="s">
        <v>453</v>
      </c>
      <c r="AB639" t="s">
        <v>454</v>
      </c>
      <c r="AC639">
        <v>0</v>
      </c>
      <c r="AD639" t="s">
        <v>364</v>
      </c>
      <c r="AE639">
        <v>0</v>
      </c>
      <c r="AF639" t="s">
        <v>364</v>
      </c>
      <c r="AG639">
        <v>1997026</v>
      </c>
      <c r="AH639" t="s">
        <v>365</v>
      </c>
      <c r="AI639">
        <v>811006418</v>
      </c>
      <c r="AJ639" t="s">
        <v>4334</v>
      </c>
      <c r="AK639" t="s">
        <v>367</v>
      </c>
      <c r="AL639" t="s">
        <v>368</v>
      </c>
      <c r="AM639">
        <v>8252575</v>
      </c>
      <c r="AN639" t="s">
        <v>4335</v>
      </c>
      <c r="AO639" s="2">
        <v>41610</v>
      </c>
      <c r="AP639" s="2">
        <v>41610</v>
      </c>
      <c r="AQ639">
        <v>30</v>
      </c>
      <c r="AR639" t="s">
        <v>370</v>
      </c>
      <c r="AS639">
        <v>0</v>
      </c>
      <c r="AT639">
        <v>0</v>
      </c>
      <c r="AU639" s="2">
        <v>41640</v>
      </c>
      <c r="AV639" t="s">
        <v>371</v>
      </c>
      <c r="AW639">
        <v>980200</v>
      </c>
      <c r="AX639">
        <v>0</v>
      </c>
      <c r="AY639">
        <v>980200</v>
      </c>
      <c r="AZ639" t="s">
        <v>4379</v>
      </c>
      <c r="BA639">
        <v>0</v>
      </c>
      <c r="BB639" t="s">
        <v>373</v>
      </c>
      <c r="BC639">
        <v>-1</v>
      </c>
      <c r="BD639" t="s">
        <v>373</v>
      </c>
      <c r="BE639" t="s">
        <v>373</v>
      </c>
      <c r="BF639">
        <v>0</v>
      </c>
      <c r="BG639" t="s">
        <v>375</v>
      </c>
      <c r="BH639" t="s">
        <v>376</v>
      </c>
      <c r="BI639" t="s">
        <v>364</v>
      </c>
      <c r="BJ639" t="s">
        <v>4380</v>
      </c>
    </row>
    <row r="640" spans="1:62" x14ac:dyDescent="0.25">
      <c r="A640" t="s">
        <v>4381</v>
      </c>
      <c r="B640">
        <v>2013</v>
      </c>
      <c r="C640">
        <v>2013</v>
      </c>
      <c r="D640" t="s">
        <v>347</v>
      </c>
      <c r="E640" t="s">
        <v>348</v>
      </c>
      <c r="F640" t="s">
        <v>43</v>
      </c>
      <c r="G640" t="s">
        <v>4382</v>
      </c>
      <c r="H640">
        <v>205001039</v>
      </c>
      <c r="I640">
        <v>4</v>
      </c>
      <c r="J640" t="s">
        <v>1066</v>
      </c>
      <c r="K640" t="s">
        <v>351</v>
      </c>
      <c r="L640" t="s">
        <v>352</v>
      </c>
      <c r="M640">
        <v>2</v>
      </c>
      <c r="N640" t="s">
        <v>1066</v>
      </c>
      <c r="O640">
        <v>60000000</v>
      </c>
      <c r="P640" t="s">
        <v>3650</v>
      </c>
      <c r="Q640" t="s">
        <v>4383</v>
      </c>
      <c r="R640" t="s">
        <v>356</v>
      </c>
      <c r="S640" t="s">
        <v>373</v>
      </c>
      <c r="T640" t="s">
        <v>373</v>
      </c>
      <c r="U640" t="s">
        <v>358</v>
      </c>
      <c r="V640" s="2">
        <v>41631</v>
      </c>
      <c r="W640" t="s">
        <v>4384</v>
      </c>
      <c r="X640" t="s">
        <v>4385</v>
      </c>
      <c r="Y640" t="s">
        <v>4385</v>
      </c>
      <c r="Z640">
        <v>8400000</v>
      </c>
      <c r="AA640" t="s">
        <v>362</v>
      </c>
      <c r="AB640" t="s">
        <v>363</v>
      </c>
      <c r="AC640">
        <v>0</v>
      </c>
      <c r="AD640" t="s">
        <v>364</v>
      </c>
      <c r="AE640">
        <v>0</v>
      </c>
      <c r="AF640" t="s">
        <v>364</v>
      </c>
      <c r="AG640">
        <v>2046711</v>
      </c>
      <c r="AH640" t="s">
        <v>368</v>
      </c>
      <c r="AI640">
        <v>890900608</v>
      </c>
      <c r="AJ640" t="s">
        <v>4386</v>
      </c>
      <c r="AK640" t="s">
        <v>367</v>
      </c>
      <c r="AL640" t="s">
        <v>368</v>
      </c>
      <c r="AM640">
        <v>98565650</v>
      </c>
      <c r="AN640" t="s">
        <v>4387</v>
      </c>
      <c r="AO640" s="2">
        <v>41611</v>
      </c>
      <c r="AP640" s="2">
        <v>41611</v>
      </c>
      <c r="AQ640">
        <v>15</v>
      </c>
      <c r="AR640" t="s">
        <v>370</v>
      </c>
      <c r="AS640">
        <v>0</v>
      </c>
      <c r="AT640">
        <v>0</v>
      </c>
      <c r="AU640" s="2">
        <v>41626</v>
      </c>
      <c r="AV640" t="s">
        <v>371</v>
      </c>
      <c r="AW640">
        <v>8400000</v>
      </c>
      <c r="AX640">
        <v>0</v>
      </c>
      <c r="AY640">
        <v>8400000</v>
      </c>
      <c r="AZ640" t="s">
        <v>4388</v>
      </c>
      <c r="BA640">
        <v>0</v>
      </c>
      <c r="BB640" t="s">
        <v>373</v>
      </c>
      <c r="BC640">
        <v>-1</v>
      </c>
      <c r="BD640" t="s">
        <v>373</v>
      </c>
      <c r="BE640" t="s">
        <v>373</v>
      </c>
      <c r="BF640">
        <v>0</v>
      </c>
      <c r="BG640" t="s">
        <v>375</v>
      </c>
      <c r="BH640" t="s">
        <v>376</v>
      </c>
      <c r="BI640" t="s">
        <v>364</v>
      </c>
      <c r="BJ640" t="s">
        <v>4389</v>
      </c>
    </row>
    <row r="641" spans="1:62" x14ac:dyDescent="0.25">
      <c r="A641" t="s">
        <v>4390</v>
      </c>
      <c r="B641">
        <v>2013</v>
      </c>
      <c r="C641">
        <v>2013</v>
      </c>
      <c r="D641" t="s">
        <v>347</v>
      </c>
      <c r="E641" t="s">
        <v>379</v>
      </c>
      <c r="F641" t="s">
        <v>37</v>
      </c>
      <c r="G641" t="s">
        <v>396</v>
      </c>
      <c r="H641">
        <v>205001001</v>
      </c>
      <c r="I641">
        <v>4</v>
      </c>
      <c r="J641" t="s">
        <v>1066</v>
      </c>
      <c r="K641" t="s">
        <v>410</v>
      </c>
      <c r="L641" t="s">
        <v>352</v>
      </c>
      <c r="M641">
        <v>2</v>
      </c>
      <c r="N641" t="s">
        <v>1066</v>
      </c>
      <c r="O641">
        <v>80000000</v>
      </c>
      <c r="P641" t="s">
        <v>450</v>
      </c>
      <c r="Q641" t="s">
        <v>4391</v>
      </c>
      <c r="R641" t="s">
        <v>399</v>
      </c>
      <c r="S641" t="s">
        <v>373</v>
      </c>
      <c r="T641" t="s">
        <v>373</v>
      </c>
      <c r="U641" t="s">
        <v>358</v>
      </c>
      <c r="V641" t="s">
        <v>4392</v>
      </c>
      <c r="W641" t="s">
        <v>4393</v>
      </c>
      <c r="X641">
        <v>4600047440</v>
      </c>
      <c r="Y641">
        <v>4600047440</v>
      </c>
      <c r="Z641">
        <v>819919690</v>
      </c>
      <c r="AA641" t="s">
        <v>453</v>
      </c>
      <c r="AB641" t="s">
        <v>454</v>
      </c>
      <c r="AC641">
        <v>0</v>
      </c>
      <c r="AD641" t="s">
        <v>364</v>
      </c>
      <c r="AE641">
        <v>0</v>
      </c>
      <c r="AF641" t="s">
        <v>364</v>
      </c>
      <c r="AG641">
        <v>2047607</v>
      </c>
      <c r="AH641" t="s">
        <v>365</v>
      </c>
      <c r="AI641">
        <v>900261397</v>
      </c>
      <c r="AJ641" t="s">
        <v>715</v>
      </c>
      <c r="AK641" t="s">
        <v>367</v>
      </c>
      <c r="AL641" t="s">
        <v>368</v>
      </c>
      <c r="AM641">
        <v>32519502</v>
      </c>
      <c r="AN641" t="s">
        <v>716</v>
      </c>
      <c r="AO641" s="2">
        <v>41366</v>
      </c>
      <c r="AP641" s="2">
        <v>41368</v>
      </c>
      <c r="AQ641">
        <v>9</v>
      </c>
      <c r="AR641" t="s">
        <v>390</v>
      </c>
      <c r="AS641">
        <v>0</v>
      </c>
      <c r="AT641">
        <v>0</v>
      </c>
      <c r="AU641" s="2">
        <v>41643</v>
      </c>
      <c r="AV641" t="s">
        <v>371</v>
      </c>
      <c r="AW641">
        <v>819919690</v>
      </c>
      <c r="AX641">
        <v>0</v>
      </c>
      <c r="AY641">
        <v>819919690</v>
      </c>
      <c r="AZ641" t="s">
        <v>4391</v>
      </c>
      <c r="BA641">
        <v>0</v>
      </c>
      <c r="BB641" t="s">
        <v>373</v>
      </c>
      <c r="BC641">
        <v>-1</v>
      </c>
      <c r="BD641" t="s">
        <v>373</v>
      </c>
      <c r="BE641" t="s">
        <v>373</v>
      </c>
      <c r="BF641">
        <v>0</v>
      </c>
      <c r="BG641" t="s">
        <v>375</v>
      </c>
      <c r="BH641" t="s">
        <v>376</v>
      </c>
      <c r="BI641" t="s">
        <v>364</v>
      </c>
      <c r="BJ641" t="s">
        <v>4394</v>
      </c>
    </row>
    <row r="642" spans="1:62" x14ac:dyDescent="0.25">
      <c r="A642" t="s">
        <v>4395</v>
      </c>
      <c r="B642">
        <v>2013</v>
      </c>
      <c r="C642">
        <v>2013</v>
      </c>
      <c r="D642" t="s">
        <v>347</v>
      </c>
      <c r="E642" t="s">
        <v>408</v>
      </c>
      <c r="F642" t="s">
        <v>35</v>
      </c>
      <c r="G642" t="s">
        <v>409</v>
      </c>
      <c r="H642">
        <v>205001073</v>
      </c>
      <c r="I642">
        <v>9</v>
      </c>
      <c r="J642" t="s">
        <v>1101</v>
      </c>
      <c r="K642" t="s">
        <v>410</v>
      </c>
      <c r="L642" t="s">
        <v>352</v>
      </c>
      <c r="M642">
        <v>3</v>
      </c>
      <c r="N642" t="s">
        <v>353</v>
      </c>
      <c r="O642">
        <v>51000000</v>
      </c>
      <c r="P642" t="s">
        <v>1130</v>
      </c>
      <c r="Q642" t="s">
        <v>4396</v>
      </c>
      <c r="R642" t="s">
        <v>413</v>
      </c>
      <c r="S642" t="s">
        <v>357</v>
      </c>
      <c r="T642" t="s">
        <v>357</v>
      </c>
      <c r="U642" t="s">
        <v>358</v>
      </c>
      <c r="V642" s="2">
        <v>41490</v>
      </c>
      <c r="W642" t="s">
        <v>4397</v>
      </c>
      <c r="X642" t="s">
        <v>4398</v>
      </c>
      <c r="Y642" t="s">
        <v>4399</v>
      </c>
      <c r="Z642">
        <v>9929014</v>
      </c>
      <c r="AA642" t="s">
        <v>362</v>
      </c>
      <c r="AB642" t="s">
        <v>363</v>
      </c>
      <c r="AC642">
        <v>0</v>
      </c>
      <c r="AD642" t="s">
        <v>364</v>
      </c>
      <c r="AE642">
        <v>0</v>
      </c>
      <c r="AF642" t="s">
        <v>364</v>
      </c>
      <c r="AG642">
        <v>1712662</v>
      </c>
      <c r="AH642" t="s">
        <v>365</v>
      </c>
      <c r="AI642">
        <v>900101759</v>
      </c>
      <c r="AJ642" t="s">
        <v>4400</v>
      </c>
      <c r="AK642" t="s">
        <v>367</v>
      </c>
      <c r="AL642" t="s">
        <v>368</v>
      </c>
      <c r="AM642">
        <v>70553653</v>
      </c>
      <c r="AN642" t="s">
        <v>4401</v>
      </c>
      <c r="AO642" s="2">
        <v>41425</v>
      </c>
      <c r="AP642" s="2">
        <v>41425</v>
      </c>
      <c r="AQ642">
        <v>7</v>
      </c>
      <c r="AR642" t="s">
        <v>390</v>
      </c>
      <c r="AS642">
        <v>0</v>
      </c>
      <c r="AT642">
        <v>0</v>
      </c>
      <c r="AU642" s="2">
        <v>41639</v>
      </c>
      <c r="AV642" t="s">
        <v>371</v>
      </c>
      <c r="AW642">
        <v>9929014</v>
      </c>
      <c r="AX642">
        <v>0</v>
      </c>
      <c r="AY642">
        <v>9929014</v>
      </c>
      <c r="AZ642" t="s">
        <v>4402</v>
      </c>
      <c r="BA642">
        <v>0</v>
      </c>
      <c r="BB642" t="s">
        <v>373</v>
      </c>
      <c r="BC642">
        <v>-1</v>
      </c>
      <c r="BD642" t="s">
        <v>4403</v>
      </c>
      <c r="BE642" t="s">
        <v>4404</v>
      </c>
      <c r="BF642">
        <v>0</v>
      </c>
      <c r="BG642" t="s">
        <v>375</v>
      </c>
      <c r="BH642" t="s">
        <v>376</v>
      </c>
      <c r="BI642" t="s">
        <v>364</v>
      </c>
      <c r="BJ642" t="s">
        <v>4405</v>
      </c>
    </row>
    <row r="643" spans="1:62" x14ac:dyDescent="0.25">
      <c r="A643" t="s">
        <v>4406</v>
      </c>
      <c r="B643">
        <v>2013</v>
      </c>
      <c r="C643">
        <v>2013</v>
      </c>
      <c r="D643" t="s">
        <v>347</v>
      </c>
      <c r="E643" t="s">
        <v>379</v>
      </c>
      <c r="F643" t="s">
        <v>31</v>
      </c>
      <c r="G643" t="s">
        <v>492</v>
      </c>
      <c r="H643">
        <v>205000114</v>
      </c>
      <c r="I643">
        <v>9</v>
      </c>
      <c r="J643" t="s">
        <v>1101</v>
      </c>
      <c r="K643" t="s">
        <v>410</v>
      </c>
      <c r="L643" t="s">
        <v>352</v>
      </c>
      <c r="M643">
        <v>3</v>
      </c>
      <c r="N643" t="s">
        <v>353</v>
      </c>
      <c r="O643">
        <v>90000000</v>
      </c>
      <c r="P643" t="s">
        <v>561</v>
      </c>
      <c r="Q643" t="s">
        <v>4407</v>
      </c>
      <c r="R643" t="s">
        <v>399</v>
      </c>
      <c r="S643" t="s">
        <v>357</v>
      </c>
      <c r="T643" t="s">
        <v>357</v>
      </c>
      <c r="U643" t="s">
        <v>358</v>
      </c>
      <c r="V643" s="2">
        <v>41490</v>
      </c>
      <c r="W643" t="s">
        <v>4408</v>
      </c>
      <c r="X643" t="s">
        <v>4409</v>
      </c>
      <c r="Y643" t="s">
        <v>4410</v>
      </c>
      <c r="Z643">
        <v>174074491</v>
      </c>
      <c r="AA643" t="s">
        <v>453</v>
      </c>
      <c r="AB643" t="s">
        <v>454</v>
      </c>
      <c r="AC643">
        <v>0</v>
      </c>
      <c r="AD643" t="s">
        <v>364</v>
      </c>
      <c r="AE643">
        <v>0</v>
      </c>
      <c r="AF643" t="s">
        <v>364</v>
      </c>
      <c r="AG643">
        <v>1579963</v>
      </c>
      <c r="AH643" t="s">
        <v>365</v>
      </c>
      <c r="AI643">
        <v>860000018</v>
      </c>
      <c r="AJ643" t="s">
        <v>4411</v>
      </c>
      <c r="AK643" t="s">
        <v>839</v>
      </c>
      <c r="AL643" t="s">
        <v>368</v>
      </c>
      <c r="AM643">
        <v>41769496</v>
      </c>
      <c r="AN643" t="s">
        <v>4412</v>
      </c>
      <c r="AO643" s="2">
        <v>41402</v>
      </c>
      <c r="AP643" s="2">
        <v>41416</v>
      </c>
      <c r="AQ643">
        <v>313</v>
      </c>
      <c r="AR643" t="s">
        <v>370</v>
      </c>
      <c r="AS643">
        <v>0</v>
      </c>
      <c r="AT643">
        <v>0</v>
      </c>
      <c r="AU643" s="2">
        <v>41416</v>
      </c>
      <c r="AV643" t="s">
        <v>371</v>
      </c>
      <c r="AW643">
        <v>174074491</v>
      </c>
      <c r="AX643">
        <v>15839890</v>
      </c>
      <c r="AY643">
        <v>189914381</v>
      </c>
      <c r="AZ643" t="s">
        <v>4413</v>
      </c>
      <c r="BA643">
        <v>0</v>
      </c>
      <c r="BB643" t="s">
        <v>373</v>
      </c>
      <c r="BC643">
        <v>-1</v>
      </c>
      <c r="BD643" t="s">
        <v>4414</v>
      </c>
      <c r="BE643" t="s">
        <v>4415</v>
      </c>
      <c r="BF643">
        <v>0</v>
      </c>
      <c r="BG643" t="s">
        <v>375</v>
      </c>
      <c r="BH643" t="s">
        <v>376</v>
      </c>
      <c r="BI643" t="s">
        <v>364</v>
      </c>
      <c r="BJ643" t="s">
        <v>4416</v>
      </c>
    </row>
    <row r="644" spans="1:62" x14ac:dyDescent="0.25">
      <c r="A644" t="s">
        <v>4417</v>
      </c>
      <c r="B644">
        <v>2013</v>
      </c>
      <c r="C644">
        <v>2013</v>
      </c>
      <c r="D644" t="s">
        <v>347</v>
      </c>
      <c r="E644" t="s">
        <v>379</v>
      </c>
      <c r="F644" t="s">
        <v>37</v>
      </c>
      <c r="G644" t="s">
        <v>396</v>
      </c>
      <c r="H644">
        <v>205001001</v>
      </c>
      <c r="I644">
        <v>9</v>
      </c>
      <c r="J644" t="s">
        <v>1101</v>
      </c>
      <c r="K644" t="s">
        <v>410</v>
      </c>
      <c r="L644" t="s">
        <v>352</v>
      </c>
      <c r="M644">
        <v>3</v>
      </c>
      <c r="N644" t="s">
        <v>353</v>
      </c>
      <c r="O644">
        <v>72000000</v>
      </c>
      <c r="P644" t="s">
        <v>950</v>
      </c>
      <c r="Q644" t="s">
        <v>4418</v>
      </c>
      <c r="R644" t="s">
        <v>399</v>
      </c>
      <c r="S644" t="s">
        <v>357</v>
      </c>
      <c r="T644" t="s">
        <v>357</v>
      </c>
      <c r="U644" t="s">
        <v>358</v>
      </c>
      <c r="V644" t="s">
        <v>2773</v>
      </c>
      <c r="W644" t="s">
        <v>4419</v>
      </c>
      <c r="X644">
        <v>9008102</v>
      </c>
      <c r="Y644">
        <v>4600048227</v>
      </c>
      <c r="Z644">
        <v>100000000</v>
      </c>
      <c r="AA644" t="s">
        <v>453</v>
      </c>
      <c r="AB644" t="s">
        <v>454</v>
      </c>
      <c r="AC644">
        <v>0</v>
      </c>
      <c r="AD644" t="s">
        <v>364</v>
      </c>
      <c r="AE644">
        <v>0</v>
      </c>
      <c r="AF644" t="s">
        <v>364</v>
      </c>
      <c r="AG644">
        <v>2730682</v>
      </c>
      <c r="AH644" t="s">
        <v>365</v>
      </c>
      <c r="AI644">
        <v>890921246</v>
      </c>
      <c r="AJ644" t="s">
        <v>4420</v>
      </c>
      <c r="AK644" t="s">
        <v>367</v>
      </c>
      <c r="AL644" t="s">
        <v>368</v>
      </c>
      <c r="AM644">
        <v>8293096</v>
      </c>
      <c r="AN644" t="s">
        <v>418</v>
      </c>
      <c r="AO644" s="2">
        <v>41423</v>
      </c>
      <c r="AP644" s="2">
        <v>41431</v>
      </c>
      <c r="AQ644">
        <v>6</v>
      </c>
      <c r="AR644" t="s">
        <v>390</v>
      </c>
      <c r="AS644">
        <v>0</v>
      </c>
      <c r="AT644">
        <v>0</v>
      </c>
      <c r="AU644" s="2">
        <v>41614</v>
      </c>
      <c r="AV644" t="s">
        <v>371</v>
      </c>
      <c r="AW644">
        <v>100000000</v>
      </c>
      <c r="AX644">
        <v>0</v>
      </c>
      <c r="AY644">
        <v>100000000</v>
      </c>
      <c r="AZ644" t="s">
        <v>4421</v>
      </c>
      <c r="BA644">
        <v>0</v>
      </c>
      <c r="BB644" t="s">
        <v>373</v>
      </c>
      <c r="BC644">
        <v>-1</v>
      </c>
      <c r="BD644" t="s">
        <v>1259</v>
      </c>
      <c r="BE644" t="s">
        <v>1259</v>
      </c>
      <c r="BF644">
        <v>0</v>
      </c>
      <c r="BG644" t="s">
        <v>375</v>
      </c>
      <c r="BH644" t="s">
        <v>376</v>
      </c>
      <c r="BI644" t="s">
        <v>364</v>
      </c>
      <c r="BJ644" t="s">
        <v>4422</v>
      </c>
    </row>
    <row r="645" spans="1:62" x14ac:dyDescent="0.25">
      <c r="A645" t="s">
        <v>4423</v>
      </c>
      <c r="B645">
        <v>2013</v>
      </c>
      <c r="C645">
        <v>2013</v>
      </c>
      <c r="D645" t="s">
        <v>347</v>
      </c>
      <c r="E645" t="s">
        <v>408</v>
      </c>
      <c r="F645" t="s">
        <v>20</v>
      </c>
      <c r="G645" t="s">
        <v>371</v>
      </c>
      <c r="H645">
        <v>205000102</v>
      </c>
      <c r="I645">
        <v>9</v>
      </c>
      <c r="J645" t="s">
        <v>1101</v>
      </c>
      <c r="K645" t="s">
        <v>410</v>
      </c>
      <c r="L645" t="s">
        <v>352</v>
      </c>
      <c r="M645">
        <v>3</v>
      </c>
      <c r="N645" t="s">
        <v>353</v>
      </c>
      <c r="O645">
        <v>91000000</v>
      </c>
      <c r="P645" t="s">
        <v>1601</v>
      </c>
      <c r="Q645" t="s">
        <v>4424</v>
      </c>
      <c r="R645" t="s">
        <v>399</v>
      </c>
      <c r="S645" t="s">
        <v>357</v>
      </c>
      <c r="T645" t="s">
        <v>357</v>
      </c>
      <c r="U645" t="s">
        <v>358</v>
      </c>
      <c r="V645" t="s">
        <v>2821</v>
      </c>
      <c r="W645" t="s">
        <v>4425</v>
      </c>
      <c r="X645" t="s">
        <v>4426</v>
      </c>
      <c r="Y645" t="s">
        <v>4427</v>
      </c>
      <c r="Z645">
        <v>116417228</v>
      </c>
      <c r="AA645" t="s">
        <v>453</v>
      </c>
      <c r="AB645" t="s">
        <v>454</v>
      </c>
      <c r="AC645">
        <v>0</v>
      </c>
      <c r="AD645" t="s">
        <v>364</v>
      </c>
      <c r="AE645">
        <v>0</v>
      </c>
      <c r="AF645" t="s">
        <v>364</v>
      </c>
      <c r="AG645">
        <v>1623202</v>
      </c>
      <c r="AH645" t="s">
        <v>365</v>
      </c>
      <c r="AI645">
        <v>811044253</v>
      </c>
      <c r="AJ645" t="s">
        <v>2476</v>
      </c>
      <c r="AK645" t="s">
        <v>367</v>
      </c>
      <c r="AL645" t="s">
        <v>368</v>
      </c>
      <c r="AM645">
        <v>15253986</v>
      </c>
      <c r="AN645" t="s">
        <v>2477</v>
      </c>
      <c r="AO645" s="2">
        <v>41430</v>
      </c>
      <c r="AP645" s="2">
        <v>41432</v>
      </c>
      <c r="AQ645">
        <v>73</v>
      </c>
      <c r="AR645" t="s">
        <v>370</v>
      </c>
      <c r="AS645">
        <v>0</v>
      </c>
      <c r="AT645">
        <v>0</v>
      </c>
      <c r="AU645" s="2">
        <v>41432</v>
      </c>
      <c r="AV645" t="s">
        <v>371</v>
      </c>
      <c r="AW645">
        <v>116417228</v>
      </c>
      <c r="AX645">
        <v>0</v>
      </c>
      <c r="AY645">
        <v>116417228</v>
      </c>
      <c r="AZ645" t="s">
        <v>4424</v>
      </c>
      <c r="BA645">
        <v>0</v>
      </c>
      <c r="BB645" t="s">
        <v>373</v>
      </c>
      <c r="BC645">
        <v>-1</v>
      </c>
      <c r="BD645" t="s">
        <v>2479</v>
      </c>
      <c r="BE645" t="s">
        <v>4428</v>
      </c>
      <c r="BF645">
        <v>0</v>
      </c>
      <c r="BG645" t="s">
        <v>375</v>
      </c>
      <c r="BH645" t="s">
        <v>376</v>
      </c>
      <c r="BI645" t="s">
        <v>364</v>
      </c>
      <c r="BJ645" t="s">
        <v>4429</v>
      </c>
    </row>
    <row r="646" spans="1:62" x14ac:dyDescent="0.25">
      <c r="A646" t="s">
        <v>4430</v>
      </c>
      <c r="B646">
        <v>2013</v>
      </c>
      <c r="C646">
        <v>2013</v>
      </c>
      <c r="D646" t="s">
        <v>347</v>
      </c>
      <c r="E646" t="s">
        <v>348</v>
      </c>
      <c r="F646" t="s">
        <v>30</v>
      </c>
      <c r="G646" t="s">
        <v>754</v>
      </c>
      <c r="H646">
        <v>205001031</v>
      </c>
      <c r="I646">
        <v>9</v>
      </c>
      <c r="J646" t="s">
        <v>1101</v>
      </c>
      <c r="K646" t="s">
        <v>410</v>
      </c>
      <c r="L646" t="s">
        <v>352</v>
      </c>
      <c r="M646">
        <v>3</v>
      </c>
      <c r="N646" t="s">
        <v>353</v>
      </c>
      <c r="O646">
        <v>80000000</v>
      </c>
      <c r="P646" t="s">
        <v>450</v>
      </c>
      <c r="Q646" t="s">
        <v>4431</v>
      </c>
      <c r="R646" t="s">
        <v>413</v>
      </c>
      <c r="S646" t="s">
        <v>357</v>
      </c>
      <c r="T646" t="s">
        <v>357</v>
      </c>
      <c r="U646" t="s">
        <v>1263</v>
      </c>
      <c r="V646" t="s">
        <v>2827</v>
      </c>
      <c r="W646" t="s">
        <v>4432</v>
      </c>
      <c r="X646" t="s">
        <v>4433</v>
      </c>
      <c r="Y646" t="s">
        <v>4434</v>
      </c>
      <c r="Z646">
        <v>45042800</v>
      </c>
      <c r="AA646" t="s">
        <v>453</v>
      </c>
      <c r="AB646" t="s">
        <v>454</v>
      </c>
      <c r="AC646">
        <v>0</v>
      </c>
      <c r="AD646" t="s">
        <v>364</v>
      </c>
      <c r="AE646">
        <v>0</v>
      </c>
      <c r="AF646" t="s">
        <v>364</v>
      </c>
      <c r="AG646">
        <v>1629049</v>
      </c>
      <c r="AH646" t="s">
        <v>365</v>
      </c>
      <c r="AI646">
        <v>890937010</v>
      </c>
      <c r="AJ646" t="s">
        <v>1022</v>
      </c>
      <c r="AK646" t="s">
        <v>367</v>
      </c>
      <c r="AL646" t="s">
        <v>368</v>
      </c>
      <c r="AM646">
        <v>71579953</v>
      </c>
      <c r="AN646" t="s">
        <v>1023</v>
      </c>
      <c r="AO646" s="2">
        <v>41432</v>
      </c>
      <c r="AP646" s="2">
        <v>41445</v>
      </c>
      <c r="AQ646">
        <v>6</v>
      </c>
      <c r="AR646" t="s">
        <v>390</v>
      </c>
      <c r="AS646">
        <v>131</v>
      </c>
      <c r="AT646">
        <v>0</v>
      </c>
      <c r="AU646" s="2">
        <v>41758</v>
      </c>
      <c r="AV646" t="s">
        <v>371</v>
      </c>
      <c r="AW646">
        <v>45042800</v>
      </c>
      <c r="AX646">
        <v>22500000</v>
      </c>
      <c r="AY646">
        <v>67542800</v>
      </c>
      <c r="AZ646" t="s">
        <v>4435</v>
      </c>
      <c r="BA646">
        <v>0</v>
      </c>
      <c r="BB646" t="s">
        <v>373</v>
      </c>
      <c r="BC646">
        <v>-1</v>
      </c>
      <c r="BD646" t="s">
        <v>4436</v>
      </c>
      <c r="BE646" t="s">
        <v>4437</v>
      </c>
      <c r="BF646">
        <v>0</v>
      </c>
      <c r="BG646" t="s">
        <v>375</v>
      </c>
      <c r="BH646" t="s">
        <v>376</v>
      </c>
      <c r="BI646" t="s">
        <v>364</v>
      </c>
      <c r="BJ646" t="s">
        <v>4438</v>
      </c>
    </row>
    <row r="647" spans="1:62" x14ac:dyDescent="0.25">
      <c r="A647" t="s">
        <v>4439</v>
      </c>
      <c r="B647">
        <v>2013</v>
      </c>
      <c r="C647">
        <v>2013</v>
      </c>
      <c r="D647" t="s">
        <v>347</v>
      </c>
      <c r="E647" t="s">
        <v>408</v>
      </c>
      <c r="F647" t="s">
        <v>20</v>
      </c>
      <c r="G647" t="s">
        <v>371</v>
      </c>
      <c r="H647">
        <v>205000102</v>
      </c>
      <c r="I647">
        <v>9</v>
      </c>
      <c r="J647" t="s">
        <v>1101</v>
      </c>
      <c r="K647" t="s">
        <v>410</v>
      </c>
      <c r="L647" t="s">
        <v>352</v>
      </c>
      <c r="M647">
        <v>3</v>
      </c>
      <c r="N647" t="s">
        <v>353</v>
      </c>
      <c r="O647">
        <v>91000000</v>
      </c>
      <c r="P647" t="s">
        <v>1601</v>
      </c>
      <c r="Q647" t="s">
        <v>4440</v>
      </c>
      <c r="R647" t="s">
        <v>399</v>
      </c>
      <c r="S647" t="s">
        <v>357</v>
      </c>
      <c r="T647" t="s">
        <v>357</v>
      </c>
      <c r="U647" t="s">
        <v>358</v>
      </c>
      <c r="V647" s="2">
        <v>41430</v>
      </c>
      <c r="W647" t="s">
        <v>4441</v>
      </c>
      <c r="X647" t="s">
        <v>4442</v>
      </c>
      <c r="Y647" t="s">
        <v>4443</v>
      </c>
      <c r="Z647">
        <v>404500334</v>
      </c>
      <c r="AA647" t="s">
        <v>453</v>
      </c>
      <c r="AB647" t="s">
        <v>454</v>
      </c>
      <c r="AC647">
        <v>0</v>
      </c>
      <c r="AD647" t="s">
        <v>364</v>
      </c>
      <c r="AE647">
        <v>0</v>
      </c>
      <c r="AF647" t="s">
        <v>364</v>
      </c>
      <c r="AG647">
        <v>1633458</v>
      </c>
      <c r="AH647" t="s">
        <v>365</v>
      </c>
      <c r="AI647">
        <v>811044253</v>
      </c>
      <c r="AJ647" t="s">
        <v>2476</v>
      </c>
      <c r="AK647" t="s">
        <v>367</v>
      </c>
      <c r="AL647" t="s">
        <v>368</v>
      </c>
      <c r="AM647">
        <v>15253986</v>
      </c>
      <c r="AN647" t="s">
        <v>2477</v>
      </c>
      <c r="AO647" s="2">
        <v>41432</v>
      </c>
      <c r="AP647" s="2">
        <v>41443</v>
      </c>
      <c r="AQ647">
        <v>30</v>
      </c>
      <c r="AR647" t="s">
        <v>390</v>
      </c>
      <c r="AS647">
        <v>134</v>
      </c>
      <c r="AT647">
        <v>8</v>
      </c>
      <c r="AU647" s="2">
        <v>42737</v>
      </c>
      <c r="AV647" t="s">
        <v>371</v>
      </c>
      <c r="AW647">
        <v>404500334</v>
      </c>
      <c r="AX647">
        <v>198649709</v>
      </c>
      <c r="AY647">
        <v>603150043</v>
      </c>
      <c r="AZ647" t="s">
        <v>4444</v>
      </c>
      <c r="BA647">
        <v>0</v>
      </c>
      <c r="BB647" t="s">
        <v>373</v>
      </c>
      <c r="BC647">
        <v>-1</v>
      </c>
      <c r="BD647" t="s">
        <v>4445</v>
      </c>
      <c r="BE647" t="s">
        <v>4446</v>
      </c>
      <c r="BF647">
        <v>0</v>
      </c>
      <c r="BG647" t="s">
        <v>375</v>
      </c>
      <c r="BH647" t="s">
        <v>376</v>
      </c>
      <c r="BI647" t="s">
        <v>364</v>
      </c>
      <c r="BJ647" t="s">
        <v>4447</v>
      </c>
    </row>
    <row r="648" spans="1:62" x14ac:dyDescent="0.25">
      <c r="A648" t="s">
        <v>4448</v>
      </c>
      <c r="B648">
        <v>2013</v>
      </c>
      <c r="C648">
        <v>2013</v>
      </c>
      <c r="D648" t="s">
        <v>347</v>
      </c>
      <c r="E648" t="s">
        <v>348</v>
      </c>
      <c r="F648" t="s">
        <v>12</v>
      </c>
      <c r="G648" t="s">
        <v>371</v>
      </c>
      <c r="H648">
        <v>122003000</v>
      </c>
      <c r="I648">
        <v>9</v>
      </c>
      <c r="J648" t="s">
        <v>1101</v>
      </c>
      <c r="K648" t="s">
        <v>410</v>
      </c>
      <c r="L648" t="s">
        <v>352</v>
      </c>
      <c r="M648">
        <v>3</v>
      </c>
      <c r="N648" t="s">
        <v>353</v>
      </c>
      <c r="O648">
        <v>41000000</v>
      </c>
      <c r="P648" t="s">
        <v>411</v>
      </c>
      <c r="Q648" t="s">
        <v>4449</v>
      </c>
      <c r="R648" t="s">
        <v>356</v>
      </c>
      <c r="S648" t="s">
        <v>357</v>
      </c>
      <c r="T648" t="s">
        <v>357</v>
      </c>
      <c r="U648" t="s">
        <v>358</v>
      </c>
      <c r="V648" t="s">
        <v>2870</v>
      </c>
      <c r="W648" t="s">
        <v>4450</v>
      </c>
      <c r="X648" t="s">
        <v>4451</v>
      </c>
      <c r="Y648" t="s">
        <v>4452</v>
      </c>
      <c r="Z648">
        <v>3207000</v>
      </c>
      <c r="AA648" t="s">
        <v>370</v>
      </c>
      <c r="AB648" t="s">
        <v>417</v>
      </c>
      <c r="AC648">
        <v>0</v>
      </c>
      <c r="AD648" t="s">
        <v>364</v>
      </c>
      <c r="AE648">
        <v>0</v>
      </c>
      <c r="AF648" t="s">
        <v>364</v>
      </c>
      <c r="AG648">
        <v>1693822</v>
      </c>
      <c r="AH648" t="s">
        <v>365</v>
      </c>
      <c r="AI648">
        <v>890921246</v>
      </c>
      <c r="AJ648" t="s">
        <v>403</v>
      </c>
      <c r="AK648" t="s">
        <v>367</v>
      </c>
      <c r="AL648" t="s">
        <v>368</v>
      </c>
      <c r="AM648">
        <v>8293096</v>
      </c>
      <c r="AN648" t="s">
        <v>418</v>
      </c>
      <c r="AO648" s="2">
        <v>41442</v>
      </c>
      <c r="AP648" s="2">
        <v>41458</v>
      </c>
      <c r="AQ648">
        <v>45</v>
      </c>
      <c r="AR648" t="s">
        <v>370</v>
      </c>
      <c r="AS648">
        <v>0</v>
      </c>
      <c r="AT648">
        <v>0</v>
      </c>
      <c r="AU648" s="2">
        <v>41503</v>
      </c>
      <c r="AV648" t="s">
        <v>371</v>
      </c>
      <c r="AW648">
        <v>3207000</v>
      </c>
      <c r="AX648">
        <v>0</v>
      </c>
      <c r="AY648">
        <v>3207000</v>
      </c>
      <c r="AZ648" t="s">
        <v>4453</v>
      </c>
      <c r="BA648">
        <v>0</v>
      </c>
      <c r="BB648" t="s">
        <v>373</v>
      </c>
      <c r="BC648">
        <v>-1</v>
      </c>
      <c r="BD648" t="s">
        <v>4454</v>
      </c>
      <c r="BE648" t="s">
        <v>4455</v>
      </c>
      <c r="BF648">
        <v>0</v>
      </c>
      <c r="BG648" t="s">
        <v>375</v>
      </c>
      <c r="BH648" t="s">
        <v>376</v>
      </c>
      <c r="BI648" t="s">
        <v>364</v>
      </c>
      <c r="BJ648" t="s">
        <v>4456</v>
      </c>
    </row>
    <row r="649" spans="1:62" x14ac:dyDescent="0.25">
      <c r="A649" t="s">
        <v>4457</v>
      </c>
      <c r="B649">
        <v>2013</v>
      </c>
      <c r="C649">
        <v>2013</v>
      </c>
      <c r="D649" t="s">
        <v>347</v>
      </c>
      <c r="E649" t="s">
        <v>408</v>
      </c>
      <c r="F649" t="s">
        <v>21</v>
      </c>
      <c r="G649" t="s">
        <v>630</v>
      </c>
      <c r="H649">
        <v>205000142</v>
      </c>
      <c r="I649">
        <v>9</v>
      </c>
      <c r="J649" t="s">
        <v>1101</v>
      </c>
      <c r="K649" t="s">
        <v>410</v>
      </c>
      <c r="L649" t="s">
        <v>352</v>
      </c>
      <c r="M649">
        <v>3</v>
      </c>
      <c r="N649" t="s">
        <v>353</v>
      </c>
      <c r="O649">
        <v>82000000</v>
      </c>
      <c r="P649" t="s">
        <v>971</v>
      </c>
      <c r="Q649" t="s">
        <v>4458</v>
      </c>
      <c r="R649" t="s">
        <v>399</v>
      </c>
      <c r="S649" t="s">
        <v>357</v>
      </c>
      <c r="T649" t="s">
        <v>357</v>
      </c>
      <c r="U649" t="s">
        <v>358</v>
      </c>
      <c r="V649" t="s">
        <v>4459</v>
      </c>
      <c r="W649" t="s">
        <v>4460</v>
      </c>
      <c r="X649" t="s">
        <v>4461</v>
      </c>
      <c r="Y649" t="s">
        <v>4462</v>
      </c>
      <c r="Z649">
        <v>120000000</v>
      </c>
      <c r="AA649" t="s">
        <v>453</v>
      </c>
      <c r="AB649" t="s">
        <v>454</v>
      </c>
      <c r="AC649">
        <v>0</v>
      </c>
      <c r="AD649" t="s">
        <v>364</v>
      </c>
      <c r="AE649">
        <v>0</v>
      </c>
      <c r="AF649" t="s">
        <v>364</v>
      </c>
      <c r="AG649">
        <v>1631478</v>
      </c>
      <c r="AH649" t="s">
        <v>365</v>
      </c>
      <c r="AI649">
        <v>811037658</v>
      </c>
      <c r="AJ649" t="s">
        <v>1004</v>
      </c>
      <c r="AK649" t="s">
        <v>367</v>
      </c>
      <c r="AL649" t="s">
        <v>368</v>
      </c>
      <c r="AM649">
        <v>71668692</v>
      </c>
      <c r="AN649" t="s">
        <v>977</v>
      </c>
      <c r="AO649" s="2">
        <v>41431</v>
      </c>
      <c r="AP649" s="2">
        <v>41444</v>
      </c>
      <c r="AQ649">
        <v>192</v>
      </c>
      <c r="AR649" t="s">
        <v>370</v>
      </c>
      <c r="AS649">
        <v>0</v>
      </c>
      <c r="AT649">
        <v>0</v>
      </c>
      <c r="AU649" s="2">
        <v>41444</v>
      </c>
      <c r="AV649" t="s">
        <v>371</v>
      </c>
      <c r="AW649">
        <v>120000000</v>
      </c>
      <c r="AX649">
        <v>0</v>
      </c>
      <c r="AY649">
        <v>120000000</v>
      </c>
      <c r="AZ649" t="s">
        <v>4463</v>
      </c>
      <c r="BA649">
        <v>0</v>
      </c>
      <c r="BB649" t="s">
        <v>373</v>
      </c>
      <c r="BC649">
        <v>-1</v>
      </c>
      <c r="BD649" t="s">
        <v>1004</v>
      </c>
      <c r="BE649" t="s">
        <v>4464</v>
      </c>
      <c r="BF649">
        <v>0</v>
      </c>
      <c r="BG649" t="s">
        <v>375</v>
      </c>
      <c r="BH649" t="s">
        <v>376</v>
      </c>
      <c r="BI649" t="s">
        <v>364</v>
      </c>
      <c r="BJ649" t="s">
        <v>4465</v>
      </c>
    </row>
    <row r="650" spans="1:62" x14ac:dyDescent="0.25">
      <c r="A650" t="s">
        <v>4466</v>
      </c>
      <c r="B650">
        <v>2013</v>
      </c>
      <c r="C650">
        <v>2013</v>
      </c>
      <c r="D650" t="s">
        <v>347</v>
      </c>
      <c r="E650" t="s">
        <v>348</v>
      </c>
      <c r="F650" t="s">
        <v>12</v>
      </c>
      <c r="G650" t="s">
        <v>371</v>
      </c>
      <c r="H650">
        <v>122003000</v>
      </c>
      <c r="I650">
        <v>9</v>
      </c>
      <c r="J650" t="s">
        <v>1101</v>
      </c>
      <c r="K650" t="s">
        <v>410</v>
      </c>
      <c r="L650" t="s">
        <v>352</v>
      </c>
      <c r="M650">
        <v>3</v>
      </c>
      <c r="N650" t="s">
        <v>353</v>
      </c>
      <c r="O650">
        <v>56000000</v>
      </c>
      <c r="P650" t="s">
        <v>424</v>
      </c>
      <c r="Q650" t="s">
        <v>4467</v>
      </c>
      <c r="R650" t="s">
        <v>356</v>
      </c>
      <c r="S650" t="s">
        <v>357</v>
      </c>
      <c r="T650" t="s">
        <v>357</v>
      </c>
      <c r="U650" t="s">
        <v>358</v>
      </c>
      <c r="V650" s="2">
        <v>41342</v>
      </c>
      <c r="W650" t="s">
        <v>4468</v>
      </c>
      <c r="X650" t="s">
        <v>4469</v>
      </c>
      <c r="Y650" t="s">
        <v>4470</v>
      </c>
      <c r="Z650">
        <v>150040000</v>
      </c>
      <c r="AA650" t="s">
        <v>362</v>
      </c>
      <c r="AB650" t="s">
        <v>363</v>
      </c>
      <c r="AC650">
        <v>0</v>
      </c>
      <c r="AD650" t="s">
        <v>364</v>
      </c>
      <c r="AE650">
        <v>0</v>
      </c>
      <c r="AF650" t="s">
        <v>364</v>
      </c>
      <c r="AG650">
        <v>1923275</v>
      </c>
      <c r="AH650" t="s">
        <v>365</v>
      </c>
      <c r="AI650">
        <v>890907052</v>
      </c>
      <c r="AJ650" t="s">
        <v>3635</v>
      </c>
      <c r="AK650" t="s">
        <v>367</v>
      </c>
      <c r="AL650" t="s">
        <v>368</v>
      </c>
      <c r="AM650">
        <v>71593347</v>
      </c>
      <c r="AN650" t="s">
        <v>929</v>
      </c>
      <c r="AO650" s="2">
        <v>41544</v>
      </c>
      <c r="AP650" s="2">
        <v>41562</v>
      </c>
      <c r="AQ650">
        <v>30</v>
      </c>
      <c r="AR650" t="s">
        <v>370</v>
      </c>
      <c r="AS650">
        <v>0</v>
      </c>
      <c r="AT650">
        <v>0</v>
      </c>
      <c r="AU650" s="2">
        <v>41592</v>
      </c>
      <c r="AV650" t="s">
        <v>371</v>
      </c>
      <c r="AW650">
        <v>150040000</v>
      </c>
      <c r="AX650">
        <v>0</v>
      </c>
      <c r="AY650">
        <v>150040000</v>
      </c>
      <c r="AZ650" t="s">
        <v>4471</v>
      </c>
      <c r="BA650">
        <v>0</v>
      </c>
      <c r="BB650" t="s">
        <v>373</v>
      </c>
      <c r="BC650">
        <v>-1</v>
      </c>
      <c r="BD650" t="s">
        <v>4472</v>
      </c>
      <c r="BE650" t="s">
        <v>4473</v>
      </c>
      <c r="BF650">
        <v>0</v>
      </c>
      <c r="BG650" t="s">
        <v>375</v>
      </c>
      <c r="BH650" t="s">
        <v>376</v>
      </c>
      <c r="BI650" t="s">
        <v>364</v>
      </c>
      <c r="BJ650" t="s">
        <v>4474</v>
      </c>
    </row>
    <row r="651" spans="1:62" x14ac:dyDescent="0.25">
      <c r="A651" t="s">
        <v>4475</v>
      </c>
      <c r="B651">
        <v>2013</v>
      </c>
      <c r="C651">
        <v>2013</v>
      </c>
      <c r="D651" t="s">
        <v>347</v>
      </c>
      <c r="E651" t="s">
        <v>379</v>
      </c>
      <c r="F651" t="s">
        <v>37</v>
      </c>
      <c r="G651" t="s">
        <v>396</v>
      </c>
      <c r="H651">
        <v>205001001</v>
      </c>
      <c r="I651">
        <v>9</v>
      </c>
      <c r="J651" t="s">
        <v>1101</v>
      </c>
      <c r="K651" t="s">
        <v>351</v>
      </c>
      <c r="L651" t="s">
        <v>352</v>
      </c>
      <c r="M651">
        <v>3</v>
      </c>
      <c r="N651" t="s">
        <v>353</v>
      </c>
      <c r="O651">
        <v>30000000</v>
      </c>
      <c r="P651" t="s">
        <v>1204</v>
      </c>
      <c r="Q651" t="s">
        <v>4476</v>
      </c>
      <c r="R651" t="s">
        <v>413</v>
      </c>
      <c r="S651" t="s">
        <v>357</v>
      </c>
      <c r="T651" t="s">
        <v>357</v>
      </c>
      <c r="U651" t="s">
        <v>358</v>
      </c>
      <c r="V651" s="2">
        <v>41497</v>
      </c>
      <c r="W651" t="s">
        <v>4477</v>
      </c>
      <c r="X651">
        <v>9008764</v>
      </c>
      <c r="Y651">
        <v>4600051849</v>
      </c>
      <c r="Z651">
        <v>50351095</v>
      </c>
      <c r="AA651" t="s">
        <v>370</v>
      </c>
      <c r="AB651" t="s">
        <v>417</v>
      </c>
      <c r="AC651">
        <v>0</v>
      </c>
      <c r="AD651" t="s">
        <v>364</v>
      </c>
      <c r="AE651">
        <v>0</v>
      </c>
      <c r="AF651" t="s">
        <v>364</v>
      </c>
      <c r="AG651">
        <v>2052755</v>
      </c>
      <c r="AH651" t="s">
        <v>365</v>
      </c>
      <c r="AI651">
        <v>890937010</v>
      </c>
      <c r="AJ651" t="s">
        <v>1022</v>
      </c>
      <c r="AK651" t="s">
        <v>367</v>
      </c>
      <c r="AL651" t="s">
        <v>368</v>
      </c>
      <c r="AM651">
        <v>71579953</v>
      </c>
      <c r="AN651" t="s">
        <v>1023</v>
      </c>
      <c r="AO651" s="2">
        <v>41627</v>
      </c>
      <c r="AP651" s="2">
        <v>41628</v>
      </c>
      <c r="AQ651">
        <v>15</v>
      </c>
      <c r="AR651" t="s">
        <v>370</v>
      </c>
      <c r="AS651">
        <v>0</v>
      </c>
      <c r="AT651">
        <v>0</v>
      </c>
      <c r="AU651" s="2">
        <v>41643</v>
      </c>
      <c r="AV651" t="s">
        <v>371</v>
      </c>
      <c r="AW651">
        <v>50351095</v>
      </c>
      <c r="AX651">
        <v>0</v>
      </c>
      <c r="AY651">
        <v>50351095</v>
      </c>
      <c r="AZ651" t="s">
        <v>4478</v>
      </c>
      <c r="BA651">
        <v>0</v>
      </c>
      <c r="BB651" t="s">
        <v>373</v>
      </c>
      <c r="BC651">
        <v>-1</v>
      </c>
      <c r="BD651" t="s">
        <v>4479</v>
      </c>
      <c r="BE651" t="s">
        <v>1259</v>
      </c>
      <c r="BF651">
        <v>0</v>
      </c>
      <c r="BG651" t="s">
        <v>375</v>
      </c>
      <c r="BH651" t="s">
        <v>376</v>
      </c>
      <c r="BI651" t="s">
        <v>364</v>
      </c>
      <c r="BJ651" t="s">
        <v>4480</v>
      </c>
    </row>
    <row r="652" spans="1:62" x14ac:dyDescent="0.25">
      <c r="A652" t="s">
        <v>4481</v>
      </c>
      <c r="B652">
        <v>2013</v>
      </c>
      <c r="C652">
        <v>2013</v>
      </c>
      <c r="D652" t="s">
        <v>347</v>
      </c>
      <c r="E652" t="s">
        <v>408</v>
      </c>
      <c r="F652" t="s">
        <v>21</v>
      </c>
      <c r="G652" t="s">
        <v>630</v>
      </c>
      <c r="H652">
        <v>205000142</v>
      </c>
      <c r="I652">
        <v>9</v>
      </c>
      <c r="J652" t="s">
        <v>1101</v>
      </c>
      <c r="K652" t="s">
        <v>410</v>
      </c>
      <c r="L652" t="s">
        <v>352</v>
      </c>
      <c r="M652">
        <v>3</v>
      </c>
      <c r="N652" t="s">
        <v>353</v>
      </c>
      <c r="O652">
        <v>80000000</v>
      </c>
      <c r="P652" t="s">
        <v>450</v>
      </c>
      <c r="Q652" t="s">
        <v>4482</v>
      </c>
      <c r="R652" t="s">
        <v>399</v>
      </c>
      <c r="S652" t="s">
        <v>357</v>
      </c>
      <c r="T652" t="s">
        <v>357</v>
      </c>
      <c r="U652" t="s">
        <v>358</v>
      </c>
      <c r="V652" t="s">
        <v>3554</v>
      </c>
      <c r="W652" t="s">
        <v>4483</v>
      </c>
      <c r="X652" t="s">
        <v>4484</v>
      </c>
      <c r="Y652" t="s">
        <v>4485</v>
      </c>
      <c r="Z652">
        <v>29158200</v>
      </c>
      <c r="AA652" t="s">
        <v>453</v>
      </c>
      <c r="AB652" t="s">
        <v>454</v>
      </c>
      <c r="AC652">
        <v>0</v>
      </c>
      <c r="AD652" t="s">
        <v>364</v>
      </c>
      <c r="AE652">
        <v>0</v>
      </c>
      <c r="AF652" t="s">
        <v>364</v>
      </c>
      <c r="AG652">
        <v>2262144</v>
      </c>
      <c r="AH652" t="s">
        <v>365</v>
      </c>
      <c r="AI652">
        <v>811012739</v>
      </c>
      <c r="AJ652" t="s">
        <v>4486</v>
      </c>
      <c r="AK652" t="s">
        <v>367</v>
      </c>
      <c r="AL652" t="s">
        <v>368</v>
      </c>
      <c r="AM652">
        <v>43868364</v>
      </c>
      <c r="AN652" t="s">
        <v>4487</v>
      </c>
      <c r="AO652" s="2">
        <v>41620</v>
      </c>
      <c r="AP652" s="2">
        <v>41683</v>
      </c>
      <c r="AQ652">
        <v>8</v>
      </c>
      <c r="AR652" t="s">
        <v>370</v>
      </c>
      <c r="AS652">
        <v>0</v>
      </c>
      <c r="AT652">
        <v>0</v>
      </c>
      <c r="AU652" s="2">
        <v>41691</v>
      </c>
      <c r="AV652" t="s">
        <v>371</v>
      </c>
      <c r="AW652">
        <v>29158200</v>
      </c>
      <c r="AX652">
        <v>0</v>
      </c>
      <c r="AY652">
        <v>29158200</v>
      </c>
      <c r="AZ652" t="s">
        <v>4488</v>
      </c>
      <c r="BA652">
        <v>0</v>
      </c>
      <c r="BB652" t="s">
        <v>373</v>
      </c>
      <c r="BC652">
        <v>-1</v>
      </c>
      <c r="BD652" t="s">
        <v>1259</v>
      </c>
      <c r="BE652" t="s">
        <v>1259</v>
      </c>
      <c r="BF652">
        <v>0</v>
      </c>
      <c r="BG652" t="s">
        <v>375</v>
      </c>
      <c r="BH652" t="s">
        <v>376</v>
      </c>
      <c r="BI652" t="s">
        <v>364</v>
      </c>
      <c r="BJ652" t="s">
        <v>4489</v>
      </c>
    </row>
    <row r="653" spans="1:62" x14ac:dyDescent="0.25">
      <c r="A653" t="s">
        <v>4490</v>
      </c>
      <c r="B653">
        <v>2014</v>
      </c>
      <c r="C653">
        <v>2014</v>
      </c>
      <c r="D653" t="s">
        <v>347</v>
      </c>
      <c r="E653" t="s">
        <v>348</v>
      </c>
      <c r="F653" t="s">
        <v>11</v>
      </c>
      <c r="G653" t="s">
        <v>349</v>
      </c>
      <c r="H653">
        <v>205001082</v>
      </c>
      <c r="I653">
        <v>1</v>
      </c>
      <c r="J653" t="s">
        <v>1056</v>
      </c>
      <c r="K653" t="s">
        <v>351</v>
      </c>
      <c r="L653" t="s">
        <v>352</v>
      </c>
      <c r="M653">
        <v>3</v>
      </c>
      <c r="N653" t="s">
        <v>353</v>
      </c>
      <c r="O653">
        <v>50000000</v>
      </c>
      <c r="P653" t="s">
        <v>2500</v>
      </c>
      <c r="Q653" t="s">
        <v>4491</v>
      </c>
      <c r="R653" t="s">
        <v>399</v>
      </c>
      <c r="S653" t="s">
        <v>357</v>
      </c>
      <c r="T653" t="s">
        <v>357</v>
      </c>
      <c r="U653" t="s">
        <v>358</v>
      </c>
      <c r="V653" s="2">
        <v>41913</v>
      </c>
      <c r="W653" t="s">
        <v>4492</v>
      </c>
      <c r="X653" t="s">
        <v>4493</v>
      </c>
      <c r="Y653" t="s">
        <v>4494</v>
      </c>
      <c r="Z653">
        <v>600000000</v>
      </c>
      <c r="AA653" t="s">
        <v>362</v>
      </c>
      <c r="AB653" t="s">
        <v>363</v>
      </c>
      <c r="AC653">
        <v>0</v>
      </c>
      <c r="AD653" t="s">
        <v>364</v>
      </c>
      <c r="AE653">
        <v>0</v>
      </c>
      <c r="AF653" t="s">
        <v>364</v>
      </c>
      <c r="AG653">
        <v>2438994</v>
      </c>
      <c r="AH653" t="s">
        <v>365</v>
      </c>
      <c r="AI653">
        <v>900319904</v>
      </c>
      <c r="AJ653" t="s">
        <v>1287</v>
      </c>
      <c r="AK653" t="s">
        <v>367</v>
      </c>
      <c r="AL653" t="s">
        <v>368</v>
      </c>
      <c r="AM653">
        <v>3438291</v>
      </c>
      <c r="AN653" t="s">
        <v>1288</v>
      </c>
      <c r="AO653" s="2">
        <v>41681</v>
      </c>
      <c r="AP653" s="2">
        <v>41681</v>
      </c>
      <c r="AQ653">
        <v>4</v>
      </c>
      <c r="AR653" t="s">
        <v>390</v>
      </c>
      <c r="AS653">
        <v>0</v>
      </c>
      <c r="AT653">
        <v>0</v>
      </c>
      <c r="AU653" s="2">
        <v>41801</v>
      </c>
      <c r="AV653" t="s">
        <v>371</v>
      </c>
      <c r="AW653">
        <v>600000000</v>
      </c>
      <c r="AX653">
        <v>0</v>
      </c>
      <c r="AY653">
        <v>600000000</v>
      </c>
      <c r="AZ653" t="s">
        <v>4495</v>
      </c>
      <c r="BA653">
        <v>0</v>
      </c>
      <c r="BB653" t="s">
        <v>373</v>
      </c>
      <c r="BC653">
        <v>-1</v>
      </c>
      <c r="BD653" t="s">
        <v>2506</v>
      </c>
      <c r="BE653" t="s">
        <v>4496</v>
      </c>
      <c r="BF653">
        <v>0</v>
      </c>
      <c r="BG653" t="s">
        <v>375</v>
      </c>
      <c r="BH653" t="s">
        <v>376</v>
      </c>
      <c r="BI653" t="s">
        <v>364</v>
      </c>
      <c r="BJ653" t="s">
        <v>4497</v>
      </c>
    </row>
    <row r="654" spans="1:62" x14ac:dyDescent="0.25">
      <c r="A654" t="s">
        <v>4498</v>
      </c>
      <c r="B654">
        <v>2014</v>
      </c>
      <c r="C654">
        <v>2014</v>
      </c>
      <c r="D654" t="s">
        <v>347</v>
      </c>
      <c r="E654" t="s">
        <v>408</v>
      </c>
      <c r="F654" t="s">
        <v>35</v>
      </c>
      <c r="G654" t="s">
        <v>409</v>
      </c>
      <c r="H654">
        <v>205001073</v>
      </c>
      <c r="I654">
        <v>1</v>
      </c>
      <c r="J654" t="s">
        <v>1056</v>
      </c>
      <c r="K654" t="s">
        <v>410</v>
      </c>
      <c r="L654" t="s">
        <v>352</v>
      </c>
      <c r="M654">
        <v>3</v>
      </c>
      <c r="N654" t="s">
        <v>353</v>
      </c>
      <c r="O654">
        <v>76000000</v>
      </c>
      <c r="P654" t="s">
        <v>3044</v>
      </c>
      <c r="Q654" t="s">
        <v>4499</v>
      </c>
      <c r="R654" t="s">
        <v>399</v>
      </c>
      <c r="S654" t="s">
        <v>357</v>
      </c>
      <c r="T654" t="s">
        <v>357</v>
      </c>
      <c r="U654" t="s">
        <v>358</v>
      </c>
      <c r="V654" t="s">
        <v>4500</v>
      </c>
      <c r="W654" t="s">
        <v>4501</v>
      </c>
      <c r="X654" t="s">
        <v>4502</v>
      </c>
      <c r="Y654" t="s">
        <v>4503</v>
      </c>
      <c r="Z654">
        <v>1580630274</v>
      </c>
      <c r="AA654" t="s">
        <v>453</v>
      </c>
      <c r="AB654" t="s">
        <v>454</v>
      </c>
      <c r="AC654">
        <v>0</v>
      </c>
      <c r="AD654" t="s">
        <v>364</v>
      </c>
      <c r="AE654">
        <v>0</v>
      </c>
      <c r="AF654" t="s">
        <v>364</v>
      </c>
      <c r="AG654">
        <v>2470275</v>
      </c>
      <c r="AH654" t="s">
        <v>365</v>
      </c>
      <c r="AI654">
        <v>811044253</v>
      </c>
      <c r="AJ654" t="s">
        <v>2476</v>
      </c>
      <c r="AK654" t="s">
        <v>367</v>
      </c>
      <c r="AL654" t="s">
        <v>368</v>
      </c>
      <c r="AM654">
        <v>15253986</v>
      </c>
      <c r="AN654" t="s">
        <v>2477</v>
      </c>
      <c r="AO654" s="2">
        <v>41729</v>
      </c>
      <c r="AP654" s="2">
        <v>41730</v>
      </c>
      <c r="AQ654">
        <v>10</v>
      </c>
      <c r="AR654" t="s">
        <v>390</v>
      </c>
      <c r="AS654">
        <v>0</v>
      </c>
      <c r="AT654">
        <v>3</v>
      </c>
      <c r="AU654" s="2">
        <v>42125</v>
      </c>
      <c r="AV654" t="s">
        <v>371</v>
      </c>
      <c r="AW654">
        <v>1580630274</v>
      </c>
      <c r="AX654">
        <v>490215310</v>
      </c>
      <c r="AY654">
        <v>2070845584</v>
      </c>
      <c r="AZ654" t="s">
        <v>4504</v>
      </c>
      <c r="BA654">
        <v>0</v>
      </c>
      <c r="BB654" t="s">
        <v>373</v>
      </c>
      <c r="BC654">
        <v>-1</v>
      </c>
      <c r="BD654" t="s">
        <v>4505</v>
      </c>
      <c r="BE654" t="s">
        <v>4506</v>
      </c>
      <c r="BF654">
        <v>0</v>
      </c>
      <c r="BG654" t="s">
        <v>375</v>
      </c>
      <c r="BH654" t="s">
        <v>376</v>
      </c>
      <c r="BI654" t="s">
        <v>364</v>
      </c>
      <c r="BJ654" t="s">
        <v>4507</v>
      </c>
    </row>
  </sheetData>
  <autoFilter ref="A1:BJ654" xr:uid="{CCCF9C0C-EC27-40B9-9384-4A8869E03F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4CFAF-6017-4BA3-92A4-68CAF0D4FFA6}">
  <dimension ref="A1:Y4270"/>
  <sheetViews>
    <sheetView topLeftCell="T1" workbookViewId="0">
      <selection activeCell="V7" sqref="V7"/>
    </sheetView>
  </sheetViews>
  <sheetFormatPr baseColWidth="10" defaultRowHeight="15" x14ac:dyDescent="0.25"/>
  <cols>
    <col min="1" max="1" width="0" hidden="1" customWidth="1"/>
    <col min="2" max="2" width="108.28515625" hidden="1" customWidth="1"/>
    <col min="3" max="3" width="12" hidden="1" customWidth="1"/>
    <col min="4" max="4" width="110.7109375" hidden="1" customWidth="1"/>
    <col min="5" max="9" width="0" hidden="1" customWidth="1"/>
    <col min="10" max="10" width="17.5703125" hidden="1" customWidth="1"/>
    <col min="11" max="11" width="14.7109375" hidden="1" customWidth="1"/>
    <col min="12" max="19" width="0" hidden="1" customWidth="1"/>
  </cols>
  <sheetData>
    <row r="1" spans="1:25" x14ac:dyDescent="0.25">
      <c r="A1" t="s">
        <v>2</v>
      </c>
      <c r="B1" t="s">
        <v>0</v>
      </c>
      <c r="C1" t="s">
        <v>318</v>
      </c>
      <c r="D1" t="s">
        <v>319</v>
      </c>
      <c r="E1" t="s">
        <v>289</v>
      </c>
      <c r="F1" t="s">
        <v>5843</v>
      </c>
      <c r="G1" t="s">
        <v>5844</v>
      </c>
      <c r="M1" s="5" t="s">
        <v>5859</v>
      </c>
      <c r="P1" t="s">
        <v>5859</v>
      </c>
      <c r="T1" t="s">
        <v>0</v>
      </c>
      <c r="U1" t="s">
        <v>318</v>
      </c>
      <c r="V1" t="s">
        <v>289</v>
      </c>
      <c r="W1" t="s">
        <v>5858</v>
      </c>
      <c r="X1" t="s">
        <v>5860</v>
      </c>
      <c r="Y1" t="s">
        <v>5861</v>
      </c>
    </row>
    <row r="2" spans="1:25" x14ac:dyDescent="0.25">
      <c r="A2">
        <v>205631022</v>
      </c>
      <c r="B2" t="s">
        <v>144</v>
      </c>
      <c r="C2">
        <v>71274752</v>
      </c>
      <c r="D2">
        <v>1699</v>
      </c>
      <c r="E2">
        <v>2018</v>
      </c>
      <c r="F2">
        <v>1</v>
      </c>
      <c r="G2">
        <v>2385000</v>
      </c>
      <c r="J2" s="5" t="s">
        <v>0</v>
      </c>
      <c r="K2" s="5" t="s">
        <v>318</v>
      </c>
      <c r="L2" s="5" t="s">
        <v>289</v>
      </c>
      <c r="M2" t="s">
        <v>5858</v>
      </c>
      <c r="N2" t="s">
        <v>5860</v>
      </c>
      <c r="P2" t="s">
        <v>5858</v>
      </c>
      <c r="Q2" t="s">
        <v>5860</v>
      </c>
      <c r="T2" t="s">
        <v>71</v>
      </c>
      <c r="U2">
        <v>900204272</v>
      </c>
      <c r="V2">
        <v>2013</v>
      </c>
      <c r="W2">
        <v>300000</v>
      </c>
      <c r="X2">
        <v>1</v>
      </c>
      <c r="Y2">
        <v>0</v>
      </c>
    </row>
    <row r="3" spans="1:25" x14ac:dyDescent="0.25">
      <c r="A3">
        <v>205001244</v>
      </c>
      <c r="B3" t="s">
        <v>52</v>
      </c>
      <c r="C3">
        <v>811028725</v>
      </c>
      <c r="D3">
        <v>811028725</v>
      </c>
      <c r="E3">
        <v>2018</v>
      </c>
      <c r="F3">
        <v>2</v>
      </c>
      <c r="G3">
        <v>11694750</v>
      </c>
      <c r="J3" t="s">
        <v>71</v>
      </c>
      <c r="K3">
        <v>900204272</v>
      </c>
      <c r="L3">
        <v>2013</v>
      </c>
      <c r="M3" s="6">
        <v>300000</v>
      </c>
      <c r="N3" s="6">
        <v>1</v>
      </c>
      <c r="O3" t="s">
        <v>5862</v>
      </c>
      <c r="P3">
        <v>300000</v>
      </c>
      <c r="Q3">
        <v>1</v>
      </c>
      <c r="R3">
        <v>0</v>
      </c>
      <c r="T3" t="s">
        <v>36</v>
      </c>
      <c r="U3">
        <v>43210798</v>
      </c>
      <c r="V3">
        <v>2013</v>
      </c>
      <c r="W3">
        <v>370000</v>
      </c>
      <c r="X3">
        <v>1</v>
      </c>
      <c r="Y3">
        <v>0</v>
      </c>
    </row>
    <row r="4" spans="1:25" x14ac:dyDescent="0.25">
      <c r="A4">
        <v>28836113</v>
      </c>
      <c r="B4" t="s">
        <v>32</v>
      </c>
      <c r="C4">
        <v>890980040</v>
      </c>
      <c r="D4">
        <v>890980040</v>
      </c>
      <c r="E4">
        <v>2015</v>
      </c>
      <c r="F4">
        <v>1</v>
      </c>
      <c r="G4">
        <v>0</v>
      </c>
      <c r="J4" t="s">
        <v>36</v>
      </c>
      <c r="K4">
        <v>43210798</v>
      </c>
      <c r="L4">
        <v>2013</v>
      </c>
      <c r="M4" s="6">
        <v>370000</v>
      </c>
      <c r="N4" s="6">
        <v>1</v>
      </c>
      <c r="O4" t="s">
        <v>5863</v>
      </c>
      <c r="P4">
        <v>370000</v>
      </c>
      <c r="Q4">
        <v>1</v>
      </c>
      <c r="R4">
        <v>0</v>
      </c>
      <c r="T4" t="s">
        <v>36</v>
      </c>
      <c r="U4">
        <v>811034540</v>
      </c>
      <c r="V4">
        <v>2011</v>
      </c>
      <c r="W4">
        <v>27988100</v>
      </c>
      <c r="X4">
        <v>1</v>
      </c>
      <c r="Y4">
        <v>6000000</v>
      </c>
    </row>
    <row r="5" spans="1:25" x14ac:dyDescent="0.25">
      <c r="A5">
        <v>205001244</v>
      </c>
      <c r="B5" t="s">
        <v>52</v>
      </c>
      <c r="C5">
        <v>890985122</v>
      </c>
      <c r="D5">
        <v>890985122</v>
      </c>
      <c r="E5">
        <v>2018</v>
      </c>
      <c r="F5">
        <v>1</v>
      </c>
      <c r="G5">
        <v>1569759</v>
      </c>
      <c r="J5" t="s">
        <v>36</v>
      </c>
      <c r="K5">
        <v>811034540</v>
      </c>
      <c r="L5">
        <v>2011</v>
      </c>
      <c r="M5" s="6">
        <v>27988100</v>
      </c>
      <c r="N5" s="6">
        <v>1</v>
      </c>
      <c r="O5" t="s">
        <v>5864</v>
      </c>
      <c r="P5">
        <v>27988100</v>
      </c>
      <c r="Q5">
        <v>1</v>
      </c>
      <c r="R5">
        <v>6000000</v>
      </c>
      <c r="T5" t="s">
        <v>36</v>
      </c>
      <c r="U5">
        <v>811034540</v>
      </c>
      <c r="V5">
        <v>2013</v>
      </c>
      <c r="W5">
        <v>12212949</v>
      </c>
      <c r="X5">
        <v>1</v>
      </c>
      <c r="Y5">
        <v>0</v>
      </c>
    </row>
    <row r="6" spans="1:25" x14ac:dyDescent="0.25">
      <c r="A6">
        <v>205001244</v>
      </c>
      <c r="B6" t="s">
        <v>52</v>
      </c>
      <c r="C6">
        <v>900135828</v>
      </c>
      <c r="D6">
        <v>900135828</v>
      </c>
      <c r="E6">
        <v>2019</v>
      </c>
      <c r="F6">
        <v>1</v>
      </c>
      <c r="G6">
        <v>108735</v>
      </c>
      <c r="J6" t="s">
        <v>36</v>
      </c>
      <c r="K6">
        <v>811034540</v>
      </c>
      <c r="L6">
        <v>2013</v>
      </c>
      <c r="M6" s="6">
        <v>12212949</v>
      </c>
      <c r="N6" s="6">
        <v>1</v>
      </c>
      <c r="O6" t="s">
        <v>5865</v>
      </c>
      <c r="P6">
        <v>12212949</v>
      </c>
      <c r="Q6">
        <v>1</v>
      </c>
      <c r="R6">
        <v>0</v>
      </c>
      <c r="T6" t="s">
        <v>36</v>
      </c>
      <c r="U6">
        <v>860000018</v>
      </c>
      <c r="V6">
        <v>2015</v>
      </c>
      <c r="W6">
        <v>15000000</v>
      </c>
      <c r="X6">
        <v>1</v>
      </c>
      <c r="Y6">
        <v>0</v>
      </c>
    </row>
    <row r="7" spans="1:25" x14ac:dyDescent="0.25">
      <c r="A7">
        <v>205001222</v>
      </c>
      <c r="B7" t="s">
        <v>116</v>
      </c>
      <c r="C7">
        <v>890985122</v>
      </c>
      <c r="D7">
        <v>4700009148</v>
      </c>
      <c r="E7">
        <v>2017</v>
      </c>
      <c r="F7">
        <v>1</v>
      </c>
      <c r="G7">
        <v>3756300</v>
      </c>
      <c r="J7" t="s">
        <v>36</v>
      </c>
      <c r="K7">
        <v>860000018</v>
      </c>
      <c r="L7">
        <v>2015</v>
      </c>
      <c r="M7" s="6">
        <v>15000000</v>
      </c>
      <c r="N7" s="6">
        <v>1</v>
      </c>
      <c r="O7" t="s">
        <v>5866</v>
      </c>
      <c r="P7">
        <v>15000000</v>
      </c>
      <c r="Q7">
        <v>1</v>
      </c>
      <c r="R7">
        <v>0</v>
      </c>
      <c r="T7" t="s">
        <v>36</v>
      </c>
      <c r="U7">
        <v>860000018</v>
      </c>
      <c r="V7">
        <v>2016</v>
      </c>
      <c r="W7">
        <v>22000000</v>
      </c>
      <c r="X7">
        <v>1</v>
      </c>
      <c r="Y7">
        <v>5000000</v>
      </c>
    </row>
    <row r="8" spans="1:25" x14ac:dyDescent="0.25">
      <c r="A8">
        <v>205001001</v>
      </c>
      <c r="B8" t="s">
        <v>37</v>
      </c>
      <c r="C8">
        <v>890980040</v>
      </c>
      <c r="D8">
        <v>4800008030</v>
      </c>
      <c r="E8">
        <v>2013</v>
      </c>
      <c r="F8">
        <v>1</v>
      </c>
      <c r="G8">
        <v>25000000</v>
      </c>
      <c r="J8" t="s">
        <v>36</v>
      </c>
      <c r="K8">
        <v>860000018</v>
      </c>
      <c r="L8">
        <v>2016</v>
      </c>
      <c r="M8" s="6">
        <v>22000000</v>
      </c>
      <c r="N8" s="6">
        <v>1</v>
      </c>
      <c r="O8" t="s">
        <v>5867</v>
      </c>
      <c r="P8">
        <v>22000000</v>
      </c>
      <c r="Q8">
        <v>1</v>
      </c>
      <c r="R8">
        <v>5000000</v>
      </c>
      <c r="T8" t="s">
        <v>36</v>
      </c>
      <c r="U8">
        <v>890900608</v>
      </c>
      <c r="V8">
        <v>2014</v>
      </c>
      <c r="W8">
        <v>1039000</v>
      </c>
      <c r="X8">
        <v>1</v>
      </c>
      <c r="Y8">
        <v>0</v>
      </c>
    </row>
    <row r="9" spans="1:25" x14ac:dyDescent="0.25">
      <c r="A9">
        <v>205001222</v>
      </c>
      <c r="B9" t="s">
        <v>116</v>
      </c>
      <c r="C9">
        <v>811039981</v>
      </c>
      <c r="D9">
        <v>7100033526</v>
      </c>
      <c r="E9">
        <v>2017</v>
      </c>
      <c r="F9">
        <v>1</v>
      </c>
      <c r="G9">
        <v>999600</v>
      </c>
      <c r="J9" t="s">
        <v>36</v>
      </c>
      <c r="K9">
        <v>890900608</v>
      </c>
      <c r="L9">
        <v>2014</v>
      </c>
      <c r="M9" s="6">
        <v>1039000</v>
      </c>
      <c r="N9" s="6">
        <v>1</v>
      </c>
      <c r="O9" t="s">
        <v>5868</v>
      </c>
      <c r="P9">
        <v>1039000</v>
      </c>
      <c r="Q9">
        <v>1</v>
      </c>
      <c r="R9">
        <v>0</v>
      </c>
      <c r="T9" t="s">
        <v>36</v>
      </c>
      <c r="U9">
        <v>890900841</v>
      </c>
      <c r="V9">
        <v>2011</v>
      </c>
      <c r="W9">
        <v>1400000</v>
      </c>
      <c r="X9">
        <v>1</v>
      </c>
      <c r="Y9">
        <v>0</v>
      </c>
    </row>
    <row r="10" spans="1:25" x14ac:dyDescent="0.25">
      <c r="A10">
        <v>205001222</v>
      </c>
      <c r="B10" t="s">
        <v>116</v>
      </c>
      <c r="C10">
        <v>890900267</v>
      </c>
      <c r="D10" t="s">
        <v>5701</v>
      </c>
      <c r="E10">
        <v>2017</v>
      </c>
      <c r="F10">
        <v>1</v>
      </c>
      <c r="G10">
        <v>71698</v>
      </c>
      <c r="J10" t="s">
        <v>36</v>
      </c>
      <c r="K10">
        <v>890900841</v>
      </c>
      <c r="L10">
        <v>2011</v>
      </c>
      <c r="M10" s="6">
        <v>1400000</v>
      </c>
      <c r="N10" s="6">
        <v>1</v>
      </c>
      <c r="O10" t="s">
        <v>5869</v>
      </c>
      <c r="P10">
        <v>1400000</v>
      </c>
      <c r="Q10">
        <v>1</v>
      </c>
      <c r="R10">
        <v>0</v>
      </c>
      <c r="T10" t="s">
        <v>36</v>
      </c>
      <c r="U10">
        <v>890900841</v>
      </c>
      <c r="V10">
        <v>2012</v>
      </c>
      <c r="W10">
        <v>1249800</v>
      </c>
      <c r="X10">
        <v>1</v>
      </c>
      <c r="Y10">
        <v>0</v>
      </c>
    </row>
    <row r="11" spans="1:25" x14ac:dyDescent="0.25">
      <c r="A11">
        <v>205318032</v>
      </c>
      <c r="B11" t="s">
        <v>140</v>
      </c>
      <c r="C11">
        <v>43643745</v>
      </c>
      <c r="D11" t="s">
        <v>4669</v>
      </c>
      <c r="E11">
        <v>2015</v>
      </c>
      <c r="F11">
        <v>1</v>
      </c>
      <c r="G11">
        <v>60000000</v>
      </c>
      <c r="J11" t="s">
        <v>36</v>
      </c>
      <c r="K11">
        <v>890900841</v>
      </c>
      <c r="L11">
        <v>2012</v>
      </c>
      <c r="M11" s="6">
        <v>1249800</v>
      </c>
      <c r="N11" s="6">
        <v>1</v>
      </c>
      <c r="O11" t="s">
        <v>5870</v>
      </c>
      <c r="P11">
        <v>1249800</v>
      </c>
      <c r="Q11">
        <v>1</v>
      </c>
      <c r="R11">
        <v>0</v>
      </c>
      <c r="T11" t="s">
        <v>36</v>
      </c>
      <c r="U11">
        <v>890940618</v>
      </c>
      <c r="V11">
        <v>2015</v>
      </c>
      <c r="W11">
        <v>2000000</v>
      </c>
      <c r="X11">
        <v>1</v>
      </c>
      <c r="Y11">
        <v>0</v>
      </c>
    </row>
    <row r="12" spans="1:25" x14ac:dyDescent="0.25">
      <c r="A12">
        <v>205631022</v>
      </c>
      <c r="B12" t="s">
        <v>144</v>
      </c>
      <c r="C12">
        <v>42827918</v>
      </c>
      <c r="D12" t="s">
        <v>5011</v>
      </c>
      <c r="E12">
        <v>2016</v>
      </c>
      <c r="F12">
        <v>1</v>
      </c>
      <c r="G12">
        <v>600000</v>
      </c>
      <c r="J12" t="s">
        <v>36</v>
      </c>
      <c r="K12">
        <v>890940618</v>
      </c>
      <c r="L12">
        <v>2015</v>
      </c>
      <c r="M12" s="6">
        <v>2000000</v>
      </c>
      <c r="N12" s="6">
        <v>1</v>
      </c>
      <c r="O12" t="s">
        <v>5871</v>
      </c>
      <c r="P12">
        <v>2000000</v>
      </c>
      <c r="Q12">
        <v>1</v>
      </c>
      <c r="R12">
        <v>0</v>
      </c>
      <c r="T12" t="s">
        <v>36</v>
      </c>
      <c r="U12">
        <v>890980040</v>
      </c>
      <c r="V12">
        <v>2012</v>
      </c>
      <c r="W12">
        <v>2390000</v>
      </c>
      <c r="X12">
        <v>1</v>
      </c>
      <c r="Y12">
        <v>0</v>
      </c>
    </row>
    <row r="13" spans="1:25" x14ac:dyDescent="0.25">
      <c r="A13">
        <v>205318032</v>
      </c>
      <c r="B13" t="s">
        <v>140</v>
      </c>
      <c r="C13">
        <v>800226788</v>
      </c>
      <c r="D13" t="s">
        <v>4677</v>
      </c>
      <c r="E13">
        <v>2015</v>
      </c>
      <c r="F13">
        <v>1</v>
      </c>
      <c r="G13">
        <v>15000000</v>
      </c>
      <c r="J13" t="s">
        <v>36</v>
      </c>
      <c r="K13">
        <v>890980040</v>
      </c>
      <c r="L13">
        <v>2012</v>
      </c>
      <c r="M13" s="6">
        <v>2390000</v>
      </c>
      <c r="N13" s="6">
        <v>1</v>
      </c>
      <c r="O13" t="s">
        <v>5872</v>
      </c>
      <c r="P13">
        <v>2390000</v>
      </c>
      <c r="Q13">
        <v>1</v>
      </c>
      <c r="R13">
        <v>0</v>
      </c>
      <c r="T13" t="s">
        <v>36</v>
      </c>
      <c r="U13">
        <v>890980040</v>
      </c>
      <c r="V13">
        <v>2013</v>
      </c>
      <c r="W13">
        <v>3780000</v>
      </c>
      <c r="X13">
        <v>1</v>
      </c>
      <c r="Y13">
        <v>0</v>
      </c>
    </row>
    <row r="14" spans="1:25" x14ac:dyDescent="0.25">
      <c r="A14">
        <v>205001001</v>
      </c>
      <c r="B14" t="s">
        <v>37</v>
      </c>
      <c r="C14">
        <v>890980040</v>
      </c>
      <c r="D14" t="s">
        <v>4514</v>
      </c>
      <c r="E14">
        <v>2013</v>
      </c>
      <c r="F14">
        <v>1</v>
      </c>
      <c r="G14">
        <v>323946656</v>
      </c>
      <c r="J14" t="s">
        <v>36</v>
      </c>
      <c r="K14">
        <v>890980040</v>
      </c>
      <c r="L14">
        <v>2013</v>
      </c>
      <c r="M14" s="6">
        <v>3780000</v>
      </c>
      <c r="N14" s="6">
        <v>1</v>
      </c>
      <c r="O14" t="s">
        <v>5873</v>
      </c>
      <c r="P14">
        <v>3780000</v>
      </c>
      <c r="Q14">
        <v>1</v>
      </c>
      <c r="R14">
        <v>0</v>
      </c>
      <c r="T14" t="s">
        <v>36</v>
      </c>
      <c r="U14">
        <v>890980040</v>
      </c>
      <c r="V14">
        <v>2015</v>
      </c>
      <c r="W14">
        <v>2500000</v>
      </c>
      <c r="X14">
        <v>1</v>
      </c>
      <c r="Y14">
        <v>0</v>
      </c>
    </row>
    <row r="15" spans="1:25" x14ac:dyDescent="0.25">
      <c r="A15">
        <v>205001268</v>
      </c>
      <c r="B15" t="s">
        <v>258</v>
      </c>
      <c r="C15">
        <v>800045577</v>
      </c>
      <c r="D15" t="s">
        <v>5731</v>
      </c>
      <c r="E15">
        <v>2018</v>
      </c>
      <c r="F15">
        <v>2</v>
      </c>
      <c r="G15">
        <v>6798668976</v>
      </c>
      <c r="J15" t="s">
        <v>36</v>
      </c>
      <c r="K15">
        <v>890980040</v>
      </c>
      <c r="L15">
        <v>2015</v>
      </c>
      <c r="M15" s="6">
        <v>2500000</v>
      </c>
      <c r="N15" s="6">
        <v>1</v>
      </c>
      <c r="O15" t="s">
        <v>5874</v>
      </c>
      <c r="P15">
        <v>2500000</v>
      </c>
      <c r="Q15">
        <v>1</v>
      </c>
      <c r="R15">
        <v>0</v>
      </c>
      <c r="T15" t="s">
        <v>36</v>
      </c>
      <c r="U15">
        <v>890980040</v>
      </c>
      <c r="V15">
        <v>2016</v>
      </c>
      <c r="W15">
        <v>2700000</v>
      </c>
      <c r="X15">
        <v>1</v>
      </c>
      <c r="Y15">
        <v>0</v>
      </c>
    </row>
    <row r="16" spans="1:25" x14ac:dyDescent="0.25">
      <c r="A16">
        <v>205318032</v>
      </c>
      <c r="B16" t="s">
        <v>140</v>
      </c>
      <c r="C16">
        <v>800455577</v>
      </c>
      <c r="D16" t="s">
        <v>4962</v>
      </c>
      <c r="E16">
        <v>2016</v>
      </c>
      <c r="F16">
        <v>1</v>
      </c>
      <c r="G16">
        <v>25920000</v>
      </c>
      <c r="J16" t="s">
        <v>36</v>
      </c>
      <c r="K16">
        <v>890980040</v>
      </c>
      <c r="L16">
        <v>2016</v>
      </c>
      <c r="M16" s="6">
        <v>2700000</v>
      </c>
      <c r="N16" s="6">
        <v>1</v>
      </c>
      <c r="O16" t="s">
        <v>5875</v>
      </c>
      <c r="P16">
        <v>2700000</v>
      </c>
      <c r="Q16">
        <v>1</v>
      </c>
      <c r="R16">
        <v>0</v>
      </c>
      <c r="T16" t="s">
        <v>36</v>
      </c>
      <c r="U16">
        <v>890980040</v>
      </c>
      <c r="V16">
        <v>2017</v>
      </c>
      <c r="W16">
        <v>50000000</v>
      </c>
      <c r="X16">
        <v>1</v>
      </c>
      <c r="Y16">
        <v>0</v>
      </c>
    </row>
    <row r="17" spans="1:25" x14ac:dyDescent="0.25">
      <c r="A17">
        <v>205318032</v>
      </c>
      <c r="B17" t="s">
        <v>140</v>
      </c>
      <c r="C17">
        <v>800045577</v>
      </c>
      <c r="D17" t="s">
        <v>5065</v>
      </c>
      <c r="E17">
        <v>2016</v>
      </c>
      <c r="F17">
        <v>1</v>
      </c>
      <c r="G17">
        <v>40000000</v>
      </c>
      <c r="J17" t="s">
        <v>36</v>
      </c>
      <c r="K17">
        <v>890980040</v>
      </c>
      <c r="L17">
        <v>2017</v>
      </c>
      <c r="M17" s="6">
        <v>50000000</v>
      </c>
      <c r="N17" s="6">
        <v>1</v>
      </c>
      <c r="O17" t="s">
        <v>5876</v>
      </c>
      <c r="P17">
        <v>50000000</v>
      </c>
      <c r="Q17">
        <v>1</v>
      </c>
      <c r="R17">
        <v>0</v>
      </c>
      <c r="T17" t="s">
        <v>36</v>
      </c>
      <c r="U17">
        <v>900042850</v>
      </c>
      <c r="V17">
        <v>2012</v>
      </c>
      <c r="W17">
        <v>2320000</v>
      </c>
      <c r="X17">
        <v>1</v>
      </c>
      <c r="Y17">
        <v>0</v>
      </c>
    </row>
    <row r="18" spans="1:25" x14ac:dyDescent="0.25">
      <c r="A18">
        <v>205001222</v>
      </c>
      <c r="B18" t="s">
        <v>116</v>
      </c>
      <c r="C18">
        <v>811028725</v>
      </c>
      <c r="D18" t="s">
        <v>5247</v>
      </c>
      <c r="E18">
        <v>2016</v>
      </c>
      <c r="F18">
        <v>1</v>
      </c>
      <c r="G18">
        <v>1800320</v>
      </c>
      <c r="J18" t="s">
        <v>36</v>
      </c>
      <c r="K18">
        <v>900042850</v>
      </c>
      <c r="L18">
        <v>2012</v>
      </c>
      <c r="M18" s="6">
        <v>2320000</v>
      </c>
      <c r="N18" s="6">
        <v>1</v>
      </c>
      <c r="O18" t="s">
        <v>5877</v>
      </c>
      <c r="P18">
        <v>2320000</v>
      </c>
      <c r="Q18">
        <v>1</v>
      </c>
      <c r="R18">
        <v>0</v>
      </c>
      <c r="T18" t="s">
        <v>36</v>
      </c>
      <c r="U18">
        <v>900042850</v>
      </c>
      <c r="V18">
        <v>2013</v>
      </c>
      <c r="W18" t="s">
        <v>10738</v>
      </c>
      <c r="X18">
        <v>1</v>
      </c>
      <c r="Y18">
        <v>0</v>
      </c>
    </row>
    <row r="19" spans="1:25" x14ac:dyDescent="0.25">
      <c r="A19">
        <v>205631022</v>
      </c>
      <c r="B19" t="s">
        <v>144</v>
      </c>
      <c r="C19">
        <v>70087807</v>
      </c>
      <c r="D19" t="s">
        <v>5010</v>
      </c>
      <c r="E19">
        <v>2016</v>
      </c>
      <c r="F19">
        <v>2</v>
      </c>
      <c r="G19">
        <v>542160</v>
      </c>
      <c r="J19" t="s">
        <v>36</v>
      </c>
      <c r="K19">
        <v>900042850</v>
      </c>
      <c r="L19">
        <v>2013</v>
      </c>
      <c r="M19" s="6">
        <v>696000</v>
      </c>
      <c r="N19" s="6">
        <v>1</v>
      </c>
      <c r="O19" t="s">
        <v>5878</v>
      </c>
      <c r="P19">
        <v>696000</v>
      </c>
      <c r="Q19">
        <v>1</v>
      </c>
      <c r="R19">
        <v>0</v>
      </c>
      <c r="T19" t="s">
        <v>36</v>
      </c>
      <c r="U19">
        <v>900042850</v>
      </c>
      <c r="V19">
        <v>2015</v>
      </c>
      <c r="W19">
        <v>928000</v>
      </c>
      <c r="X19">
        <v>1</v>
      </c>
      <c r="Y19">
        <v>0</v>
      </c>
    </row>
    <row r="20" spans="1:25" x14ac:dyDescent="0.25">
      <c r="A20">
        <v>205631022</v>
      </c>
      <c r="B20" t="s">
        <v>144</v>
      </c>
      <c r="C20">
        <v>70087807</v>
      </c>
      <c r="D20" t="s">
        <v>5010</v>
      </c>
      <c r="E20">
        <v>2017</v>
      </c>
      <c r="F20">
        <v>1</v>
      </c>
      <c r="G20">
        <v>265000</v>
      </c>
      <c r="J20" t="s">
        <v>36</v>
      </c>
      <c r="K20">
        <v>900042850</v>
      </c>
      <c r="L20">
        <v>2015</v>
      </c>
      <c r="M20" s="6">
        <v>928000</v>
      </c>
      <c r="N20" s="6">
        <v>1</v>
      </c>
      <c r="O20" t="s">
        <v>5879</v>
      </c>
      <c r="P20">
        <v>928000</v>
      </c>
      <c r="Q20">
        <v>1</v>
      </c>
      <c r="R20">
        <v>0</v>
      </c>
      <c r="T20" t="s">
        <v>36</v>
      </c>
      <c r="U20">
        <v>900100015</v>
      </c>
      <c r="V20">
        <v>2016</v>
      </c>
      <c r="W20">
        <v>1020800</v>
      </c>
      <c r="X20">
        <v>1</v>
      </c>
      <c r="Y20">
        <v>0</v>
      </c>
    </row>
    <row r="21" spans="1:25" x14ac:dyDescent="0.25">
      <c r="A21">
        <v>205001082</v>
      </c>
      <c r="B21" t="s">
        <v>11</v>
      </c>
      <c r="C21">
        <v>800240039</v>
      </c>
      <c r="D21" t="s">
        <v>3550</v>
      </c>
      <c r="E21">
        <v>2013</v>
      </c>
      <c r="F21">
        <v>1</v>
      </c>
      <c r="G21">
        <v>1461020</v>
      </c>
      <c r="J21" t="s">
        <v>36</v>
      </c>
      <c r="K21">
        <v>900100015</v>
      </c>
      <c r="L21">
        <v>2016</v>
      </c>
      <c r="M21" s="6">
        <v>1020800</v>
      </c>
      <c r="N21" s="6">
        <v>1</v>
      </c>
      <c r="O21" t="s">
        <v>5880</v>
      </c>
      <c r="P21">
        <v>1020800</v>
      </c>
      <c r="Q21">
        <v>1</v>
      </c>
      <c r="R21">
        <v>0</v>
      </c>
      <c r="T21" t="s">
        <v>36</v>
      </c>
      <c r="U21">
        <v>900100015</v>
      </c>
      <c r="V21">
        <v>2017</v>
      </c>
      <c r="W21">
        <v>3770400</v>
      </c>
      <c r="X21">
        <v>1</v>
      </c>
      <c r="Y21">
        <v>1200000</v>
      </c>
    </row>
    <row r="22" spans="1:25" x14ac:dyDescent="0.25">
      <c r="A22">
        <v>205000142</v>
      </c>
      <c r="B22" t="s">
        <v>21</v>
      </c>
      <c r="C22">
        <v>3496336</v>
      </c>
      <c r="D22" t="s">
        <v>5038</v>
      </c>
      <c r="E22">
        <v>2016</v>
      </c>
      <c r="F22">
        <v>1</v>
      </c>
      <c r="G22">
        <v>14758333</v>
      </c>
      <c r="J22" t="s">
        <v>36</v>
      </c>
      <c r="K22">
        <v>900100015</v>
      </c>
      <c r="L22">
        <v>2017</v>
      </c>
      <c r="M22" s="6">
        <v>3770400</v>
      </c>
      <c r="N22" s="6">
        <v>1</v>
      </c>
      <c r="O22" t="s">
        <v>5881</v>
      </c>
      <c r="P22">
        <v>3770400</v>
      </c>
      <c r="Q22">
        <v>1</v>
      </c>
      <c r="R22">
        <v>1200000</v>
      </c>
      <c r="T22" t="s">
        <v>36</v>
      </c>
      <c r="U22">
        <v>900342746</v>
      </c>
      <c r="V22">
        <v>2013</v>
      </c>
      <c r="W22">
        <v>6900000</v>
      </c>
      <c r="X22">
        <v>1</v>
      </c>
      <c r="Y22">
        <v>0</v>
      </c>
    </row>
    <row r="23" spans="1:25" x14ac:dyDescent="0.25">
      <c r="A23">
        <v>205318032</v>
      </c>
      <c r="B23" t="s">
        <v>140</v>
      </c>
      <c r="C23">
        <v>3496336</v>
      </c>
      <c r="D23" t="s">
        <v>5038</v>
      </c>
      <c r="E23">
        <v>2017</v>
      </c>
      <c r="F23">
        <v>2</v>
      </c>
      <c r="G23">
        <v>21000000</v>
      </c>
      <c r="J23" t="s">
        <v>36</v>
      </c>
      <c r="K23">
        <v>900342746</v>
      </c>
      <c r="L23">
        <v>2013</v>
      </c>
      <c r="M23" s="6">
        <v>6900000</v>
      </c>
      <c r="N23" s="6">
        <v>1</v>
      </c>
      <c r="O23" t="s">
        <v>5882</v>
      </c>
      <c r="P23">
        <v>6900000</v>
      </c>
      <c r="Q23">
        <v>1</v>
      </c>
      <c r="R23">
        <v>0</v>
      </c>
      <c r="T23" t="s">
        <v>31</v>
      </c>
      <c r="U23">
        <v>800014574</v>
      </c>
      <c r="V23">
        <v>2011</v>
      </c>
      <c r="W23">
        <v>107924212</v>
      </c>
      <c r="X23">
        <v>1</v>
      </c>
      <c r="Y23">
        <v>4913064</v>
      </c>
    </row>
    <row r="24" spans="1:25" x14ac:dyDescent="0.25">
      <c r="A24">
        <v>205631022</v>
      </c>
      <c r="B24" t="s">
        <v>144</v>
      </c>
      <c r="C24">
        <v>900101759</v>
      </c>
      <c r="D24" t="s">
        <v>5023</v>
      </c>
      <c r="E24">
        <v>2017</v>
      </c>
      <c r="F24">
        <v>1</v>
      </c>
      <c r="G24">
        <v>261865</v>
      </c>
      <c r="J24" t="s">
        <v>31</v>
      </c>
      <c r="K24">
        <v>800014574</v>
      </c>
      <c r="L24">
        <v>2011</v>
      </c>
      <c r="M24" s="6">
        <v>107924212</v>
      </c>
      <c r="N24" s="6">
        <v>1</v>
      </c>
      <c r="O24" t="s">
        <v>5883</v>
      </c>
      <c r="P24">
        <v>107924212</v>
      </c>
      <c r="Q24">
        <v>1</v>
      </c>
      <c r="R24">
        <v>4913064</v>
      </c>
      <c r="T24" t="s">
        <v>31</v>
      </c>
      <c r="U24">
        <v>811012739</v>
      </c>
      <c r="V24">
        <v>2012</v>
      </c>
      <c r="W24">
        <v>556800</v>
      </c>
      <c r="X24">
        <v>1</v>
      </c>
      <c r="Y24">
        <v>0</v>
      </c>
    </row>
    <row r="25" spans="1:25" x14ac:dyDescent="0.25">
      <c r="A25">
        <v>205631022</v>
      </c>
      <c r="B25" t="s">
        <v>144</v>
      </c>
      <c r="C25">
        <v>71314854</v>
      </c>
      <c r="D25" t="s">
        <v>5364</v>
      </c>
      <c r="E25">
        <v>2017</v>
      </c>
      <c r="F25">
        <v>1</v>
      </c>
      <c r="G25">
        <v>8000000</v>
      </c>
      <c r="J25" t="s">
        <v>31</v>
      </c>
      <c r="K25">
        <v>811012739</v>
      </c>
      <c r="L25">
        <v>2012</v>
      </c>
      <c r="M25" s="6">
        <v>556800</v>
      </c>
      <c r="N25" s="6">
        <v>1</v>
      </c>
      <c r="O25" t="s">
        <v>5884</v>
      </c>
      <c r="P25">
        <v>556800</v>
      </c>
      <c r="Q25">
        <v>1</v>
      </c>
      <c r="R25">
        <v>0</v>
      </c>
      <c r="T25" t="s">
        <v>31</v>
      </c>
      <c r="U25">
        <v>811012739</v>
      </c>
      <c r="V25">
        <v>2016</v>
      </c>
      <c r="W25">
        <v>1322400</v>
      </c>
      <c r="X25">
        <v>2</v>
      </c>
      <c r="Y25">
        <v>0</v>
      </c>
    </row>
    <row r="26" spans="1:25" x14ac:dyDescent="0.25">
      <c r="A26">
        <v>205631022</v>
      </c>
      <c r="B26" t="s">
        <v>144</v>
      </c>
      <c r="C26">
        <v>71314854</v>
      </c>
      <c r="D26" t="s">
        <v>5364</v>
      </c>
      <c r="E26">
        <v>2018</v>
      </c>
      <c r="F26">
        <v>3</v>
      </c>
      <c r="G26">
        <v>184086802</v>
      </c>
      <c r="J26" t="s">
        <v>31</v>
      </c>
      <c r="K26">
        <v>811012739</v>
      </c>
      <c r="L26">
        <v>2016</v>
      </c>
      <c r="M26" s="6">
        <v>1322400</v>
      </c>
      <c r="N26" s="6">
        <v>2</v>
      </c>
      <c r="O26" t="s">
        <v>5885</v>
      </c>
      <c r="P26">
        <v>1322400</v>
      </c>
      <c r="Q26">
        <v>2</v>
      </c>
      <c r="R26">
        <v>0</v>
      </c>
      <c r="T26" t="s">
        <v>31</v>
      </c>
      <c r="U26">
        <v>811012739</v>
      </c>
      <c r="V26">
        <v>2017</v>
      </c>
      <c r="W26">
        <v>14994000</v>
      </c>
      <c r="X26">
        <v>2</v>
      </c>
      <c r="Y26">
        <v>0</v>
      </c>
    </row>
    <row r="27" spans="1:25" x14ac:dyDescent="0.25">
      <c r="A27">
        <v>205631022</v>
      </c>
      <c r="B27" t="s">
        <v>144</v>
      </c>
      <c r="C27">
        <v>71314854</v>
      </c>
      <c r="D27" t="s">
        <v>5364</v>
      </c>
      <c r="E27">
        <v>2019</v>
      </c>
      <c r="F27">
        <v>3</v>
      </c>
      <c r="G27">
        <v>110062079</v>
      </c>
      <c r="J27" t="s">
        <v>31</v>
      </c>
      <c r="K27">
        <v>811012739</v>
      </c>
      <c r="L27">
        <v>2017</v>
      </c>
      <c r="M27" s="6">
        <v>14994000</v>
      </c>
      <c r="N27" s="6">
        <v>2</v>
      </c>
      <c r="O27" t="s">
        <v>5886</v>
      </c>
      <c r="P27">
        <v>14994000</v>
      </c>
      <c r="Q27">
        <v>2</v>
      </c>
      <c r="R27">
        <v>0</v>
      </c>
      <c r="T27" t="s">
        <v>31</v>
      </c>
      <c r="U27">
        <v>811012739</v>
      </c>
      <c r="V27">
        <v>2018</v>
      </c>
      <c r="W27">
        <v>708050</v>
      </c>
      <c r="X27">
        <v>1</v>
      </c>
      <c r="Y27">
        <v>0</v>
      </c>
    </row>
    <row r="28" spans="1:25" x14ac:dyDescent="0.25">
      <c r="A28">
        <v>205631022</v>
      </c>
      <c r="B28" t="s">
        <v>144</v>
      </c>
      <c r="C28">
        <v>900955569</v>
      </c>
      <c r="D28" t="s">
        <v>5057</v>
      </c>
      <c r="E28">
        <v>2016</v>
      </c>
      <c r="F28">
        <v>6</v>
      </c>
      <c r="G28">
        <v>552000</v>
      </c>
      <c r="J28" t="s">
        <v>31</v>
      </c>
      <c r="K28">
        <v>811012739</v>
      </c>
      <c r="L28">
        <v>2018</v>
      </c>
      <c r="M28" s="6">
        <v>708050</v>
      </c>
      <c r="N28" s="6">
        <v>1</v>
      </c>
      <c r="O28" t="s">
        <v>5887</v>
      </c>
      <c r="P28">
        <v>708050</v>
      </c>
      <c r="Q28">
        <v>1</v>
      </c>
      <c r="R28">
        <v>0</v>
      </c>
      <c r="T28" t="s">
        <v>31</v>
      </c>
      <c r="U28">
        <v>811027052</v>
      </c>
      <c r="V28">
        <v>2012</v>
      </c>
      <c r="W28">
        <v>1950000</v>
      </c>
      <c r="X28">
        <v>1</v>
      </c>
      <c r="Y28">
        <v>0</v>
      </c>
    </row>
    <row r="29" spans="1:25" x14ac:dyDescent="0.25">
      <c r="A29">
        <v>205631022</v>
      </c>
      <c r="B29" t="s">
        <v>144</v>
      </c>
      <c r="C29">
        <v>900955569</v>
      </c>
      <c r="D29" t="s">
        <v>5057</v>
      </c>
      <c r="E29">
        <v>2017</v>
      </c>
      <c r="F29">
        <v>7</v>
      </c>
      <c r="G29">
        <v>710000</v>
      </c>
      <c r="J29" t="s">
        <v>31</v>
      </c>
      <c r="K29">
        <v>811027052</v>
      </c>
      <c r="L29">
        <v>2012</v>
      </c>
      <c r="M29" s="6">
        <v>1950000</v>
      </c>
      <c r="N29" s="6">
        <v>1</v>
      </c>
      <c r="O29" t="s">
        <v>5888</v>
      </c>
      <c r="P29">
        <v>1950000</v>
      </c>
      <c r="Q29">
        <v>1</v>
      </c>
      <c r="R29">
        <v>0</v>
      </c>
      <c r="T29" t="s">
        <v>31</v>
      </c>
      <c r="U29">
        <v>811031833</v>
      </c>
      <c r="V29">
        <v>2014</v>
      </c>
      <c r="W29">
        <v>5299000</v>
      </c>
      <c r="X29">
        <v>1</v>
      </c>
      <c r="Y29">
        <v>0</v>
      </c>
    </row>
    <row r="30" spans="1:25" x14ac:dyDescent="0.25">
      <c r="A30">
        <v>205631022</v>
      </c>
      <c r="B30" t="s">
        <v>144</v>
      </c>
      <c r="C30">
        <v>900955569</v>
      </c>
      <c r="D30" t="s">
        <v>5057</v>
      </c>
      <c r="E30">
        <v>2018</v>
      </c>
      <c r="F30">
        <v>1</v>
      </c>
      <c r="G30">
        <v>4800000</v>
      </c>
      <c r="J30" t="s">
        <v>31</v>
      </c>
      <c r="K30">
        <v>811031833</v>
      </c>
      <c r="L30">
        <v>2014</v>
      </c>
      <c r="M30" s="6">
        <v>5299000</v>
      </c>
      <c r="N30" s="6">
        <v>1</v>
      </c>
      <c r="O30" t="s">
        <v>5889</v>
      </c>
      <c r="P30">
        <v>5299000</v>
      </c>
      <c r="Q30">
        <v>1</v>
      </c>
      <c r="R30">
        <v>0</v>
      </c>
      <c r="T30" t="s">
        <v>31</v>
      </c>
      <c r="U30">
        <v>860000018</v>
      </c>
      <c r="V30">
        <v>2013</v>
      </c>
      <c r="W30">
        <v>189914381</v>
      </c>
      <c r="X30">
        <v>1</v>
      </c>
      <c r="Y30">
        <v>15839890</v>
      </c>
    </row>
    <row r="31" spans="1:25" x14ac:dyDescent="0.25">
      <c r="A31">
        <v>205001122</v>
      </c>
      <c r="B31" t="s">
        <v>132</v>
      </c>
      <c r="C31">
        <v>900955569</v>
      </c>
      <c r="D31" t="s">
        <v>5057</v>
      </c>
      <c r="E31">
        <v>2018</v>
      </c>
      <c r="F31">
        <v>25</v>
      </c>
      <c r="G31">
        <v>79852000</v>
      </c>
      <c r="J31" t="s">
        <v>31</v>
      </c>
      <c r="K31">
        <v>860000018</v>
      </c>
      <c r="L31">
        <v>2013</v>
      </c>
      <c r="M31" s="6">
        <v>189914381</v>
      </c>
      <c r="N31" s="6">
        <v>1</v>
      </c>
      <c r="O31" t="s">
        <v>5890</v>
      </c>
      <c r="P31">
        <v>189914381</v>
      </c>
      <c r="Q31">
        <v>1</v>
      </c>
      <c r="R31">
        <v>15839890</v>
      </c>
      <c r="T31" t="s">
        <v>31</v>
      </c>
      <c r="U31">
        <v>890900286</v>
      </c>
      <c r="V31">
        <v>2011</v>
      </c>
      <c r="W31">
        <v>110000000</v>
      </c>
      <c r="X31">
        <v>2</v>
      </c>
      <c r="Y31">
        <v>0</v>
      </c>
    </row>
    <row r="32" spans="1:25" x14ac:dyDescent="0.25">
      <c r="A32">
        <v>205001122</v>
      </c>
      <c r="B32" t="s">
        <v>132</v>
      </c>
      <c r="C32">
        <v>900955569</v>
      </c>
      <c r="D32" t="s">
        <v>5057</v>
      </c>
      <c r="E32">
        <v>2019</v>
      </c>
      <c r="F32">
        <v>4</v>
      </c>
      <c r="G32">
        <v>19313000</v>
      </c>
      <c r="J32" t="s">
        <v>31</v>
      </c>
      <c r="K32">
        <v>890900286</v>
      </c>
      <c r="L32">
        <v>2011</v>
      </c>
      <c r="M32" s="6">
        <v>110000000</v>
      </c>
      <c r="N32" s="6">
        <v>2</v>
      </c>
      <c r="O32" t="s">
        <v>5891</v>
      </c>
      <c r="P32">
        <v>110000000</v>
      </c>
      <c r="Q32">
        <v>2</v>
      </c>
      <c r="R32">
        <v>0</v>
      </c>
      <c r="T32" t="s">
        <v>31</v>
      </c>
      <c r="U32">
        <v>890900841</v>
      </c>
      <c r="V32">
        <v>2013</v>
      </c>
      <c r="W32">
        <v>91741500</v>
      </c>
      <c r="X32">
        <v>1</v>
      </c>
      <c r="Y32">
        <v>0</v>
      </c>
    </row>
    <row r="33" spans="1:25" x14ac:dyDescent="0.25">
      <c r="A33">
        <v>205631022</v>
      </c>
      <c r="B33" t="s">
        <v>144</v>
      </c>
      <c r="C33">
        <v>900955569</v>
      </c>
      <c r="D33" t="s">
        <v>5056</v>
      </c>
      <c r="E33">
        <v>2016</v>
      </c>
      <c r="F33">
        <v>1</v>
      </c>
      <c r="G33">
        <v>120000</v>
      </c>
      <c r="J33" t="s">
        <v>31</v>
      </c>
      <c r="K33">
        <v>890900841</v>
      </c>
      <c r="L33">
        <v>2013</v>
      </c>
      <c r="M33" s="6">
        <v>91741500</v>
      </c>
      <c r="N33" s="6">
        <v>1</v>
      </c>
      <c r="O33" t="s">
        <v>5892</v>
      </c>
      <c r="P33">
        <v>91741500</v>
      </c>
      <c r="Q33">
        <v>1</v>
      </c>
      <c r="R33">
        <v>0</v>
      </c>
      <c r="T33" t="s">
        <v>31</v>
      </c>
      <c r="U33">
        <v>890900841</v>
      </c>
      <c r="V33">
        <v>2015</v>
      </c>
      <c r="W33">
        <v>13192212</v>
      </c>
      <c r="X33">
        <v>2</v>
      </c>
      <c r="Y33">
        <v>0</v>
      </c>
    </row>
    <row r="34" spans="1:25" x14ac:dyDescent="0.25">
      <c r="A34">
        <v>205631022</v>
      </c>
      <c r="B34" t="s">
        <v>144</v>
      </c>
      <c r="C34">
        <v>890924914</v>
      </c>
      <c r="D34" t="s">
        <v>4745</v>
      </c>
      <c r="E34">
        <v>2015</v>
      </c>
      <c r="F34">
        <v>1</v>
      </c>
      <c r="G34">
        <v>496016</v>
      </c>
      <c r="J34" t="s">
        <v>31</v>
      </c>
      <c r="K34">
        <v>890900841</v>
      </c>
      <c r="L34">
        <v>2015</v>
      </c>
      <c r="M34" s="6">
        <v>13192212</v>
      </c>
      <c r="N34" s="6">
        <v>2</v>
      </c>
      <c r="O34" t="s">
        <v>5893</v>
      </c>
      <c r="P34">
        <v>13192212</v>
      </c>
      <c r="Q34">
        <v>2</v>
      </c>
      <c r="R34">
        <v>0</v>
      </c>
      <c r="T34" t="s">
        <v>31</v>
      </c>
      <c r="U34">
        <v>890900841</v>
      </c>
      <c r="V34">
        <v>2016</v>
      </c>
      <c r="W34">
        <v>27241452</v>
      </c>
      <c r="X34">
        <v>1</v>
      </c>
      <c r="Y34">
        <v>0</v>
      </c>
    </row>
    <row r="35" spans="1:25" x14ac:dyDescent="0.25">
      <c r="A35">
        <v>205631022</v>
      </c>
      <c r="B35" t="s">
        <v>144</v>
      </c>
      <c r="C35">
        <v>890924914</v>
      </c>
      <c r="D35" t="s">
        <v>4747</v>
      </c>
      <c r="E35">
        <v>2015</v>
      </c>
      <c r="F35">
        <v>5</v>
      </c>
      <c r="G35">
        <v>3278859</v>
      </c>
      <c r="J35" t="s">
        <v>31</v>
      </c>
      <c r="K35">
        <v>890900841</v>
      </c>
      <c r="L35">
        <v>2016</v>
      </c>
      <c r="M35" s="6">
        <v>27241452</v>
      </c>
      <c r="N35" s="6">
        <v>1</v>
      </c>
      <c r="O35" t="s">
        <v>5894</v>
      </c>
      <c r="P35">
        <v>27241452</v>
      </c>
      <c r="Q35">
        <v>1</v>
      </c>
      <c r="R35">
        <v>0</v>
      </c>
      <c r="T35" t="s">
        <v>31</v>
      </c>
      <c r="U35">
        <v>890900841</v>
      </c>
      <c r="V35">
        <v>2017</v>
      </c>
      <c r="W35">
        <v>21745451</v>
      </c>
      <c r="X35">
        <v>1</v>
      </c>
      <c r="Y35">
        <v>0</v>
      </c>
    </row>
    <row r="36" spans="1:25" x14ac:dyDescent="0.25">
      <c r="A36">
        <v>205001073</v>
      </c>
      <c r="B36" t="s">
        <v>35</v>
      </c>
      <c r="C36">
        <v>860000018</v>
      </c>
      <c r="D36" t="s">
        <v>2042</v>
      </c>
      <c r="E36">
        <v>2012</v>
      </c>
      <c r="F36">
        <v>1</v>
      </c>
      <c r="G36">
        <v>25500000</v>
      </c>
      <c r="J36" t="s">
        <v>31</v>
      </c>
      <c r="K36">
        <v>890900841</v>
      </c>
      <c r="L36">
        <v>2017</v>
      </c>
      <c r="M36" s="6">
        <v>21745451</v>
      </c>
      <c r="N36" s="6">
        <v>1</v>
      </c>
      <c r="O36" t="s">
        <v>5895</v>
      </c>
      <c r="P36">
        <v>21745451</v>
      </c>
      <c r="Q36">
        <v>1</v>
      </c>
      <c r="R36">
        <v>0</v>
      </c>
      <c r="T36" t="s">
        <v>31</v>
      </c>
      <c r="U36">
        <v>890900841</v>
      </c>
      <c r="V36">
        <v>2018</v>
      </c>
      <c r="W36">
        <v>19359680</v>
      </c>
      <c r="X36">
        <v>1</v>
      </c>
      <c r="Y36">
        <v>0</v>
      </c>
    </row>
    <row r="37" spans="1:25" x14ac:dyDescent="0.25">
      <c r="A37">
        <v>205001025</v>
      </c>
      <c r="B37" t="s">
        <v>38</v>
      </c>
      <c r="C37">
        <v>860000018</v>
      </c>
      <c r="D37" t="s">
        <v>4857</v>
      </c>
      <c r="E37">
        <v>2015</v>
      </c>
      <c r="F37">
        <v>1</v>
      </c>
      <c r="G37">
        <v>3370000</v>
      </c>
      <c r="J37" t="s">
        <v>31</v>
      </c>
      <c r="K37">
        <v>890900841</v>
      </c>
      <c r="L37">
        <v>2018</v>
      </c>
      <c r="M37" s="6">
        <v>19359680</v>
      </c>
      <c r="N37" s="6">
        <v>1</v>
      </c>
      <c r="O37" t="s">
        <v>5896</v>
      </c>
      <c r="P37">
        <v>19359680</v>
      </c>
      <c r="Q37">
        <v>1</v>
      </c>
      <c r="R37">
        <v>0</v>
      </c>
      <c r="T37" t="s">
        <v>31</v>
      </c>
      <c r="U37">
        <v>890940618</v>
      </c>
      <c r="V37">
        <v>2016</v>
      </c>
      <c r="W37">
        <v>5664280</v>
      </c>
      <c r="X37">
        <v>1</v>
      </c>
      <c r="Y37">
        <v>0</v>
      </c>
    </row>
    <row r="38" spans="1:25" x14ac:dyDescent="0.25">
      <c r="A38">
        <v>205001025</v>
      </c>
      <c r="B38" t="s">
        <v>38</v>
      </c>
      <c r="C38">
        <v>860000018</v>
      </c>
      <c r="D38" t="s">
        <v>4568</v>
      </c>
      <c r="E38">
        <v>2014</v>
      </c>
      <c r="F38">
        <v>3</v>
      </c>
      <c r="G38">
        <v>21903082</v>
      </c>
      <c r="J38" t="s">
        <v>31</v>
      </c>
      <c r="K38">
        <v>890940618</v>
      </c>
      <c r="L38">
        <v>2016</v>
      </c>
      <c r="M38" s="6">
        <v>5664280</v>
      </c>
      <c r="N38" s="6">
        <v>1</v>
      </c>
      <c r="O38" t="s">
        <v>5897</v>
      </c>
      <c r="P38">
        <v>5664280</v>
      </c>
      <c r="Q38">
        <v>1</v>
      </c>
      <c r="R38">
        <v>0</v>
      </c>
      <c r="T38" t="s">
        <v>31</v>
      </c>
      <c r="U38">
        <v>890940618</v>
      </c>
      <c r="V38">
        <v>2017</v>
      </c>
      <c r="W38">
        <v>5949230</v>
      </c>
      <c r="X38">
        <v>1</v>
      </c>
      <c r="Y38">
        <v>0</v>
      </c>
    </row>
    <row r="39" spans="1:25" x14ac:dyDescent="0.25">
      <c r="A39">
        <v>205000012</v>
      </c>
      <c r="B39" t="s">
        <v>39</v>
      </c>
      <c r="C39">
        <v>860000018</v>
      </c>
      <c r="D39" t="s">
        <v>838</v>
      </c>
      <c r="E39">
        <v>2011</v>
      </c>
      <c r="F39">
        <v>1</v>
      </c>
      <c r="G39">
        <v>65000000</v>
      </c>
      <c r="J39" t="s">
        <v>31</v>
      </c>
      <c r="K39">
        <v>890940618</v>
      </c>
      <c r="L39">
        <v>2017</v>
      </c>
      <c r="M39" s="6">
        <v>5949230</v>
      </c>
      <c r="N39" s="6">
        <v>1</v>
      </c>
      <c r="O39" t="s">
        <v>5898</v>
      </c>
      <c r="P39">
        <v>5949230</v>
      </c>
      <c r="Q39">
        <v>1</v>
      </c>
      <c r="R39">
        <v>0</v>
      </c>
      <c r="T39" t="s">
        <v>31</v>
      </c>
      <c r="U39">
        <v>890980040</v>
      </c>
      <c r="V39">
        <v>2011</v>
      </c>
      <c r="W39">
        <v>130000000</v>
      </c>
      <c r="X39">
        <v>1</v>
      </c>
      <c r="Y39">
        <v>0</v>
      </c>
    </row>
    <row r="40" spans="1:25" x14ac:dyDescent="0.25">
      <c r="A40">
        <v>205001073</v>
      </c>
      <c r="B40" t="s">
        <v>35</v>
      </c>
      <c r="C40">
        <v>860000018</v>
      </c>
      <c r="D40" t="s">
        <v>838</v>
      </c>
      <c r="E40">
        <v>2012</v>
      </c>
      <c r="F40">
        <v>1</v>
      </c>
      <c r="G40">
        <v>18000000</v>
      </c>
      <c r="J40" t="s">
        <v>31</v>
      </c>
      <c r="K40">
        <v>890980040</v>
      </c>
      <c r="L40">
        <v>2011</v>
      </c>
      <c r="M40" s="6">
        <v>130000000</v>
      </c>
      <c r="N40" s="6">
        <v>1</v>
      </c>
      <c r="O40" t="s">
        <v>5899</v>
      </c>
      <c r="P40">
        <v>130000000</v>
      </c>
      <c r="Q40">
        <v>1</v>
      </c>
      <c r="R40">
        <v>0</v>
      </c>
      <c r="T40" t="s">
        <v>31</v>
      </c>
      <c r="U40">
        <v>890980040</v>
      </c>
      <c r="V40">
        <v>2012</v>
      </c>
      <c r="W40">
        <v>49979000</v>
      </c>
      <c r="X40">
        <v>1</v>
      </c>
      <c r="Y40">
        <v>0</v>
      </c>
    </row>
    <row r="41" spans="1:25" x14ac:dyDescent="0.25">
      <c r="A41">
        <v>205001092</v>
      </c>
      <c r="B41" t="s">
        <v>36</v>
      </c>
      <c r="C41">
        <v>860000018</v>
      </c>
      <c r="D41" t="s">
        <v>838</v>
      </c>
      <c r="E41">
        <v>2015</v>
      </c>
      <c r="F41">
        <v>1</v>
      </c>
      <c r="G41">
        <v>15000000</v>
      </c>
      <c r="J41" t="s">
        <v>31</v>
      </c>
      <c r="K41">
        <v>890980040</v>
      </c>
      <c r="L41">
        <v>2012</v>
      </c>
      <c r="M41" s="6">
        <v>49979000</v>
      </c>
      <c r="N41" s="6">
        <v>1</v>
      </c>
      <c r="O41" t="s">
        <v>5900</v>
      </c>
      <c r="P41">
        <v>49979000</v>
      </c>
      <c r="Q41">
        <v>1</v>
      </c>
      <c r="R41">
        <v>0</v>
      </c>
      <c r="T41" t="s">
        <v>31</v>
      </c>
      <c r="U41">
        <v>890980040</v>
      </c>
      <c r="V41">
        <v>2013</v>
      </c>
      <c r="W41">
        <v>41626801</v>
      </c>
      <c r="X41">
        <v>2</v>
      </c>
      <c r="Y41">
        <v>0</v>
      </c>
    </row>
    <row r="42" spans="1:25" x14ac:dyDescent="0.25">
      <c r="A42">
        <v>205001092</v>
      </c>
      <c r="B42" t="s">
        <v>36</v>
      </c>
      <c r="C42">
        <v>860000018</v>
      </c>
      <c r="D42" t="s">
        <v>838</v>
      </c>
      <c r="E42">
        <v>2016</v>
      </c>
      <c r="F42">
        <v>1</v>
      </c>
      <c r="G42">
        <v>22000000</v>
      </c>
      <c r="J42" t="s">
        <v>31</v>
      </c>
      <c r="K42">
        <v>890980040</v>
      </c>
      <c r="L42">
        <v>2013</v>
      </c>
      <c r="M42" s="6">
        <v>41626801</v>
      </c>
      <c r="N42" s="6">
        <v>2</v>
      </c>
      <c r="O42" t="s">
        <v>5901</v>
      </c>
      <c r="P42">
        <v>41626801</v>
      </c>
      <c r="Q42">
        <v>2</v>
      </c>
      <c r="R42">
        <v>0</v>
      </c>
      <c r="T42" t="s">
        <v>31</v>
      </c>
      <c r="U42">
        <v>890980040</v>
      </c>
      <c r="V42">
        <v>2015</v>
      </c>
      <c r="W42">
        <v>100000000</v>
      </c>
      <c r="X42">
        <v>1</v>
      </c>
      <c r="Y42">
        <v>0</v>
      </c>
    </row>
    <row r="43" spans="1:25" x14ac:dyDescent="0.25">
      <c r="A43">
        <v>205001025</v>
      </c>
      <c r="B43" t="s">
        <v>38</v>
      </c>
      <c r="C43">
        <v>860000018</v>
      </c>
      <c r="D43" t="s">
        <v>838</v>
      </c>
      <c r="E43">
        <v>2016</v>
      </c>
      <c r="F43">
        <v>6</v>
      </c>
      <c r="G43">
        <v>3727023</v>
      </c>
      <c r="J43" t="s">
        <v>31</v>
      </c>
      <c r="K43">
        <v>890980040</v>
      </c>
      <c r="L43">
        <v>2015</v>
      </c>
      <c r="M43" s="6">
        <v>100000000</v>
      </c>
      <c r="N43" s="6">
        <v>1</v>
      </c>
      <c r="O43" t="s">
        <v>5902</v>
      </c>
      <c r="P43">
        <v>100000000</v>
      </c>
      <c r="Q43">
        <v>1</v>
      </c>
      <c r="R43">
        <v>0</v>
      </c>
      <c r="T43" t="s">
        <v>73</v>
      </c>
      <c r="U43">
        <v>890980040</v>
      </c>
      <c r="V43">
        <v>2013</v>
      </c>
      <c r="W43">
        <v>506246900</v>
      </c>
      <c r="X43">
        <v>1</v>
      </c>
      <c r="Y43">
        <v>0</v>
      </c>
    </row>
    <row r="44" spans="1:25" x14ac:dyDescent="0.25">
      <c r="A44">
        <v>205318032</v>
      </c>
      <c r="B44" t="s">
        <v>140</v>
      </c>
      <c r="C44">
        <v>860000018</v>
      </c>
      <c r="D44" t="s">
        <v>838</v>
      </c>
      <c r="E44">
        <v>2017</v>
      </c>
      <c r="F44">
        <v>1</v>
      </c>
      <c r="G44">
        <v>40000000</v>
      </c>
      <c r="J44" t="s">
        <v>73</v>
      </c>
      <c r="K44">
        <v>890980040</v>
      </c>
      <c r="L44">
        <v>2013</v>
      </c>
      <c r="M44" s="6">
        <v>506246900</v>
      </c>
      <c r="N44" s="6">
        <v>1</v>
      </c>
      <c r="O44" t="s">
        <v>5903</v>
      </c>
      <c r="P44">
        <v>506246900</v>
      </c>
      <c r="Q44">
        <v>1</v>
      </c>
      <c r="R44">
        <v>0</v>
      </c>
      <c r="T44" t="s">
        <v>73</v>
      </c>
      <c r="U44">
        <v>890980040</v>
      </c>
      <c r="V44">
        <v>2016</v>
      </c>
      <c r="W44">
        <v>77500000</v>
      </c>
      <c r="X44">
        <v>1</v>
      </c>
      <c r="Y44">
        <v>0</v>
      </c>
    </row>
    <row r="45" spans="1:25" x14ac:dyDescent="0.25">
      <c r="A45">
        <v>205000022</v>
      </c>
      <c r="B45" t="s">
        <v>18</v>
      </c>
      <c r="C45">
        <v>860000018</v>
      </c>
      <c r="D45" t="s">
        <v>838</v>
      </c>
      <c r="E45">
        <v>2017</v>
      </c>
      <c r="F45">
        <v>1</v>
      </c>
      <c r="G45">
        <v>364140000</v>
      </c>
      <c r="J45" t="s">
        <v>73</v>
      </c>
      <c r="K45">
        <v>890980040</v>
      </c>
      <c r="L45">
        <v>2016</v>
      </c>
      <c r="M45" s="6">
        <v>77500000</v>
      </c>
      <c r="N45" s="6">
        <v>1</v>
      </c>
      <c r="O45" t="s">
        <v>5904</v>
      </c>
      <c r="P45">
        <v>77500000</v>
      </c>
      <c r="Q45">
        <v>1</v>
      </c>
      <c r="R45">
        <v>0</v>
      </c>
      <c r="T45" t="s">
        <v>73</v>
      </c>
      <c r="U45">
        <v>890980040</v>
      </c>
      <c r="V45">
        <v>2017</v>
      </c>
      <c r="W45">
        <v>843680590</v>
      </c>
      <c r="X45">
        <v>1</v>
      </c>
      <c r="Y45">
        <v>0</v>
      </c>
    </row>
    <row r="46" spans="1:25" x14ac:dyDescent="0.25">
      <c r="A46">
        <v>205001025</v>
      </c>
      <c r="B46" t="s">
        <v>38</v>
      </c>
      <c r="C46">
        <v>860000018</v>
      </c>
      <c r="D46" t="s">
        <v>838</v>
      </c>
      <c r="E46">
        <v>2017</v>
      </c>
      <c r="F46">
        <v>9</v>
      </c>
      <c r="G46">
        <v>7273531</v>
      </c>
      <c r="J46" t="s">
        <v>73</v>
      </c>
      <c r="K46">
        <v>890980040</v>
      </c>
      <c r="L46">
        <v>2017</v>
      </c>
      <c r="M46" s="6">
        <v>843680590</v>
      </c>
      <c r="N46" s="6">
        <v>1</v>
      </c>
      <c r="O46" t="s">
        <v>5905</v>
      </c>
      <c r="P46">
        <v>843680590</v>
      </c>
      <c r="Q46">
        <v>1</v>
      </c>
      <c r="R46">
        <v>0</v>
      </c>
      <c r="T46" t="s">
        <v>73</v>
      </c>
      <c r="U46">
        <v>890980040</v>
      </c>
      <c r="V46">
        <v>2019</v>
      </c>
      <c r="W46">
        <v>27750000</v>
      </c>
      <c r="X46">
        <v>1</v>
      </c>
      <c r="Y46">
        <v>0</v>
      </c>
    </row>
    <row r="47" spans="1:25" x14ac:dyDescent="0.25">
      <c r="A47">
        <v>205001025</v>
      </c>
      <c r="B47" t="s">
        <v>38</v>
      </c>
      <c r="C47">
        <v>860000018</v>
      </c>
      <c r="D47" t="s">
        <v>838</v>
      </c>
      <c r="E47">
        <v>2018</v>
      </c>
      <c r="F47">
        <v>1</v>
      </c>
      <c r="G47">
        <v>1165622</v>
      </c>
      <c r="J47" t="s">
        <v>73</v>
      </c>
      <c r="K47">
        <v>890980040</v>
      </c>
      <c r="L47">
        <v>2019</v>
      </c>
      <c r="M47" s="6">
        <v>27750000</v>
      </c>
      <c r="N47" s="6">
        <v>1</v>
      </c>
      <c r="O47" t="s">
        <v>5906</v>
      </c>
      <c r="P47">
        <v>27750000</v>
      </c>
      <c r="Q47">
        <v>1</v>
      </c>
      <c r="R47">
        <v>0</v>
      </c>
      <c r="T47" t="s">
        <v>73</v>
      </c>
      <c r="U47">
        <v>900308419</v>
      </c>
      <c r="V47">
        <v>2018</v>
      </c>
      <c r="W47">
        <v>7788719</v>
      </c>
      <c r="X47">
        <v>1</v>
      </c>
      <c r="Y47">
        <v>0</v>
      </c>
    </row>
    <row r="48" spans="1:25" x14ac:dyDescent="0.25">
      <c r="A48">
        <v>205001122</v>
      </c>
      <c r="B48" t="s">
        <v>132</v>
      </c>
      <c r="C48">
        <v>860000018</v>
      </c>
      <c r="D48" t="s">
        <v>838</v>
      </c>
      <c r="E48">
        <v>2019</v>
      </c>
      <c r="F48">
        <v>2</v>
      </c>
      <c r="G48">
        <v>3162632</v>
      </c>
      <c r="J48" t="s">
        <v>73</v>
      </c>
      <c r="K48">
        <v>900308419</v>
      </c>
      <c r="L48">
        <v>2018</v>
      </c>
      <c r="M48" s="6">
        <v>7788719</v>
      </c>
      <c r="N48" s="6">
        <v>1</v>
      </c>
      <c r="O48" t="s">
        <v>5907</v>
      </c>
      <c r="P48">
        <v>7788719</v>
      </c>
      <c r="Q48">
        <v>1</v>
      </c>
      <c r="R48">
        <v>0</v>
      </c>
      <c r="T48" t="s">
        <v>72</v>
      </c>
      <c r="U48">
        <v>890900841</v>
      </c>
      <c r="V48">
        <v>2018</v>
      </c>
      <c r="W48">
        <v>11005099</v>
      </c>
      <c r="X48">
        <v>1</v>
      </c>
      <c r="Y48">
        <v>0</v>
      </c>
    </row>
    <row r="49" spans="1:25" x14ac:dyDescent="0.25">
      <c r="A49">
        <v>205001082</v>
      </c>
      <c r="B49" t="s">
        <v>11</v>
      </c>
      <c r="C49">
        <v>860000018</v>
      </c>
      <c r="D49" t="s">
        <v>4818</v>
      </c>
      <c r="E49">
        <v>2015</v>
      </c>
      <c r="F49">
        <v>1</v>
      </c>
      <c r="G49">
        <v>4391124</v>
      </c>
      <c r="J49" t="s">
        <v>72</v>
      </c>
      <c r="K49">
        <v>890900841</v>
      </c>
      <c r="L49">
        <v>2018</v>
      </c>
      <c r="M49" s="6">
        <v>11005099</v>
      </c>
      <c r="N49" s="6">
        <v>1</v>
      </c>
      <c r="O49" t="s">
        <v>5908</v>
      </c>
      <c r="P49">
        <v>11005099</v>
      </c>
      <c r="Q49">
        <v>1</v>
      </c>
      <c r="R49">
        <v>0</v>
      </c>
      <c r="T49" t="s">
        <v>72</v>
      </c>
      <c r="U49">
        <v>890900841</v>
      </c>
      <c r="V49">
        <v>2019</v>
      </c>
      <c r="W49">
        <v>10954383</v>
      </c>
      <c r="X49">
        <v>1</v>
      </c>
      <c r="Y49">
        <v>0</v>
      </c>
    </row>
    <row r="50" spans="1:25" x14ac:dyDescent="0.25">
      <c r="A50">
        <v>205001122</v>
      </c>
      <c r="B50" t="s">
        <v>132</v>
      </c>
      <c r="C50">
        <v>860000018</v>
      </c>
      <c r="D50" t="s">
        <v>5827</v>
      </c>
      <c r="E50">
        <v>2019</v>
      </c>
      <c r="F50">
        <v>8</v>
      </c>
      <c r="G50">
        <v>15388469</v>
      </c>
      <c r="J50" t="s">
        <v>72</v>
      </c>
      <c r="K50">
        <v>890900841</v>
      </c>
      <c r="L50">
        <v>2019</v>
      </c>
      <c r="M50" s="6">
        <v>10954383</v>
      </c>
      <c r="N50" s="6">
        <v>1</v>
      </c>
      <c r="O50" t="s">
        <v>5909</v>
      </c>
      <c r="P50">
        <v>10954383</v>
      </c>
      <c r="Q50">
        <v>1</v>
      </c>
      <c r="R50">
        <v>0</v>
      </c>
      <c r="T50" t="s">
        <v>72</v>
      </c>
      <c r="U50">
        <v>890937010</v>
      </c>
      <c r="V50">
        <v>2018</v>
      </c>
      <c r="W50">
        <v>1482169</v>
      </c>
      <c r="X50">
        <v>1</v>
      </c>
      <c r="Y50">
        <v>0</v>
      </c>
    </row>
    <row r="51" spans="1:25" x14ac:dyDescent="0.25">
      <c r="A51">
        <v>205001025</v>
      </c>
      <c r="B51" t="s">
        <v>38</v>
      </c>
      <c r="C51">
        <v>860000018</v>
      </c>
      <c r="D51" t="s">
        <v>4870</v>
      </c>
      <c r="E51">
        <v>2015</v>
      </c>
      <c r="F51">
        <v>6</v>
      </c>
      <c r="G51">
        <v>7864332</v>
      </c>
      <c r="J51" t="s">
        <v>72</v>
      </c>
      <c r="K51">
        <v>890937010</v>
      </c>
      <c r="L51">
        <v>2018</v>
      </c>
      <c r="M51" s="6">
        <v>1482169</v>
      </c>
      <c r="N51" s="6">
        <v>1</v>
      </c>
      <c r="O51" t="s">
        <v>5910</v>
      </c>
      <c r="P51">
        <v>1482169</v>
      </c>
      <c r="Q51">
        <v>1</v>
      </c>
      <c r="R51">
        <v>0</v>
      </c>
      <c r="T51" t="s">
        <v>72</v>
      </c>
      <c r="U51">
        <v>890980040</v>
      </c>
      <c r="V51">
        <v>2018</v>
      </c>
      <c r="W51">
        <v>2800000</v>
      </c>
      <c r="X51">
        <v>1</v>
      </c>
      <c r="Y51">
        <v>0</v>
      </c>
    </row>
    <row r="52" spans="1:25" x14ac:dyDescent="0.25">
      <c r="A52">
        <v>205001082</v>
      </c>
      <c r="B52" t="s">
        <v>11</v>
      </c>
      <c r="C52">
        <v>15443585</v>
      </c>
      <c r="D52" t="s">
        <v>5468</v>
      </c>
      <c r="E52">
        <v>2017</v>
      </c>
      <c r="F52">
        <v>1</v>
      </c>
      <c r="G52">
        <v>10129158</v>
      </c>
      <c r="J52" t="s">
        <v>72</v>
      </c>
      <c r="K52">
        <v>890980040</v>
      </c>
      <c r="L52">
        <v>2018</v>
      </c>
      <c r="M52" s="6">
        <v>2800000</v>
      </c>
      <c r="N52" s="6">
        <v>1</v>
      </c>
      <c r="O52" t="s">
        <v>5911</v>
      </c>
      <c r="P52">
        <v>2800000</v>
      </c>
      <c r="Q52">
        <v>1</v>
      </c>
      <c r="R52">
        <v>0</v>
      </c>
      <c r="T52" t="s">
        <v>37</v>
      </c>
      <c r="U52">
        <v>54252053</v>
      </c>
      <c r="V52">
        <v>2014</v>
      </c>
      <c r="W52">
        <v>48566727</v>
      </c>
      <c r="X52">
        <v>1</v>
      </c>
      <c r="Y52">
        <v>0</v>
      </c>
    </row>
    <row r="53" spans="1:25" x14ac:dyDescent="0.25">
      <c r="A53">
        <v>205631022</v>
      </c>
      <c r="B53" t="s">
        <v>144</v>
      </c>
      <c r="C53">
        <v>901073241</v>
      </c>
      <c r="D53" t="s">
        <v>5395</v>
      </c>
      <c r="E53">
        <v>2017</v>
      </c>
      <c r="F53">
        <v>1</v>
      </c>
      <c r="G53">
        <v>285350</v>
      </c>
      <c r="J53" t="s">
        <v>37</v>
      </c>
      <c r="K53">
        <v>54252053</v>
      </c>
      <c r="L53">
        <v>2014</v>
      </c>
      <c r="M53" s="6">
        <v>48566727</v>
      </c>
      <c r="N53" s="6">
        <v>1</v>
      </c>
      <c r="O53" t="s">
        <v>5912</v>
      </c>
      <c r="P53">
        <v>48566727</v>
      </c>
      <c r="Q53">
        <v>1</v>
      </c>
      <c r="R53">
        <v>0</v>
      </c>
      <c r="T53" t="s">
        <v>37</v>
      </c>
      <c r="U53">
        <v>71525604</v>
      </c>
      <c r="V53">
        <v>2016</v>
      </c>
      <c r="W53">
        <v>482095965</v>
      </c>
      <c r="X53">
        <v>1</v>
      </c>
      <c r="Y53">
        <v>0</v>
      </c>
    </row>
    <row r="54" spans="1:25" x14ac:dyDescent="0.25">
      <c r="A54">
        <v>205631022</v>
      </c>
      <c r="B54" t="s">
        <v>144</v>
      </c>
      <c r="C54">
        <v>900022852</v>
      </c>
      <c r="D54" t="s">
        <v>5118</v>
      </c>
      <c r="E54">
        <v>2016</v>
      </c>
      <c r="F54">
        <v>1</v>
      </c>
      <c r="G54">
        <v>6509481</v>
      </c>
      <c r="J54" t="s">
        <v>37</v>
      </c>
      <c r="K54">
        <v>71525604</v>
      </c>
      <c r="L54">
        <v>2016</v>
      </c>
      <c r="M54" s="6">
        <v>482095965</v>
      </c>
      <c r="N54" s="6">
        <v>1</v>
      </c>
      <c r="O54" t="s">
        <v>5913</v>
      </c>
      <c r="P54">
        <v>482095965</v>
      </c>
      <c r="Q54">
        <v>1</v>
      </c>
      <c r="R54">
        <v>0</v>
      </c>
      <c r="T54" t="s">
        <v>37</v>
      </c>
      <c r="U54">
        <v>71525604</v>
      </c>
      <c r="V54">
        <v>2017</v>
      </c>
      <c r="W54">
        <v>1410818420</v>
      </c>
      <c r="X54">
        <v>1</v>
      </c>
      <c r="Y54">
        <v>461643545</v>
      </c>
    </row>
    <row r="55" spans="1:25" x14ac:dyDescent="0.25">
      <c r="A55">
        <v>2500145</v>
      </c>
      <c r="B55" t="s">
        <v>40</v>
      </c>
      <c r="C55">
        <v>900671570</v>
      </c>
      <c r="D55" t="s">
        <v>4899</v>
      </c>
      <c r="E55">
        <v>2015</v>
      </c>
      <c r="F55">
        <v>1</v>
      </c>
      <c r="G55">
        <v>1612400</v>
      </c>
      <c r="J55" t="s">
        <v>37</v>
      </c>
      <c r="K55">
        <v>71525604</v>
      </c>
      <c r="L55">
        <v>2017</v>
      </c>
      <c r="M55" s="6">
        <v>1410818420</v>
      </c>
      <c r="N55" s="6">
        <v>1</v>
      </c>
      <c r="O55" t="s">
        <v>5914</v>
      </c>
      <c r="P55">
        <v>1410818420</v>
      </c>
      <c r="Q55">
        <v>1</v>
      </c>
      <c r="R55">
        <v>461643545</v>
      </c>
      <c r="T55" t="s">
        <v>37</v>
      </c>
      <c r="U55">
        <v>800014574</v>
      </c>
      <c r="V55">
        <v>2012</v>
      </c>
      <c r="W55">
        <v>31691345</v>
      </c>
      <c r="X55">
        <v>1</v>
      </c>
      <c r="Y55">
        <v>0</v>
      </c>
    </row>
    <row r="56" spans="1:25" x14ac:dyDescent="0.25">
      <c r="A56">
        <v>205631022</v>
      </c>
      <c r="B56" t="s">
        <v>144</v>
      </c>
      <c r="C56">
        <v>900671570</v>
      </c>
      <c r="D56" t="s">
        <v>4899</v>
      </c>
      <c r="E56">
        <v>2016</v>
      </c>
      <c r="F56">
        <v>1</v>
      </c>
      <c r="G56">
        <v>742400</v>
      </c>
      <c r="J56" t="s">
        <v>37</v>
      </c>
      <c r="K56">
        <v>800014574</v>
      </c>
      <c r="L56">
        <v>2012</v>
      </c>
      <c r="M56" s="6">
        <v>31691345</v>
      </c>
      <c r="N56" s="6">
        <v>1</v>
      </c>
      <c r="O56" t="s">
        <v>5915</v>
      </c>
      <c r="P56">
        <v>31691345</v>
      </c>
      <c r="Q56">
        <v>1</v>
      </c>
      <c r="R56">
        <v>0</v>
      </c>
      <c r="T56" t="s">
        <v>37</v>
      </c>
      <c r="U56">
        <v>800030667</v>
      </c>
      <c r="V56">
        <v>2015</v>
      </c>
      <c r="W56">
        <v>153615935</v>
      </c>
      <c r="X56">
        <v>1</v>
      </c>
      <c r="Y56">
        <v>0</v>
      </c>
    </row>
    <row r="57" spans="1:25" x14ac:dyDescent="0.25">
      <c r="A57">
        <v>205001225</v>
      </c>
      <c r="B57" t="s">
        <v>75</v>
      </c>
      <c r="C57">
        <v>811030599</v>
      </c>
      <c r="D57" t="s">
        <v>4817</v>
      </c>
      <c r="E57">
        <v>2015</v>
      </c>
      <c r="F57">
        <v>1</v>
      </c>
      <c r="G57">
        <v>145000000</v>
      </c>
      <c r="J57" t="s">
        <v>37</v>
      </c>
      <c r="K57">
        <v>800030667</v>
      </c>
      <c r="L57">
        <v>2015</v>
      </c>
      <c r="M57" s="6">
        <v>153615935</v>
      </c>
      <c r="N57" s="6">
        <v>1</v>
      </c>
      <c r="O57" t="s">
        <v>5916</v>
      </c>
      <c r="P57">
        <v>153615935</v>
      </c>
      <c r="Q57">
        <v>1</v>
      </c>
      <c r="R57">
        <v>0</v>
      </c>
      <c r="T57" t="s">
        <v>37</v>
      </c>
      <c r="U57">
        <v>800240039</v>
      </c>
      <c r="V57">
        <v>2011</v>
      </c>
      <c r="W57">
        <v>319740009</v>
      </c>
      <c r="X57">
        <v>2</v>
      </c>
      <c r="Y57">
        <v>29822066</v>
      </c>
    </row>
    <row r="58" spans="1:25" x14ac:dyDescent="0.25">
      <c r="A58">
        <v>205266427</v>
      </c>
      <c r="B58" t="s">
        <v>25</v>
      </c>
      <c r="C58">
        <v>811030599</v>
      </c>
      <c r="D58" t="s">
        <v>4817</v>
      </c>
      <c r="E58">
        <v>2015</v>
      </c>
      <c r="F58">
        <v>1</v>
      </c>
      <c r="G58">
        <v>11335367</v>
      </c>
      <c r="J58" t="s">
        <v>37</v>
      </c>
      <c r="K58">
        <v>800240039</v>
      </c>
      <c r="L58">
        <v>2011</v>
      </c>
      <c r="M58" s="6">
        <v>319740009</v>
      </c>
      <c r="N58" s="6">
        <v>2</v>
      </c>
      <c r="O58" t="s">
        <v>5917</v>
      </c>
      <c r="P58">
        <v>319740009</v>
      </c>
      <c r="Q58">
        <v>2</v>
      </c>
      <c r="R58">
        <v>29822066</v>
      </c>
      <c r="T58" t="s">
        <v>37</v>
      </c>
      <c r="U58">
        <v>800240039</v>
      </c>
      <c r="V58">
        <v>2013</v>
      </c>
      <c r="W58">
        <v>164160000</v>
      </c>
      <c r="X58">
        <v>1</v>
      </c>
      <c r="Y58">
        <v>0</v>
      </c>
    </row>
    <row r="59" spans="1:25" x14ac:dyDescent="0.25">
      <c r="A59">
        <v>205001225</v>
      </c>
      <c r="B59" t="s">
        <v>75</v>
      </c>
      <c r="C59">
        <v>811030599</v>
      </c>
      <c r="D59" t="s">
        <v>4817</v>
      </c>
      <c r="E59">
        <v>2016</v>
      </c>
      <c r="F59">
        <v>1</v>
      </c>
      <c r="G59">
        <v>208363608</v>
      </c>
      <c r="J59" t="s">
        <v>37</v>
      </c>
      <c r="K59">
        <v>800240039</v>
      </c>
      <c r="L59">
        <v>2013</v>
      </c>
      <c r="M59" s="6">
        <v>164160000</v>
      </c>
      <c r="N59" s="6">
        <v>1</v>
      </c>
      <c r="O59" t="s">
        <v>5918</v>
      </c>
      <c r="P59">
        <v>164160000</v>
      </c>
      <c r="Q59">
        <v>1</v>
      </c>
      <c r="R59">
        <v>0</v>
      </c>
      <c r="T59" t="s">
        <v>37</v>
      </c>
      <c r="U59">
        <v>800240039</v>
      </c>
      <c r="V59">
        <v>2014</v>
      </c>
      <c r="W59">
        <v>573800000</v>
      </c>
      <c r="X59">
        <v>2</v>
      </c>
      <c r="Y59">
        <v>0</v>
      </c>
    </row>
    <row r="60" spans="1:25" x14ac:dyDescent="0.25">
      <c r="A60">
        <v>205001225</v>
      </c>
      <c r="B60" t="s">
        <v>75</v>
      </c>
      <c r="C60">
        <v>811030599</v>
      </c>
      <c r="D60" t="s">
        <v>4817</v>
      </c>
      <c r="E60">
        <v>2017</v>
      </c>
      <c r="F60">
        <v>1</v>
      </c>
      <c r="G60">
        <v>219196296</v>
      </c>
      <c r="J60" t="s">
        <v>37</v>
      </c>
      <c r="K60">
        <v>800240039</v>
      </c>
      <c r="L60">
        <v>2014</v>
      </c>
      <c r="M60" s="6">
        <v>573800000</v>
      </c>
      <c r="N60" s="6">
        <v>2</v>
      </c>
      <c r="O60" t="s">
        <v>5919</v>
      </c>
      <c r="P60">
        <v>573800000</v>
      </c>
      <c r="Q60">
        <v>2</v>
      </c>
      <c r="R60">
        <v>0</v>
      </c>
      <c r="T60" t="s">
        <v>37</v>
      </c>
      <c r="U60">
        <v>800240039</v>
      </c>
      <c r="V60">
        <v>2015</v>
      </c>
      <c r="W60">
        <v>365750000</v>
      </c>
      <c r="X60">
        <v>1</v>
      </c>
      <c r="Y60">
        <v>0</v>
      </c>
    </row>
    <row r="61" spans="1:25" x14ac:dyDescent="0.25">
      <c r="A61">
        <v>205001225</v>
      </c>
      <c r="B61" t="s">
        <v>75</v>
      </c>
      <c r="C61">
        <v>811030599</v>
      </c>
      <c r="D61" t="s">
        <v>4817</v>
      </c>
      <c r="E61">
        <v>2018</v>
      </c>
      <c r="F61">
        <v>1</v>
      </c>
      <c r="G61">
        <v>239863456</v>
      </c>
      <c r="J61" t="s">
        <v>37</v>
      </c>
      <c r="K61">
        <v>800240039</v>
      </c>
      <c r="L61">
        <v>2015</v>
      </c>
      <c r="M61" s="6">
        <v>365750000</v>
      </c>
      <c r="N61" s="6">
        <v>1</v>
      </c>
      <c r="O61" t="s">
        <v>5920</v>
      </c>
      <c r="P61">
        <v>365750000</v>
      </c>
      <c r="Q61">
        <v>1</v>
      </c>
      <c r="R61">
        <v>0</v>
      </c>
      <c r="T61" t="s">
        <v>37</v>
      </c>
      <c r="U61">
        <v>800240039</v>
      </c>
      <c r="V61">
        <v>2016</v>
      </c>
      <c r="W61">
        <v>128704559</v>
      </c>
      <c r="X61">
        <v>1</v>
      </c>
      <c r="Y61">
        <v>0</v>
      </c>
    </row>
    <row r="62" spans="1:25" x14ac:dyDescent="0.25">
      <c r="A62">
        <v>205001225</v>
      </c>
      <c r="B62" t="s">
        <v>75</v>
      </c>
      <c r="C62">
        <v>811030599</v>
      </c>
      <c r="D62" t="s">
        <v>4817</v>
      </c>
      <c r="E62">
        <v>2019</v>
      </c>
      <c r="F62">
        <v>1</v>
      </c>
      <c r="G62">
        <v>208779217</v>
      </c>
      <c r="J62" t="s">
        <v>37</v>
      </c>
      <c r="K62">
        <v>800240039</v>
      </c>
      <c r="L62">
        <v>2016</v>
      </c>
      <c r="M62" s="6">
        <v>128704559</v>
      </c>
      <c r="N62" s="6">
        <v>1</v>
      </c>
      <c r="O62" t="s">
        <v>5921</v>
      </c>
      <c r="P62">
        <v>128704559</v>
      </c>
      <c r="Q62">
        <v>1</v>
      </c>
      <c r="R62">
        <v>0</v>
      </c>
      <c r="T62" t="s">
        <v>37</v>
      </c>
      <c r="U62">
        <v>800240039</v>
      </c>
      <c r="V62">
        <v>2017</v>
      </c>
      <c r="W62">
        <v>1319334137</v>
      </c>
      <c r="X62">
        <v>2</v>
      </c>
      <c r="Y62">
        <v>0</v>
      </c>
    </row>
    <row r="63" spans="1:25" x14ac:dyDescent="0.25">
      <c r="A63">
        <v>205001062</v>
      </c>
      <c r="B63" t="s">
        <v>41</v>
      </c>
      <c r="C63">
        <v>811030599</v>
      </c>
      <c r="D63" t="s">
        <v>4569</v>
      </c>
      <c r="E63">
        <v>2014</v>
      </c>
      <c r="F63">
        <v>1</v>
      </c>
      <c r="G63">
        <v>27300000</v>
      </c>
      <c r="J63" t="s">
        <v>37</v>
      </c>
      <c r="K63">
        <v>800240039</v>
      </c>
      <c r="L63">
        <v>2017</v>
      </c>
      <c r="M63" s="6">
        <v>1319334137</v>
      </c>
      <c r="N63" s="6">
        <v>2</v>
      </c>
      <c r="O63" t="s">
        <v>5922</v>
      </c>
      <c r="P63">
        <v>1319334137</v>
      </c>
      <c r="Q63">
        <v>2</v>
      </c>
      <c r="R63">
        <v>0</v>
      </c>
      <c r="T63" t="s">
        <v>37</v>
      </c>
      <c r="U63">
        <v>811009452</v>
      </c>
      <c r="V63">
        <v>2011</v>
      </c>
      <c r="W63">
        <v>567402360</v>
      </c>
      <c r="X63">
        <v>1</v>
      </c>
      <c r="Y63">
        <v>78913600</v>
      </c>
    </row>
    <row r="64" spans="1:25" x14ac:dyDescent="0.25">
      <c r="A64">
        <v>205001062</v>
      </c>
      <c r="B64" t="s">
        <v>41</v>
      </c>
      <c r="C64">
        <v>811030599</v>
      </c>
      <c r="D64" t="s">
        <v>4569</v>
      </c>
      <c r="E64">
        <v>2015</v>
      </c>
      <c r="F64">
        <v>1</v>
      </c>
      <c r="G64">
        <v>24000000</v>
      </c>
      <c r="J64" t="s">
        <v>37</v>
      </c>
      <c r="K64">
        <v>811009452</v>
      </c>
      <c r="L64">
        <v>2011</v>
      </c>
      <c r="M64" s="6">
        <v>567402360</v>
      </c>
      <c r="N64" s="6">
        <v>1</v>
      </c>
      <c r="O64" t="s">
        <v>5923</v>
      </c>
      <c r="P64">
        <v>567402360</v>
      </c>
      <c r="Q64">
        <v>1</v>
      </c>
      <c r="R64">
        <v>78913600</v>
      </c>
      <c r="T64" t="s">
        <v>37</v>
      </c>
      <c r="U64">
        <v>811009452</v>
      </c>
      <c r="V64">
        <v>2013</v>
      </c>
      <c r="W64">
        <v>181142459</v>
      </c>
      <c r="X64">
        <v>1</v>
      </c>
      <c r="Y64">
        <v>0</v>
      </c>
    </row>
    <row r="65" spans="1:25" x14ac:dyDescent="0.25">
      <c r="A65">
        <v>205001062</v>
      </c>
      <c r="B65" t="s">
        <v>41</v>
      </c>
      <c r="C65">
        <v>811030599</v>
      </c>
      <c r="D65" t="s">
        <v>4569</v>
      </c>
      <c r="E65">
        <v>2016</v>
      </c>
      <c r="F65">
        <v>1</v>
      </c>
      <c r="G65">
        <v>22235764</v>
      </c>
      <c r="J65" t="s">
        <v>37</v>
      </c>
      <c r="K65">
        <v>811009452</v>
      </c>
      <c r="L65">
        <v>2013</v>
      </c>
      <c r="M65" s="6">
        <v>181142459</v>
      </c>
      <c r="N65" s="6">
        <v>1</v>
      </c>
      <c r="O65" t="s">
        <v>5924</v>
      </c>
      <c r="P65">
        <v>181142459</v>
      </c>
      <c r="Q65">
        <v>1</v>
      </c>
      <c r="R65">
        <v>0</v>
      </c>
      <c r="T65" t="s">
        <v>37</v>
      </c>
      <c r="U65">
        <v>811009452</v>
      </c>
      <c r="V65">
        <v>2014</v>
      </c>
      <c r="W65">
        <v>60387271</v>
      </c>
      <c r="X65">
        <v>1</v>
      </c>
      <c r="Y65">
        <v>0</v>
      </c>
    </row>
    <row r="66" spans="1:25" x14ac:dyDescent="0.25">
      <c r="A66">
        <v>205001062</v>
      </c>
      <c r="B66" t="s">
        <v>41</v>
      </c>
      <c r="C66">
        <v>811030599</v>
      </c>
      <c r="D66" t="s">
        <v>4569</v>
      </c>
      <c r="E66">
        <v>2017</v>
      </c>
      <c r="F66">
        <v>1</v>
      </c>
      <c r="G66">
        <v>42794023</v>
      </c>
      <c r="J66" t="s">
        <v>37</v>
      </c>
      <c r="K66">
        <v>811009452</v>
      </c>
      <c r="L66">
        <v>2014</v>
      </c>
      <c r="M66" s="6">
        <v>60387271</v>
      </c>
      <c r="N66" s="6">
        <v>1</v>
      </c>
      <c r="O66" t="s">
        <v>5925</v>
      </c>
      <c r="P66">
        <v>60387271</v>
      </c>
      <c r="Q66">
        <v>1</v>
      </c>
      <c r="R66">
        <v>0</v>
      </c>
      <c r="T66" t="s">
        <v>37</v>
      </c>
      <c r="U66">
        <v>811012739</v>
      </c>
      <c r="V66">
        <v>2011</v>
      </c>
      <c r="W66">
        <v>2600000</v>
      </c>
      <c r="X66">
        <v>1</v>
      </c>
      <c r="Y66">
        <v>0</v>
      </c>
    </row>
    <row r="67" spans="1:25" x14ac:dyDescent="0.25">
      <c r="A67">
        <v>205631022</v>
      </c>
      <c r="B67" t="s">
        <v>144</v>
      </c>
      <c r="C67">
        <v>811030599</v>
      </c>
      <c r="D67" t="s">
        <v>4569</v>
      </c>
      <c r="E67">
        <v>2019</v>
      </c>
      <c r="F67">
        <v>1</v>
      </c>
      <c r="G67">
        <v>5106100</v>
      </c>
      <c r="J67" t="s">
        <v>37</v>
      </c>
      <c r="K67">
        <v>811012739</v>
      </c>
      <c r="L67">
        <v>2011</v>
      </c>
      <c r="M67" s="6">
        <v>2600000</v>
      </c>
      <c r="N67" s="6">
        <v>1</v>
      </c>
      <c r="O67" t="s">
        <v>5926</v>
      </c>
      <c r="P67">
        <v>2600000</v>
      </c>
      <c r="Q67">
        <v>1</v>
      </c>
      <c r="R67">
        <v>0</v>
      </c>
      <c r="T67" t="s">
        <v>37</v>
      </c>
      <c r="U67">
        <v>811012739</v>
      </c>
      <c r="V67">
        <v>2014</v>
      </c>
      <c r="W67">
        <v>2751000</v>
      </c>
      <c r="X67">
        <v>2</v>
      </c>
      <c r="Y67">
        <v>0</v>
      </c>
    </row>
    <row r="68" spans="1:25" x14ac:dyDescent="0.25">
      <c r="A68">
        <v>205631022</v>
      </c>
      <c r="B68" t="s">
        <v>144</v>
      </c>
      <c r="C68">
        <v>860010268</v>
      </c>
      <c r="D68" t="s">
        <v>5111</v>
      </c>
      <c r="E68">
        <v>2016</v>
      </c>
      <c r="F68">
        <v>1</v>
      </c>
      <c r="G68">
        <v>8813275</v>
      </c>
      <c r="J68" t="s">
        <v>37</v>
      </c>
      <c r="K68">
        <v>811012739</v>
      </c>
      <c r="L68">
        <v>2014</v>
      </c>
      <c r="M68" s="6">
        <v>2751000</v>
      </c>
      <c r="N68" s="6">
        <v>2</v>
      </c>
      <c r="O68" t="s">
        <v>5927</v>
      </c>
      <c r="P68">
        <v>2751000</v>
      </c>
      <c r="Q68">
        <v>2</v>
      </c>
      <c r="R68">
        <v>0</v>
      </c>
      <c r="T68" t="s">
        <v>37</v>
      </c>
      <c r="U68">
        <v>811015090</v>
      </c>
      <c r="V68">
        <v>2012</v>
      </c>
      <c r="W68">
        <v>5000000</v>
      </c>
      <c r="X68">
        <v>1</v>
      </c>
      <c r="Y68">
        <v>0</v>
      </c>
    </row>
    <row r="69" spans="1:25" x14ac:dyDescent="0.25">
      <c r="A69">
        <v>205631022</v>
      </c>
      <c r="B69" t="s">
        <v>144</v>
      </c>
      <c r="C69">
        <v>860010268</v>
      </c>
      <c r="D69" t="s">
        <v>5131</v>
      </c>
      <c r="E69">
        <v>2016</v>
      </c>
      <c r="F69">
        <v>2</v>
      </c>
      <c r="G69">
        <v>2629707</v>
      </c>
      <c r="J69" t="s">
        <v>37</v>
      </c>
      <c r="K69">
        <v>811015090</v>
      </c>
      <c r="L69">
        <v>2012</v>
      </c>
      <c r="M69" s="6">
        <v>5000000</v>
      </c>
      <c r="N69" s="6">
        <v>1</v>
      </c>
      <c r="O69" t="s">
        <v>5928</v>
      </c>
      <c r="P69">
        <v>5000000</v>
      </c>
      <c r="Q69">
        <v>1</v>
      </c>
      <c r="R69">
        <v>0</v>
      </c>
      <c r="T69" t="s">
        <v>37</v>
      </c>
      <c r="U69">
        <v>811034540</v>
      </c>
      <c r="V69">
        <v>2011</v>
      </c>
      <c r="W69">
        <v>23363233</v>
      </c>
      <c r="X69">
        <v>1</v>
      </c>
      <c r="Y69">
        <v>0</v>
      </c>
    </row>
    <row r="70" spans="1:25" x14ac:dyDescent="0.25">
      <c r="A70">
        <v>205001225</v>
      </c>
      <c r="B70" t="s">
        <v>75</v>
      </c>
      <c r="C70">
        <v>860010268</v>
      </c>
      <c r="D70" t="s">
        <v>5131</v>
      </c>
      <c r="E70">
        <v>2019</v>
      </c>
      <c r="F70">
        <v>1</v>
      </c>
      <c r="G70">
        <v>179276875</v>
      </c>
      <c r="J70" t="s">
        <v>37</v>
      </c>
      <c r="K70">
        <v>811034540</v>
      </c>
      <c r="L70">
        <v>2011</v>
      </c>
      <c r="M70" s="6">
        <v>23363233</v>
      </c>
      <c r="N70" s="6">
        <v>1</v>
      </c>
      <c r="O70" t="s">
        <v>5929</v>
      </c>
      <c r="P70">
        <v>23363233</v>
      </c>
      <c r="Q70">
        <v>1</v>
      </c>
      <c r="R70">
        <v>0</v>
      </c>
      <c r="T70" t="s">
        <v>37</v>
      </c>
      <c r="U70">
        <v>811034540</v>
      </c>
      <c r="V70">
        <v>2012</v>
      </c>
      <c r="W70">
        <v>17831260</v>
      </c>
      <c r="X70">
        <v>1</v>
      </c>
      <c r="Y70">
        <v>0</v>
      </c>
    </row>
    <row r="71" spans="1:25" x14ac:dyDescent="0.25">
      <c r="A71">
        <v>205631022</v>
      </c>
      <c r="B71" t="s">
        <v>144</v>
      </c>
      <c r="C71">
        <v>900824575</v>
      </c>
      <c r="D71" t="s">
        <v>5331</v>
      </c>
      <c r="E71">
        <v>2017</v>
      </c>
      <c r="F71">
        <v>1</v>
      </c>
      <c r="G71">
        <v>595000</v>
      </c>
      <c r="J71" t="s">
        <v>37</v>
      </c>
      <c r="K71">
        <v>811034540</v>
      </c>
      <c r="L71">
        <v>2012</v>
      </c>
      <c r="M71" s="6">
        <v>17831260</v>
      </c>
      <c r="N71" s="6">
        <v>1</v>
      </c>
      <c r="O71" t="s">
        <v>5930</v>
      </c>
      <c r="P71">
        <v>17831260</v>
      </c>
      <c r="Q71">
        <v>1</v>
      </c>
      <c r="R71">
        <v>0</v>
      </c>
      <c r="T71" t="s">
        <v>37</v>
      </c>
      <c r="U71">
        <v>811037658</v>
      </c>
      <c r="V71">
        <v>2011</v>
      </c>
      <c r="W71">
        <v>20048280</v>
      </c>
      <c r="X71">
        <v>1</v>
      </c>
      <c r="Y71">
        <v>0</v>
      </c>
    </row>
    <row r="72" spans="1:25" x14ac:dyDescent="0.25">
      <c r="A72">
        <v>205001225</v>
      </c>
      <c r="B72" t="s">
        <v>75</v>
      </c>
      <c r="C72">
        <v>900824575</v>
      </c>
      <c r="D72" t="s">
        <v>5331</v>
      </c>
      <c r="E72">
        <v>2017</v>
      </c>
      <c r="F72">
        <v>1</v>
      </c>
      <c r="G72">
        <v>37500016</v>
      </c>
      <c r="J72" t="s">
        <v>37</v>
      </c>
      <c r="K72">
        <v>811037658</v>
      </c>
      <c r="L72">
        <v>2011</v>
      </c>
      <c r="M72" s="6">
        <v>20048280</v>
      </c>
      <c r="N72" s="6">
        <v>1</v>
      </c>
      <c r="O72" t="s">
        <v>5931</v>
      </c>
      <c r="P72">
        <v>20048280</v>
      </c>
      <c r="Q72">
        <v>1</v>
      </c>
      <c r="R72">
        <v>0</v>
      </c>
      <c r="T72" t="s">
        <v>37</v>
      </c>
      <c r="U72">
        <v>811037658</v>
      </c>
      <c r="V72">
        <v>2014</v>
      </c>
      <c r="W72">
        <v>11516480</v>
      </c>
      <c r="X72">
        <v>1</v>
      </c>
      <c r="Y72">
        <v>0</v>
      </c>
    </row>
    <row r="73" spans="1:25" x14ac:dyDescent="0.25">
      <c r="A73">
        <v>205631022</v>
      </c>
      <c r="B73" t="s">
        <v>144</v>
      </c>
      <c r="C73">
        <v>900824575</v>
      </c>
      <c r="D73" t="s">
        <v>5331</v>
      </c>
      <c r="E73">
        <v>2018</v>
      </c>
      <c r="F73">
        <v>1</v>
      </c>
      <c r="G73">
        <v>1878600</v>
      </c>
      <c r="J73" t="s">
        <v>37</v>
      </c>
      <c r="K73">
        <v>811037658</v>
      </c>
      <c r="L73">
        <v>2014</v>
      </c>
      <c r="M73" s="6">
        <v>11516480</v>
      </c>
      <c r="N73" s="6">
        <v>1</v>
      </c>
      <c r="O73" t="s">
        <v>5932</v>
      </c>
      <c r="P73">
        <v>11516480</v>
      </c>
      <c r="Q73">
        <v>1</v>
      </c>
      <c r="R73">
        <v>0</v>
      </c>
      <c r="T73" t="s">
        <v>37</v>
      </c>
      <c r="U73">
        <v>811037658</v>
      </c>
      <c r="V73">
        <v>2017</v>
      </c>
      <c r="W73">
        <v>59973977</v>
      </c>
      <c r="X73">
        <v>1</v>
      </c>
      <c r="Y73">
        <v>0</v>
      </c>
    </row>
    <row r="74" spans="1:25" x14ac:dyDescent="0.25">
      <c r="A74">
        <v>205631022</v>
      </c>
      <c r="B74" t="s">
        <v>144</v>
      </c>
      <c r="C74">
        <v>900824575</v>
      </c>
      <c r="D74" t="s">
        <v>5331</v>
      </c>
      <c r="E74">
        <v>2019</v>
      </c>
      <c r="F74">
        <v>1</v>
      </c>
      <c r="G74">
        <v>1878600</v>
      </c>
      <c r="J74" t="s">
        <v>37</v>
      </c>
      <c r="K74">
        <v>811037658</v>
      </c>
      <c r="L74">
        <v>2017</v>
      </c>
      <c r="M74" s="6">
        <v>59973977</v>
      </c>
      <c r="N74" s="6">
        <v>1</v>
      </c>
      <c r="O74" t="s">
        <v>5933</v>
      </c>
      <c r="P74">
        <v>59973977</v>
      </c>
      <c r="Q74">
        <v>1</v>
      </c>
      <c r="R74">
        <v>0</v>
      </c>
      <c r="T74" t="s">
        <v>37</v>
      </c>
      <c r="U74">
        <v>811039999</v>
      </c>
      <c r="V74">
        <v>2013</v>
      </c>
      <c r="W74">
        <v>1696026645</v>
      </c>
      <c r="X74">
        <v>3</v>
      </c>
      <c r="Y74">
        <v>59777215</v>
      </c>
    </row>
    <row r="75" spans="1:25" x14ac:dyDescent="0.25">
      <c r="A75">
        <v>205631022</v>
      </c>
      <c r="B75" t="s">
        <v>144</v>
      </c>
      <c r="C75">
        <v>32475764</v>
      </c>
      <c r="D75" t="s">
        <v>5610</v>
      </c>
      <c r="E75">
        <v>2018</v>
      </c>
      <c r="F75">
        <v>1</v>
      </c>
      <c r="G75">
        <v>12000000</v>
      </c>
      <c r="J75" t="s">
        <v>37</v>
      </c>
      <c r="K75">
        <v>811039999</v>
      </c>
      <c r="L75">
        <v>2013</v>
      </c>
      <c r="M75" s="6">
        <v>1696026645</v>
      </c>
      <c r="N75" s="6">
        <v>3</v>
      </c>
      <c r="O75" t="s">
        <v>5934</v>
      </c>
      <c r="P75">
        <v>1696026645</v>
      </c>
      <c r="Q75">
        <v>3</v>
      </c>
      <c r="R75">
        <v>59777215</v>
      </c>
      <c r="T75" t="s">
        <v>37</v>
      </c>
      <c r="U75">
        <v>811039999</v>
      </c>
      <c r="V75">
        <v>2014</v>
      </c>
      <c r="W75">
        <v>13103441234</v>
      </c>
      <c r="X75">
        <v>5</v>
      </c>
      <c r="Y75">
        <v>2996532034</v>
      </c>
    </row>
    <row r="76" spans="1:25" x14ac:dyDescent="0.25">
      <c r="A76">
        <v>122011001</v>
      </c>
      <c r="B76" t="s">
        <v>14</v>
      </c>
      <c r="C76">
        <v>811044253</v>
      </c>
      <c r="D76" t="s">
        <v>2477</v>
      </c>
      <c r="E76">
        <v>2017</v>
      </c>
      <c r="F76">
        <v>1</v>
      </c>
      <c r="G76">
        <v>105000000</v>
      </c>
      <c r="J76" t="s">
        <v>37</v>
      </c>
      <c r="K76">
        <v>811039999</v>
      </c>
      <c r="L76">
        <v>2014</v>
      </c>
      <c r="M76" s="6">
        <v>13103441234</v>
      </c>
      <c r="N76" s="6">
        <v>5</v>
      </c>
      <c r="O76" t="s">
        <v>5935</v>
      </c>
      <c r="P76">
        <v>13103441234</v>
      </c>
      <c r="Q76">
        <v>5</v>
      </c>
      <c r="R76">
        <v>2996532034</v>
      </c>
      <c r="T76" t="s">
        <v>37</v>
      </c>
      <c r="U76">
        <v>811039999</v>
      </c>
      <c r="V76">
        <v>2015</v>
      </c>
      <c r="W76">
        <v>3505971202</v>
      </c>
      <c r="X76">
        <v>2</v>
      </c>
      <c r="Y76">
        <v>0</v>
      </c>
    </row>
    <row r="77" spans="1:25" x14ac:dyDescent="0.25">
      <c r="A77">
        <v>122003000</v>
      </c>
      <c r="B77" t="s">
        <v>12</v>
      </c>
      <c r="C77">
        <v>15443585</v>
      </c>
      <c r="D77" t="s">
        <v>5467</v>
      </c>
      <c r="E77">
        <v>2017</v>
      </c>
      <c r="F77">
        <v>1</v>
      </c>
      <c r="G77">
        <v>2645000</v>
      </c>
      <c r="J77" t="s">
        <v>37</v>
      </c>
      <c r="K77">
        <v>811039999</v>
      </c>
      <c r="L77">
        <v>2015</v>
      </c>
      <c r="M77" s="6">
        <v>3505971202</v>
      </c>
      <c r="N77" s="6">
        <v>2</v>
      </c>
      <c r="O77" t="s">
        <v>5936</v>
      </c>
      <c r="P77">
        <v>3505971202</v>
      </c>
      <c r="Q77">
        <v>2</v>
      </c>
      <c r="R77">
        <v>0</v>
      </c>
      <c r="T77" t="s">
        <v>37</v>
      </c>
      <c r="U77">
        <v>811039999</v>
      </c>
      <c r="V77">
        <v>2019</v>
      </c>
      <c r="W77">
        <v>1324935661</v>
      </c>
      <c r="X77">
        <v>1</v>
      </c>
      <c r="Y77">
        <v>0</v>
      </c>
    </row>
    <row r="78" spans="1:25" x14ac:dyDescent="0.25">
      <c r="A78">
        <v>122003000</v>
      </c>
      <c r="B78" t="s">
        <v>12</v>
      </c>
      <c r="C78">
        <v>15443585</v>
      </c>
      <c r="D78" t="s">
        <v>5154</v>
      </c>
      <c r="E78">
        <v>2017</v>
      </c>
      <c r="F78">
        <v>2</v>
      </c>
      <c r="G78">
        <v>16920000</v>
      </c>
      <c r="J78" t="s">
        <v>37</v>
      </c>
      <c r="K78">
        <v>811039999</v>
      </c>
      <c r="L78">
        <v>2019</v>
      </c>
      <c r="M78" s="6">
        <v>1324935661</v>
      </c>
      <c r="N78" s="6">
        <v>1</v>
      </c>
      <c r="O78" t="s">
        <v>5937</v>
      </c>
      <c r="P78">
        <v>1324935661</v>
      </c>
      <c r="Q78">
        <v>1</v>
      </c>
      <c r="R78">
        <v>0</v>
      </c>
      <c r="T78" t="s">
        <v>37</v>
      </c>
      <c r="U78">
        <v>811044253</v>
      </c>
      <c r="V78">
        <v>2015</v>
      </c>
      <c r="W78">
        <v>10823255006</v>
      </c>
      <c r="X78">
        <v>1</v>
      </c>
      <c r="Y78">
        <v>0</v>
      </c>
    </row>
    <row r="79" spans="1:25" x14ac:dyDescent="0.25">
      <c r="A79">
        <v>205318032</v>
      </c>
      <c r="B79" t="s">
        <v>140</v>
      </c>
      <c r="C79">
        <v>1039460676</v>
      </c>
      <c r="D79" t="s">
        <v>5624</v>
      </c>
      <c r="E79">
        <v>2018</v>
      </c>
      <c r="F79">
        <v>2</v>
      </c>
      <c r="G79">
        <v>18200000</v>
      </c>
      <c r="J79" t="s">
        <v>37</v>
      </c>
      <c r="K79">
        <v>811044253</v>
      </c>
      <c r="L79">
        <v>2015</v>
      </c>
      <c r="M79" s="6">
        <v>10823255006</v>
      </c>
      <c r="N79" s="6">
        <v>1</v>
      </c>
      <c r="O79" t="s">
        <v>5938</v>
      </c>
      <c r="P79">
        <v>10823255006</v>
      </c>
      <c r="Q79">
        <v>1</v>
      </c>
      <c r="R79">
        <v>0</v>
      </c>
      <c r="T79" t="s">
        <v>37</v>
      </c>
      <c r="U79">
        <v>811044253</v>
      </c>
      <c r="V79">
        <v>2016</v>
      </c>
      <c r="W79">
        <v>14937822429</v>
      </c>
      <c r="X79">
        <v>1</v>
      </c>
      <c r="Y79">
        <v>0</v>
      </c>
    </row>
    <row r="80" spans="1:25" x14ac:dyDescent="0.25">
      <c r="A80">
        <v>205631022</v>
      </c>
      <c r="B80" t="s">
        <v>144</v>
      </c>
      <c r="C80">
        <v>86064902</v>
      </c>
      <c r="D80" t="s">
        <v>5773</v>
      </c>
      <c r="E80">
        <v>2019</v>
      </c>
      <c r="F80">
        <v>2</v>
      </c>
      <c r="G80">
        <v>20000000</v>
      </c>
      <c r="J80" t="s">
        <v>37</v>
      </c>
      <c r="K80">
        <v>811044253</v>
      </c>
      <c r="L80">
        <v>2016</v>
      </c>
      <c r="M80" s="6">
        <v>14937822429</v>
      </c>
      <c r="N80" s="6">
        <v>1</v>
      </c>
      <c r="O80" t="s">
        <v>5939</v>
      </c>
      <c r="P80">
        <v>14937822429</v>
      </c>
      <c r="Q80">
        <v>1</v>
      </c>
      <c r="R80">
        <v>0</v>
      </c>
      <c r="T80" t="s">
        <v>37</v>
      </c>
      <c r="U80">
        <v>860013704</v>
      </c>
      <c r="V80">
        <v>2014</v>
      </c>
      <c r="W80">
        <v>4814000</v>
      </c>
      <c r="X80">
        <v>1</v>
      </c>
      <c r="Y80">
        <v>0</v>
      </c>
    </row>
    <row r="81" spans="1:25" x14ac:dyDescent="0.25">
      <c r="A81">
        <v>205631022</v>
      </c>
      <c r="B81" t="s">
        <v>144</v>
      </c>
      <c r="C81">
        <v>72236247</v>
      </c>
      <c r="D81" t="s">
        <v>5301</v>
      </c>
      <c r="E81">
        <v>2017</v>
      </c>
      <c r="F81">
        <v>2</v>
      </c>
      <c r="G81">
        <v>25950000</v>
      </c>
      <c r="J81" t="s">
        <v>37</v>
      </c>
      <c r="K81">
        <v>860013704</v>
      </c>
      <c r="L81">
        <v>2014</v>
      </c>
      <c r="M81" s="6">
        <v>4814000</v>
      </c>
      <c r="N81" s="6">
        <v>1</v>
      </c>
      <c r="O81" t="s">
        <v>5940</v>
      </c>
      <c r="P81">
        <v>4814000</v>
      </c>
      <c r="Q81">
        <v>1</v>
      </c>
      <c r="R81">
        <v>0</v>
      </c>
      <c r="T81" t="s">
        <v>37</v>
      </c>
      <c r="U81">
        <v>860047239</v>
      </c>
      <c r="V81">
        <v>2013</v>
      </c>
      <c r="W81">
        <v>10211364</v>
      </c>
      <c r="X81">
        <v>1</v>
      </c>
      <c r="Y81">
        <v>0</v>
      </c>
    </row>
    <row r="82" spans="1:25" x14ac:dyDescent="0.25">
      <c r="A82">
        <v>205631022</v>
      </c>
      <c r="B82" t="s">
        <v>144</v>
      </c>
      <c r="C82">
        <v>72236247</v>
      </c>
      <c r="D82" t="s">
        <v>5301</v>
      </c>
      <c r="E82">
        <v>2018</v>
      </c>
      <c r="F82">
        <v>1</v>
      </c>
      <c r="G82">
        <v>40000000</v>
      </c>
      <c r="J82" t="s">
        <v>37</v>
      </c>
      <c r="K82">
        <v>860047239</v>
      </c>
      <c r="L82">
        <v>2013</v>
      </c>
      <c r="M82" s="6">
        <v>10211364</v>
      </c>
      <c r="N82" s="6">
        <v>1</v>
      </c>
      <c r="O82" t="s">
        <v>5941</v>
      </c>
      <c r="P82">
        <v>10211364</v>
      </c>
      <c r="Q82">
        <v>1</v>
      </c>
      <c r="R82">
        <v>0</v>
      </c>
      <c r="T82" t="s">
        <v>37</v>
      </c>
      <c r="U82">
        <v>890900286</v>
      </c>
      <c r="V82">
        <v>2013</v>
      </c>
      <c r="W82">
        <v>48671778371</v>
      </c>
      <c r="X82">
        <v>3</v>
      </c>
      <c r="Y82">
        <v>0</v>
      </c>
    </row>
    <row r="83" spans="1:25" x14ac:dyDescent="0.25">
      <c r="A83">
        <v>205318032</v>
      </c>
      <c r="B83" t="s">
        <v>140</v>
      </c>
      <c r="C83">
        <v>71240379</v>
      </c>
      <c r="D83" t="s">
        <v>5580</v>
      </c>
      <c r="E83">
        <v>2018</v>
      </c>
      <c r="F83">
        <v>1</v>
      </c>
      <c r="G83">
        <v>900000</v>
      </c>
      <c r="J83" t="s">
        <v>37</v>
      </c>
      <c r="K83">
        <v>890900286</v>
      </c>
      <c r="L83">
        <v>2013</v>
      </c>
      <c r="M83" s="6">
        <v>48671778371</v>
      </c>
      <c r="N83" s="6">
        <v>3</v>
      </c>
      <c r="O83" t="s">
        <v>5942</v>
      </c>
      <c r="P83">
        <v>48671778371</v>
      </c>
      <c r="Q83">
        <v>3</v>
      </c>
      <c r="R83">
        <v>0</v>
      </c>
      <c r="T83" t="s">
        <v>37</v>
      </c>
      <c r="U83">
        <v>890900347</v>
      </c>
      <c r="V83">
        <v>2015</v>
      </c>
      <c r="W83">
        <v>9744000</v>
      </c>
      <c r="X83">
        <v>1</v>
      </c>
      <c r="Y83">
        <v>0</v>
      </c>
    </row>
    <row r="84" spans="1:25" x14ac:dyDescent="0.25">
      <c r="A84">
        <v>205000102</v>
      </c>
      <c r="B84" t="s">
        <v>20</v>
      </c>
      <c r="C84">
        <v>43278023</v>
      </c>
      <c r="D84" t="s">
        <v>1606</v>
      </c>
      <c r="E84">
        <v>2012</v>
      </c>
      <c r="F84">
        <v>1</v>
      </c>
      <c r="G84">
        <v>9000000</v>
      </c>
      <c r="J84" t="s">
        <v>37</v>
      </c>
      <c r="K84">
        <v>890900347</v>
      </c>
      <c r="L84">
        <v>2015</v>
      </c>
      <c r="M84" s="6">
        <v>9744000</v>
      </c>
      <c r="N84" s="6">
        <v>1</v>
      </c>
      <c r="O84" t="s">
        <v>5943</v>
      </c>
      <c r="P84">
        <v>9744000</v>
      </c>
      <c r="Q84">
        <v>1</v>
      </c>
      <c r="R84">
        <v>0</v>
      </c>
      <c r="T84" t="s">
        <v>37</v>
      </c>
      <c r="U84">
        <v>890900841</v>
      </c>
      <c r="V84">
        <v>2011</v>
      </c>
      <c r="W84">
        <v>705702580</v>
      </c>
      <c r="X84">
        <v>2</v>
      </c>
      <c r="Y84">
        <v>0</v>
      </c>
    </row>
    <row r="85" spans="1:25" x14ac:dyDescent="0.25">
      <c r="A85">
        <v>205318032</v>
      </c>
      <c r="B85" t="s">
        <v>140</v>
      </c>
      <c r="C85">
        <v>43278023</v>
      </c>
      <c r="D85" t="s">
        <v>1606</v>
      </c>
      <c r="E85">
        <v>2017</v>
      </c>
      <c r="F85">
        <v>1</v>
      </c>
      <c r="G85">
        <v>800000</v>
      </c>
      <c r="J85" t="s">
        <v>37</v>
      </c>
      <c r="K85">
        <v>890900841</v>
      </c>
      <c r="L85">
        <v>2011</v>
      </c>
      <c r="M85" s="6">
        <v>705702580</v>
      </c>
      <c r="N85" s="6">
        <v>2</v>
      </c>
      <c r="O85" t="s">
        <v>5944</v>
      </c>
      <c r="P85">
        <v>705702580</v>
      </c>
      <c r="Q85">
        <v>2</v>
      </c>
      <c r="R85">
        <v>0</v>
      </c>
      <c r="T85" t="s">
        <v>37</v>
      </c>
      <c r="U85">
        <v>890900841</v>
      </c>
      <c r="V85">
        <v>2012</v>
      </c>
      <c r="W85">
        <v>17981966629</v>
      </c>
      <c r="X85">
        <v>3</v>
      </c>
      <c r="Y85">
        <v>0</v>
      </c>
    </row>
    <row r="86" spans="1:25" x14ac:dyDescent="0.25">
      <c r="A86">
        <v>205318032</v>
      </c>
      <c r="B86" t="s">
        <v>140</v>
      </c>
      <c r="C86">
        <v>43608045</v>
      </c>
      <c r="D86" t="s">
        <v>4964</v>
      </c>
      <c r="E86">
        <v>2016</v>
      </c>
      <c r="F86">
        <v>1</v>
      </c>
      <c r="G86">
        <v>3000000</v>
      </c>
      <c r="J86" t="s">
        <v>37</v>
      </c>
      <c r="K86">
        <v>890900841</v>
      </c>
      <c r="L86">
        <v>2012</v>
      </c>
      <c r="M86" s="6">
        <v>17981966629</v>
      </c>
      <c r="N86" s="6">
        <v>3</v>
      </c>
      <c r="O86" t="s">
        <v>5945</v>
      </c>
      <c r="P86">
        <v>17981966629</v>
      </c>
      <c r="Q86">
        <v>3</v>
      </c>
      <c r="R86">
        <v>0</v>
      </c>
      <c r="T86" t="s">
        <v>37</v>
      </c>
      <c r="U86">
        <v>890900841</v>
      </c>
      <c r="V86">
        <v>2013</v>
      </c>
      <c r="W86">
        <v>3224284307</v>
      </c>
      <c r="X86">
        <v>6</v>
      </c>
      <c r="Y86">
        <v>5000000</v>
      </c>
    </row>
    <row r="87" spans="1:25" x14ac:dyDescent="0.25">
      <c r="A87">
        <v>205631022</v>
      </c>
      <c r="B87" t="s">
        <v>144</v>
      </c>
      <c r="C87">
        <v>98553221</v>
      </c>
      <c r="D87" t="s">
        <v>5281</v>
      </c>
      <c r="E87">
        <v>2017</v>
      </c>
      <c r="F87">
        <v>1</v>
      </c>
      <c r="G87">
        <v>115000</v>
      </c>
      <c r="J87" t="s">
        <v>37</v>
      </c>
      <c r="K87">
        <v>890900841</v>
      </c>
      <c r="L87">
        <v>2013</v>
      </c>
      <c r="M87" s="6">
        <v>3224284307</v>
      </c>
      <c r="N87" s="6">
        <v>6</v>
      </c>
      <c r="O87" t="s">
        <v>5946</v>
      </c>
      <c r="P87">
        <v>3224284307</v>
      </c>
      <c r="Q87">
        <v>6</v>
      </c>
      <c r="R87">
        <v>5000000</v>
      </c>
      <c r="T87" t="s">
        <v>37</v>
      </c>
      <c r="U87">
        <v>890900841</v>
      </c>
      <c r="V87">
        <v>2014</v>
      </c>
      <c r="W87">
        <v>9062414584</v>
      </c>
      <c r="X87">
        <v>8</v>
      </c>
      <c r="Y87">
        <v>32000000</v>
      </c>
    </row>
    <row r="88" spans="1:25" x14ac:dyDescent="0.25">
      <c r="A88">
        <v>205631022</v>
      </c>
      <c r="B88" t="s">
        <v>144</v>
      </c>
      <c r="C88">
        <v>98630745</v>
      </c>
      <c r="D88" t="s">
        <v>5599</v>
      </c>
      <c r="E88">
        <v>2018</v>
      </c>
      <c r="F88">
        <v>1</v>
      </c>
      <c r="G88">
        <v>120000</v>
      </c>
      <c r="J88" t="s">
        <v>37</v>
      </c>
      <c r="K88">
        <v>890900841</v>
      </c>
      <c r="L88">
        <v>2014</v>
      </c>
      <c r="M88" s="6">
        <v>9062414584</v>
      </c>
      <c r="N88" s="6">
        <v>8</v>
      </c>
      <c r="O88" t="s">
        <v>5947</v>
      </c>
      <c r="P88">
        <v>9062414584</v>
      </c>
      <c r="Q88">
        <v>8</v>
      </c>
      <c r="R88">
        <v>32000000</v>
      </c>
      <c r="T88" t="s">
        <v>37</v>
      </c>
      <c r="U88">
        <v>890900841</v>
      </c>
      <c r="V88">
        <v>2015</v>
      </c>
      <c r="W88">
        <v>5968626153</v>
      </c>
      <c r="X88">
        <v>7</v>
      </c>
      <c r="Y88">
        <v>0</v>
      </c>
    </row>
    <row r="89" spans="1:25" x14ac:dyDescent="0.25">
      <c r="A89">
        <v>205001039</v>
      </c>
      <c r="B89" t="s">
        <v>43</v>
      </c>
      <c r="C89">
        <v>890900608</v>
      </c>
      <c r="D89" t="s">
        <v>4386</v>
      </c>
      <c r="E89">
        <v>2013</v>
      </c>
      <c r="F89">
        <v>1</v>
      </c>
      <c r="G89">
        <v>8400000</v>
      </c>
      <c r="J89" t="s">
        <v>37</v>
      </c>
      <c r="K89">
        <v>890900841</v>
      </c>
      <c r="L89">
        <v>2015</v>
      </c>
      <c r="M89" s="6">
        <v>5968626153</v>
      </c>
      <c r="N89" s="6">
        <v>7</v>
      </c>
      <c r="O89" t="s">
        <v>5948</v>
      </c>
      <c r="P89">
        <v>5968626153</v>
      </c>
      <c r="Q89">
        <v>7</v>
      </c>
      <c r="R89">
        <v>0</v>
      </c>
      <c r="T89" t="s">
        <v>37</v>
      </c>
      <c r="U89">
        <v>890900841</v>
      </c>
      <c r="V89">
        <v>2016</v>
      </c>
      <c r="W89">
        <v>4202655445</v>
      </c>
      <c r="X89">
        <v>5</v>
      </c>
      <c r="Y89">
        <v>0</v>
      </c>
    </row>
    <row r="90" spans="1:25" x14ac:dyDescent="0.25">
      <c r="A90">
        <v>205001039</v>
      </c>
      <c r="B90" t="s">
        <v>43</v>
      </c>
      <c r="C90">
        <v>890900608</v>
      </c>
      <c r="D90" t="s">
        <v>4386</v>
      </c>
      <c r="E90">
        <v>2014</v>
      </c>
      <c r="F90">
        <v>1</v>
      </c>
      <c r="G90">
        <v>36016000</v>
      </c>
      <c r="J90" t="s">
        <v>37</v>
      </c>
      <c r="K90">
        <v>890900841</v>
      </c>
      <c r="L90">
        <v>2016</v>
      </c>
      <c r="M90" s="6">
        <v>4202655445</v>
      </c>
      <c r="N90" s="6">
        <v>5</v>
      </c>
      <c r="O90" t="s">
        <v>5949</v>
      </c>
      <c r="P90">
        <v>4202655445</v>
      </c>
      <c r="Q90">
        <v>5</v>
      </c>
      <c r="R90">
        <v>0</v>
      </c>
      <c r="T90" t="s">
        <v>37</v>
      </c>
      <c r="U90">
        <v>890900841</v>
      </c>
      <c r="V90">
        <v>2017</v>
      </c>
      <c r="W90">
        <v>11966299354</v>
      </c>
      <c r="X90">
        <v>7</v>
      </c>
      <c r="Y90">
        <v>1132782617</v>
      </c>
    </row>
    <row r="91" spans="1:25" x14ac:dyDescent="0.25">
      <c r="A91">
        <v>205001244</v>
      </c>
      <c r="B91" t="s">
        <v>52</v>
      </c>
      <c r="C91">
        <v>890900608</v>
      </c>
      <c r="D91" t="s">
        <v>4386</v>
      </c>
      <c r="E91">
        <v>2017</v>
      </c>
      <c r="F91">
        <v>2</v>
      </c>
      <c r="G91">
        <v>322024</v>
      </c>
      <c r="J91" t="s">
        <v>37</v>
      </c>
      <c r="K91">
        <v>890900841</v>
      </c>
      <c r="L91">
        <v>2017</v>
      </c>
      <c r="M91" s="6">
        <v>11966299354</v>
      </c>
      <c r="N91" s="6">
        <v>7</v>
      </c>
      <c r="O91" t="s">
        <v>5950</v>
      </c>
      <c r="P91">
        <v>11966299354</v>
      </c>
      <c r="Q91">
        <v>7</v>
      </c>
      <c r="R91">
        <v>1132782617</v>
      </c>
      <c r="T91" t="s">
        <v>37</v>
      </c>
      <c r="U91">
        <v>890901481</v>
      </c>
      <c r="V91">
        <v>2011</v>
      </c>
      <c r="W91">
        <v>1486055720</v>
      </c>
      <c r="X91">
        <v>2</v>
      </c>
      <c r="Y91">
        <v>0</v>
      </c>
    </row>
    <row r="92" spans="1:25" x14ac:dyDescent="0.25">
      <c r="A92">
        <v>205001062</v>
      </c>
      <c r="B92" t="s">
        <v>41</v>
      </c>
      <c r="C92">
        <v>890900608</v>
      </c>
      <c r="D92" t="s">
        <v>2362</v>
      </c>
      <c r="E92">
        <v>2012</v>
      </c>
      <c r="F92">
        <v>1</v>
      </c>
      <c r="G92">
        <v>700800</v>
      </c>
      <c r="J92" t="s">
        <v>37</v>
      </c>
      <c r="K92">
        <v>890901481</v>
      </c>
      <c r="L92">
        <v>2011</v>
      </c>
      <c r="M92" s="6">
        <v>1486055720</v>
      </c>
      <c r="N92" s="6">
        <v>2</v>
      </c>
      <c r="O92" t="s">
        <v>5951</v>
      </c>
      <c r="P92">
        <v>1486055720</v>
      </c>
      <c r="Q92">
        <v>2</v>
      </c>
      <c r="R92">
        <v>0</v>
      </c>
      <c r="T92" t="s">
        <v>37</v>
      </c>
      <c r="U92">
        <v>890901481</v>
      </c>
      <c r="V92">
        <v>2013</v>
      </c>
      <c r="W92">
        <v>46881204</v>
      </c>
      <c r="X92">
        <v>1</v>
      </c>
      <c r="Y92">
        <v>0</v>
      </c>
    </row>
    <row r="93" spans="1:25" x14ac:dyDescent="0.25">
      <c r="A93">
        <v>205001092</v>
      </c>
      <c r="B93" t="s">
        <v>36</v>
      </c>
      <c r="C93">
        <v>890900608</v>
      </c>
      <c r="D93" t="s">
        <v>2362</v>
      </c>
      <c r="E93">
        <v>2014</v>
      </c>
      <c r="F93">
        <v>1</v>
      </c>
      <c r="G93">
        <v>1039000</v>
      </c>
      <c r="J93" t="s">
        <v>37</v>
      </c>
      <c r="K93">
        <v>890901481</v>
      </c>
      <c r="L93">
        <v>2013</v>
      </c>
      <c r="M93" s="6">
        <v>46881204</v>
      </c>
      <c r="N93" s="6">
        <v>1</v>
      </c>
      <c r="O93" t="s">
        <v>5952</v>
      </c>
      <c r="P93">
        <v>46881204</v>
      </c>
      <c r="Q93">
        <v>1</v>
      </c>
      <c r="R93">
        <v>0</v>
      </c>
      <c r="T93" t="s">
        <v>37</v>
      </c>
      <c r="U93">
        <v>890901481</v>
      </c>
      <c r="V93">
        <v>2014</v>
      </c>
      <c r="W93">
        <v>6105054681</v>
      </c>
      <c r="X93">
        <v>3</v>
      </c>
      <c r="Y93">
        <v>0</v>
      </c>
    </row>
    <row r="94" spans="1:25" x14ac:dyDescent="0.25">
      <c r="A94">
        <v>205001039</v>
      </c>
      <c r="B94" t="s">
        <v>43</v>
      </c>
      <c r="C94">
        <v>890900608</v>
      </c>
      <c r="D94" t="s">
        <v>2362</v>
      </c>
      <c r="E94">
        <v>2014</v>
      </c>
      <c r="F94">
        <v>1</v>
      </c>
      <c r="G94">
        <v>82500000</v>
      </c>
      <c r="J94" t="s">
        <v>37</v>
      </c>
      <c r="K94">
        <v>890901481</v>
      </c>
      <c r="L94">
        <v>2014</v>
      </c>
      <c r="M94" s="6">
        <v>6105054681</v>
      </c>
      <c r="N94" s="6">
        <v>3</v>
      </c>
      <c r="O94" t="s">
        <v>5953</v>
      </c>
      <c r="P94">
        <v>6105054681</v>
      </c>
      <c r="Q94">
        <v>3</v>
      </c>
      <c r="R94">
        <v>0</v>
      </c>
      <c r="T94" t="s">
        <v>37</v>
      </c>
      <c r="U94">
        <v>890901481</v>
      </c>
      <c r="V94">
        <v>2015</v>
      </c>
      <c r="W94">
        <v>7170573783</v>
      </c>
      <c r="X94">
        <v>4</v>
      </c>
      <c r="Y94">
        <v>14819276</v>
      </c>
    </row>
    <row r="95" spans="1:25" x14ac:dyDescent="0.25">
      <c r="A95">
        <v>205001234</v>
      </c>
      <c r="B95" t="s">
        <v>69</v>
      </c>
      <c r="C95">
        <v>890900608</v>
      </c>
      <c r="D95" t="s">
        <v>2362</v>
      </c>
      <c r="E95">
        <v>2015</v>
      </c>
      <c r="F95">
        <v>9</v>
      </c>
      <c r="G95">
        <v>3774082</v>
      </c>
      <c r="J95" t="s">
        <v>37</v>
      </c>
      <c r="K95">
        <v>890901481</v>
      </c>
      <c r="L95">
        <v>2015</v>
      </c>
      <c r="M95" s="6">
        <v>7170573783</v>
      </c>
      <c r="N95" s="6">
        <v>4</v>
      </c>
      <c r="O95" t="s">
        <v>5954</v>
      </c>
      <c r="P95">
        <v>7170573783</v>
      </c>
      <c r="Q95">
        <v>4</v>
      </c>
      <c r="R95">
        <v>14819276</v>
      </c>
      <c r="T95" t="s">
        <v>37</v>
      </c>
      <c r="U95">
        <v>890901481</v>
      </c>
      <c r="V95">
        <v>2016</v>
      </c>
      <c r="W95">
        <v>951284648</v>
      </c>
      <c r="X95">
        <v>3</v>
      </c>
      <c r="Y95">
        <v>0</v>
      </c>
    </row>
    <row r="96" spans="1:25" x14ac:dyDescent="0.25">
      <c r="A96">
        <v>205001039</v>
      </c>
      <c r="B96" t="s">
        <v>43</v>
      </c>
      <c r="C96">
        <v>890900608</v>
      </c>
      <c r="D96" t="s">
        <v>2362</v>
      </c>
      <c r="E96">
        <v>2015</v>
      </c>
      <c r="F96">
        <v>2</v>
      </c>
      <c r="G96">
        <v>184800000</v>
      </c>
      <c r="J96" t="s">
        <v>37</v>
      </c>
      <c r="K96">
        <v>890901481</v>
      </c>
      <c r="L96">
        <v>2016</v>
      </c>
      <c r="M96" s="6">
        <v>951284648</v>
      </c>
      <c r="N96" s="6">
        <v>3</v>
      </c>
      <c r="O96" t="s">
        <v>5955</v>
      </c>
      <c r="P96">
        <v>951284648</v>
      </c>
      <c r="Q96">
        <v>3</v>
      </c>
      <c r="R96">
        <v>0</v>
      </c>
      <c r="T96" t="s">
        <v>37</v>
      </c>
      <c r="U96">
        <v>890901481</v>
      </c>
      <c r="V96">
        <v>2017</v>
      </c>
      <c r="W96">
        <v>1280726887</v>
      </c>
      <c r="X96">
        <v>3</v>
      </c>
      <c r="Y96">
        <v>140000000</v>
      </c>
    </row>
    <row r="97" spans="1:25" x14ac:dyDescent="0.25">
      <c r="A97">
        <v>205000072</v>
      </c>
      <c r="B97" t="s">
        <v>53</v>
      </c>
      <c r="C97">
        <v>890900608</v>
      </c>
      <c r="D97" t="s">
        <v>2362</v>
      </c>
      <c r="E97">
        <v>2015</v>
      </c>
      <c r="F97">
        <v>1</v>
      </c>
      <c r="G97">
        <v>83920000</v>
      </c>
      <c r="J97" t="s">
        <v>37</v>
      </c>
      <c r="K97">
        <v>890901481</v>
      </c>
      <c r="L97">
        <v>2017</v>
      </c>
      <c r="M97" s="6">
        <v>1280726887</v>
      </c>
      <c r="N97" s="6">
        <v>3</v>
      </c>
      <c r="O97" t="s">
        <v>5956</v>
      </c>
      <c r="P97">
        <v>1280726887</v>
      </c>
      <c r="Q97">
        <v>3</v>
      </c>
      <c r="R97">
        <v>140000000</v>
      </c>
      <c r="T97" t="s">
        <v>37</v>
      </c>
      <c r="U97">
        <v>890901481</v>
      </c>
      <c r="V97">
        <v>2019</v>
      </c>
      <c r="W97">
        <v>700000000</v>
      </c>
      <c r="X97">
        <v>2</v>
      </c>
      <c r="Y97">
        <v>0</v>
      </c>
    </row>
    <row r="98" spans="1:25" x14ac:dyDescent="0.25">
      <c r="A98">
        <v>205001234</v>
      </c>
      <c r="B98" t="s">
        <v>69</v>
      </c>
      <c r="C98">
        <v>890900608</v>
      </c>
      <c r="D98" t="s">
        <v>2362</v>
      </c>
      <c r="E98">
        <v>2016</v>
      </c>
      <c r="F98">
        <v>20</v>
      </c>
      <c r="G98">
        <v>67418942</v>
      </c>
      <c r="J98" t="s">
        <v>37</v>
      </c>
      <c r="K98">
        <v>890901481</v>
      </c>
      <c r="L98">
        <v>2019</v>
      </c>
      <c r="M98" s="6">
        <v>700000000</v>
      </c>
      <c r="N98" s="6">
        <v>2</v>
      </c>
      <c r="O98" t="s">
        <v>5957</v>
      </c>
      <c r="P98">
        <v>700000000</v>
      </c>
      <c r="Q98">
        <v>2</v>
      </c>
      <c r="R98">
        <v>0</v>
      </c>
      <c r="T98" t="s">
        <v>37</v>
      </c>
      <c r="U98">
        <v>890907052</v>
      </c>
      <c r="V98">
        <v>2011</v>
      </c>
      <c r="W98">
        <v>18722400</v>
      </c>
      <c r="X98">
        <v>1</v>
      </c>
      <c r="Y98">
        <v>0</v>
      </c>
    </row>
    <row r="99" spans="1:25" x14ac:dyDescent="0.25">
      <c r="A99">
        <v>205001244</v>
      </c>
      <c r="B99" t="s">
        <v>52</v>
      </c>
      <c r="C99">
        <v>890900608</v>
      </c>
      <c r="D99" t="s">
        <v>2362</v>
      </c>
      <c r="E99">
        <v>2016</v>
      </c>
      <c r="F99">
        <v>1</v>
      </c>
      <c r="G99">
        <v>468703</v>
      </c>
      <c r="J99" t="s">
        <v>37</v>
      </c>
      <c r="K99">
        <v>890907052</v>
      </c>
      <c r="L99">
        <v>2011</v>
      </c>
      <c r="M99" s="6">
        <v>18722400</v>
      </c>
      <c r="N99" s="6">
        <v>1</v>
      </c>
      <c r="O99" t="s">
        <v>5958</v>
      </c>
      <c r="P99">
        <v>18722400</v>
      </c>
      <c r="Q99">
        <v>1</v>
      </c>
      <c r="R99">
        <v>0</v>
      </c>
      <c r="T99" t="s">
        <v>37</v>
      </c>
      <c r="U99">
        <v>890907052</v>
      </c>
      <c r="V99">
        <v>2014</v>
      </c>
      <c r="W99">
        <v>1745147169</v>
      </c>
      <c r="X99">
        <v>1</v>
      </c>
      <c r="Y99">
        <v>561947169</v>
      </c>
    </row>
    <row r="100" spans="1:25" x14ac:dyDescent="0.25">
      <c r="A100">
        <v>205631022</v>
      </c>
      <c r="B100" t="s">
        <v>144</v>
      </c>
      <c r="C100">
        <v>890900608</v>
      </c>
      <c r="D100" t="s">
        <v>2362</v>
      </c>
      <c r="E100">
        <v>2016</v>
      </c>
      <c r="F100">
        <v>1</v>
      </c>
      <c r="G100">
        <v>99900</v>
      </c>
      <c r="J100" t="s">
        <v>37</v>
      </c>
      <c r="K100">
        <v>890907052</v>
      </c>
      <c r="L100">
        <v>2014</v>
      </c>
      <c r="M100" s="6">
        <v>1745147169</v>
      </c>
      <c r="N100" s="6">
        <v>1</v>
      </c>
      <c r="O100" t="s">
        <v>5959</v>
      </c>
      <c r="P100">
        <v>1745147169</v>
      </c>
      <c r="Q100">
        <v>1</v>
      </c>
      <c r="R100">
        <v>561947169</v>
      </c>
      <c r="T100" t="s">
        <v>37</v>
      </c>
      <c r="U100">
        <v>890907052</v>
      </c>
      <c r="V100">
        <v>2016</v>
      </c>
      <c r="W100">
        <v>140899108</v>
      </c>
      <c r="X100">
        <v>1</v>
      </c>
      <c r="Y100">
        <v>0</v>
      </c>
    </row>
    <row r="101" spans="1:25" x14ac:dyDescent="0.25">
      <c r="A101">
        <v>205000072</v>
      </c>
      <c r="B101" t="s">
        <v>53</v>
      </c>
      <c r="C101">
        <v>890900608</v>
      </c>
      <c r="D101" t="s">
        <v>2362</v>
      </c>
      <c r="E101">
        <v>2016</v>
      </c>
      <c r="F101">
        <v>1</v>
      </c>
      <c r="G101">
        <v>4000000</v>
      </c>
      <c r="J101" t="s">
        <v>37</v>
      </c>
      <c r="K101">
        <v>890907052</v>
      </c>
      <c r="L101">
        <v>2016</v>
      </c>
      <c r="M101" s="6">
        <v>140899108</v>
      </c>
      <c r="N101" s="6">
        <v>1</v>
      </c>
      <c r="O101" t="s">
        <v>5960</v>
      </c>
      <c r="P101">
        <v>140899108</v>
      </c>
      <c r="Q101">
        <v>1</v>
      </c>
      <c r="R101">
        <v>0</v>
      </c>
      <c r="T101" t="s">
        <v>37</v>
      </c>
      <c r="U101">
        <v>890921246</v>
      </c>
      <c r="V101">
        <v>2011</v>
      </c>
      <c r="W101">
        <v>48699999</v>
      </c>
      <c r="X101">
        <v>2</v>
      </c>
      <c r="Y101">
        <v>0</v>
      </c>
    </row>
    <row r="102" spans="1:25" x14ac:dyDescent="0.25">
      <c r="A102">
        <v>205001122</v>
      </c>
      <c r="B102" t="s">
        <v>132</v>
      </c>
      <c r="C102">
        <v>890900608</v>
      </c>
      <c r="D102" t="s">
        <v>2362</v>
      </c>
      <c r="E102">
        <v>2016</v>
      </c>
      <c r="F102">
        <v>1</v>
      </c>
      <c r="G102">
        <v>25280000</v>
      </c>
      <c r="J102" t="s">
        <v>37</v>
      </c>
      <c r="K102">
        <v>890921246</v>
      </c>
      <c r="L102">
        <v>2011</v>
      </c>
      <c r="M102" s="6">
        <v>48699999</v>
      </c>
      <c r="N102" s="6">
        <v>2</v>
      </c>
      <c r="O102" t="s">
        <v>5961</v>
      </c>
      <c r="P102">
        <v>48699999</v>
      </c>
      <c r="Q102">
        <v>2</v>
      </c>
      <c r="R102">
        <v>0</v>
      </c>
      <c r="T102" t="s">
        <v>37</v>
      </c>
      <c r="U102">
        <v>890921246</v>
      </c>
      <c r="V102">
        <v>2012</v>
      </c>
      <c r="W102">
        <v>10000000</v>
      </c>
      <c r="X102">
        <v>1</v>
      </c>
      <c r="Y102">
        <v>0</v>
      </c>
    </row>
    <row r="103" spans="1:25" x14ac:dyDescent="0.25">
      <c r="A103">
        <v>205001234</v>
      </c>
      <c r="B103" t="s">
        <v>69</v>
      </c>
      <c r="C103">
        <v>890900608</v>
      </c>
      <c r="D103" t="s">
        <v>2362</v>
      </c>
      <c r="E103">
        <v>2017</v>
      </c>
      <c r="F103">
        <v>15</v>
      </c>
      <c r="G103">
        <v>39706959</v>
      </c>
      <c r="J103" t="s">
        <v>37</v>
      </c>
      <c r="K103">
        <v>890921246</v>
      </c>
      <c r="L103">
        <v>2012</v>
      </c>
      <c r="M103" s="6">
        <v>10000000</v>
      </c>
      <c r="N103" s="6">
        <v>1</v>
      </c>
      <c r="O103" t="s">
        <v>5962</v>
      </c>
      <c r="P103">
        <v>10000000</v>
      </c>
      <c r="Q103">
        <v>1</v>
      </c>
      <c r="R103">
        <v>0</v>
      </c>
      <c r="T103" t="s">
        <v>37</v>
      </c>
      <c r="U103">
        <v>890921246</v>
      </c>
      <c r="V103">
        <v>2013</v>
      </c>
      <c r="W103">
        <v>100000000</v>
      </c>
      <c r="X103">
        <v>1</v>
      </c>
      <c r="Y103">
        <v>0</v>
      </c>
    </row>
    <row r="104" spans="1:25" x14ac:dyDescent="0.25">
      <c r="A104">
        <v>205001244</v>
      </c>
      <c r="B104" t="s">
        <v>52</v>
      </c>
      <c r="C104">
        <v>890900608</v>
      </c>
      <c r="D104" t="s">
        <v>2362</v>
      </c>
      <c r="E104">
        <v>2017</v>
      </c>
      <c r="F104">
        <v>2</v>
      </c>
      <c r="G104">
        <v>265025</v>
      </c>
      <c r="J104" t="s">
        <v>37</v>
      </c>
      <c r="K104">
        <v>890921246</v>
      </c>
      <c r="L104">
        <v>2013</v>
      </c>
      <c r="M104" s="6">
        <v>100000000</v>
      </c>
      <c r="N104" s="6">
        <v>1</v>
      </c>
      <c r="O104" t="s">
        <v>5963</v>
      </c>
      <c r="P104">
        <v>100000000</v>
      </c>
      <c r="Q104">
        <v>1</v>
      </c>
      <c r="R104">
        <v>0</v>
      </c>
      <c r="T104" t="s">
        <v>37</v>
      </c>
      <c r="U104">
        <v>890921246</v>
      </c>
      <c r="V104">
        <v>2014</v>
      </c>
      <c r="W104">
        <v>1766318909</v>
      </c>
      <c r="X104">
        <v>3</v>
      </c>
      <c r="Y104">
        <v>9500000</v>
      </c>
    </row>
    <row r="105" spans="1:25" x14ac:dyDescent="0.25">
      <c r="A105">
        <v>205001039</v>
      </c>
      <c r="B105" t="s">
        <v>43</v>
      </c>
      <c r="C105">
        <v>890900608</v>
      </c>
      <c r="D105" t="s">
        <v>2362</v>
      </c>
      <c r="E105">
        <v>2017</v>
      </c>
      <c r="F105">
        <v>4</v>
      </c>
      <c r="G105">
        <v>916804900</v>
      </c>
      <c r="J105" t="s">
        <v>37</v>
      </c>
      <c r="K105">
        <v>890921246</v>
      </c>
      <c r="L105">
        <v>2014</v>
      </c>
      <c r="M105" s="6">
        <v>1766318909</v>
      </c>
      <c r="N105" s="6">
        <v>3</v>
      </c>
      <c r="O105" t="s">
        <v>5964</v>
      </c>
      <c r="P105">
        <v>1766318909</v>
      </c>
      <c r="Q105">
        <v>3</v>
      </c>
      <c r="R105">
        <v>9500000</v>
      </c>
      <c r="T105" t="s">
        <v>37</v>
      </c>
      <c r="U105">
        <v>890921246</v>
      </c>
      <c r="V105">
        <v>2015</v>
      </c>
      <c r="W105">
        <v>979595714</v>
      </c>
      <c r="X105">
        <v>3</v>
      </c>
      <c r="Y105">
        <v>28420000</v>
      </c>
    </row>
    <row r="106" spans="1:25" x14ac:dyDescent="0.25">
      <c r="A106">
        <v>205000072</v>
      </c>
      <c r="B106" t="s">
        <v>53</v>
      </c>
      <c r="C106">
        <v>890900608</v>
      </c>
      <c r="D106" t="s">
        <v>2362</v>
      </c>
      <c r="E106">
        <v>2017</v>
      </c>
      <c r="F106">
        <v>1</v>
      </c>
      <c r="G106">
        <v>283669250</v>
      </c>
      <c r="J106" t="s">
        <v>37</v>
      </c>
      <c r="K106">
        <v>890921246</v>
      </c>
      <c r="L106">
        <v>2015</v>
      </c>
      <c r="M106" s="6">
        <v>979595714</v>
      </c>
      <c r="N106" s="6">
        <v>3</v>
      </c>
      <c r="O106" t="s">
        <v>5965</v>
      </c>
      <c r="P106">
        <v>979595714</v>
      </c>
      <c r="Q106">
        <v>3</v>
      </c>
      <c r="R106">
        <v>28420000</v>
      </c>
      <c r="T106" t="s">
        <v>37</v>
      </c>
      <c r="U106">
        <v>890921246</v>
      </c>
      <c r="V106">
        <v>2016</v>
      </c>
      <c r="W106">
        <v>111817905</v>
      </c>
      <c r="X106">
        <v>2</v>
      </c>
      <c r="Y106">
        <v>14386082</v>
      </c>
    </row>
    <row r="107" spans="1:25" x14ac:dyDescent="0.25">
      <c r="A107">
        <v>205001062</v>
      </c>
      <c r="B107" t="s">
        <v>41</v>
      </c>
      <c r="C107">
        <v>890900608</v>
      </c>
      <c r="D107" t="s">
        <v>2362</v>
      </c>
      <c r="E107">
        <v>2017</v>
      </c>
      <c r="F107">
        <v>2</v>
      </c>
      <c r="G107">
        <v>3106400</v>
      </c>
      <c r="J107" t="s">
        <v>37</v>
      </c>
      <c r="K107">
        <v>890921246</v>
      </c>
      <c r="L107">
        <v>2016</v>
      </c>
      <c r="M107" s="6">
        <v>111817905</v>
      </c>
      <c r="N107" s="6">
        <v>2</v>
      </c>
      <c r="O107" t="s">
        <v>5966</v>
      </c>
      <c r="P107">
        <v>111817905</v>
      </c>
      <c r="Q107">
        <v>2</v>
      </c>
      <c r="R107">
        <v>14386082</v>
      </c>
      <c r="T107" t="s">
        <v>37</v>
      </c>
      <c r="U107">
        <v>890921246</v>
      </c>
      <c r="V107">
        <v>2017</v>
      </c>
      <c r="W107">
        <v>141200000</v>
      </c>
      <c r="X107">
        <v>2</v>
      </c>
      <c r="Y107">
        <v>22500000</v>
      </c>
    </row>
    <row r="108" spans="1:25" x14ac:dyDescent="0.25">
      <c r="A108">
        <v>205001234</v>
      </c>
      <c r="B108" t="s">
        <v>69</v>
      </c>
      <c r="C108">
        <v>890900608</v>
      </c>
      <c r="D108" t="s">
        <v>2362</v>
      </c>
      <c r="E108">
        <v>2018</v>
      </c>
      <c r="F108">
        <v>4</v>
      </c>
      <c r="G108">
        <v>1945097</v>
      </c>
      <c r="J108" t="s">
        <v>37</v>
      </c>
      <c r="K108">
        <v>890921246</v>
      </c>
      <c r="L108">
        <v>2017</v>
      </c>
      <c r="M108" s="6">
        <v>141200000</v>
      </c>
      <c r="N108" s="6">
        <v>2</v>
      </c>
      <c r="O108" t="s">
        <v>5967</v>
      </c>
      <c r="P108">
        <v>141200000</v>
      </c>
      <c r="Q108">
        <v>2</v>
      </c>
      <c r="R108">
        <v>22500000</v>
      </c>
      <c r="T108" t="s">
        <v>37</v>
      </c>
      <c r="U108">
        <v>890937010</v>
      </c>
      <c r="V108">
        <v>2013</v>
      </c>
      <c r="W108">
        <v>50351095</v>
      </c>
      <c r="X108">
        <v>1</v>
      </c>
      <c r="Y108">
        <v>0</v>
      </c>
    </row>
    <row r="109" spans="1:25" x14ac:dyDescent="0.25">
      <c r="A109">
        <v>205001244</v>
      </c>
      <c r="B109" t="s">
        <v>52</v>
      </c>
      <c r="C109">
        <v>890900608</v>
      </c>
      <c r="D109" t="s">
        <v>2362</v>
      </c>
      <c r="E109">
        <v>2018</v>
      </c>
      <c r="F109">
        <v>2</v>
      </c>
      <c r="G109">
        <v>1252841</v>
      </c>
      <c r="J109" t="s">
        <v>37</v>
      </c>
      <c r="K109">
        <v>890937010</v>
      </c>
      <c r="L109">
        <v>2013</v>
      </c>
      <c r="M109" s="6">
        <v>50351095</v>
      </c>
      <c r="N109" s="6">
        <v>1</v>
      </c>
      <c r="O109" t="s">
        <v>5968</v>
      </c>
      <c r="P109">
        <v>50351095</v>
      </c>
      <c r="Q109">
        <v>1</v>
      </c>
      <c r="R109">
        <v>0</v>
      </c>
      <c r="T109" t="s">
        <v>37</v>
      </c>
      <c r="U109">
        <v>890940618</v>
      </c>
      <c r="V109">
        <v>2013</v>
      </c>
      <c r="W109">
        <v>30000000</v>
      </c>
      <c r="X109">
        <v>1</v>
      </c>
      <c r="Y109">
        <v>0</v>
      </c>
    </row>
    <row r="110" spans="1:25" x14ac:dyDescent="0.25">
      <c r="A110">
        <v>205000072</v>
      </c>
      <c r="B110" t="s">
        <v>53</v>
      </c>
      <c r="C110">
        <v>890900608</v>
      </c>
      <c r="D110" t="s">
        <v>2362</v>
      </c>
      <c r="E110">
        <v>2018</v>
      </c>
      <c r="F110">
        <v>1</v>
      </c>
      <c r="G110">
        <v>2499900</v>
      </c>
      <c r="J110" t="s">
        <v>37</v>
      </c>
      <c r="K110">
        <v>890940618</v>
      </c>
      <c r="L110">
        <v>2013</v>
      </c>
      <c r="M110" s="6">
        <v>30000000</v>
      </c>
      <c r="N110" s="6">
        <v>1</v>
      </c>
      <c r="O110" t="s">
        <v>5969</v>
      </c>
      <c r="P110">
        <v>30000000</v>
      </c>
      <c r="Q110">
        <v>1</v>
      </c>
      <c r="R110">
        <v>0</v>
      </c>
      <c r="T110" t="s">
        <v>37</v>
      </c>
      <c r="U110">
        <v>890940618</v>
      </c>
      <c r="V110">
        <v>2016</v>
      </c>
      <c r="W110">
        <v>7000000</v>
      </c>
      <c r="X110">
        <v>1</v>
      </c>
      <c r="Y110">
        <v>0</v>
      </c>
    </row>
    <row r="111" spans="1:25" x14ac:dyDescent="0.25">
      <c r="A111">
        <v>205001122</v>
      </c>
      <c r="B111" t="s">
        <v>132</v>
      </c>
      <c r="C111">
        <v>890900608</v>
      </c>
      <c r="D111" t="s">
        <v>2362</v>
      </c>
      <c r="E111">
        <v>2018</v>
      </c>
      <c r="F111">
        <v>1</v>
      </c>
      <c r="G111">
        <v>53000000</v>
      </c>
      <c r="J111" t="s">
        <v>37</v>
      </c>
      <c r="K111">
        <v>890940618</v>
      </c>
      <c r="L111">
        <v>2016</v>
      </c>
      <c r="M111" s="6">
        <v>7000000</v>
      </c>
      <c r="N111" s="6">
        <v>1</v>
      </c>
      <c r="O111" t="s">
        <v>5970</v>
      </c>
      <c r="P111">
        <v>7000000</v>
      </c>
      <c r="Q111">
        <v>1</v>
      </c>
      <c r="R111">
        <v>0</v>
      </c>
      <c r="T111" t="s">
        <v>37</v>
      </c>
      <c r="U111">
        <v>890941663</v>
      </c>
      <c r="V111">
        <v>2012</v>
      </c>
      <c r="W111">
        <v>14975136</v>
      </c>
      <c r="X111">
        <v>1</v>
      </c>
      <c r="Y111">
        <v>0</v>
      </c>
    </row>
    <row r="112" spans="1:25" x14ac:dyDescent="0.25">
      <c r="A112">
        <v>205001062</v>
      </c>
      <c r="B112" t="s">
        <v>41</v>
      </c>
      <c r="C112">
        <v>890900608</v>
      </c>
      <c r="D112" t="s">
        <v>2362</v>
      </c>
      <c r="E112">
        <v>2018</v>
      </c>
      <c r="F112">
        <v>1</v>
      </c>
      <c r="G112">
        <v>9905300</v>
      </c>
      <c r="J112" t="s">
        <v>37</v>
      </c>
      <c r="K112">
        <v>890941663</v>
      </c>
      <c r="L112">
        <v>2012</v>
      </c>
      <c r="M112" s="6">
        <v>14975136</v>
      </c>
      <c r="N112" s="6">
        <v>1</v>
      </c>
      <c r="O112" t="s">
        <v>5971</v>
      </c>
      <c r="P112">
        <v>14975136</v>
      </c>
      <c r="Q112">
        <v>1</v>
      </c>
      <c r="R112">
        <v>0</v>
      </c>
      <c r="T112" t="s">
        <v>37</v>
      </c>
      <c r="U112">
        <v>890980040</v>
      </c>
      <c r="V112">
        <v>2011</v>
      </c>
      <c r="W112">
        <v>67762633049</v>
      </c>
      <c r="X112">
        <v>38</v>
      </c>
      <c r="Y112">
        <v>9836658739</v>
      </c>
    </row>
    <row r="113" spans="1:25" x14ac:dyDescent="0.25">
      <c r="A113">
        <v>205001244</v>
      </c>
      <c r="B113" t="s">
        <v>52</v>
      </c>
      <c r="C113">
        <v>890900608</v>
      </c>
      <c r="D113" t="s">
        <v>2362</v>
      </c>
      <c r="E113">
        <v>2019</v>
      </c>
      <c r="F113">
        <v>3</v>
      </c>
      <c r="G113">
        <v>1110481</v>
      </c>
      <c r="J113" t="s">
        <v>37</v>
      </c>
      <c r="K113">
        <v>890980040</v>
      </c>
      <c r="L113">
        <v>2011</v>
      </c>
      <c r="M113" s="6">
        <v>67762633049</v>
      </c>
      <c r="N113" s="6">
        <v>38</v>
      </c>
      <c r="O113" t="s">
        <v>5972</v>
      </c>
      <c r="P113">
        <v>67762633049</v>
      </c>
      <c r="Q113">
        <v>38</v>
      </c>
      <c r="R113">
        <v>9836658739</v>
      </c>
      <c r="T113" t="s">
        <v>37</v>
      </c>
      <c r="U113">
        <v>890980040</v>
      </c>
      <c r="V113">
        <v>2012</v>
      </c>
      <c r="W113">
        <v>66558672257</v>
      </c>
      <c r="X113">
        <v>57</v>
      </c>
      <c r="Y113">
        <v>2830309240</v>
      </c>
    </row>
    <row r="114" spans="1:25" x14ac:dyDescent="0.25">
      <c r="A114">
        <v>205001122</v>
      </c>
      <c r="B114" t="s">
        <v>132</v>
      </c>
      <c r="C114">
        <v>890900608</v>
      </c>
      <c r="D114" t="s">
        <v>2362</v>
      </c>
      <c r="E114">
        <v>2019</v>
      </c>
      <c r="F114">
        <v>1</v>
      </c>
      <c r="G114">
        <v>44000000</v>
      </c>
      <c r="J114" t="s">
        <v>37</v>
      </c>
      <c r="K114">
        <v>890980040</v>
      </c>
      <c r="L114">
        <v>2012</v>
      </c>
      <c r="M114" s="6">
        <v>66558672257</v>
      </c>
      <c r="N114" s="6">
        <v>57</v>
      </c>
      <c r="O114" t="s">
        <v>5973</v>
      </c>
      <c r="P114">
        <v>66558672257</v>
      </c>
      <c r="Q114">
        <v>57</v>
      </c>
      <c r="R114">
        <v>2830309240</v>
      </c>
      <c r="T114" t="s">
        <v>37</v>
      </c>
      <c r="U114">
        <v>890980040</v>
      </c>
      <c r="V114">
        <v>2013</v>
      </c>
      <c r="W114">
        <v>68064844487</v>
      </c>
      <c r="X114">
        <v>76</v>
      </c>
      <c r="Y114">
        <v>7723162890</v>
      </c>
    </row>
    <row r="115" spans="1:25" x14ac:dyDescent="0.25">
      <c r="A115">
        <v>205001122</v>
      </c>
      <c r="B115" t="s">
        <v>132</v>
      </c>
      <c r="C115">
        <v>900910289</v>
      </c>
      <c r="D115" t="s">
        <v>5500</v>
      </c>
      <c r="E115">
        <v>2017</v>
      </c>
      <c r="F115">
        <v>1</v>
      </c>
      <c r="G115">
        <v>7140000</v>
      </c>
      <c r="J115" t="s">
        <v>37</v>
      </c>
      <c r="K115">
        <v>890980040</v>
      </c>
      <c r="L115">
        <v>2013</v>
      </c>
      <c r="M115" s="6">
        <v>68064844487</v>
      </c>
      <c r="N115" s="6">
        <v>76</v>
      </c>
      <c r="O115" t="s">
        <v>5974</v>
      </c>
      <c r="P115">
        <v>68064844487</v>
      </c>
      <c r="Q115">
        <v>76</v>
      </c>
      <c r="R115">
        <v>7723162890</v>
      </c>
      <c r="T115" t="s">
        <v>37</v>
      </c>
      <c r="U115">
        <v>890980040</v>
      </c>
      <c r="V115">
        <v>2014</v>
      </c>
      <c r="W115">
        <v>28506062222</v>
      </c>
      <c r="X115">
        <v>33</v>
      </c>
      <c r="Y115">
        <v>4069826265</v>
      </c>
    </row>
    <row r="116" spans="1:25" x14ac:dyDescent="0.25">
      <c r="A116">
        <v>205001122</v>
      </c>
      <c r="B116" t="s">
        <v>132</v>
      </c>
      <c r="C116">
        <v>900910289</v>
      </c>
      <c r="D116" t="s">
        <v>5500</v>
      </c>
      <c r="E116">
        <v>2018</v>
      </c>
      <c r="F116">
        <v>2</v>
      </c>
      <c r="G116">
        <v>7552950</v>
      </c>
      <c r="J116" t="s">
        <v>37</v>
      </c>
      <c r="K116">
        <v>890980040</v>
      </c>
      <c r="L116">
        <v>2014</v>
      </c>
      <c r="M116" s="6">
        <v>28506062222</v>
      </c>
      <c r="N116" s="6">
        <v>33</v>
      </c>
      <c r="O116" t="s">
        <v>5975</v>
      </c>
      <c r="P116">
        <v>28506062222</v>
      </c>
      <c r="Q116">
        <v>33</v>
      </c>
      <c r="R116">
        <v>4069826265</v>
      </c>
      <c r="T116" t="s">
        <v>37</v>
      </c>
      <c r="U116">
        <v>890980040</v>
      </c>
      <c r="V116">
        <v>2015</v>
      </c>
      <c r="W116">
        <v>52256096594</v>
      </c>
      <c r="X116">
        <v>44</v>
      </c>
      <c r="Y116">
        <v>5792337395</v>
      </c>
    </row>
    <row r="117" spans="1:25" x14ac:dyDescent="0.25">
      <c r="A117">
        <v>205001268</v>
      </c>
      <c r="B117" t="s">
        <v>258</v>
      </c>
      <c r="C117">
        <v>900910289</v>
      </c>
      <c r="D117" t="s">
        <v>5628</v>
      </c>
      <c r="E117">
        <v>2018</v>
      </c>
      <c r="F117">
        <v>1</v>
      </c>
      <c r="G117">
        <v>44343000</v>
      </c>
      <c r="J117" t="s">
        <v>37</v>
      </c>
      <c r="K117">
        <v>890980040</v>
      </c>
      <c r="L117">
        <v>2015</v>
      </c>
      <c r="M117" s="6">
        <v>52256096594</v>
      </c>
      <c r="N117" s="6">
        <v>44</v>
      </c>
      <c r="O117" t="s">
        <v>5976</v>
      </c>
      <c r="P117">
        <v>52256096594</v>
      </c>
      <c r="Q117">
        <v>44</v>
      </c>
      <c r="R117">
        <v>5792337395</v>
      </c>
      <c r="T117" t="s">
        <v>37</v>
      </c>
      <c r="U117">
        <v>890980040</v>
      </c>
      <c r="V117">
        <v>2016</v>
      </c>
      <c r="W117">
        <v>43389435172</v>
      </c>
      <c r="X117">
        <v>47</v>
      </c>
      <c r="Y117">
        <v>2656551175</v>
      </c>
    </row>
    <row r="118" spans="1:25" x14ac:dyDescent="0.25">
      <c r="A118">
        <v>205631022</v>
      </c>
      <c r="B118" t="s">
        <v>144</v>
      </c>
      <c r="C118">
        <v>900910289</v>
      </c>
      <c r="D118" t="s">
        <v>5628</v>
      </c>
      <c r="E118">
        <v>2018</v>
      </c>
      <c r="F118">
        <v>2</v>
      </c>
      <c r="G118">
        <v>43910000</v>
      </c>
      <c r="J118" t="s">
        <v>37</v>
      </c>
      <c r="K118">
        <v>890980040</v>
      </c>
      <c r="L118">
        <v>2016</v>
      </c>
      <c r="M118" s="6">
        <v>43389435172</v>
      </c>
      <c r="N118" s="6">
        <v>47</v>
      </c>
      <c r="O118" t="s">
        <v>5977</v>
      </c>
      <c r="P118">
        <v>43389435172</v>
      </c>
      <c r="Q118">
        <v>47</v>
      </c>
      <c r="R118">
        <v>2656551175</v>
      </c>
      <c r="T118" t="s">
        <v>37</v>
      </c>
      <c r="U118">
        <v>890980040</v>
      </c>
      <c r="V118">
        <v>2017</v>
      </c>
      <c r="W118">
        <v>96500949322</v>
      </c>
      <c r="X118">
        <v>68</v>
      </c>
      <c r="Y118">
        <v>16521816988</v>
      </c>
    </row>
    <row r="119" spans="1:25" x14ac:dyDescent="0.25">
      <c r="A119">
        <v>205001062</v>
      </c>
      <c r="B119" t="s">
        <v>41</v>
      </c>
      <c r="C119">
        <v>900910289</v>
      </c>
      <c r="D119" t="s">
        <v>5628</v>
      </c>
      <c r="E119">
        <v>2018</v>
      </c>
      <c r="F119">
        <v>1</v>
      </c>
      <c r="G119">
        <v>504000</v>
      </c>
      <c r="J119" t="s">
        <v>37</v>
      </c>
      <c r="K119">
        <v>890980040</v>
      </c>
      <c r="L119">
        <v>2017</v>
      </c>
      <c r="M119" s="6">
        <v>96500949322</v>
      </c>
      <c r="N119" s="6">
        <v>68</v>
      </c>
      <c r="O119" t="s">
        <v>5978</v>
      </c>
      <c r="P119">
        <v>96500949322</v>
      </c>
      <c r="Q119">
        <v>68</v>
      </c>
      <c r="R119">
        <v>16521816988</v>
      </c>
      <c r="T119" t="s">
        <v>37</v>
      </c>
      <c r="U119">
        <v>890980040</v>
      </c>
      <c r="V119">
        <v>2018</v>
      </c>
      <c r="W119">
        <v>792087320</v>
      </c>
      <c r="X119">
        <v>2</v>
      </c>
      <c r="Y119">
        <v>0</v>
      </c>
    </row>
    <row r="120" spans="1:25" x14ac:dyDescent="0.25">
      <c r="A120">
        <v>205001268</v>
      </c>
      <c r="B120" t="s">
        <v>258</v>
      </c>
      <c r="C120">
        <v>900910289</v>
      </c>
      <c r="D120" t="s">
        <v>5628</v>
      </c>
      <c r="E120">
        <v>2019</v>
      </c>
      <c r="F120">
        <v>1</v>
      </c>
      <c r="G120">
        <v>67587000</v>
      </c>
      <c r="J120" t="s">
        <v>37</v>
      </c>
      <c r="K120">
        <v>890980040</v>
      </c>
      <c r="L120">
        <v>2018</v>
      </c>
      <c r="M120" s="6">
        <v>792087320</v>
      </c>
      <c r="N120" s="6">
        <v>2</v>
      </c>
      <c r="O120" t="s">
        <v>5979</v>
      </c>
      <c r="P120">
        <v>792087320</v>
      </c>
      <c r="Q120">
        <v>2</v>
      </c>
      <c r="R120">
        <v>0</v>
      </c>
      <c r="T120" t="s">
        <v>37</v>
      </c>
      <c r="U120">
        <v>890980040</v>
      </c>
      <c r="V120">
        <v>2019</v>
      </c>
      <c r="W120">
        <v>14063783598</v>
      </c>
      <c r="X120">
        <v>17</v>
      </c>
      <c r="Y120">
        <v>52484206</v>
      </c>
    </row>
    <row r="121" spans="1:25" x14ac:dyDescent="0.25">
      <c r="A121">
        <v>205631022</v>
      </c>
      <c r="B121" t="s">
        <v>144</v>
      </c>
      <c r="C121">
        <v>900910289</v>
      </c>
      <c r="D121" t="s">
        <v>5628</v>
      </c>
      <c r="E121">
        <v>2019</v>
      </c>
      <c r="F121">
        <v>2</v>
      </c>
      <c r="G121">
        <v>23000000</v>
      </c>
      <c r="J121" t="s">
        <v>37</v>
      </c>
      <c r="K121">
        <v>890980040</v>
      </c>
      <c r="L121">
        <v>2019</v>
      </c>
      <c r="M121" s="6">
        <v>14063783598</v>
      </c>
      <c r="N121" s="6">
        <v>17</v>
      </c>
      <c r="O121" t="s">
        <v>5980</v>
      </c>
      <c r="P121">
        <v>14063783598</v>
      </c>
      <c r="Q121">
        <v>17</v>
      </c>
      <c r="R121">
        <v>52484206</v>
      </c>
      <c r="T121" t="s">
        <v>37</v>
      </c>
      <c r="U121">
        <v>890984002</v>
      </c>
      <c r="V121">
        <v>2011</v>
      </c>
      <c r="W121">
        <v>776295000</v>
      </c>
      <c r="X121">
        <v>3</v>
      </c>
      <c r="Y121">
        <v>0</v>
      </c>
    </row>
    <row r="122" spans="1:25" x14ac:dyDescent="0.25">
      <c r="A122">
        <v>205001222</v>
      </c>
      <c r="B122" t="s">
        <v>116</v>
      </c>
      <c r="C122">
        <v>900385457</v>
      </c>
      <c r="D122" t="s">
        <v>4602</v>
      </c>
      <c r="E122">
        <v>2014</v>
      </c>
      <c r="F122">
        <v>1</v>
      </c>
      <c r="G122">
        <v>4000000</v>
      </c>
      <c r="J122" t="s">
        <v>37</v>
      </c>
      <c r="K122">
        <v>890984002</v>
      </c>
      <c r="L122">
        <v>2011</v>
      </c>
      <c r="M122" s="6">
        <v>776295000</v>
      </c>
      <c r="N122" s="6">
        <v>3</v>
      </c>
      <c r="O122" t="s">
        <v>5981</v>
      </c>
      <c r="P122">
        <v>776295000</v>
      </c>
      <c r="Q122">
        <v>3</v>
      </c>
      <c r="R122">
        <v>0</v>
      </c>
      <c r="T122" t="s">
        <v>37</v>
      </c>
      <c r="U122">
        <v>890984002</v>
      </c>
      <c r="V122">
        <v>2012</v>
      </c>
      <c r="W122">
        <v>4145990546</v>
      </c>
      <c r="X122">
        <v>10</v>
      </c>
      <c r="Y122">
        <v>0</v>
      </c>
    </row>
    <row r="123" spans="1:25" x14ac:dyDescent="0.25">
      <c r="A123">
        <v>205318032</v>
      </c>
      <c r="B123" t="s">
        <v>140</v>
      </c>
      <c r="C123">
        <v>900385457</v>
      </c>
      <c r="D123" t="s">
        <v>4602</v>
      </c>
      <c r="E123">
        <v>2018</v>
      </c>
      <c r="F123">
        <v>2</v>
      </c>
      <c r="G123">
        <v>5500000</v>
      </c>
      <c r="J123" t="s">
        <v>37</v>
      </c>
      <c r="K123">
        <v>890984002</v>
      </c>
      <c r="L123">
        <v>2012</v>
      </c>
      <c r="M123" s="6">
        <v>4145990546</v>
      </c>
      <c r="N123" s="6">
        <v>10</v>
      </c>
      <c r="O123" t="s">
        <v>5982</v>
      </c>
      <c r="P123">
        <v>4145990546</v>
      </c>
      <c r="Q123">
        <v>10</v>
      </c>
      <c r="R123">
        <v>0</v>
      </c>
      <c r="T123" t="s">
        <v>37</v>
      </c>
      <c r="U123">
        <v>890984002</v>
      </c>
      <c r="V123">
        <v>2013</v>
      </c>
      <c r="W123">
        <v>1625366021</v>
      </c>
      <c r="X123">
        <v>10</v>
      </c>
      <c r="Y123">
        <v>88366044</v>
      </c>
    </row>
    <row r="124" spans="1:25" x14ac:dyDescent="0.25">
      <c r="A124">
        <v>205318032</v>
      </c>
      <c r="B124" t="s">
        <v>140</v>
      </c>
      <c r="C124">
        <v>9099750</v>
      </c>
      <c r="D124" t="s">
        <v>5095</v>
      </c>
      <c r="E124">
        <v>2016</v>
      </c>
      <c r="F124">
        <v>1</v>
      </c>
      <c r="G124">
        <v>9174000</v>
      </c>
      <c r="J124" t="s">
        <v>37</v>
      </c>
      <c r="K124">
        <v>890984002</v>
      </c>
      <c r="L124">
        <v>2013</v>
      </c>
      <c r="M124" s="6">
        <v>1625366021</v>
      </c>
      <c r="N124" s="6">
        <v>10</v>
      </c>
      <c r="O124" t="s">
        <v>5983</v>
      </c>
      <c r="P124">
        <v>1625366021</v>
      </c>
      <c r="Q124">
        <v>10</v>
      </c>
      <c r="R124">
        <v>88366044</v>
      </c>
      <c r="T124" t="s">
        <v>37</v>
      </c>
      <c r="U124">
        <v>890984002</v>
      </c>
      <c r="V124">
        <v>2014</v>
      </c>
      <c r="W124">
        <v>2815932114</v>
      </c>
      <c r="X124">
        <v>8</v>
      </c>
      <c r="Y124">
        <v>217083343</v>
      </c>
    </row>
    <row r="125" spans="1:25" x14ac:dyDescent="0.25">
      <c r="A125">
        <v>205631022</v>
      </c>
      <c r="B125" t="s">
        <v>144</v>
      </c>
      <c r="C125">
        <v>1039446479</v>
      </c>
      <c r="D125" t="s">
        <v>5099</v>
      </c>
      <c r="E125">
        <v>2016</v>
      </c>
      <c r="F125">
        <v>1</v>
      </c>
      <c r="G125">
        <v>4000000</v>
      </c>
      <c r="J125" t="s">
        <v>37</v>
      </c>
      <c r="K125">
        <v>890984002</v>
      </c>
      <c r="L125">
        <v>2014</v>
      </c>
      <c r="M125" s="6">
        <v>2815932114</v>
      </c>
      <c r="N125" s="6">
        <v>8</v>
      </c>
      <c r="O125" t="s">
        <v>5984</v>
      </c>
      <c r="P125">
        <v>2815932114</v>
      </c>
      <c r="Q125">
        <v>8</v>
      </c>
      <c r="R125">
        <v>217083343</v>
      </c>
      <c r="T125" t="s">
        <v>37</v>
      </c>
      <c r="U125">
        <v>890984002</v>
      </c>
      <c r="V125">
        <v>2015</v>
      </c>
      <c r="W125">
        <v>1414560720</v>
      </c>
      <c r="X125">
        <v>6</v>
      </c>
      <c r="Y125">
        <v>0</v>
      </c>
    </row>
    <row r="126" spans="1:25" x14ac:dyDescent="0.25">
      <c r="A126">
        <v>122011001</v>
      </c>
      <c r="B126" t="s">
        <v>14</v>
      </c>
      <c r="C126">
        <v>1039446479</v>
      </c>
      <c r="D126" t="s">
        <v>5099</v>
      </c>
      <c r="E126">
        <v>2016</v>
      </c>
      <c r="F126">
        <v>1</v>
      </c>
      <c r="G126">
        <v>5578120</v>
      </c>
      <c r="J126" t="s">
        <v>37</v>
      </c>
      <c r="K126">
        <v>890984002</v>
      </c>
      <c r="L126">
        <v>2015</v>
      </c>
      <c r="M126" s="6">
        <v>1414560720</v>
      </c>
      <c r="N126" s="6">
        <v>6</v>
      </c>
      <c r="O126" t="s">
        <v>5985</v>
      </c>
      <c r="P126">
        <v>1414560720</v>
      </c>
      <c r="Q126">
        <v>6</v>
      </c>
      <c r="R126">
        <v>0</v>
      </c>
      <c r="T126" t="s">
        <v>37</v>
      </c>
      <c r="U126">
        <v>890984002</v>
      </c>
      <c r="V126">
        <v>2016</v>
      </c>
      <c r="W126">
        <v>5521916366</v>
      </c>
      <c r="X126">
        <v>8</v>
      </c>
      <c r="Y126">
        <v>96316086</v>
      </c>
    </row>
    <row r="127" spans="1:25" x14ac:dyDescent="0.25">
      <c r="A127">
        <v>122011001</v>
      </c>
      <c r="B127" t="s">
        <v>14</v>
      </c>
      <c r="C127">
        <v>1039446479</v>
      </c>
      <c r="D127" t="s">
        <v>5099</v>
      </c>
      <c r="E127">
        <v>2017</v>
      </c>
      <c r="F127">
        <v>1</v>
      </c>
      <c r="G127">
        <v>19801128</v>
      </c>
      <c r="J127" t="s">
        <v>37</v>
      </c>
      <c r="K127">
        <v>890984002</v>
      </c>
      <c r="L127">
        <v>2016</v>
      </c>
      <c r="M127" s="6">
        <v>5521916366</v>
      </c>
      <c r="N127" s="6">
        <v>8</v>
      </c>
      <c r="O127" t="s">
        <v>5986</v>
      </c>
      <c r="P127">
        <v>5521916366</v>
      </c>
      <c r="Q127">
        <v>8</v>
      </c>
      <c r="R127">
        <v>96316086</v>
      </c>
      <c r="T127" t="s">
        <v>37</v>
      </c>
      <c r="U127">
        <v>890984002</v>
      </c>
      <c r="V127">
        <v>2017</v>
      </c>
      <c r="W127">
        <v>11469854397</v>
      </c>
      <c r="X127">
        <v>7</v>
      </c>
      <c r="Y127">
        <v>278399503</v>
      </c>
    </row>
    <row r="128" spans="1:25" x14ac:dyDescent="0.25">
      <c r="A128">
        <v>205001244</v>
      </c>
      <c r="B128" t="s">
        <v>52</v>
      </c>
      <c r="C128">
        <v>811042584</v>
      </c>
      <c r="D128" t="s">
        <v>4618</v>
      </c>
      <c r="E128">
        <v>2016</v>
      </c>
      <c r="F128">
        <v>1</v>
      </c>
      <c r="G128">
        <v>178920</v>
      </c>
      <c r="J128" t="s">
        <v>37</v>
      </c>
      <c r="K128">
        <v>890984002</v>
      </c>
      <c r="L128">
        <v>2017</v>
      </c>
      <c r="M128" s="6">
        <v>11469854397</v>
      </c>
      <c r="N128" s="6">
        <v>7</v>
      </c>
      <c r="O128" t="s">
        <v>5987</v>
      </c>
      <c r="P128">
        <v>11469854397</v>
      </c>
      <c r="Q128">
        <v>7</v>
      </c>
      <c r="R128">
        <v>278399503</v>
      </c>
      <c r="T128" t="s">
        <v>37</v>
      </c>
      <c r="U128">
        <v>890984002</v>
      </c>
      <c r="V128">
        <v>2018</v>
      </c>
      <c r="W128">
        <v>6395192384</v>
      </c>
      <c r="X128">
        <v>3</v>
      </c>
      <c r="Y128">
        <v>0</v>
      </c>
    </row>
    <row r="129" spans="1:25" x14ac:dyDescent="0.25">
      <c r="A129">
        <v>205001222</v>
      </c>
      <c r="B129" t="s">
        <v>116</v>
      </c>
      <c r="C129">
        <v>800250382</v>
      </c>
      <c r="D129" t="s">
        <v>5202</v>
      </c>
      <c r="E129">
        <v>2016</v>
      </c>
      <c r="F129">
        <v>2</v>
      </c>
      <c r="G129">
        <v>5102350</v>
      </c>
      <c r="J129" t="s">
        <v>37</v>
      </c>
      <c r="K129">
        <v>890984002</v>
      </c>
      <c r="L129">
        <v>2018</v>
      </c>
      <c r="M129" s="6">
        <v>6395192384</v>
      </c>
      <c r="N129" s="6">
        <v>3</v>
      </c>
      <c r="O129" t="s">
        <v>5988</v>
      </c>
      <c r="P129">
        <v>6395192384</v>
      </c>
      <c r="Q129">
        <v>3</v>
      </c>
      <c r="R129">
        <v>0</v>
      </c>
      <c r="T129" t="s">
        <v>37</v>
      </c>
      <c r="U129">
        <v>890984002</v>
      </c>
      <c r="V129">
        <v>2019</v>
      </c>
      <c r="W129">
        <v>3810060304</v>
      </c>
      <c r="X129">
        <v>5</v>
      </c>
      <c r="Y129">
        <v>156000000</v>
      </c>
    </row>
    <row r="130" spans="1:25" x14ac:dyDescent="0.25">
      <c r="A130">
        <v>205001222</v>
      </c>
      <c r="B130" t="s">
        <v>116</v>
      </c>
      <c r="C130">
        <v>800250382</v>
      </c>
      <c r="D130" t="s">
        <v>5202</v>
      </c>
      <c r="E130">
        <v>2017</v>
      </c>
      <c r="F130">
        <v>1</v>
      </c>
      <c r="G130">
        <v>2661316</v>
      </c>
      <c r="J130" t="s">
        <v>37</v>
      </c>
      <c r="K130">
        <v>890984002</v>
      </c>
      <c r="L130">
        <v>2019</v>
      </c>
      <c r="M130" s="6">
        <v>3810060304</v>
      </c>
      <c r="N130" s="6">
        <v>5</v>
      </c>
      <c r="O130" t="s">
        <v>5989</v>
      </c>
      <c r="P130">
        <v>3810060304</v>
      </c>
      <c r="Q130">
        <v>5</v>
      </c>
      <c r="R130">
        <v>156000000</v>
      </c>
      <c r="T130" t="s">
        <v>37</v>
      </c>
      <c r="U130">
        <v>890985122</v>
      </c>
      <c r="V130">
        <v>2012</v>
      </c>
      <c r="W130">
        <v>4000000</v>
      </c>
      <c r="X130">
        <v>1</v>
      </c>
      <c r="Y130">
        <v>0</v>
      </c>
    </row>
    <row r="131" spans="1:25" x14ac:dyDescent="0.25">
      <c r="A131">
        <v>205001222</v>
      </c>
      <c r="B131" t="s">
        <v>116</v>
      </c>
      <c r="C131">
        <v>800250382</v>
      </c>
      <c r="D131" t="s">
        <v>5202</v>
      </c>
      <c r="E131">
        <v>2018</v>
      </c>
      <c r="F131">
        <v>1</v>
      </c>
      <c r="G131">
        <v>658513450</v>
      </c>
      <c r="J131" t="s">
        <v>37</v>
      </c>
      <c r="K131">
        <v>890985122</v>
      </c>
      <c r="L131">
        <v>2012</v>
      </c>
      <c r="M131" s="6">
        <v>4000000</v>
      </c>
      <c r="N131" s="6">
        <v>1</v>
      </c>
      <c r="O131" t="s">
        <v>5990</v>
      </c>
      <c r="P131">
        <v>4000000</v>
      </c>
      <c r="Q131">
        <v>1</v>
      </c>
      <c r="R131">
        <v>0</v>
      </c>
      <c r="T131" t="s">
        <v>37</v>
      </c>
      <c r="U131">
        <v>890985122</v>
      </c>
      <c r="V131">
        <v>2013</v>
      </c>
      <c r="W131">
        <v>2103666</v>
      </c>
      <c r="X131">
        <v>1</v>
      </c>
      <c r="Y131">
        <v>0</v>
      </c>
    </row>
    <row r="132" spans="1:25" x14ac:dyDescent="0.25">
      <c r="A132">
        <v>205001186</v>
      </c>
      <c r="B132" t="s">
        <v>68</v>
      </c>
      <c r="C132">
        <v>800250382</v>
      </c>
      <c r="D132" t="s">
        <v>4589</v>
      </c>
      <c r="E132">
        <v>2014</v>
      </c>
      <c r="F132">
        <v>1</v>
      </c>
      <c r="G132">
        <v>1719362</v>
      </c>
      <c r="J132" t="s">
        <v>37</v>
      </c>
      <c r="K132">
        <v>890985122</v>
      </c>
      <c r="L132">
        <v>2013</v>
      </c>
      <c r="M132" s="6">
        <v>2103666</v>
      </c>
      <c r="N132" s="6">
        <v>1</v>
      </c>
      <c r="O132" t="s">
        <v>5991</v>
      </c>
      <c r="P132">
        <v>2103666</v>
      </c>
      <c r="Q132">
        <v>1</v>
      </c>
      <c r="R132">
        <v>0</v>
      </c>
      <c r="T132" t="s">
        <v>37</v>
      </c>
      <c r="U132">
        <v>900042850</v>
      </c>
      <c r="V132">
        <v>2014</v>
      </c>
      <c r="W132">
        <v>34605120</v>
      </c>
      <c r="X132">
        <v>1</v>
      </c>
      <c r="Y132">
        <v>11535040</v>
      </c>
    </row>
    <row r="133" spans="1:25" x14ac:dyDescent="0.25">
      <c r="A133">
        <v>205001222</v>
      </c>
      <c r="B133" t="s">
        <v>116</v>
      </c>
      <c r="C133">
        <v>800250382</v>
      </c>
      <c r="D133" t="s">
        <v>4589</v>
      </c>
      <c r="E133">
        <v>2014</v>
      </c>
      <c r="F133">
        <v>5</v>
      </c>
      <c r="G133">
        <v>121455575</v>
      </c>
      <c r="J133" t="s">
        <v>37</v>
      </c>
      <c r="K133">
        <v>900042850</v>
      </c>
      <c r="L133">
        <v>2014</v>
      </c>
      <c r="M133" s="6">
        <v>34605120</v>
      </c>
      <c r="N133" s="6">
        <v>1</v>
      </c>
      <c r="O133" t="s">
        <v>5992</v>
      </c>
      <c r="P133">
        <v>34605120</v>
      </c>
      <c r="Q133">
        <v>1</v>
      </c>
      <c r="R133">
        <v>11535040</v>
      </c>
      <c r="T133" t="s">
        <v>37</v>
      </c>
      <c r="U133">
        <v>900086111</v>
      </c>
      <c r="V133">
        <v>2011</v>
      </c>
      <c r="W133">
        <v>478987200</v>
      </c>
      <c r="X133">
        <v>2</v>
      </c>
      <c r="Y133">
        <v>0</v>
      </c>
    </row>
    <row r="134" spans="1:25" x14ac:dyDescent="0.25">
      <c r="A134">
        <v>205001225</v>
      </c>
      <c r="B134" t="s">
        <v>75</v>
      </c>
      <c r="C134">
        <v>800250382</v>
      </c>
      <c r="D134" t="s">
        <v>4589</v>
      </c>
      <c r="E134">
        <v>2015</v>
      </c>
      <c r="F134">
        <v>1</v>
      </c>
      <c r="G134">
        <v>172476224</v>
      </c>
      <c r="J134" t="s">
        <v>37</v>
      </c>
      <c r="K134">
        <v>900086111</v>
      </c>
      <c r="L134">
        <v>2011</v>
      </c>
      <c r="M134" s="6">
        <v>478987200</v>
      </c>
      <c r="N134" s="6">
        <v>2</v>
      </c>
      <c r="O134" t="s">
        <v>5993</v>
      </c>
      <c r="P134">
        <v>478987200</v>
      </c>
      <c r="Q134">
        <v>2</v>
      </c>
      <c r="R134">
        <v>0</v>
      </c>
      <c r="T134" t="s">
        <v>37</v>
      </c>
      <c r="U134">
        <v>900086111</v>
      </c>
      <c r="V134">
        <v>2012</v>
      </c>
      <c r="W134">
        <v>112056000</v>
      </c>
      <c r="X134">
        <v>1</v>
      </c>
      <c r="Y134">
        <v>0</v>
      </c>
    </row>
    <row r="135" spans="1:25" x14ac:dyDescent="0.25">
      <c r="A135">
        <v>205001222</v>
      </c>
      <c r="B135" t="s">
        <v>116</v>
      </c>
      <c r="C135">
        <v>800250382</v>
      </c>
      <c r="D135" t="s">
        <v>4589</v>
      </c>
      <c r="E135">
        <v>2015</v>
      </c>
      <c r="F135">
        <v>152</v>
      </c>
      <c r="G135">
        <v>6793543866</v>
      </c>
      <c r="J135" t="s">
        <v>37</v>
      </c>
      <c r="K135">
        <v>900086111</v>
      </c>
      <c r="L135">
        <v>2012</v>
      </c>
      <c r="M135" s="6">
        <v>112056000</v>
      </c>
      <c r="N135" s="6">
        <v>1</v>
      </c>
      <c r="O135" t="s">
        <v>5994</v>
      </c>
      <c r="P135">
        <v>112056000</v>
      </c>
      <c r="Q135">
        <v>1</v>
      </c>
      <c r="R135">
        <v>0</v>
      </c>
      <c r="T135" t="s">
        <v>37</v>
      </c>
      <c r="U135">
        <v>900101759</v>
      </c>
      <c r="V135">
        <v>2015</v>
      </c>
      <c r="W135">
        <v>37297794</v>
      </c>
      <c r="X135">
        <v>1</v>
      </c>
      <c r="Y135">
        <v>0</v>
      </c>
    </row>
    <row r="136" spans="1:25" x14ac:dyDescent="0.25">
      <c r="A136">
        <v>205001244</v>
      </c>
      <c r="B136" t="s">
        <v>52</v>
      </c>
      <c r="C136">
        <v>800250382</v>
      </c>
      <c r="D136" t="s">
        <v>4589</v>
      </c>
      <c r="E136">
        <v>2016</v>
      </c>
      <c r="F136">
        <v>1</v>
      </c>
      <c r="G136">
        <v>912981</v>
      </c>
      <c r="J136" t="s">
        <v>37</v>
      </c>
      <c r="K136">
        <v>900101759</v>
      </c>
      <c r="L136">
        <v>2015</v>
      </c>
      <c r="M136" s="6">
        <v>37297794</v>
      </c>
      <c r="N136" s="6">
        <v>1</v>
      </c>
      <c r="O136" t="s">
        <v>5995</v>
      </c>
      <c r="P136">
        <v>37297794</v>
      </c>
      <c r="Q136">
        <v>1</v>
      </c>
      <c r="R136">
        <v>0</v>
      </c>
      <c r="T136" t="s">
        <v>37</v>
      </c>
      <c r="U136">
        <v>900204272</v>
      </c>
      <c r="V136">
        <v>2017</v>
      </c>
      <c r="W136">
        <v>2036850</v>
      </c>
      <c r="X136">
        <v>1</v>
      </c>
      <c r="Y136">
        <v>0</v>
      </c>
    </row>
    <row r="137" spans="1:25" x14ac:dyDescent="0.25">
      <c r="A137">
        <v>205001225</v>
      </c>
      <c r="B137" t="s">
        <v>75</v>
      </c>
      <c r="C137">
        <v>800250382</v>
      </c>
      <c r="D137" t="s">
        <v>4589</v>
      </c>
      <c r="E137">
        <v>2016</v>
      </c>
      <c r="F137">
        <v>1</v>
      </c>
      <c r="G137">
        <v>20880000</v>
      </c>
      <c r="J137" t="s">
        <v>37</v>
      </c>
      <c r="K137">
        <v>900204272</v>
      </c>
      <c r="L137">
        <v>2017</v>
      </c>
      <c r="M137" s="6">
        <v>2036850</v>
      </c>
      <c r="N137" s="6">
        <v>1</v>
      </c>
      <c r="O137" t="s">
        <v>5996</v>
      </c>
      <c r="P137">
        <v>2036850</v>
      </c>
      <c r="Q137">
        <v>1</v>
      </c>
      <c r="R137">
        <v>0</v>
      </c>
      <c r="T137" t="s">
        <v>37</v>
      </c>
      <c r="U137">
        <v>900261397</v>
      </c>
      <c r="V137">
        <v>2011</v>
      </c>
      <c r="W137">
        <v>664224432</v>
      </c>
      <c r="X137">
        <v>2</v>
      </c>
      <c r="Y137">
        <v>0</v>
      </c>
    </row>
    <row r="138" spans="1:25" x14ac:dyDescent="0.25">
      <c r="A138">
        <v>205001222</v>
      </c>
      <c r="B138" t="s">
        <v>116</v>
      </c>
      <c r="C138">
        <v>800250382</v>
      </c>
      <c r="D138" t="s">
        <v>4589</v>
      </c>
      <c r="E138">
        <v>2016</v>
      </c>
      <c r="F138">
        <v>92</v>
      </c>
      <c r="G138">
        <v>397026640</v>
      </c>
      <c r="J138" t="s">
        <v>37</v>
      </c>
      <c r="K138">
        <v>900261397</v>
      </c>
      <c r="L138">
        <v>2011</v>
      </c>
      <c r="M138" s="6">
        <v>664224432</v>
      </c>
      <c r="N138" s="6">
        <v>2</v>
      </c>
      <c r="O138" t="s">
        <v>5997</v>
      </c>
      <c r="P138">
        <v>664224432</v>
      </c>
      <c r="Q138">
        <v>2</v>
      </c>
      <c r="R138">
        <v>0</v>
      </c>
      <c r="T138" t="s">
        <v>37</v>
      </c>
      <c r="U138">
        <v>900261397</v>
      </c>
      <c r="V138">
        <v>2012</v>
      </c>
      <c r="W138">
        <v>3778751851</v>
      </c>
      <c r="X138">
        <v>2</v>
      </c>
      <c r="Y138">
        <v>1190706190</v>
      </c>
    </row>
    <row r="139" spans="1:25" x14ac:dyDescent="0.25">
      <c r="A139">
        <v>205001244</v>
      </c>
      <c r="B139" t="s">
        <v>52</v>
      </c>
      <c r="C139">
        <v>800250382</v>
      </c>
      <c r="D139" t="s">
        <v>4589</v>
      </c>
      <c r="E139">
        <v>2017</v>
      </c>
      <c r="F139">
        <v>3</v>
      </c>
      <c r="G139">
        <v>3889943</v>
      </c>
      <c r="J139" t="s">
        <v>37</v>
      </c>
      <c r="K139">
        <v>900261397</v>
      </c>
      <c r="L139">
        <v>2012</v>
      </c>
      <c r="M139" s="6">
        <v>3778751851</v>
      </c>
      <c r="N139" s="6">
        <v>2</v>
      </c>
      <c r="O139" t="s">
        <v>5998</v>
      </c>
      <c r="P139">
        <v>3778751851</v>
      </c>
      <c r="Q139">
        <v>2</v>
      </c>
      <c r="R139">
        <v>1190706190</v>
      </c>
      <c r="T139" t="s">
        <v>37</v>
      </c>
      <c r="U139">
        <v>900261397</v>
      </c>
      <c r="V139">
        <v>2013</v>
      </c>
      <c r="W139">
        <v>4273568822</v>
      </c>
      <c r="X139">
        <v>3</v>
      </c>
      <c r="Y139">
        <v>910044650</v>
      </c>
    </row>
    <row r="140" spans="1:25" x14ac:dyDescent="0.25">
      <c r="A140">
        <v>205001186</v>
      </c>
      <c r="B140" t="s">
        <v>68</v>
      </c>
      <c r="C140">
        <v>800250382</v>
      </c>
      <c r="D140" t="s">
        <v>4589</v>
      </c>
      <c r="E140">
        <v>2017</v>
      </c>
      <c r="F140">
        <v>3</v>
      </c>
      <c r="G140">
        <v>2130880</v>
      </c>
      <c r="J140" t="s">
        <v>37</v>
      </c>
      <c r="K140">
        <v>900261397</v>
      </c>
      <c r="L140">
        <v>2013</v>
      </c>
      <c r="M140" s="6">
        <v>4273568822</v>
      </c>
      <c r="N140" s="6">
        <v>3</v>
      </c>
      <c r="O140" t="s">
        <v>5999</v>
      </c>
      <c r="P140">
        <v>4273568822</v>
      </c>
      <c r="Q140">
        <v>3</v>
      </c>
      <c r="R140">
        <v>910044650</v>
      </c>
      <c r="T140" t="s">
        <v>37</v>
      </c>
      <c r="U140">
        <v>900261397</v>
      </c>
      <c r="V140">
        <v>2014</v>
      </c>
      <c r="W140">
        <v>5281939012</v>
      </c>
      <c r="X140">
        <v>3</v>
      </c>
      <c r="Y140">
        <v>0</v>
      </c>
    </row>
    <row r="141" spans="1:25" x14ac:dyDescent="0.25">
      <c r="A141">
        <v>205001225</v>
      </c>
      <c r="B141" t="s">
        <v>75</v>
      </c>
      <c r="C141">
        <v>800250382</v>
      </c>
      <c r="D141" t="s">
        <v>4589</v>
      </c>
      <c r="E141">
        <v>2017</v>
      </c>
      <c r="F141">
        <v>1</v>
      </c>
      <c r="G141">
        <v>257397000</v>
      </c>
      <c r="J141" t="s">
        <v>37</v>
      </c>
      <c r="K141">
        <v>900261397</v>
      </c>
      <c r="L141">
        <v>2014</v>
      </c>
      <c r="M141" s="6">
        <v>5281939012</v>
      </c>
      <c r="N141" s="6">
        <v>3</v>
      </c>
      <c r="O141" t="s">
        <v>6000</v>
      </c>
      <c r="P141">
        <v>5281939012</v>
      </c>
      <c r="Q141">
        <v>3</v>
      </c>
      <c r="R141">
        <v>0</v>
      </c>
      <c r="T141" t="s">
        <v>37</v>
      </c>
      <c r="U141">
        <v>900261397</v>
      </c>
      <c r="V141">
        <v>2015</v>
      </c>
      <c r="W141">
        <v>4210913597</v>
      </c>
      <c r="X141">
        <v>2</v>
      </c>
      <c r="Y141">
        <v>946139783</v>
      </c>
    </row>
    <row r="142" spans="1:25" x14ac:dyDescent="0.25">
      <c r="A142">
        <v>205001222</v>
      </c>
      <c r="B142" t="s">
        <v>116</v>
      </c>
      <c r="C142">
        <v>800250382</v>
      </c>
      <c r="D142" t="s">
        <v>4589</v>
      </c>
      <c r="E142">
        <v>2017</v>
      </c>
      <c r="F142">
        <v>109</v>
      </c>
      <c r="G142">
        <v>331592874</v>
      </c>
      <c r="J142" t="s">
        <v>37</v>
      </c>
      <c r="K142">
        <v>900261397</v>
      </c>
      <c r="L142">
        <v>2015</v>
      </c>
      <c r="M142" s="6">
        <v>4210913597</v>
      </c>
      <c r="N142" s="6">
        <v>2</v>
      </c>
      <c r="O142" t="s">
        <v>6001</v>
      </c>
      <c r="P142">
        <v>4210913597</v>
      </c>
      <c r="Q142">
        <v>2</v>
      </c>
      <c r="R142">
        <v>946139783</v>
      </c>
      <c r="T142" t="s">
        <v>37</v>
      </c>
      <c r="U142">
        <v>900261397</v>
      </c>
      <c r="V142">
        <v>2016</v>
      </c>
      <c r="W142">
        <v>6411694814</v>
      </c>
      <c r="X142">
        <v>5</v>
      </c>
      <c r="Y142">
        <v>1405634011</v>
      </c>
    </row>
    <row r="143" spans="1:25" x14ac:dyDescent="0.25">
      <c r="A143">
        <v>205001244</v>
      </c>
      <c r="B143" t="s">
        <v>52</v>
      </c>
      <c r="C143">
        <v>800250382</v>
      </c>
      <c r="D143" t="s">
        <v>4589</v>
      </c>
      <c r="E143">
        <v>2018</v>
      </c>
      <c r="F143">
        <v>23</v>
      </c>
      <c r="G143">
        <v>78585040</v>
      </c>
      <c r="J143" t="s">
        <v>37</v>
      </c>
      <c r="K143">
        <v>900261397</v>
      </c>
      <c r="L143">
        <v>2016</v>
      </c>
      <c r="M143" s="6">
        <v>6411694814</v>
      </c>
      <c r="N143" s="6">
        <v>5</v>
      </c>
      <c r="O143" t="s">
        <v>6002</v>
      </c>
      <c r="P143">
        <v>6411694814</v>
      </c>
      <c r="Q143">
        <v>5</v>
      </c>
      <c r="R143">
        <v>1405634011</v>
      </c>
      <c r="T143" t="s">
        <v>37</v>
      </c>
      <c r="U143">
        <v>900261397</v>
      </c>
      <c r="V143">
        <v>2017</v>
      </c>
      <c r="W143">
        <v>9415812074</v>
      </c>
      <c r="X143">
        <v>3</v>
      </c>
      <c r="Y143">
        <v>2184041946</v>
      </c>
    </row>
    <row r="144" spans="1:25" x14ac:dyDescent="0.25">
      <c r="A144">
        <v>205001186</v>
      </c>
      <c r="B144" t="s">
        <v>68</v>
      </c>
      <c r="C144">
        <v>800250382</v>
      </c>
      <c r="D144" t="s">
        <v>4589</v>
      </c>
      <c r="E144">
        <v>2018</v>
      </c>
      <c r="F144">
        <v>1</v>
      </c>
      <c r="G144">
        <v>2088000</v>
      </c>
      <c r="J144" t="s">
        <v>37</v>
      </c>
      <c r="K144">
        <v>900261397</v>
      </c>
      <c r="L144">
        <v>2017</v>
      </c>
      <c r="M144" s="6">
        <v>9415812074</v>
      </c>
      <c r="N144" s="6">
        <v>3</v>
      </c>
      <c r="O144" t="s">
        <v>6003</v>
      </c>
      <c r="P144">
        <v>9415812074</v>
      </c>
      <c r="Q144">
        <v>3</v>
      </c>
      <c r="R144">
        <v>2184041946</v>
      </c>
      <c r="T144" t="s">
        <v>37</v>
      </c>
      <c r="U144">
        <v>900261397</v>
      </c>
      <c r="V144">
        <v>2018</v>
      </c>
      <c r="W144">
        <v>4722430214</v>
      </c>
      <c r="X144">
        <v>2</v>
      </c>
      <c r="Y144">
        <v>0</v>
      </c>
    </row>
    <row r="145" spans="1:25" x14ac:dyDescent="0.25">
      <c r="A145">
        <v>205631022</v>
      </c>
      <c r="B145" t="s">
        <v>144</v>
      </c>
      <c r="C145">
        <v>800250382</v>
      </c>
      <c r="D145" t="s">
        <v>4589</v>
      </c>
      <c r="E145">
        <v>2018</v>
      </c>
      <c r="F145">
        <v>13</v>
      </c>
      <c r="G145">
        <v>22133855</v>
      </c>
      <c r="J145" t="s">
        <v>37</v>
      </c>
      <c r="K145">
        <v>900261397</v>
      </c>
      <c r="L145">
        <v>2018</v>
      </c>
      <c r="M145" s="6">
        <v>4722430214</v>
      </c>
      <c r="N145" s="6">
        <v>2</v>
      </c>
      <c r="O145" t="s">
        <v>6004</v>
      </c>
      <c r="P145">
        <v>4722430214</v>
      </c>
      <c r="Q145">
        <v>2</v>
      </c>
      <c r="R145">
        <v>0</v>
      </c>
      <c r="T145" t="s">
        <v>37</v>
      </c>
      <c r="U145">
        <v>900261397</v>
      </c>
      <c r="V145">
        <v>2019</v>
      </c>
      <c r="W145">
        <v>8062079952</v>
      </c>
      <c r="X145">
        <v>2</v>
      </c>
      <c r="Y145">
        <v>0</v>
      </c>
    </row>
    <row r="146" spans="1:25" x14ac:dyDescent="0.25">
      <c r="A146">
        <v>205001225</v>
      </c>
      <c r="B146" t="s">
        <v>75</v>
      </c>
      <c r="C146">
        <v>800250382</v>
      </c>
      <c r="D146" t="s">
        <v>4589</v>
      </c>
      <c r="E146">
        <v>2018</v>
      </c>
      <c r="F146">
        <v>1</v>
      </c>
      <c r="G146">
        <v>14967501</v>
      </c>
      <c r="J146" t="s">
        <v>37</v>
      </c>
      <c r="K146">
        <v>900261397</v>
      </c>
      <c r="L146">
        <v>2019</v>
      </c>
      <c r="M146" s="6">
        <v>8062079952</v>
      </c>
      <c r="N146" s="6">
        <v>2</v>
      </c>
      <c r="O146" t="s">
        <v>6005</v>
      </c>
      <c r="P146">
        <v>8062079952</v>
      </c>
      <c r="Q146">
        <v>2</v>
      </c>
      <c r="R146">
        <v>0</v>
      </c>
      <c r="T146" t="s">
        <v>37</v>
      </c>
      <c r="U146">
        <v>900308419</v>
      </c>
      <c r="V146">
        <v>2012</v>
      </c>
      <c r="W146">
        <v>50000000</v>
      </c>
      <c r="X146">
        <v>1</v>
      </c>
      <c r="Y146">
        <v>15000000</v>
      </c>
    </row>
    <row r="147" spans="1:25" x14ac:dyDescent="0.25">
      <c r="A147">
        <v>205001222</v>
      </c>
      <c r="B147" t="s">
        <v>116</v>
      </c>
      <c r="C147">
        <v>800250382</v>
      </c>
      <c r="D147" t="s">
        <v>4589</v>
      </c>
      <c r="E147">
        <v>2018</v>
      </c>
      <c r="F147">
        <v>160</v>
      </c>
      <c r="G147">
        <v>5746319632</v>
      </c>
      <c r="J147" t="s">
        <v>37</v>
      </c>
      <c r="K147">
        <v>900308419</v>
      </c>
      <c r="L147">
        <v>2012</v>
      </c>
      <c r="M147" s="6">
        <v>50000000</v>
      </c>
      <c r="N147" s="6">
        <v>1</v>
      </c>
      <c r="O147" t="s">
        <v>6006</v>
      </c>
      <c r="P147">
        <v>50000000</v>
      </c>
      <c r="Q147">
        <v>1</v>
      </c>
      <c r="R147">
        <v>15000000</v>
      </c>
      <c r="T147" t="s">
        <v>37</v>
      </c>
      <c r="U147">
        <v>900323305</v>
      </c>
      <c r="V147">
        <v>2013</v>
      </c>
      <c r="W147">
        <v>30025243</v>
      </c>
      <c r="X147">
        <v>1</v>
      </c>
      <c r="Y147">
        <v>0</v>
      </c>
    </row>
    <row r="148" spans="1:25" x14ac:dyDescent="0.25">
      <c r="A148">
        <v>205001244</v>
      </c>
      <c r="B148" t="s">
        <v>52</v>
      </c>
      <c r="C148">
        <v>800250382</v>
      </c>
      <c r="D148" t="s">
        <v>4589</v>
      </c>
      <c r="E148">
        <v>2019</v>
      </c>
      <c r="F148">
        <v>14</v>
      </c>
      <c r="G148">
        <v>34956260</v>
      </c>
      <c r="J148" t="s">
        <v>37</v>
      </c>
      <c r="K148">
        <v>900323305</v>
      </c>
      <c r="L148">
        <v>2013</v>
      </c>
      <c r="M148" s="6">
        <v>30025243</v>
      </c>
      <c r="N148" s="6">
        <v>1</v>
      </c>
      <c r="O148" t="s">
        <v>6007</v>
      </c>
      <c r="P148">
        <v>30025243</v>
      </c>
      <c r="Q148">
        <v>1</v>
      </c>
      <c r="R148">
        <v>0</v>
      </c>
      <c r="T148" t="s">
        <v>37</v>
      </c>
      <c r="U148">
        <v>900342746</v>
      </c>
      <c r="V148">
        <v>2014</v>
      </c>
      <c r="W148">
        <v>5312800</v>
      </c>
      <c r="X148">
        <v>1</v>
      </c>
      <c r="Y148">
        <v>0</v>
      </c>
    </row>
    <row r="149" spans="1:25" x14ac:dyDescent="0.25">
      <c r="A149">
        <v>205001222</v>
      </c>
      <c r="B149" t="s">
        <v>116</v>
      </c>
      <c r="C149">
        <v>800250382</v>
      </c>
      <c r="D149" t="s">
        <v>4589</v>
      </c>
      <c r="E149">
        <v>2019</v>
      </c>
      <c r="F149">
        <v>30</v>
      </c>
      <c r="G149">
        <v>37653996</v>
      </c>
      <c r="J149" t="s">
        <v>37</v>
      </c>
      <c r="K149">
        <v>900342746</v>
      </c>
      <c r="L149">
        <v>2014</v>
      </c>
      <c r="M149" s="6">
        <v>5312800</v>
      </c>
      <c r="N149" s="6">
        <v>1</v>
      </c>
      <c r="O149" t="s">
        <v>6008</v>
      </c>
      <c r="P149">
        <v>5312800</v>
      </c>
      <c r="Q149">
        <v>1</v>
      </c>
      <c r="R149">
        <v>0</v>
      </c>
      <c r="T149" t="s">
        <v>37</v>
      </c>
      <c r="U149">
        <v>900342746</v>
      </c>
      <c r="V149">
        <v>2015</v>
      </c>
      <c r="W149">
        <v>6022800</v>
      </c>
      <c r="X149">
        <v>1</v>
      </c>
      <c r="Y149">
        <v>0</v>
      </c>
    </row>
    <row r="150" spans="1:25" x14ac:dyDescent="0.25">
      <c r="A150">
        <v>205001244</v>
      </c>
      <c r="B150" t="s">
        <v>52</v>
      </c>
      <c r="C150">
        <v>800250382</v>
      </c>
      <c r="D150" t="s">
        <v>5695</v>
      </c>
      <c r="E150">
        <v>2018</v>
      </c>
      <c r="F150">
        <v>1</v>
      </c>
      <c r="G150">
        <v>3553750</v>
      </c>
      <c r="J150" t="s">
        <v>37</v>
      </c>
      <c r="K150">
        <v>900342746</v>
      </c>
      <c r="L150">
        <v>2015</v>
      </c>
      <c r="M150" s="6">
        <v>6022800</v>
      </c>
      <c r="N150" s="6">
        <v>1</v>
      </c>
      <c r="O150" t="s">
        <v>6009</v>
      </c>
      <c r="P150">
        <v>6022800</v>
      </c>
      <c r="Q150">
        <v>1</v>
      </c>
      <c r="R150">
        <v>0</v>
      </c>
      <c r="T150" t="s">
        <v>37</v>
      </c>
      <c r="U150">
        <v>900342746</v>
      </c>
      <c r="V150">
        <v>2016</v>
      </c>
      <c r="W150">
        <v>7284800</v>
      </c>
      <c r="X150">
        <v>1</v>
      </c>
      <c r="Y150">
        <v>0</v>
      </c>
    </row>
    <row r="151" spans="1:25" x14ac:dyDescent="0.25">
      <c r="A151">
        <v>205318032</v>
      </c>
      <c r="B151" t="s">
        <v>140</v>
      </c>
      <c r="C151">
        <v>1128273695</v>
      </c>
      <c r="D151" t="s">
        <v>5422</v>
      </c>
      <c r="E151">
        <v>2017</v>
      </c>
      <c r="F151">
        <v>1</v>
      </c>
      <c r="G151">
        <v>10000000</v>
      </c>
      <c r="J151" t="s">
        <v>37</v>
      </c>
      <c r="K151">
        <v>900342746</v>
      </c>
      <c r="L151">
        <v>2016</v>
      </c>
      <c r="M151" s="6">
        <v>7284800</v>
      </c>
      <c r="N151" s="6">
        <v>1</v>
      </c>
      <c r="O151" t="s">
        <v>6010</v>
      </c>
      <c r="P151">
        <v>7284800</v>
      </c>
      <c r="Q151">
        <v>1</v>
      </c>
      <c r="R151">
        <v>0</v>
      </c>
      <c r="T151" t="s">
        <v>37</v>
      </c>
      <c r="U151">
        <v>900342746</v>
      </c>
      <c r="V151">
        <v>2019</v>
      </c>
      <c r="W151">
        <v>7163205</v>
      </c>
      <c r="X151">
        <v>1</v>
      </c>
      <c r="Y151">
        <v>0</v>
      </c>
    </row>
    <row r="152" spans="1:25" x14ac:dyDescent="0.25">
      <c r="A152">
        <v>205318032</v>
      </c>
      <c r="B152" t="s">
        <v>140</v>
      </c>
      <c r="C152">
        <v>1128273695</v>
      </c>
      <c r="D152" t="s">
        <v>5422</v>
      </c>
      <c r="E152">
        <v>2018</v>
      </c>
      <c r="F152">
        <v>2</v>
      </c>
      <c r="G152">
        <v>18200000</v>
      </c>
      <c r="J152" t="s">
        <v>37</v>
      </c>
      <c r="K152">
        <v>900342746</v>
      </c>
      <c r="L152">
        <v>2019</v>
      </c>
      <c r="M152" s="6">
        <v>7163205</v>
      </c>
      <c r="N152" s="6">
        <v>1</v>
      </c>
      <c r="O152" t="s">
        <v>6011</v>
      </c>
      <c r="P152">
        <v>7163205</v>
      </c>
      <c r="Q152">
        <v>1</v>
      </c>
      <c r="R152">
        <v>0</v>
      </c>
      <c r="T152" t="s">
        <v>37</v>
      </c>
      <c r="U152">
        <v>900448985</v>
      </c>
      <c r="V152">
        <v>2016</v>
      </c>
      <c r="W152">
        <v>12499120</v>
      </c>
      <c r="X152">
        <v>1</v>
      </c>
      <c r="Y152">
        <v>0</v>
      </c>
    </row>
    <row r="153" spans="1:25" x14ac:dyDescent="0.25">
      <c r="A153">
        <v>205001092</v>
      </c>
      <c r="B153" t="s">
        <v>36</v>
      </c>
      <c r="C153">
        <v>43210798</v>
      </c>
      <c r="D153" t="s">
        <v>4060</v>
      </c>
      <c r="E153">
        <v>2013</v>
      </c>
      <c r="F153">
        <v>1</v>
      </c>
      <c r="G153">
        <v>370000</v>
      </c>
      <c r="J153" t="s">
        <v>37</v>
      </c>
      <c r="K153">
        <v>900448985</v>
      </c>
      <c r="L153">
        <v>2016</v>
      </c>
      <c r="M153" s="6">
        <v>12499120</v>
      </c>
      <c r="N153" s="6">
        <v>1</v>
      </c>
      <c r="O153" t="s">
        <v>6012</v>
      </c>
      <c r="P153">
        <v>12499120</v>
      </c>
      <c r="Q153">
        <v>1</v>
      </c>
      <c r="R153">
        <v>0</v>
      </c>
      <c r="T153" t="s">
        <v>37</v>
      </c>
      <c r="U153">
        <v>900478581</v>
      </c>
      <c r="V153">
        <v>2014</v>
      </c>
      <c r="W153">
        <v>152185486</v>
      </c>
      <c r="X153">
        <v>2</v>
      </c>
      <c r="Y153">
        <v>24709000</v>
      </c>
    </row>
    <row r="154" spans="1:25" x14ac:dyDescent="0.25">
      <c r="A154">
        <v>205001093</v>
      </c>
      <c r="B154" t="s">
        <v>59</v>
      </c>
      <c r="C154">
        <v>43210798</v>
      </c>
      <c r="D154" t="s">
        <v>4060</v>
      </c>
      <c r="E154">
        <v>2015</v>
      </c>
      <c r="F154">
        <v>1</v>
      </c>
      <c r="G154">
        <v>132000</v>
      </c>
      <c r="J154" t="s">
        <v>37</v>
      </c>
      <c r="K154">
        <v>900478581</v>
      </c>
      <c r="L154">
        <v>2014</v>
      </c>
      <c r="M154" s="6">
        <v>152185486</v>
      </c>
      <c r="N154" s="6">
        <v>2</v>
      </c>
      <c r="O154" t="s">
        <v>6013</v>
      </c>
      <c r="P154">
        <v>152185486</v>
      </c>
      <c r="Q154">
        <v>2</v>
      </c>
      <c r="R154">
        <v>24709000</v>
      </c>
      <c r="T154" t="s">
        <v>37</v>
      </c>
      <c r="U154">
        <v>900478581</v>
      </c>
      <c r="V154">
        <v>2015</v>
      </c>
      <c r="W154">
        <v>803090477</v>
      </c>
      <c r="X154">
        <v>3</v>
      </c>
      <c r="Y154">
        <v>0</v>
      </c>
    </row>
    <row r="155" spans="1:25" x14ac:dyDescent="0.25">
      <c r="A155">
        <v>205001196</v>
      </c>
      <c r="B155" t="s">
        <v>92</v>
      </c>
      <c r="C155">
        <v>43210798</v>
      </c>
      <c r="D155" t="s">
        <v>4060</v>
      </c>
      <c r="E155">
        <v>2015</v>
      </c>
      <c r="F155">
        <v>1</v>
      </c>
      <c r="G155">
        <v>176000</v>
      </c>
      <c r="J155" t="s">
        <v>37</v>
      </c>
      <c r="K155">
        <v>900478581</v>
      </c>
      <c r="L155">
        <v>2015</v>
      </c>
      <c r="M155" s="6">
        <v>803090477</v>
      </c>
      <c r="N155" s="6">
        <v>3</v>
      </c>
      <c r="O155" t="s">
        <v>6014</v>
      </c>
      <c r="P155">
        <v>803090477</v>
      </c>
      <c r="Q155">
        <v>3</v>
      </c>
      <c r="R155">
        <v>0</v>
      </c>
      <c r="T155" t="s">
        <v>37</v>
      </c>
      <c r="U155">
        <v>900478581</v>
      </c>
      <c r="V155">
        <v>2016</v>
      </c>
      <c r="W155">
        <v>55039698</v>
      </c>
      <c r="X155">
        <v>1</v>
      </c>
      <c r="Y155">
        <v>0</v>
      </c>
    </row>
    <row r="156" spans="1:25" x14ac:dyDescent="0.25">
      <c r="A156">
        <v>205001093</v>
      </c>
      <c r="B156" t="s">
        <v>59</v>
      </c>
      <c r="C156">
        <v>43210798</v>
      </c>
      <c r="D156" t="s">
        <v>4060</v>
      </c>
      <c r="E156">
        <v>2016</v>
      </c>
      <c r="F156">
        <v>1</v>
      </c>
      <c r="G156">
        <v>220000</v>
      </c>
      <c r="J156" t="s">
        <v>37</v>
      </c>
      <c r="K156">
        <v>900478581</v>
      </c>
      <c r="L156">
        <v>2016</v>
      </c>
      <c r="M156" s="6">
        <v>55039698</v>
      </c>
      <c r="N156" s="6">
        <v>1</v>
      </c>
      <c r="O156" t="s">
        <v>6015</v>
      </c>
      <c r="P156">
        <v>55039698</v>
      </c>
      <c r="Q156">
        <v>1</v>
      </c>
      <c r="R156">
        <v>0</v>
      </c>
      <c r="T156" t="s">
        <v>37</v>
      </c>
      <c r="U156">
        <v>900478581</v>
      </c>
      <c r="V156">
        <v>2017</v>
      </c>
      <c r="W156">
        <v>4411997392</v>
      </c>
      <c r="X156">
        <v>2</v>
      </c>
      <c r="Y156">
        <v>1100000000</v>
      </c>
    </row>
    <row r="157" spans="1:25" x14ac:dyDescent="0.25">
      <c r="A157">
        <v>205318032</v>
      </c>
      <c r="B157" t="s">
        <v>140</v>
      </c>
      <c r="C157">
        <v>43210798</v>
      </c>
      <c r="D157" t="s">
        <v>4060</v>
      </c>
      <c r="E157">
        <v>2016</v>
      </c>
      <c r="F157">
        <v>1</v>
      </c>
      <c r="G157">
        <v>1277580</v>
      </c>
      <c r="J157" t="s">
        <v>37</v>
      </c>
      <c r="K157">
        <v>900478581</v>
      </c>
      <c r="L157">
        <v>2017</v>
      </c>
      <c r="M157" s="6">
        <v>4411997392</v>
      </c>
      <c r="N157" s="6">
        <v>2</v>
      </c>
      <c r="O157" t="s">
        <v>6016</v>
      </c>
      <c r="P157">
        <v>4411997392</v>
      </c>
      <c r="Q157">
        <v>2</v>
      </c>
      <c r="R157">
        <v>1100000000</v>
      </c>
      <c r="T157" t="s">
        <v>37</v>
      </c>
      <c r="U157">
        <v>900478581</v>
      </c>
      <c r="V157">
        <v>2018</v>
      </c>
      <c r="W157">
        <v>1924095366</v>
      </c>
      <c r="X157">
        <v>1</v>
      </c>
      <c r="Y157">
        <v>0</v>
      </c>
    </row>
    <row r="158" spans="1:25" x14ac:dyDescent="0.25">
      <c r="A158">
        <v>205001061</v>
      </c>
      <c r="B158" t="s">
        <v>131</v>
      </c>
      <c r="C158">
        <v>43210798</v>
      </c>
      <c r="D158" t="s">
        <v>4060</v>
      </c>
      <c r="E158">
        <v>2017</v>
      </c>
      <c r="F158">
        <v>1</v>
      </c>
      <c r="G158">
        <v>539070</v>
      </c>
      <c r="J158" t="s">
        <v>37</v>
      </c>
      <c r="K158">
        <v>900478581</v>
      </c>
      <c r="L158">
        <v>2018</v>
      </c>
      <c r="M158" s="6">
        <v>1924095366</v>
      </c>
      <c r="N158" s="6">
        <v>1</v>
      </c>
      <c r="O158" t="s">
        <v>6017</v>
      </c>
      <c r="P158">
        <v>1924095366</v>
      </c>
      <c r="Q158">
        <v>1</v>
      </c>
      <c r="R158">
        <v>0</v>
      </c>
      <c r="T158" t="s">
        <v>37</v>
      </c>
      <c r="U158">
        <v>900478581</v>
      </c>
      <c r="V158">
        <v>2019</v>
      </c>
      <c r="W158">
        <v>1709314225</v>
      </c>
      <c r="X158">
        <v>1</v>
      </c>
      <c r="Y158">
        <v>0</v>
      </c>
    </row>
    <row r="159" spans="1:25" x14ac:dyDescent="0.25">
      <c r="A159">
        <v>205318032</v>
      </c>
      <c r="B159" t="s">
        <v>140</v>
      </c>
      <c r="C159">
        <v>37713857</v>
      </c>
      <c r="D159" t="s">
        <v>5041</v>
      </c>
      <c r="E159">
        <v>2016</v>
      </c>
      <c r="F159">
        <v>1</v>
      </c>
      <c r="G159">
        <v>1700000</v>
      </c>
      <c r="J159" t="s">
        <v>37</v>
      </c>
      <c r="K159">
        <v>900478581</v>
      </c>
      <c r="L159">
        <v>2019</v>
      </c>
      <c r="M159" s="6">
        <v>1709314225</v>
      </c>
      <c r="N159" s="6">
        <v>1</v>
      </c>
      <c r="O159" t="s">
        <v>6018</v>
      </c>
      <c r="P159">
        <v>1709314225</v>
      </c>
      <c r="Q159">
        <v>1</v>
      </c>
      <c r="R159">
        <v>0</v>
      </c>
      <c r="T159" t="s">
        <v>37</v>
      </c>
      <c r="U159">
        <v>900513824</v>
      </c>
      <c r="V159">
        <v>2012</v>
      </c>
      <c r="W159">
        <v>10929752</v>
      </c>
      <c r="X159">
        <v>1</v>
      </c>
      <c r="Y159">
        <v>0</v>
      </c>
    </row>
    <row r="160" spans="1:25" x14ac:dyDescent="0.25">
      <c r="A160">
        <v>205318032</v>
      </c>
      <c r="B160" t="s">
        <v>140</v>
      </c>
      <c r="C160">
        <v>39450624</v>
      </c>
      <c r="D160" t="s">
        <v>4754</v>
      </c>
      <c r="E160">
        <v>2015</v>
      </c>
      <c r="F160">
        <v>1</v>
      </c>
      <c r="G160">
        <v>5000000</v>
      </c>
      <c r="J160" t="s">
        <v>37</v>
      </c>
      <c r="K160">
        <v>900513824</v>
      </c>
      <c r="L160">
        <v>2012</v>
      </c>
      <c r="M160" s="6">
        <v>10929752</v>
      </c>
      <c r="N160" s="6">
        <v>1</v>
      </c>
      <c r="O160" t="s">
        <v>6019</v>
      </c>
      <c r="P160">
        <v>10929752</v>
      </c>
      <c r="Q160">
        <v>1</v>
      </c>
      <c r="R160">
        <v>0</v>
      </c>
      <c r="T160" t="s">
        <v>258</v>
      </c>
      <c r="U160">
        <v>800045577</v>
      </c>
      <c r="V160">
        <v>2018</v>
      </c>
      <c r="W160">
        <v>6798668976</v>
      </c>
      <c r="X160">
        <v>2</v>
      </c>
      <c r="Y160">
        <v>1408973664</v>
      </c>
    </row>
    <row r="161" spans="1:25" x14ac:dyDescent="0.25">
      <c r="A161">
        <v>205631022</v>
      </c>
      <c r="B161" t="s">
        <v>144</v>
      </c>
      <c r="C161">
        <v>1042060611</v>
      </c>
      <c r="D161" t="s">
        <v>5380</v>
      </c>
      <c r="E161">
        <v>2017</v>
      </c>
      <c r="F161">
        <v>1</v>
      </c>
      <c r="G161">
        <v>980000</v>
      </c>
      <c r="J161" t="s">
        <v>258</v>
      </c>
      <c r="K161">
        <v>800045577</v>
      </c>
      <c r="L161">
        <v>2018</v>
      </c>
      <c r="M161" s="6">
        <v>6798668976</v>
      </c>
      <c r="N161" s="6">
        <v>2</v>
      </c>
      <c r="O161" t="s">
        <v>6020</v>
      </c>
      <c r="P161">
        <v>6798668976</v>
      </c>
      <c r="Q161">
        <v>2</v>
      </c>
      <c r="R161">
        <v>1408973664</v>
      </c>
      <c r="T161" t="s">
        <v>258</v>
      </c>
      <c r="U161">
        <v>800123106</v>
      </c>
      <c r="V161">
        <v>2018</v>
      </c>
      <c r="W161">
        <v>1089860237</v>
      </c>
      <c r="X161">
        <v>2</v>
      </c>
      <c r="Y161">
        <v>510543292</v>
      </c>
    </row>
    <row r="162" spans="1:25" x14ac:dyDescent="0.25">
      <c r="A162">
        <v>205631022</v>
      </c>
      <c r="B162" t="s">
        <v>144</v>
      </c>
      <c r="C162">
        <v>1039455097</v>
      </c>
      <c r="D162" t="s">
        <v>5550</v>
      </c>
      <c r="E162">
        <v>2017</v>
      </c>
      <c r="F162">
        <v>1</v>
      </c>
      <c r="G162">
        <v>2800000</v>
      </c>
      <c r="J162" t="s">
        <v>258</v>
      </c>
      <c r="K162">
        <v>800123106</v>
      </c>
      <c r="L162">
        <v>2018</v>
      </c>
      <c r="M162" s="6">
        <v>1089860237</v>
      </c>
      <c r="N162" s="6">
        <v>2</v>
      </c>
      <c r="O162" t="s">
        <v>6021</v>
      </c>
      <c r="P162">
        <v>1089860237</v>
      </c>
      <c r="Q162">
        <v>2</v>
      </c>
      <c r="R162">
        <v>510543292</v>
      </c>
      <c r="T162" t="s">
        <v>258</v>
      </c>
      <c r="U162">
        <v>800123106</v>
      </c>
      <c r="V162">
        <v>2019</v>
      </c>
      <c r="W162">
        <v>1639080000</v>
      </c>
      <c r="X162">
        <v>1</v>
      </c>
      <c r="Y162">
        <v>0</v>
      </c>
    </row>
    <row r="163" spans="1:25" x14ac:dyDescent="0.25">
      <c r="A163">
        <v>205631022</v>
      </c>
      <c r="B163" t="s">
        <v>144</v>
      </c>
      <c r="C163">
        <v>1039455097</v>
      </c>
      <c r="D163" t="s">
        <v>5550</v>
      </c>
      <c r="E163">
        <v>2018</v>
      </c>
      <c r="F163">
        <v>1</v>
      </c>
      <c r="G163">
        <v>35280000</v>
      </c>
      <c r="J163" t="s">
        <v>258</v>
      </c>
      <c r="K163">
        <v>800123106</v>
      </c>
      <c r="L163">
        <v>2019</v>
      </c>
      <c r="M163" s="6">
        <v>1639080000</v>
      </c>
      <c r="N163" s="6">
        <v>1</v>
      </c>
      <c r="O163" t="s">
        <v>6022</v>
      </c>
      <c r="P163">
        <v>1639080000</v>
      </c>
      <c r="Q163">
        <v>1</v>
      </c>
      <c r="R163">
        <v>0</v>
      </c>
      <c r="T163" t="s">
        <v>258</v>
      </c>
      <c r="U163">
        <v>811006418</v>
      </c>
      <c r="V163">
        <v>2018</v>
      </c>
      <c r="W163">
        <v>15200000</v>
      </c>
      <c r="X163">
        <v>1</v>
      </c>
      <c r="Y163">
        <v>7200000</v>
      </c>
    </row>
    <row r="164" spans="1:25" x14ac:dyDescent="0.25">
      <c r="A164">
        <v>205631022</v>
      </c>
      <c r="B164" t="s">
        <v>144</v>
      </c>
      <c r="C164">
        <v>1039455097</v>
      </c>
      <c r="D164" t="s">
        <v>5550</v>
      </c>
      <c r="E164">
        <v>2019</v>
      </c>
      <c r="F164">
        <v>2</v>
      </c>
      <c r="G164">
        <v>24720000</v>
      </c>
      <c r="J164" t="s">
        <v>258</v>
      </c>
      <c r="K164">
        <v>811006418</v>
      </c>
      <c r="L164">
        <v>2018</v>
      </c>
      <c r="M164" s="6">
        <v>15200000</v>
      </c>
      <c r="N164" s="6">
        <v>1</v>
      </c>
      <c r="O164" t="s">
        <v>6023</v>
      </c>
      <c r="P164">
        <v>15200000</v>
      </c>
      <c r="Q164">
        <v>1</v>
      </c>
      <c r="R164">
        <v>7200000</v>
      </c>
      <c r="T164" t="s">
        <v>258</v>
      </c>
      <c r="U164">
        <v>811013645</v>
      </c>
      <c r="V164">
        <v>2018</v>
      </c>
      <c r="W164">
        <v>600000000</v>
      </c>
      <c r="X164">
        <v>1</v>
      </c>
      <c r="Y164">
        <v>0</v>
      </c>
    </row>
    <row r="165" spans="1:25" x14ac:dyDescent="0.25">
      <c r="A165">
        <v>205001082</v>
      </c>
      <c r="B165" t="s">
        <v>11</v>
      </c>
      <c r="C165">
        <v>800240039</v>
      </c>
      <c r="D165" t="s">
        <v>2639</v>
      </c>
      <c r="E165">
        <v>2012</v>
      </c>
      <c r="F165">
        <v>1</v>
      </c>
      <c r="G165">
        <v>4041440</v>
      </c>
      <c r="J165" t="s">
        <v>258</v>
      </c>
      <c r="K165">
        <v>811013645</v>
      </c>
      <c r="L165">
        <v>2018</v>
      </c>
      <c r="M165" s="6">
        <v>600000000</v>
      </c>
      <c r="N165" s="6">
        <v>1</v>
      </c>
      <c r="O165" t="s">
        <v>6024</v>
      </c>
      <c r="P165">
        <v>600000000</v>
      </c>
      <c r="Q165">
        <v>1</v>
      </c>
      <c r="R165">
        <v>0</v>
      </c>
      <c r="T165" t="s">
        <v>258</v>
      </c>
      <c r="U165">
        <v>811022474</v>
      </c>
      <c r="V165">
        <v>2018</v>
      </c>
      <c r="W165">
        <v>2278000000</v>
      </c>
      <c r="X165">
        <v>1</v>
      </c>
      <c r="Y165">
        <v>1078000000</v>
      </c>
    </row>
    <row r="166" spans="1:25" x14ac:dyDescent="0.25">
      <c r="A166">
        <v>205001001</v>
      </c>
      <c r="B166" t="s">
        <v>37</v>
      </c>
      <c r="C166">
        <v>800240039</v>
      </c>
      <c r="D166" t="s">
        <v>685</v>
      </c>
      <c r="E166">
        <v>2011</v>
      </c>
      <c r="F166">
        <v>1</v>
      </c>
      <c r="G166">
        <v>229822066</v>
      </c>
      <c r="J166" t="s">
        <v>258</v>
      </c>
      <c r="K166">
        <v>811022474</v>
      </c>
      <c r="L166">
        <v>2018</v>
      </c>
      <c r="M166" s="6">
        <v>2278000000</v>
      </c>
      <c r="N166" s="6">
        <v>1</v>
      </c>
      <c r="O166" t="s">
        <v>6025</v>
      </c>
      <c r="P166">
        <v>2278000000</v>
      </c>
      <c r="Q166">
        <v>1</v>
      </c>
      <c r="R166">
        <v>1078000000</v>
      </c>
      <c r="T166" t="s">
        <v>258</v>
      </c>
      <c r="U166">
        <v>814003448</v>
      </c>
      <c r="V166">
        <v>2018</v>
      </c>
      <c r="W166">
        <v>1080000000</v>
      </c>
      <c r="X166">
        <v>1</v>
      </c>
      <c r="Y166">
        <v>0</v>
      </c>
    </row>
    <row r="167" spans="1:25" x14ac:dyDescent="0.25">
      <c r="A167">
        <v>205001001</v>
      </c>
      <c r="B167" t="s">
        <v>37</v>
      </c>
      <c r="C167">
        <v>800240039</v>
      </c>
      <c r="D167" t="s">
        <v>745</v>
      </c>
      <c r="E167">
        <v>2011</v>
      </c>
      <c r="F167">
        <v>1</v>
      </c>
      <c r="G167">
        <v>89917943</v>
      </c>
      <c r="J167" t="s">
        <v>258</v>
      </c>
      <c r="K167">
        <v>814003448</v>
      </c>
      <c r="L167">
        <v>2018</v>
      </c>
      <c r="M167" s="6">
        <v>1080000000</v>
      </c>
      <c r="N167" s="6">
        <v>1</v>
      </c>
      <c r="O167" t="s">
        <v>6026</v>
      </c>
      <c r="P167">
        <v>1080000000</v>
      </c>
      <c r="Q167">
        <v>1</v>
      </c>
      <c r="R167">
        <v>0</v>
      </c>
      <c r="T167" t="s">
        <v>258</v>
      </c>
      <c r="U167">
        <v>890930176</v>
      </c>
      <c r="V167">
        <v>2018</v>
      </c>
      <c r="W167">
        <v>252063736</v>
      </c>
      <c r="X167">
        <v>1</v>
      </c>
      <c r="Y167">
        <v>119398612</v>
      </c>
    </row>
    <row r="168" spans="1:25" x14ac:dyDescent="0.25">
      <c r="A168">
        <v>205001082</v>
      </c>
      <c r="B168" t="s">
        <v>11</v>
      </c>
      <c r="C168">
        <v>800240039</v>
      </c>
      <c r="D168" t="s">
        <v>2646</v>
      </c>
      <c r="E168">
        <v>2012</v>
      </c>
      <c r="F168">
        <v>1</v>
      </c>
      <c r="G168">
        <v>249400</v>
      </c>
      <c r="J168" t="s">
        <v>258</v>
      </c>
      <c r="K168">
        <v>890930176</v>
      </c>
      <c r="L168">
        <v>2018</v>
      </c>
      <c r="M168" s="6">
        <v>252063736</v>
      </c>
      <c r="N168" s="6">
        <v>1</v>
      </c>
      <c r="O168" t="s">
        <v>6027</v>
      </c>
      <c r="P168">
        <v>252063736</v>
      </c>
      <c r="Q168">
        <v>1</v>
      </c>
      <c r="R168">
        <v>119398612</v>
      </c>
      <c r="T168" t="s">
        <v>258</v>
      </c>
      <c r="U168">
        <v>890930176</v>
      </c>
      <c r="V168">
        <v>2019</v>
      </c>
      <c r="W168">
        <v>325989840</v>
      </c>
      <c r="X168">
        <v>1</v>
      </c>
      <c r="Y168">
        <v>0</v>
      </c>
    </row>
    <row r="169" spans="1:25" x14ac:dyDescent="0.25">
      <c r="A169">
        <v>205001001</v>
      </c>
      <c r="B169" t="s">
        <v>37</v>
      </c>
      <c r="C169">
        <v>800240039</v>
      </c>
      <c r="D169" t="s">
        <v>2646</v>
      </c>
      <c r="E169">
        <v>2013</v>
      </c>
      <c r="F169">
        <v>1</v>
      </c>
      <c r="G169">
        <v>164160000</v>
      </c>
      <c r="J169" t="s">
        <v>258</v>
      </c>
      <c r="K169">
        <v>890930176</v>
      </c>
      <c r="L169">
        <v>2019</v>
      </c>
      <c r="M169" s="6">
        <v>325989840</v>
      </c>
      <c r="N169" s="6">
        <v>1</v>
      </c>
      <c r="O169" t="s">
        <v>6028</v>
      </c>
      <c r="P169">
        <v>325989840</v>
      </c>
      <c r="Q169">
        <v>1</v>
      </c>
      <c r="R169">
        <v>0</v>
      </c>
      <c r="T169" t="s">
        <v>258</v>
      </c>
      <c r="U169">
        <v>890980040</v>
      </c>
      <c r="V169">
        <v>2018</v>
      </c>
      <c r="W169">
        <v>957965521</v>
      </c>
      <c r="X169">
        <v>1</v>
      </c>
      <c r="Y169">
        <v>0</v>
      </c>
    </row>
    <row r="170" spans="1:25" x14ac:dyDescent="0.25">
      <c r="A170">
        <v>205001073</v>
      </c>
      <c r="B170" t="s">
        <v>35</v>
      </c>
      <c r="C170">
        <v>800240039</v>
      </c>
      <c r="D170" t="s">
        <v>2646</v>
      </c>
      <c r="E170">
        <v>2013</v>
      </c>
      <c r="F170">
        <v>1</v>
      </c>
      <c r="G170">
        <v>812000000</v>
      </c>
      <c r="J170" t="s">
        <v>258</v>
      </c>
      <c r="K170">
        <v>890980040</v>
      </c>
      <c r="L170">
        <v>2018</v>
      </c>
      <c r="M170" s="6">
        <v>957965521</v>
      </c>
      <c r="N170" s="6">
        <v>1</v>
      </c>
      <c r="O170" t="s">
        <v>6029</v>
      </c>
      <c r="P170">
        <v>957965521</v>
      </c>
      <c r="Q170">
        <v>1</v>
      </c>
      <c r="R170">
        <v>0</v>
      </c>
      <c r="T170" t="s">
        <v>258</v>
      </c>
      <c r="U170">
        <v>890985122</v>
      </c>
      <c r="V170">
        <v>2018</v>
      </c>
      <c r="W170">
        <v>136744366388</v>
      </c>
      <c r="X170">
        <v>2</v>
      </c>
      <c r="Y170">
        <v>13984366388</v>
      </c>
    </row>
    <row r="171" spans="1:25" x14ac:dyDescent="0.25">
      <c r="A171">
        <v>205001001</v>
      </c>
      <c r="B171" t="s">
        <v>37</v>
      </c>
      <c r="C171">
        <v>800240039</v>
      </c>
      <c r="D171" t="s">
        <v>2646</v>
      </c>
      <c r="E171">
        <v>2014</v>
      </c>
      <c r="F171">
        <v>2</v>
      </c>
      <c r="G171">
        <v>573800000</v>
      </c>
      <c r="J171" t="s">
        <v>258</v>
      </c>
      <c r="K171">
        <v>890985122</v>
      </c>
      <c r="L171">
        <v>2018</v>
      </c>
      <c r="M171" s="6">
        <v>136744366388</v>
      </c>
      <c r="N171" s="6">
        <v>2</v>
      </c>
      <c r="O171" t="s">
        <v>6030</v>
      </c>
      <c r="P171">
        <v>136744366388</v>
      </c>
      <c r="Q171">
        <v>2</v>
      </c>
      <c r="R171">
        <v>13984366388</v>
      </c>
      <c r="T171" t="s">
        <v>258</v>
      </c>
      <c r="U171">
        <v>900219765</v>
      </c>
      <c r="V171">
        <v>2018</v>
      </c>
      <c r="W171">
        <v>186698376</v>
      </c>
      <c r="X171">
        <v>1</v>
      </c>
      <c r="Y171">
        <v>0</v>
      </c>
    </row>
    <row r="172" spans="1:25" x14ac:dyDescent="0.25">
      <c r="A172">
        <v>205001001</v>
      </c>
      <c r="B172" t="s">
        <v>37</v>
      </c>
      <c r="C172">
        <v>800240039</v>
      </c>
      <c r="D172" t="s">
        <v>2646</v>
      </c>
      <c r="E172">
        <v>2015</v>
      </c>
      <c r="F172">
        <v>1</v>
      </c>
      <c r="G172">
        <v>365750000</v>
      </c>
      <c r="J172" t="s">
        <v>258</v>
      </c>
      <c r="K172">
        <v>900219765</v>
      </c>
      <c r="L172">
        <v>2018</v>
      </c>
      <c r="M172" s="6">
        <v>186698376</v>
      </c>
      <c r="N172" s="6">
        <v>1</v>
      </c>
      <c r="O172" t="s">
        <v>6031</v>
      </c>
      <c r="P172">
        <v>186698376</v>
      </c>
      <c r="Q172">
        <v>1</v>
      </c>
      <c r="R172">
        <v>0</v>
      </c>
      <c r="T172" t="s">
        <v>258</v>
      </c>
      <c r="U172">
        <v>900281394</v>
      </c>
      <c r="V172">
        <v>2018</v>
      </c>
      <c r="W172">
        <v>472000000</v>
      </c>
      <c r="X172">
        <v>1</v>
      </c>
      <c r="Y172">
        <v>0</v>
      </c>
    </row>
    <row r="173" spans="1:25" x14ac:dyDescent="0.25">
      <c r="A173">
        <v>205001001</v>
      </c>
      <c r="B173" t="s">
        <v>37</v>
      </c>
      <c r="C173">
        <v>800240039</v>
      </c>
      <c r="D173" t="s">
        <v>2646</v>
      </c>
      <c r="E173">
        <v>2016</v>
      </c>
      <c r="F173">
        <v>1</v>
      </c>
      <c r="G173">
        <v>128704559</v>
      </c>
      <c r="J173" t="s">
        <v>258</v>
      </c>
      <c r="K173">
        <v>900281394</v>
      </c>
      <c r="L173">
        <v>2018</v>
      </c>
      <c r="M173" s="6">
        <v>472000000</v>
      </c>
      <c r="N173" s="6">
        <v>1</v>
      </c>
      <c r="O173" t="s">
        <v>6032</v>
      </c>
      <c r="P173">
        <v>472000000</v>
      </c>
      <c r="Q173">
        <v>1</v>
      </c>
      <c r="R173">
        <v>0</v>
      </c>
      <c r="T173" t="s">
        <v>258</v>
      </c>
      <c r="U173">
        <v>900385457</v>
      </c>
      <c r="V173">
        <v>2018</v>
      </c>
      <c r="W173">
        <v>1750000000</v>
      </c>
      <c r="X173">
        <v>1</v>
      </c>
      <c r="Y173">
        <v>0</v>
      </c>
    </row>
    <row r="174" spans="1:25" x14ac:dyDescent="0.25">
      <c r="A174">
        <v>205001073</v>
      </c>
      <c r="B174" t="s">
        <v>35</v>
      </c>
      <c r="C174">
        <v>800240039</v>
      </c>
      <c r="D174" t="s">
        <v>2646</v>
      </c>
      <c r="E174">
        <v>2016</v>
      </c>
      <c r="F174">
        <v>1</v>
      </c>
      <c r="G174">
        <v>288807520</v>
      </c>
      <c r="J174" t="s">
        <v>258</v>
      </c>
      <c r="K174">
        <v>900385457</v>
      </c>
      <c r="L174">
        <v>2018</v>
      </c>
      <c r="M174" s="6">
        <v>1750000000</v>
      </c>
      <c r="N174" s="6">
        <v>1</v>
      </c>
      <c r="O174" t="s">
        <v>6033</v>
      </c>
      <c r="P174">
        <v>1750000000</v>
      </c>
      <c r="Q174">
        <v>1</v>
      </c>
      <c r="R174">
        <v>0</v>
      </c>
      <c r="T174" t="s">
        <v>258</v>
      </c>
      <c r="U174">
        <v>900406304</v>
      </c>
      <c r="V174">
        <v>2018</v>
      </c>
      <c r="W174">
        <v>720000000</v>
      </c>
      <c r="X174">
        <v>1</v>
      </c>
      <c r="Y174">
        <v>0</v>
      </c>
    </row>
    <row r="175" spans="1:25" x14ac:dyDescent="0.25">
      <c r="A175">
        <v>205001082</v>
      </c>
      <c r="B175" t="s">
        <v>11</v>
      </c>
      <c r="C175">
        <v>800240039</v>
      </c>
      <c r="D175" t="s">
        <v>2646</v>
      </c>
      <c r="E175">
        <v>2016</v>
      </c>
      <c r="F175">
        <v>1</v>
      </c>
      <c r="G175">
        <v>1844400</v>
      </c>
      <c r="J175" t="s">
        <v>258</v>
      </c>
      <c r="K175">
        <v>900406304</v>
      </c>
      <c r="L175">
        <v>2018</v>
      </c>
      <c r="M175" s="6">
        <v>720000000</v>
      </c>
      <c r="N175" s="6">
        <v>1</v>
      </c>
      <c r="O175" t="s">
        <v>6034</v>
      </c>
      <c r="P175">
        <v>720000000</v>
      </c>
      <c r="Q175">
        <v>1</v>
      </c>
      <c r="R175">
        <v>0</v>
      </c>
      <c r="T175" t="s">
        <v>258</v>
      </c>
      <c r="U175">
        <v>900511866</v>
      </c>
      <c r="V175">
        <v>2018</v>
      </c>
      <c r="W175">
        <v>3786000000</v>
      </c>
      <c r="X175">
        <v>2</v>
      </c>
      <c r="Y175">
        <v>266000000</v>
      </c>
    </row>
    <row r="176" spans="1:25" x14ac:dyDescent="0.25">
      <c r="A176">
        <v>205001001</v>
      </c>
      <c r="B176" t="s">
        <v>37</v>
      </c>
      <c r="C176">
        <v>800240039</v>
      </c>
      <c r="D176" t="s">
        <v>2646</v>
      </c>
      <c r="E176">
        <v>2017</v>
      </c>
      <c r="F176">
        <v>2</v>
      </c>
      <c r="G176">
        <v>1319334137</v>
      </c>
      <c r="J176" t="s">
        <v>258</v>
      </c>
      <c r="K176">
        <v>900511866</v>
      </c>
      <c r="L176">
        <v>2018</v>
      </c>
      <c r="M176" s="6">
        <v>3786000000</v>
      </c>
      <c r="N176" s="6">
        <v>2</v>
      </c>
      <c r="O176" t="s">
        <v>6035</v>
      </c>
      <c r="P176">
        <v>3786000000</v>
      </c>
      <c r="Q176">
        <v>2</v>
      </c>
      <c r="R176">
        <v>266000000</v>
      </c>
      <c r="T176" t="s">
        <v>258</v>
      </c>
      <c r="U176">
        <v>900910289</v>
      </c>
      <c r="V176">
        <v>2018</v>
      </c>
      <c r="W176">
        <v>44343000</v>
      </c>
      <c r="X176">
        <v>1</v>
      </c>
      <c r="Y176">
        <v>6783000</v>
      </c>
    </row>
    <row r="177" spans="1:25" x14ac:dyDescent="0.25">
      <c r="A177">
        <v>205001073</v>
      </c>
      <c r="B177" t="s">
        <v>35</v>
      </c>
      <c r="C177">
        <v>800240039</v>
      </c>
      <c r="D177" t="s">
        <v>2646</v>
      </c>
      <c r="E177">
        <v>2017</v>
      </c>
      <c r="F177">
        <v>3</v>
      </c>
      <c r="G177">
        <v>280576590</v>
      </c>
      <c r="J177" t="s">
        <v>258</v>
      </c>
      <c r="K177">
        <v>900910289</v>
      </c>
      <c r="L177">
        <v>2018</v>
      </c>
      <c r="M177" s="6">
        <v>44343000</v>
      </c>
      <c r="N177" s="6">
        <v>1</v>
      </c>
      <c r="O177" t="s">
        <v>6036</v>
      </c>
      <c r="P177">
        <v>44343000</v>
      </c>
      <c r="Q177">
        <v>1</v>
      </c>
      <c r="R177">
        <v>6783000</v>
      </c>
      <c r="T177" t="s">
        <v>258</v>
      </c>
      <c r="U177">
        <v>900910289</v>
      </c>
      <c r="V177">
        <v>2019</v>
      </c>
      <c r="W177">
        <v>67587000</v>
      </c>
      <c r="X177">
        <v>1</v>
      </c>
      <c r="Y177">
        <v>0</v>
      </c>
    </row>
    <row r="178" spans="1:25" x14ac:dyDescent="0.25">
      <c r="A178">
        <v>122011001</v>
      </c>
      <c r="B178" t="s">
        <v>14</v>
      </c>
      <c r="C178">
        <v>800240039</v>
      </c>
      <c r="D178" t="s">
        <v>2646</v>
      </c>
      <c r="E178">
        <v>2018</v>
      </c>
      <c r="F178">
        <v>1</v>
      </c>
      <c r="G178">
        <v>635330000</v>
      </c>
      <c r="J178" t="s">
        <v>258</v>
      </c>
      <c r="K178">
        <v>900910289</v>
      </c>
      <c r="L178">
        <v>2019</v>
      </c>
      <c r="M178" s="6">
        <v>67587000</v>
      </c>
      <c r="N178" s="6">
        <v>1</v>
      </c>
      <c r="O178" t="s">
        <v>6037</v>
      </c>
      <c r="P178">
        <v>67587000</v>
      </c>
      <c r="Q178">
        <v>1</v>
      </c>
      <c r="R178">
        <v>0</v>
      </c>
      <c r="T178" t="s">
        <v>30</v>
      </c>
      <c r="U178">
        <v>54252053</v>
      </c>
      <c r="V178">
        <v>2012</v>
      </c>
      <c r="W178">
        <v>25610000</v>
      </c>
      <c r="X178">
        <v>1</v>
      </c>
      <c r="Y178">
        <v>0</v>
      </c>
    </row>
    <row r="179" spans="1:25" x14ac:dyDescent="0.25">
      <c r="A179">
        <v>205631022</v>
      </c>
      <c r="B179" t="s">
        <v>144</v>
      </c>
      <c r="C179">
        <v>800240039</v>
      </c>
      <c r="D179" t="s">
        <v>2646</v>
      </c>
      <c r="E179">
        <v>2019</v>
      </c>
      <c r="F179">
        <v>1</v>
      </c>
      <c r="G179">
        <v>124200000</v>
      </c>
      <c r="J179" t="s">
        <v>30</v>
      </c>
      <c r="K179">
        <v>54252053</v>
      </c>
      <c r="L179">
        <v>2012</v>
      </c>
      <c r="M179" s="6">
        <v>25610000</v>
      </c>
      <c r="N179" s="6">
        <v>1</v>
      </c>
      <c r="O179" t="s">
        <v>6038</v>
      </c>
      <c r="P179">
        <v>25610000</v>
      </c>
      <c r="Q179">
        <v>1</v>
      </c>
      <c r="R179">
        <v>0</v>
      </c>
      <c r="T179" t="s">
        <v>30</v>
      </c>
      <c r="U179">
        <v>54252053</v>
      </c>
      <c r="V179">
        <v>2013</v>
      </c>
      <c r="W179">
        <v>24349200</v>
      </c>
      <c r="X179">
        <v>1</v>
      </c>
      <c r="Y179">
        <v>0</v>
      </c>
    </row>
    <row r="180" spans="1:25" x14ac:dyDescent="0.25">
      <c r="A180">
        <v>205001073</v>
      </c>
      <c r="B180" t="s">
        <v>35</v>
      </c>
      <c r="C180">
        <v>800240039</v>
      </c>
      <c r="D180" t="s">
        <v>4732</v>
      </c>
      <c r="E180">
        <v>2015</v>
      </c>
      <c r="F180">
        <v>1</v>
      </c>
      <c r="G180">
        <v>100739040</v>
      </c>
      <c r="J180" t="s">
        <v>30</v>
      </c>
      <c r="K180">
        <v>54252053</v>
      </c>
      <c r="L180">
        <v>2013</v>
      </c>
      <c r="M180" s="6">
        <v>24349200</v>
      </c>
      <c r="N180" s="6">
        <v>1</v>
      </c>
      <c r="O180" t="s">
        <v>6039</v>
      </c>
      <c r="P180">
        <v>24349200</v>
      </c>
      <c r="Q180">
        <v>1</v>
      </c>
      <c r="R180">
        <v>0</v>
      </c>
      <c r="T180" t="s">
        <v>30</v>
      </c>
      <c r="U180">
        <v>71525604</v>
      </c>
      <c r="V180">
        <v>2016</v>
      </c>
      <c r="W180">
        <v>552348319</v>
      </c>
      <c r="X180">
        <v>1</v>
      </c>
      <c r="Y180">
        <v>184115874</v>
      </c>
    </row>
    <row r="181" spans="1:25" x14ac:dyDescent="0.25">
      <c r="A181">
        <v>205631022</v>
      </c>
      <c r="B181" t="s">
        <v>144</v>
      </c>
      <c r="C181">
        <v>3396658</v>
      </c>
      <c r="D181" t="s">
        <v>5394</v>
      </c>
      <c r="E181">
        <v>2017</v>
      </c>
      <c r="F181">
        <v>1</v>
      </c>
      <c r="G181">
        <v>150000</v>
      </c>
      <c r="J181" t="s">
        <v>30</v>
      </c>
      <c r="K181">
        <v>71525604</v>
      </c>
      <c r="L181">
        <v>2016</v>
      </c>
      <c r="M181" s="6">
        <v>552348319</v>
      </c>
      <c r="N181" s="6">
        <v>1</v>
      </c>
      <c r="O181" t="s">
        <v>6040</v>
      </c>
      <c r="P181">
        <v>552348319</v>
      </c>
      <c r="Q181">
        <v>1</v>
      </c>
      <c r="R181">
        <v>184115874</v>
      </c>
      <c r="T181" t="s">
        <v>30</v>
      </c>
      <c r="U181">
        <v>71525604</v>
      </c>
      <c r="V181">
        <v>2017</v>
      </c>
      <c r="W181">
        <v>926312122</v>
      </c>
      <c r="X181">
        <v>1</v>
      </c>
      <c r="Y181">
        <v>239649368</v>
      </c>
    </row>
    <row r="182" spans="1:25" x14ac:dyDescent="0.25">
      <c r="A182">
        <v>205631022</v>
      </c>
      <c r="B182" t="s">
        <v>144</v>
      </c>
      <c r="C182">
        <v>98657648</v>
      </c>
      <c r="D182" t="s">
        <v>4735</v>
      </c>
      <c r="E182">
        <v>2015</v>
      </c>
      <c r="F182">
        <v>1</v>
      </c>
      <c r="G182">
        <v>3000000</v>
      </c>
      <c r="J182" t="s">
        <v>30</v>
      </c>
      <c r="K182">
        <v>71525604</v>
      </c>
      <c r="L182">
        <v>2017</v>
      </c>
      <c r="M182" s="6">
        <v>926312122</v>
      </c>
      <c r="N182" s="6">
        <v>1</v>
      </c>
      <c r="O182" t="s">
        <v>6041</v>
      </c>
      <c r="P182">
        <v>926312122</v>
      </c>
      <c r="Q182">
        <v>1</v>
      </c>
      <c r="R182">
        <v>239649368</v>
      </c>
      <c r="T182" t="s">
        <v>30</v>
      </c>
      <c r="U182">
        <v>800014574</v>
      </c>
      <c r="V182">
        <v>2011</v>
      </c>
      <c r="W182">
        <v>270391940</v>
      </c>
      <c r="X182">
        <v>1</v>
      </c>
      <c r="Y182">
        <v>0</v>
      </c>
    </row>
    <row r="183" spans="1:25" x14ac:dyDescent="0.25">
      <c r="A183">
        <v>205631022</v>
      </c>
      <c r="B183" t="s">
        <v>144</v>
      </c>
      <c r="C183">
        <v>98657648</v>
      </c>
      <c r="D183" t="s">
        <v>4684</v>
      </c>
      <c r="E183">
        <v>2015</v>
      </c>
      <c r="F183">
        <v>3</v>
      </c>
      <c r="G183">
        <v>10659648</v>
      </c>
      <c r="J183" t="s">
        <v>30</v>
      </c>
      <c r="K183">
        <v>800014574</v>
      </c>
      <c r="L183">
        <v>2011</v>
      </c>
      <c r="M183" s="6">
        <v>270391940</v>
      </c>
      <c r="N183" s="6">
        <v>1</v>
      </c>
      <c r="O183" t="s">
        <v>6042</v>
      </c>
      <c r="P183">
        <v>270391940</v>
      </c>
      <c r="Q183">
        <v>1</v>
      </c>
      <c r="R183">
        <v>0</v>
      </c>
      <c r="T183" t="s">
        <v>30</v>
      </c>
      <c r="U183">
        <v>811012739</v>
      </c>
      <c r="V183">
        <v>2016</v>
      </c>
      <c r="W183">
        <v>47205852</v>
      </c>
      <c r="X183">
        <v>1</v>
      </c>
      <c r="Y183">
        <v>0</v>
      </c>
    </row>
    <row r="184" spans="1:25" x14ac:dyDescent="0.25">
      <c r="A184">
        <v>205318032</v>
      </c>
      <c r="B184" t="s">
        <v>140</v>
      </c>
      <c r="C184">
        <v>70754209</v>
      </c>
      <c r="D184" t="s">
        <v>5410</v>
      </c>
      <c r="E184">
        <v>2017</v>
      </c>
      <c r="F184">
        <v>2</v>
      </c>
      <c r="G184">
        <v>8460000</v>
      </c>
      <c r="J184" t="s">
        <v>30</v>
      </c>
      <c r="K184">
        <v>811012739</v>
      </c>
      <c r="L184">
        <v>2016</v>
      </c>
      <c r="M184" s="6">
        <v>47205852</v>
      </c>
      <c r="N184" s="6">
        <v>1</v>
      </c>
      <c r="O184" t="s">
        <v>6043</v>
      </c>
      <c r="P184">
        <v>47205852</v>
      </c>
      <c r="Q184">
        <v>1</v>
      </c>
      <c r="R184">
        <v>0</v>
      </c>
      <c r="T184" t="s">
        <v>30</v>
      </c>
      <c r="U184">
        <v>811014616</v>
      </c>
      <c r="V184">
        <v>2013</v>
      </c>
      <c r="W184">
        <v>8350852</v>
      </c>
      <c r="X184">
        <v>1</v>
      </c>
      <c r="Y184">
        <v>0</v>
      </c>
    </row>
    <row r="185" spans="1:25" x14ac:dyDescent="0.25">
      <c r="A185">
        <v>205318032</v>
      </c>
      <c r="B185" t="s">
        <v>140</v>
      </c>
      <c r="C185">
        <v>70754209</v>
      </c>
      <c r="D185" t="s">
        <v>5410</v>
      </c>
      <c r="E185">
        <v>2018</v>
      </c>
      <c r="F185">
        <v>1</v>
      </c>
      <c r="G185">
        <v>12023000</v>
      </c>
      <c r="J185" t="s">
        <v>30</v>
      </c>
      <c r="K185">
        <v>811014616</v>
      </c>
      <c r="L185">
        <v>2013</v>
      </c>
      <c r="M185" s="6">
        <v>8350852</v>
      </c>
      <c r="N185" s="6">
        <v>1</v>
      </c>
      <c r="O185" t="s">
        <v>6044</v>
      </c>
      <c r="P185">
        <v>8350852</v>
      </c>
      <c r="Q185">
        <v>1</v>
      </c>
      <c r="R185">
        <v>0</v>
      </c>
      <c r="T185" t="s">
        <v>30</v>
      </c>
      <c r="U185">
        <v>811014616</v>
      </c>
      <c r="V185">
        <v>2015</v>
      </c>
      <c r="W185">
        <v>3369529</v>
      </c>
      <c r="X185">
        <v>1</v>
      </c>
      <c r="Y185">
        <v>0</v>
      </c>
    </row>
    <row r="186" spans="1:25" x14ac:dyDescent="0.25">
      <c r="A186">
        <v>205318032</v>
      </c>
      <c r="B186" t="s">
        <v>140</v>
      </c>
      <c r="C186">
        <v>1017192936</v>
      </c>
      <c r="D186" t="s">
        <v>5587</v>
      </c>
      <c r="E186">
        <v>2018</v>
      </c>
      <c r="F186">
        <v>1</v>
      </c>
      <c r="G186">
        <v>12134000</v>
      </c>
      <c r="J186" t="s">
        <v>30</v>
      </c>
      <c r="K186">
        <v>811014616</v>
      </c>
      <c r="L186">
        <v>2015</v>
      </c>
      <c r="M186" s="6">
        <v>3369529</v>
      </c>
      <c r="N186" s="6">
        <v>1</v>
      </c>
      <c r="O186" t="s">
        <v>6045</v>
      </c>
      <c r="P186">
        <v>3369529</v>
      </c>
      <c r="Q186">
        <v>1</v>
      </c>
      <c r="R186">
        <v>0</v>
      </c>
      <c r="T186" t="s">
        <v>30</v>
      </c>
      <c r="U186">
        <v>811014616</v>
      </c>
      <c r="V186">
        <v>2016</v>
      </c>
      <c r="W186">
        <v>14791448</v>
      </c>
      <c r="X186">
        <v>2</v>
      </c>
      <c r="Y186">
        <v>0</v>
      </c>
    </row>
    <row r="187" spans="1:25" x14ac:dyDescent="0.25">
      <c r="A187">
        <v>205318032</v>
      </c>
      <c r="B187" t="s">
        <v>140</v>
      </c>
      <c r="C187">
        <v>1040038076</v>
      </c>
      <c r="D187" t="s">
        <v>5276</v>
      </c>
      <c r="E187">
        <v>2017</v>
      </c>
      <c r="F187">
        <v>1</v>
      </c>
      <c r="G187">
        <v>15000000</v>
      </c>
      <c r="J187" t="s">
        <v>30</v>
      </c>
      <c r="K187">
        <v>811014616</v>
      </c>
      <c r="L187">
        <v>2016</v>
      </c>
      <c r="M187" s="6">
        <v>14791448</v>
      </c>
      <c r="N187" s="6">
        <v>2</v>
      </c>
      <c r="O187" t="s">
        <v>6046</v>
      </c>
      <c r="P187">
        <v>14791448</v>
      </c>
      <c r="Q187">
        <v>2</v>
      </c>
      <c r="R187">
        <v>0</v>
      </c>
      <c r="T187" t="s">
        <v>30</v>
      </c>
      <c r="U187">
        <v>811039999</v>
      </c>
      <c r="V187">
        <v>2012</v>
      </c>
      <c r="W187">
        <v>20000000</v>
      </c>
      <c r="X187">
        <v>1</v>
      </c>
      <c r="Y187">
        <v>0</v>
      </c>
    </row>
    <row r="188" spans="1:25" x14ac:dyDescent="0.25">
      <c r="A188">
        <v>205318032</v>
      </c>
      <c r="B188" t="s">
        <v>140</v>
      </c>
      <c r="C188">
        <v>15445450</v>
      </c>
      <c r="D188" t="s">
        <v>4671</v>
      </c>
      <c r="E188">
        <v>2015</v>
      </c>
      <c r="F188">
        <v>1</v>
      </c>
      <c r="G188">
        <v>16500000</v>
      </c>
      <c r="J188" t="s">
        <v>30</v>
      </c>
      <c r="K188">
        <v>811039999</v>
      </c>
      <c r="L188">
        <v>2012</v>
      </c>
      <c r="M188" s="6">
        <v>20000000</v>
      </c>
      <c r="N188" s="6">
        <v>1</v>
      </c>
      <c r="O188" t="s">
        <v>6047</v>
      </c>
      <c r="P188">
        <v>20000000</v>
      </c>
      <c r="Q188">
        <v>1</v>
      </c>
      <c r="R188">
        <v>0</v>
      </c>
      <c r="T188" t="s">
        <v>30</v>
      </c>
      <c r="U188">
        <v>811039999</v>
      </c>
      <c r="V188">
        <v>2013</v>
      </c>
      <c r="W188">
        <v>400000000</v>
      </c>
      <c r="X188">
        <v>2</v>
      </c>
      <c r="Y188">
        <v>0</v>
      </c>
    </row>
    <row r="189" spans="1:25" x14ac:dyDescent="0.25">
      <c r="A189">
        <v>205318032</v>
      </c>
      <c r="B189" t="s">
        <v>140</v>
      </c>
      <c r="C189">
        <v>15445450</v>
      </c>
      <c r="D189" t="s">
        <v>4932</v>
      </c>
      <c r="E189">
        <v>2016</v>
      </c>
      <c r="F189">
        <v>1</v>
      </c>
      <c r="G189">
        <v>28200000</v>
      </c>
      <c r="J189" t="s">
        <v>30</v>
      </c>
      <c r="K189">
        <v>811039999</v>
      </c>
      <c r="L189">
        <v>2013</v>
      </c>
      <c r="M189" s="6">
        <v>400000000</v>
      </c>
      <c r="N189" s="6">
        <v>2</v>
      </c>
      <c r="O189" t="s">
        <v>6048</v>
      </c>
      <c r="P189">
        <v>400000000</v>
      </c>
      <c r="Q189">
        <v>2</v>
      </c>
      <c r="R189">
        <v>0</v>
      </c>
      <c r="T189" t="s">
        <v>30</v>
      </c>
      <c r="U189">
        <v>811039999</v>
      </c>
      <c r="V189">
        <v>2014</v>
      </c>
      <c r="W189">
        <v>188000000</v>
      </c>
      <c r="X189">
        <v>1</v>
      </c>
      <c r="Y189">
        <v>0</v>
      </c>
    </row>
    <row r="190" spans="1:25" x14ac:dyDescent="0.25">
      <c r="A190">
        <v>205318032</v>
      </c>
      <c r="B190" t="s">
        <v>140</v>
      </c>
      <c r="C190">
        <v>15445450</v>
      </c>
      <c r="D190" t="s">
        <v>4932</v>
      </c>
      <c r="E190">
        <v>2017</v>
      </c>
      <c r="F190">
        <v>2</v>
      </c>
      <c r="G190">
        <v>21780000</v>
      </c>
      <c r="J190" t="s">
        <v>30</v>
      </c>
      <c r="K190">
        <v>811039999</v>
      </c>
      <c r="L190">
        <v>2014</v>
      </c>
      <c r="M190" s="6">
        <v>188000000</v>
      </c>
      <c r="N190" s="6">
        <v>1</v>
      </c>
      <c r="O190" t="s">
        <v>6049</v>
      </c>
      <c r="P190">
        <v>188000000</v>
      </c>
      <c r="Q190">
        <v>1</v>
      </c>
      <c r="R190">
        <v>0</v>
      </c>
      <c r="T190" t="s">
        <v>30</v>
      </c>
      <c r="U190">
        <v>811039999</v>
      </c>
      <c r="V190">
        <v>2016</v>
      </c>
      <c r="W190">
        <v>2233113760</v>
      </c>
      <c r="X190">
        <v>3</v>
      </c>
      <c r="Y190">
        <v>282563200</v>
      </c>
    </row>
    <row r="191" spans="1:25" x14ac:dyDescent="0.25">
      <c r="A191">
        <v>205318032</v>
      </c>
      <c r="B191" t="s">
        <v>140</v>
      </c>
      <c r="C191">
        <v>1070325371</v>
      </c>
      <c r="D191" t="s">
        <v>4670</v>
      </c>
      <c r="E191">
        <v>2015</v>
      </c>
      <c r="F191">
        <v>1</v>
      </c>
      <c r="G191">
        <v>23734732</v>
      </c>
      <c r="J191" t="s">
        <v>30</v>
      </c>
      <c r="K191">
        <v>811039999</v>
      </c>
      <c r="L191">
        <v>2016</v>
      </c>
      <c r="M191" s="6">
        <v>2233113760</v>
      </c>
      <c r="N191" s="6">
        <v>3</v>
      </c>
      <c r="O191" t="s">
        <v>6050</v>
      </c>
      <c r="P191">
        <v>2233113760</v>
      </c>
      <c r="Q191">
        <v>3</v>
      </c>
      <c r="R191">
        <v>282563200</v>
      </c>
      <c r="T191" t="s">
        <v>30</v>
      </c>
      <c r="U191">
        <v>811039999</v>
      </c>
      <c r="V191">
        <v>2017</v>
      </c>
      <c r="W191">
        <v>3498500000</v>
      </c>
      <c r="X191">
        <v>2</v>
      </c>
      <c r="Y191">
        <v>812500000</v>
      </c>
    </row>
    <row r="192" spans="1:25" x14ac:dyDescent="0.25">
      <c r="A192">
        <v>205318032</v>
      </c>
      <c r="B192" t="s">
        <v>140</v>
      </c>
      <c r="C192">
        <v>43469053</v>
      </c>
      <c r="D192" t="s">
        <v>4988</v>
      </c>
      <c r="E192">
        <v>2016</v>
      </c>
      <c r="F192">
        <v>2</v>
      </c>
      <c r="G192">
        <v>44449250</v>
      </c>
      <c r="J192" t="s">
        <v>30</v>
      </c>
      <c r="K192">
        <v>811039999</v>
      </c>
      <c r="L192">
        <v>2017</v>
      </c>
      <c r="M192" s="6">
        <v>3498500000</v>
      </c>
      <c r="N192" s="6">
        <v>2</v>
      </c>
      <c r="O192" t="s">
        <v>6051</v>
      </c>
      <c r="P192">
        <v>3498500000</v>
      </c>
      <c r="Q192">
        <v>2</v>
      </c>
      <c r="R192">
        <v>812500000</v>
      </c>
      <c r="T192" t="s">
        <v>30</v>
      </c>
      <c r="U192">
        <v>811039999</v>
      </c>
      <c r="V192">
        <v>2018</v>
      </c>
      <c r="W192">
        <v>964285890</v>
      </c>
      <c r="X192">
        <v>3</v>
      </c>
      <c r="Y192">
        <v>0</v>
      </c>
    </row>
    <row r="193" spans="1:25" x14ac:dyDescent="0.25">
      <c r="A193">
        <v>205318032</v>
      </c>
      <c r="B193" t="s">
        <v>140</v>
      </c>
      <c r="C193">
        <v>1035857784</v>
      </c>
      <c r="D193" t="s">
        <v>5370</v>
      </c>
      <c r="E193">
        <v>2017</v>
      </c>
      <c r="F193">
        <v>1</v>
      </c>
      <c r="G193">
        <v>504000</v>
      </c>
      <c r="J193" t="s">
        <v>30</v>
      </c>
      <c r="K193">
        <v>811039999</v>
      </c>
      <c r="L193">
        <v>2018</v>
      </c>
      <c r="M193" s="6">
        <v>964285890</v>
      </c>
      <c r="N193" s="6">
        <v>3</v>
      </c>
      <c r="O193" t="s">
        <v>6052</v>
      </c>
      <c r="P193">
        <v>964285890</v>
      </c>
      <c r="Q193">
        <v>3</v>
      </c>
      <c r="R193">
        <v>0</v>
      </c>
      <c r="T193" t="s">
        <v>30</v>
      </c>
      <c r="U193">
        <v>811039999</v>
      </c>
      <c r="V193">
        <v>2019</v>
      </c>
      <c r="W193">
        <v>2001427998</v>
      </c>
      <c r="X193">
        <v>2</v>
      </c>
      <c r="Y193">
        <v>0</v>
      </c>
    </row>
    <row r="194" spans="1:25" x14ac:dyDescent="0.25">
      <c r="A194">
        <v>205631022</v>
      </c>
      <c r="B194" t="s">
        <v>144</v>
      </c>
      <c r="C194">
        <v>8251179</v>
      </c>
      <c r="D194" t="s">
        <v>5054</v>
      </c>
      <c r="E194">
        <v>2018</v>
      </c>
      <c r="F194">
        <v>1</v>
      </c>
      <c r="G194">
        <v>7500000</v>
      </c>
      <c r="J194" t="s">
        <v>30</v>
      </c>
      <c r="K194">
        <v>811039999</v>
      </c>
      <c r="L194">
        <v>2019</v>
      </c>
      <c r="M194" s="6">
        <v>2001427998</v>
      </c>
      <c r="N194" s="6">
        <v>2</v>
      </c>
      <c r="O194" t="s">
        <v>6053</v>
      </c>
      <c r="P194">
        <v>2001427998</v>
      </c>
      <c r="Q194">
        <v>2</v>
      </c>
      <c r="R194">
        <v>0</v>
      </c>
      <c r="T194" t="s">
        <v>30</v>
      </c>
      <c r="U194">
        <v>811044253</v>
      </c>
      <c r="V194">
        <v>2014</v>
      </c>
      <c r="W194">
        <v>5554598874</v>
      </c>
      <c r="X194">
        <v>1</v>
      </c>
      <c r="Y194">
        <v>1470292363</v>
      </c>
    </row>
    <row r="195" spans="1:25" x14ac:dyDescent="0.25">
      <c r="A195">
        <v>205631022</v>
      </c>
      <c r="B195" t="s">
        <v>144</v>
      </c>
      <c r="C195">
        <v>8251179</v>
      </c>
      <c r="D195" t="s">
        <v>5080</v>
      </c>
      <c r="E195">
        <v>2019</v>
      </c>
      <c r="F195">
        <v>1</v>
      </c>
      <c r="G195">
        <v>501034</v>
      </c>
      <c r="J195" t="s">
        <v>30</v>
      </c>
      <c r="K195">
        <v>811044253</v>
      </c>
      <c r="L195">
        <v>2014</v>
      </c>
      <c r="M195" s="6">
        <v>5554598874</v>
      </c>
      <c r="N195" s="6">
        <v>1</v>
      </c>
      <c r="O195" t="s">
        <v>6054</v>
      </c>
      <c r="P195">
        <v>5554598874</v>
      </c>
      <c r="Q195">
        <v>1</v>
      </c>
      <c r="R195">
        <v>1470292363</v>
      </c>
      <c r="T195" t="s">
        <v>30</v>
      </c>
      <c r="U195">
        <v>811044253</v>
      </c>
      <c r="V195">
        <v>2016</v>
      </c>
      <c r="W195">
        <v>2671305857</v>
      </c>
      <c r="X195">
        <v>1</v>
      </c>
      <c r="Y195">
        <v>0</v>
      </c>
    </row>
    <row r="196" spans="1:25" x14ac:dyDescent="0.25">
      <c r="A196">
        <v>205001186</v>
      </c>
      <c r="B196" t="s">
        <v>68</v>
      </c>
      <c r="C196">
        <v>98647977</v>
      </c>
      <c r="D196" t="s">
        <v>5727</v>
      </c>
      <c r="E196">
        <v>2018</v>
      </c>
      <c r="F196">
        <v>1</v>
      </c>
      <c r="G196">
        <v>30000000</v>
      </c>
      <c r="J196" t="s">
        <v>30</v>
      </c>
      <c r="K196">
        <v>811044253</v>
      </c>
      <c r="L196">
        <v>2016</v>
      </c>
      <c r="M196" s="6">
        <v>2671305857</v>
      </c>
      <c r="N196" s="6">
        <v>1</v>
      </c>
      <c r="O196" t="s">
        <v>6055</v>
      </c>
      <c r="P196">
        <v>2671305857</v>
      </c>
      <c r="Q196">
        <v>1</v>
      </c>
      <c r="R196">
        <v>0</v>
      </c>
      <c r="T196" t="s">
        <v>30</v>
      </c>
      <c r="U196">
        <v>811044253</v>
      </c>
      <c r="V196">
        <v>2018</v>
      </c>
      <c r="W196">
        <v>888625453</v>
      </c>
      <c r="X196">
        <v>1</v>
      </c>
      <c r="Y196">
        <v>258408963</v>
      </c>
    </row>
    <row r="197" spans="1:25" x14ac:dyDescent="0.25">
      <c r="A197">
        <v>205001186</v>
      </c>
      <c r="B197" t="s">
        <v>68</v>
      </c>
      <c r="C197">
        <v>98647977</v>
      </c>
      <c r="D197" t="s">
        <v>5728</v>
      </c>
      <c r="E197">
        <v>2019</v>
      </c>
      <c r="F197">
        <v>1</v>
      </c>
      <c r="G197">
        <v>72000000</v>
      </c>
      <c r="J197" t="s">
        <v>30</v>
      </c>
      <c r="K197">
        <v>811044253</v>
      </c>
      <c r="L197">
        <v>2018</v>
      </c>
      <c r="M197" s="6">
        <v>888625453</v>
      </c>
      <c r="N197" s="6">
        <v>1</v>
      </c>
      <c r="O197" t="s">
        <v>6056</v>
      </c>
      <c r="P197">
        <v>888625453</v>
      </c>
      <c r="Q197">
        <v>1</v>
      </c>
      <c r="R197">
        <v>258408963</v>
      </c>
      <c r="T197" t="s">
        <v>30</v>
      </c>
      <c r="U197">
        <v>811044253</v>
      </c>
      <c r="V197">
        <v>2019</v>
      </c>
      <c r="W197">
        <v>3317528573</v>
      </c>
      <c r="X197">
        <v>2</v>
      </c>
      <c r="Y197">
        <v>0</v>
      </c>
    </row>
    <row r="198" spans="1:25" x14ac:dyDescent="0.25">
      <c r="A198">
        <v>205001082</v>
      </c>
      <c r="B198" t="s">
        <v>11</v>
      </c>
      <c r="C198">
        <v>19468294</v>
      </c>
      <c r="D198" t="s">
        <v>3387</v>
      </c>
      <c r="E198">
        <v>2013</v>
      </c>
      <c r="F198">
        <v>1</v>
      </c>
      <c r="G198">
        <v>6000000</v>
      </c>
      <c r="J198" t="s">
        <v>30</v>
      </c>
      <c r="K198">
        <v>811044253</v>
      </c>
      <c r="L198">
        <v>2019</v>
      </c>
      <c r="M198" s="6">
        <v>3317528573</v>
      </c>
      <c r="N198" s="6">
        <v>2</v>
      </c>
      <c r="O198" t="s">
        <v>6057</v>
      </c>
      <c r="P198">
        <v>3317528573</v>
      </c>
      <c r="Q198">
        <v>2</v>
      </c>
      <c r="R198">
        <v>0</v>
      </c>
      <c r="T198" t="s">
        <v>30</v>
      </c>
      <c r="U198">
        <v>860047239</v>
      </c>
      <c r="V198">
        <v>2012</v>
      </c>
      <c r="W198">
        <v>6020400</v>
      </c>
      <c r="X198">
        <v>1</v>
      </c>
      <c r="Y198">
        <v>0</v>
      </c>
    </row>
    <row r="199" spans="1:25" x14ac:dyDescent="0.25">
      <c r="A199">
        <v>28881560</v>
      </c>
      <c r="B199" t="s">
        <v>29</v>
      </c>
      <c r="C199">
        <v>19468294</v>
      </c>
      <c r="D199" t="s">
        <v>3387</v>
      </c>
      <c r="E199">
        <v>2016</v>
      </c>
      <c r="F199">
        <v>1</v>
      </c>
      <c r="G199">
        <v>8000000</v>
      </c>
      <c r="J199" t="s">
        <v>30</v>
      </c>
      <c r="K199">
        <v>860047239</v>
      </c>
      <c r="L199">
        <v>2012</v>
      </c>
      <c r="M199" s="6">
        <v>6020400</v>
      </c>
      <c r="N199" s="6">
        <v>1</v>
      </c>
      <c r="O199" t="s">
        <v>6058</v>
      </c>
      <c r="P199">
        <v>6020400</v>
      </c>
      <c r="Q199">
        <v>1</v>
      </c>
      <c r="R199">
        <v>0</v>
      </c>
      <c r="T199" t="s">
        <v>30</v>
      </c>
      <c r="U199">
        <v>860047239</v>
      </c>
      <c r="V199">
        <v>2013</v>
      </c>
      <c r="W199">
        <v>9280000</v>
      </c>
      <c r="X199">
        <v>1</v>
      </c>
      <c r="Y199">
        <v>0</v>
      </c>
    </row>
    <row r="200" spans="1:25" x14ac:dyDescent="0.25">
      <c r="A200">
        <v>205631022</v>
      </c>
      <c r="B200" t="s">
        <v>144</v>
      </c>
      <c r="C200">
        <v>19468294</v>
      </c>
      <c r="D200" t="s">
        <v>3387</v>
      </c>
      <c r="E200">
        <v>2018</v>
      </c>
      <c r="F200">
        <v>1</v>
      </c>
      <c r="G200">
        <v>58174000</v>
      </c>
      <c r="J200" t="s">
        <v>30</v>
      </c>
      <c r="K200">
        <v>860047239</v>
      </c>
      <c r="L200">
        <v>2013</v>
      </c>
      <c r="M200" s="6">
        <v>9280000</v>
      </c>
      <c r="N200" s="6">
        <v>1</v>
      </c>
      <c r="O200" t="s">
        <v>6059</v>
      </c>
      <c r="P200">
        <v>9280000</v>
      </c>
      <c r="Q200">
        <v>1</v>
      </c>
      <c r="R200">
        <v>0</v>
      </c>
      <c r="T200" t="s">
        <v>30</v>
      </c>
      <c r="U200">
        <v>890900286</v>
      </c>
      <c r="V200">
        <v>2013</v>
      </c>
      <c r="W200">
        <v>146000000</v>
      </c>
      <c r="X200">
        <v>1</v>
      </c>
      <c r="Y200">
        <v>0</v>
      </c>
    </row>
    <row r="201" spans="1:25" x14ac:dyDescent="0.25">
      <c r="A201">
        <v>205631022</v>
      </c>
      <c r="B201" t="s">
        <v>144</v>
      </c>
      <c r="C201">
        <v>98647977</v>
      </c>
      <c r="D201" t="s">
        <v>4983</v>
      </c>
      <c r="E201">
        <v>2016</v>
      </c>
      <c r="F201">
        <v>5</v>
      </c>
      <c r="G201">
        <v>24300000</v>
      </c>
      <c r="J201" t="s">
        <v>30</v>
      </c>
      <c r="K201">
        <v>890900286</v>
      </c>
      <c r="L201">
        <v>2013</v>
      </c>
      <c r="M201" s="6">
        <v>146000000</v>
      </c>
      <c r="N201" s="6">
        <v>1</v>
      </c>
      <c r="O201" t="s">
        <v>6060</v>
      </c>
      <c r="P201">
        <v>146000000</v>
      </c>
      <c r="Q201">
        <v>1</v>
      </c>
      <c r="R201">
        <v>0</v>
      </c>
      <c r="T201" t="s">
        <v>30</v>
      </c>
      <c r="U201">
        <v>890900286</v>
      </c>
      <c r="V201">
        <v>2015</v>
      </c>
      <c r="W201">
        <v>6341000314</v>
      </c>
      <c r="X201">
        <v>1</v>
      </c>
      <c r="Y201">
        <v>0</v>
      </c>
    </row>
    <row r="202" spans="1:25" x14ac:dyDescent="0.25">
      <c r="A202">
        <v>205631022</v>
      </c>
      <c r="B202" t="s">
        <v>144</v>
      </c>
      <c r="C202">
        <v>98647977</v>
      </c>
      <c r="D202" t="s">
        <v>4983</v>
      </c>
      <c r="E202">
        <v>2017</v>
      </c>
      <c r="F202">
        <v>2</v>
      </c>
      <c r="G202">
        <v>34020000</v>
      </c>
      <c r="J202" t="s">
        <v>30</v>
      </c>
      <c r="K202">
        <v>890900286</v>
      </c>
      <c r="L202">
        <v>2015</v>
      </c>
      <c r="M202" s="6">
        <v>6341000314</v>
      </c>
      <c r="N202" s="6">
        <v>1</v>
      </c>
      <c r="O202" t="s">
        <v>6061</v>
      </c>
      <c r="P202">
        <v>6341000314</v>
      </c>
      <c r="Q202">
        <v>1</v>
      </c>
      <c r="R202">
        <v>0</v>
      </c>
      <c r="T202" t="s">
        <v>30</v>
      </c>
      <c r="U202">
        <v>890900286</v>
      </c>
      <c r="V202">
        <v>2017</v>
      </c>
      <c r="W202">
        <v>23419958991</v>
      </c>
      <c r="X202">
        <v>8</v>
      </c>
      <c r="Y202">
        <v>0</v>
      </c>
    </row>
    <row r="203" spans="1:25" x14ac:dyDescent="0.25">
      <c r="A203">
        <v>205001186</v>
      </c>
      <c r="B203" t="s">
        <v>68</v>
      </c>
      <c r="C203">
        <v>98647977</v>
      </c>
      <c r="D203" t="s">
        <v>4983</v>
      </c>
      <c r="E203">
        <v>2018</v>
      </c>
      <c r="F203">
        <v>1</v>
      </c>
      <c r="G203">
        <v>30000000</v>
      </c>
      <c r="J203" t="s">
        <v>30</v>
      </c>
      <c r="K203">
        <v>890900286</v>
      </c>
      <c r="L203">
        <v>2017</v>
      </c>
      <c r="M203" s="6">
        <v>23419958991</v>
      </c>
      <c r="N203" s="6">
        <v>8</v>
      </c>
      <c r="O203" t="s">
        <v>6062</v>
      </c>
      <c r="P203">
        <v>23419958991</v>
      </c>
      <c r="Q203">
        <v>8</v>
      </c>
      <c r="R203">
        <v>0</v>
      </c>
      <c r="T203" t="s">
        <v>30</v>
      </c>
      <c r="U203">
        <v>890900286</v>
      </c>
      <c r="V203">
        <v>2018</v>
      </c>
      <c r="W203">
        <v>940571449</v>
      </c>
      <c r="X203">
        <v>1</v>
      </c>
      <c r="Y203">
        <v>0</v>
      </c>
    </row>
    <row r="204" spans="1:25" x14ac:dyDescent="0.25">
      <c r="A204">
        <v>205631022</v>
      </c>
      <c r="B204" t="s">
        <v>144</v>
      </c>
      <c r="C204">
        <v>98647977</v>
      </c>
      <c r="D204" t="s">
        <v>4983</v>
      </c>
      <c r="E204">
        <v>2018</v>
      </c>
      <c r="F204">
        <v>1</v>
      </c>
      <c r="G204">
        <v>42000000</v>
      </c>
      <c r="J204" t="s">
        <v>30</v>
      </c>
      <c r="K204">
        <v>890900286</v>
      </c>
      <c r="L204">
        <v>2018</v>
      </c>
      <c r="M204" s="6">
        <v>940571449</v>
      </c>
      <c r="N204" s="6">
        <v>1</v>
      </c>
      <c r="O204" t="s">
        <v>6063</v>
      </c>
      <c r="P204">
        <v>940571449</v>
      </c>
      <c r="Q204">
        <v>1</v>
      </c>
      <c r="R204">
        <v>0</v>
      </c>
      <c r="T204" t="s">
        <v>30</v>
      </c>
      <c r="U204">
        <v>890900286</v>
      </c>
      <c r="V204">
        <v>2019</v>
      </c>
      <c r="W204">
        <v>2280394250</v>
      </c>
      <c r="X204">
        <v>1</v>
      </c>
      <c r="Y204">
        <v>0</v>
      </c>
    </row>
    <row r="205" spans="1:25" x14ac:dyDescent="0.25">
      <c r="A205">
        <v>205631022</v>
      </c>
      <c r="B205" t="s">
        <v>144</v>
      </c>
      <c r="C205">
        <v>98647977</v>
      </c>
      <c r="D205" t="s">
        <v>4983</v>
      </c>
      <c r="E205">
        <v>2019</v>
      </c>
      <c r="F205">
        <v>1</v>
      </c>
      <c r="G205">
        <v>44100000</v>
      </c>
      <c r="J205" t="s">
        <v>30</v>
      </c>
      <c r="K205">
        <v>890900286</v>
      </c>
      <c r="L205">
        <v>2019</v>
      </c>
      <c r="M205" s="6">
        <v>2280394250</v>
      </c>
      <c r="N205" s="6">
        <v>1</v>
      </c>
      <c r="O205" t="s">
        <v>6064</v>
      </c>
      <c r="P205">
        <v>2280394250</v>
      </c>
      <c r="Q205">
        <v>1</v>
      </c>
      <c r="R205">
        <v>0</v>
      </c>
      <c r="T205" t="s">
        <v>30</v>
      </c>
      <c r="U205">
        <v>890900841</v>
      </c>
      <c r="V205">
        <v>2013</v>
      </c>
      <c r="W205">
        <v>176714420</v>
      </c>
      <c r="X205">
        <v>1</v>
      </c>
      <c r="Y205">
        <v>0</v>
      </c>
    </row>
    <row r="206" spans="1:25" x14ac:dyDescent="0.25">
      <c r="A206">
        <v>205318032</v>
      </c>
      <c r="B206" t="s">
        <v>140</v>
      </c>
      <c r="C206">
        <v>900828193</v>
      </c>
      <c r="D206" t="s">
        <v>5572</v>
      </c>
      <c r="E206">
        <v>2018</v>
      </c>
      <c r="F206">
        <v>1</v>
      </c>
      <c r="G206">
        <v>1342000</v>
      </c>
      <c r="J206" t="s">
        <v>30</v>
      </c>
      <c r="K206">
        <v>890900841</v>
      </c>
      <c r="L206">
        <v>2013</v>
      </c>
      <c r="M206" s="6">
        <v>176714420</v>
      </c>
      <c r="N206" s="6">
        <v>1</v>
      </c>
      <c r="O206" t="s">
        <v>6065</v>
      </c>
      <c r="P206">
        <v>176714420</v>
      </c>
      <c r="Q206">
        <v>1</v>
      </c>
      <c r="R206">
        <v>0</v>
      </c>
      <c r="T206" t="s">
        <v>30</v>
      </c>
      <c r="U206">
        <v>890921246</v>
      </c>
      <c r="V206">
        <v>2015</v>
      </c>
      <c r="W206">
        <v>250758840</v>
      </c>
      <c r="X206">
        <v>1</v>
      </c>
      <c r="Y206">
        <v>0</v>
      </c>
    </row>
    <row r="207" spans="1:25" x14ac:dyDescent="0.25">
      <c r="A207">
        <v>205001031</v>
      </c>
      <c r="B207" t="s">
        <v>30</v>
      </c>
      <c r="C207">
        <v>890900286</v>
      </c>
      <c r="D207" t="s">
        <v>5310</v>
      </c>
      <c r="E207">
        <v>2017</v>
      </c>
      <c r="F207">
        <v>1</v>
      </c>
      <c r="G207">
        <v>10504950</v>
      </c>
      <c r="J207" t="s">
        <v>30</v>
      </c>
      <c r="K207">
        <v>890921246</v>
      </c>
      <c r="L207">
        <v>2015</v>
      </c>
      <c r="M207" s="6">
        <v>250758840</v>
      </c>
      <c r="N207" s="6">
        <v>1</v>
      </c>
      <c r="O207" t="s">
        <v>6066</v>
      </c>
      <c r="P207">
        <v>250758840</v>
      </c>
      <c r="Q207">
        <v>1</v>
      </c>
      <c r="R207">
        <v>0</v>
      </c>
      <c r="T207" t="s">
        <v>30</v>
      </c>
      <c r="U207">
        <v>890937010</v>
      </c>
      <c r="V207">
        <v>2011</v>
      </c>
      <c r="W207">
        <v>20399272</v>
      </c>
      <c r="X207">
        <v>1</v>
      </c>
      <c r="Y207">
        <v>0</v>
      </c>
    </row>
    <row r="208" spans="1:25" x14ac:dyDescent="0.25">
      <c r="A208">
        <v>205001162</v>
      </c>
      <c r="B208" t="s">
        <v>26</v>
      </c>
      <c r="C208">
        <v>900452778</v>
      </c>
      <c r="D208" t="s">
        <v>4559</v>
      </c>
      <c r="E208">
        <v>2014</v>
      </c>
      <c r="F208">
        <v>4</v>
      </c>
      <c r="G208">
        <v>4670524281</v>
      </c>
      <c r="J208" t="s">
        <v>30</v>
      </c>
      <c r="K208">
        <v>890937010</v>
      </c>
      <c r="L208">
        <v>2011</v>
      </c>
      <c r="M208" s="6">
        <v>20399272</v>
      </c>
      <c r="N208" s="6">
        <v>1</v>
      </c>
      <c r="O208" t="s">
        <v>6067</v>
      </c>
      <c r="P208">
        <v>20399272</v>
      </c>
      <c r="Q208">
        <v>1</v>
      </c>
      <c r="R208">
        <v>0</v>
      </c>
      <c r="T208" t="s">
        <v>30</v>
      </c>
      <c r="U208">
        <v>890937010</v>
      </c>
      <c r="V208">
        <v>2013</v>
      </c>
      <c r="W208">
        <v>67542800</v>
      </c>
      <c r="X208">
        <v>1</v>
      </c>
      <c r="Y208">
        <v>22500000</v>
      </c>
    </row>
    <row r="209" spans="1:25" x14ac:dyDescent="0.25">
      <c r="A209">
        <v>205001162</v>
      </c>
      <c r="B209" t="s">
        <v>26</v>
      </c>
      <c r="C209">
        <v>900452778</v>
      </c>
      <c r="D209" t="s">
        <v>4559</v>
      </c>
      <c r="E209">
        <v>2015</v>
      </c>
      <c r="F209">
        <v>4</v>
      </c>
      <c r="G209">
        <v>5410895090</v>
      </c>
      <c r="J209" t="s">
        <v>30</v>
      </c>
      <c r="K209">
        <v>890937010</v>
      </c>
      <c r="L209">
        <v>2013</v>
      </c>
      <c r="M209" s="6">
        <v>67542800</v>
      </c>
      <c r="N209" s="6">
        <v>1</v>
      </c>
      <c r="O209" t="s">
        <v>6068</v>
      </c>
      <c r="P209">
        <v>67542800</v>
      </c>
      <c r="Q209">
        <v>1</v>
      </c>
      <c r="R209">
        <v>22500000</v>
      </c>
      <c r="T209" t="s">
        <v>30</v>
      </c>
      <c r="U209">
        <v>890980040</v>
      </c>
      <c r="V209">
        <v>2011</v>
      </c>
      <c r="W209">
        <v>382859465</v>
      </c>
      <c r="X209">
        <v>4</v>
      </c>
      <c r="Y209">
        <v>0</v>
      </c>
    </row>
    <row r="210" spans="1:25" x14ac:dyDescent="0.25">
      <c r="A210">
        <v>205631022</v>
      </c>
      <c r="B210" t="s">
        <v>144</v>
      </c>
      <c r="C210">
        <v>900452778</v>
      </c>
      <c r="D210" t="s">
        <v>4559</v>
      </c>
      <c r="E210">
        <v>2015</v>
      </c>
      <c r="F210">
        <v>4</v>
      </c>
      <c r="G210">
        <v>912918332</v>
      </c>
      <c r="J210" t="s">
        <v>30</v>
      </c>
      <c r="K210">
        <v>890980040</v>
      </c>
      <c r="L210">
        <v>2011</v>
      </c>
      <c r="M210" s="6">
        <v>382859465</v>
      </c>
      <c r="N210" s="6">
        <v>4</v>
      </c>
      <c r="O210" t="s">
        <v>6069</v>
      </c>
      <c r="P210">
        <v>382859465</v>
      </c>
      <c r="Q210">
        <v>4</v>
      </c>
      <c r="R210">
        <v>0</v>
      </c>
      <c r="T210" t="s">
        <v>30</v>
      </c>
      <c r="U210">
        <v>890980040</v>
      </c>
      <c r="V210">
        <v>2012</v>
      </c>
      <c r="W210">
        <v>7742338981</v>
      </c>
      <c r="X210">
        <v>5</v>
      </c>
      <c r="Y210">
        <v>1405729456</v>
      </c>
    </row>
    <row r="211" spans="1:25" x14ac:dyDescent="0.25">
      <c r="A211">
        <v>205001162</v>
      </c>
      <c r="B211" t="s">
        <v>26</v>
      </c>
      <c r="C211">
        <v>900452778</v>
      </c>
      <c r="D211" t="s">
        <v>4559</v>
      </c>
      <c r="E211">
        <v>2016</v>
      </c>
      <c r="F211">
        <v>2</v>
      </c>
      <c r="G211">
        <v>341227198</v>
      </c>
      <c r="J211" t="s">
        <v>30</v>
      </c>
      <c r="K211">
        <v>890980040</v>
      </c>
      <c r="L211">
        <v>2012</v>
      </c>
      <c r="M211" s="6">
        <v>7742338981</v>
      </c>
      <c r="N211" s="6">
        <v>5</v>
      </c>
      <c r="O211" t="s">
        <v>6070</v>
      </c>
      <c r="P211">
        <v>7742338981</v>
      </c>
      <c r="Q211">
        <v>5</v>
      </c>
      <c r="R211">
        <v>1405729456</v>
      </c>
      <c r="T211" t="s">
        <v>30</v>
      </c>
      <c r="U211">
        <v>890980040</v>
      </c>
      <c r="V211">
        <v>2013</v>
      </c>
      <c r="W211">
        <v>2210184997</v>
      </c>
      <c r="X211">
        <v>3</v>
      </c>
      <c r="Y211">
        <v>0</v>
      </c>
    </row>
    <row r="212" spans="1:25" x14ac:dyDescent="0.25">
      <c r="A212">
        <v>205631022</v>
      </c>
      <c r="B212" t="s">
        <v>144</v>
      </c>
      <c r="C212">
        <v>900452778</v>
      </c>
      <c r="D212" t="s">
        <v>4559</v>
      </c>
      <c r="E212">
        <v>2016</v>
      </c>
      <c r="F212">
        <v>2</v>
      </c>
      <c r="G212">
        <v>293467502</v>
      </c>
      <c r="J212" t="s">
        <v>30</v>
      </c>
      <c r="K212">
        <v>890980040</v>
      </c>
      <c r="L212">
        <v>2013</v>
      </c>
      <c r="M212" s="6">
        <v>2210184997</v>
      </c>
      <c r="N212" s="6">
        <v>3</v>
      </c>
      <c r="O212" t="s">
        <v>6071</v>
      </c>
      <c r="P212">
        <v>2210184997</v>
      </c>
      <c r="Q212">
        <v>3</v>
      </c>
      <c r="R212">
        <v>0</v>
      </c>
      <c r="T212" t="s">
        <v>30</v>
      </c>
      <c r="U212">
        <v>890980040</v>
      </c>
      <c r="V212">
        <v>2014</v>
      </c>
      <c r="W212">
        <v>6270611461</v>
      </c>
      <c r="X212">
        <v>1</v>
      </c>
      <c r="Y212">
        <v>2079798674</v>
      </c>
    </row>
    <row r="213" spans="1:25" x14ac:dyDescent="0.25">
      <c r="A213">
        <v>205631022</v>
      </c>
      <c r="B213" t="s">
        <v>144</v>
      </c>
      <c r="C213">
        <v>900452778</v>
      </c>
      <c r="D213" t="s">
        <v>4559</v>
      </c>
      <c r="E213">
        <v>2017</v>
      </c>
      <c r="F213">
        <v>3</v>
      </c>
      <c r="G213">
        <v>1574421654</v>
      </c>
      <c r="J213" t="s">
        <v>30</v>
      </c>
      <c r="K213">
        <v>890980040</v>
      </c>
      <c r="L213">
        <v>2014</v>
      </c>
      <c r="M213" s="6">
        <v>6270611461</v>
      </c>
      <c r="N213" s="6">
        <v>1</v>
      </c>
      <c r="O213" t="s">
        <v>6072</v>
      </c>
      <c r="P213">
        <v>6270611461</v>
      </c>
      <c r="Q213">
        <v>1</v>
      </c>
      <c r="R213">
        <v>2079798674</v>
      </c>
      <c r="T213" t="s">
        <v>30</v>
      </c>
      <c r="U213">
        <v>890980040</v>
      </c>
      <c r="V213">
        <v>2015</v>
      </c>
      <c r="W213">
        <v>600000000</v>
      </c>
      <c r="X213">
        <v>1</v>
      </c>
      <c r="Y213">
        <v>200000000</v>
      </c>
    </row>
    <row r="214" spans="1:25" x14ac:dyDescent="0.25">
      <c r="A214">
        <v>205000102</v>
      </c>
      <c r="B214" t="s">
        <v>20</v>
      </c>
      <c r="C214">
        <v>811044253</v>
      </c>
      <c r="D214" t="s">
        <v>2476</v>
      </c>
      <c r="E214">
        <v>2012</v>
      </c>
      <c r="F214">
        <v>1</v>
      </c>
      <c r="G214">
        <v>95328636</v>
      </c>
      <c r="J214" t="s">
        <v>30</v>
      </c>
      <c r="K214">
        <v>890980040</v>
      </c>
      <c r="L214">
        <v>2015</v>
      </c>
      <c r="M214" s="6">
        <v>600000000</v>
      </c>
      <c r="N214" s="6">
        <v>1</v>
      </c>
      <c r="O214" t="s">
        <v>6073</v>
      </c>
      <c r="P214">
        <v>600000000</v>
      </c>
      <c r="Q214">
        <v>1</v>
      </c>
      <c r="R214">
        <v>200000000</v>
      </c>
      <c r="T214" t="s">
        <v>30</v>
      </c>
      <c r="U214">
        <v>890980040</v>
      </c>
      <c r="V214">
        <v>2016</v>
      </c>
      <c r="W214">
        <v>10985641089</v>
      </c>
      <c r="X214">
        <v>5</v>
      </c>
      <c r="Y214">
        <v>2922284708</v>
      </c>
    </row>
    <row r="215" spans="1:25" x14ac:dyDescent="0.25">
      <c r="A215">
        <v>205000102</v>
      </c>
      <c r="B215" t="s">
        <v>20</v>
      </c>
      <c r="C215">
        <v>811044253</v>
      </c>
      <c r="D215" t="s">
        <v>2476</v>
      </c>
      <c r="E215">
        <v>2013</v>
      </c>
      <c r="F215">
        <v>3</v>
      </c>
      <c r="G215">
        <v>733595041</v>
      </c>
      <c r="J215" t="s">
        <v>30</v>
      </c>
      <c r="K215">
        <v>890980040</v>
      </c>
      <c r="L215">
        <v>2016</v>
      </c>
      <c r="M215" s="6">
        <v>10985641089</v>
      </c>
      <c r="N215" s="6">
        <v>5</v>
      </c>
      <c r="O215" t="s">
        <v>6074</v>
      </c>
      <c r="P215">
        <v>10985641089</v>
      </c>
      <c r="Q215">
        <v>5</v>
      </c>
      <c r="R215">
        <v>2922284708</v>
      </c>
      <c r="T215" t="s">
        <v>30</v>
      </c>
      <c r="U215">
        <v>890980040</v>
      </c>
      <c r="V215">
        <v>2017</v>
      </c>
      <c r="W215">
        <v>6491775438</v>
      </c>
      <c r="X215">
        <v>5</v>
      </c>
      <c r="Y215">
        <v>2262226537</v>
      </c>
    </row>
    <row r="216" spans="1:25" x14ac:dyDescent="0.25">
      <c r="A216">
        <v>205001073</v>
      </c>
      <c r="B216" t="s">
        <v>35</v>
      </c>
      <c r="C216">
        <v>811044253</v>
      </c>
      <c r="D216" t="s">
        <v>2476</v>
      </c>
      <c r="E216">
        <v>2014</v>
      </c>
      <c r="F216">
        <v>1</v>
      </c>
      <c r="G216">
        <v>2070845584</v>
      </c>
      <c r="J216" t="s">
        <v>30</v>
      </c>
      <c r="K216">
        <v>890980040</v>
      </c>
      <c r="L216">
        <v>2017</v>
      </c>
      <c r="M216" s="6">
        <v>6491775438</v>
      </c>
      <c r="N216" s="6">
        <v>5</v>
      </c>
      <c r="O216" t="s">
        <v>6075</v>
      </c>
      <c r="P216">
        <v>6491775438</v>
      </c>
      <c r="Q216">
        <v>5</v>
      </c>
      <c r="R216">
        <v>2262226537</v>
      </c>
      <c r="T216" t="s">
        <v>30</v>
      </c>
      <c r="U216">
        <v>890980040</v>
      </c>
      <c r="V216">
        <v>2018</v>
      </c>
      <c r="W216">
        <v>1975883789</v>
      </c>
      <c r="X216">
        <v>2</v>
      </c>
      <c r="Y216">
        <v>0</v>
      </c>
    </row>
    <row r="217" spans="1:25" x14ac:dyDescent="0.25">
      <c r="A217">
        <v>205001082</v>
      </c>
      <c r="B217" t="s">
        <v>11</v>
      </c>
      <c r="C217">
        <v>811044253</v>
      </c>
      <c r="D217" t="s">
        <v>2476</v>
      </c>
      <c r="E217">
        <v>2014</v>
      </c>
      <c r="F217">
        <v>1</v>
      </c>
      <c r="G217">
        <v>1435176020</v>
      </c>
      <c r="J217" t="s">
        <v>30</v>
      </c>
      <c r="K217">
        <v>890980040</v>
      </c>
      <c r="L217">
        <v>2018</v>
      </c>
      <c r="M217" s="6">
        <v>1975883789</v>
      </c>
      <c r="N217" s="6">
        <v>2</v>
      </c>
      <c r="O217" t="s">
        <v>6076</v>
      </c>
      <c r="P217">
        <v>1975883789</v>
      </c>
      <c r="Q217">
        <v>2</v>
      </c>
      <c r="R217">
        <v>0</v>
      </c>
      <c r="T217" t="s">
        <v>30</v>
      </c>
      <c r="U217">
        <v>890980040</v>
      </c>
      <c r="V217">
        <v>2019</v>
      </c>
      <c r="W217">
        <v>3560416712</v>
      </c>
      <c r="X217">
        <v>6</v>
      </c>
      <c r="Y217">
        <v>0</v>
      </c>
    </row>
    <row r="218" spans="1:25" x14ac:dyDescent="0.25">
      <c r="A218">
        <v>205001001</v>
      </c>
      <c r="B218" t="s">
        <v>37</v>
      </c>
      <c r="C218">
        <v>811044253</v>
      </c>
      <c r="D218" t="s">
        <v>2476</v>
      </c>
      <c r="E218">
        <v>2015</v>
      </c>
      <c r="F218">
        <v>1</v>
      </c>
      <c r="G218">
        <v>10823255006</v>
      </c>
      <c r="J218" t="s">
        <v>30</v>
      </c>
      <c r="K218">
        <v>890980040</v>
      </c>
      <c r="L218">
        <v>2019</v>
      </c>
      <c r="M218" s="6">
        <v>3560416712</v>
      </c>
      <c r="N218" s="6">
        <v>6</v>
      </c>
      <c r="O218" t="s">
        <v>6077</v>
      </c>
      <c r="P218">
        <v>3560416712</v>
      </c>
      <c r="Q218">
        <v>6</v>
      </c>
      <c r="R218">
        <v>0</v>
      </c>
      <c r="T218" t="s">
        <v>30</v>
      </c>
      <c r="U218">
        <v>890984002</v>
      </c>
      <c r="V218">
        <v>2013</v>
      </c>
      <c r="W218">
        <v>1276031977</v>
      </c>
      <c r="X218">
        <v>1</v>
      </c>
      <c r="Y218">
        <v>425000000</v>
      </c>
    </row>
    <row r="219" spans="1:25" x14ac:dyDescent="0.25">
      <c r="A219">
        <v>205001073</v>
      </c>
      <c r="B219" t="s">
        <v>35</v>
      </c>
      <c r="C219">
        <v>811044253</v>
      </c>
      <c r="D219" t="s">
        <v>2476</v>
      </c>
      <c r="E219">
        <v>2015</v>
      </c>
      <c r="F219">
        <v>1</v>
      </c>
      <c r="G219">
        <v>1877691248</v>
      </c>
      <c r="J219" t="s">
        <v>30</v>
      </c>
      <c r="K219">
        <v>890984002</v>
      </c>
      <c r="L219">
        <v>2013</v>
      </c>
      <c r="M219" s="6">
        <v>1276031977</v>
      </c>
      <c r="N219" s="6">
        <v>1</v>
      </c>
      <c r="O219" t="s">
        <v>6078</v>
      </c>
      <c r="P219">
        <v>1276031977</v>
      </c>
      <c r="Q219">
        <v>1</v>
      </c>
      <c r="R219">
        <v>425000000</v>
      </c>
      <c r="T219" t="s">
        <v>30</v>
      </c>
      <c r="U219">
        <v>890984002</v>
      </c>
      <c r="V219">
        <v>2014</v>
      </c>
      <c r="W219">
        <v>2176942596</v>
      </c>
      <c r="X219">
        <v>1</v>
      </c>
      <c r="Y219">
        <v>766980740</v>
      </c>
    </row>
    <row r="220" spans="1:25" x14ac:dyDescent="0.25">
      <c r="A220">
        <v>205001001</v>
      </c>
      <c r="B220" t="s">
        <v>37</v>
      </c>
      <c r="C220">
        <v>811044253</v>
      </c>
      <c r="D220" t="s">
        <v>2476</v>
      </c>
      <c r="E220">
        <v>2016</v>
      </c>
      <c r="F220">
        <v>1</v>
      </c>
      <c r="G220">
        <v>14937822429</v>
      </c>
      <c r="J220" t="s">
        <v>30</v>
      </c>
      <c r="K220">
        <v>890984002</v>
      </c>
      <c r="L220">
        <v>2014</v>
      </c>
      <c r="M220" s="6">
        <v>2176942596</v>
      </c>
      <c r="N220" s="6">
        <v>1</v>
      </c>
      <c r="O220" t="s">
        <v>6079</v>
      </c>
      <c r="P220">
        <v>2176942596</v>
      </c>
      <c r="Q220">
        <v>1</v>
      </c>
      <c r="R220">
        <v>766980740</v>
      </c>
      <c r="T220" t="s">
        <v>30</v>
      </c>
      <c r="U220">
        <v>890984002</v>
      </c>
      <c r="V220">
        <v>2016</v>
      </c>
      <c r="W220">
        <v>2231819286</v>
      </c>
      <c r="X220">
        <v>1</v>
      </c>
      <c r="Y220">
        <v>780835792</v>
      </c>
    </row>
    <row r="221" spans="1:25" x14ac:dyDescent="0.25">
      <c r="A221">
        <v>205001031</v>
      </c>
      <c r="B221" t="s">
        <v>30</v>
      </c>
      <c r="C221">
        <v>811044253</v>
      </c>
      <c r="D221" t="s">
        <v>2476</v>
      </c>
      <c r="E221">
        <v>2016</v>
      </c>
      <c r="F221">
        <v>1</v>
      </c>
      <c r="G221">
        <v>2671305857</v>
      </c>
      <c r="J221" t="s">
        <v>30</v>
      </c>
      <c r="K221">
        <v>890984002</v>
      </c>
      <c r="L221">
        <v>2016</v>
      </c>
      <c r="M221" s="6">
        <v>2231819286</v>
      </c>
      <c r="N221" s="6">
        <v>1</v>
      </c>
      <c r="O221" t="s">
        <v>6080</v>
      </c>
      <c r="P221">
        <v>2231819286</v>
      </c>
      <c r="Q221">
        <v>1</v>
      </c>
      <c r="R221">
        <v>780835792</v>
      </c>
      <c r="T221" t="s">
        <v>30</v>
      </c>
      <c r="U221">
        <v>890984002</v>
      </c>
      <c r="V221">
        <v>2017</v>
      </c>
      <c r="W221">
        <v>5000000</v>
      </c>
      <c r="X221">
        <v>1</v>
      </c>
      <c r="Y221">
        <v>0</v>
      </c>
    </row>
    <row r="222" spans="1:25" x14ac:dyDescent="0.25">
      <c r="A222">
        <v>205001073</v>
      </c>
      <c r="B222" t="s">
        <v>35</v>
      </c>
      <c r="C222">
        <v>811044253</v>
      </c>
      <c r="D222" t="s">
        <v>2476</v>
      </c>
      <c r="E222">
        <v>2016</v>
      </c>
      <c r="F222">
        <v>1</v>
      </c>
      <c r="G222">
        <v>2218568218</v>
      </c>
      <c r="J222" t="s">
        <v>30</v>
      </c>
      <c r="K222">
        <v>890984002</v>
      </c>
      <c r="L222">
        <v>2017</v>
      </c>
      <c r="M222" s="6">
        <v>5000000</v>
      </c>
      <c r="N222" s="6">
        <v>1</v>
      </c>
      <c r="O222" t="s">
        <v>6081</v>
      </c>
      <c r="P222">
        <v>5000000</v>
      </c>
      <c r="Q222">
        <v>1</v>
      </c>
      <c r="R222">
        <v>0</v>
      </c>
      <c r="T222" t="s">
        <v>30</v>
      </c>
      <c r="U222">
        <v>890984002</v>
      </c>
      <c r="V222">
        <v>2018</v>
      </c>
      <c r="W222">
        <v>2448390851</v>
      </c>
      <c r="X222">
        <v>1</v>
      </c>
      <c r="Y222">
        <v>0</v>
      </c>
    </row>
    <row r="223" spans="1:25" x14ac:dyDescent="0.25">
      <c r="A223">
        <v>205001240</v>
      </c>
      <c r="B223" t="s">
        <v>167</v>
      </c>
      <c r="C223">
        <v>811044253</v>
      </c>
      <c r="D223" t="s">
        <v>2476</v>
      </c>
      <c r="E223">
        <v>2016</v>
      </c>
      <c r="F223">
        <v>1</v>
      </c>
      <c r="G223">
        <v>60587873</v>
      </c>
      <c r="J223" t="s">
        <v>30</v>
      </c>
      <c r="K223">
        <v>890984002</v>
      </c>
      <c r="L223">
        <v>2018</v>
      </c>
      <c r="M223" s="6">
        <v>2448390851</v>
      </c>
      <c r="N223" s="6">
        <v>1</v>
      </c>
      <c r="O223" t="s">
        <v>6082</v>
      </c>
      <c r="P223">
        <v>2448390851</v>
      </c>
      <c r="Q223">
        <v>1</v>
      </c>
      <c r="R223">
        <v>0</v>
      </c>
      <c r="T223" t="s">
        <v>30</v>
      </c>
      <c r="U223">
        <v>890985122</v>
      </c>
      <c r="V223">
        <v>2013</v>
      </c>
      <c r="W223">
        <v>10800000</v>
      </c>
      <c r="X223">
        <v>1</v>
      </c>
      <c r="Y223">
        <v>0</v>
      </c>
    </row>
    <row r="224" spans="1:25" x14ac:dyDescent="0.25">
      <c r="A224">
        <v>205001082</v>
      </c>
      <c r="B224" t="s">
        <v>11</v>
      </c>
      <c r="C224">
        <v>811044253</v>
      </c>
      <c r="D224" t="s">
        <v>2476</v>
      </c>
      <c r="E224">
        <v>2016</v>
      </c>
      <c r="F224">
        <v>1</v>
      </c>
      <c r="G224">
        <v>818081816</v>
      </c>
      <c r="J224" t="s">
        <v>30</v>
      </c>
      <c r="K224">
        <v>890985122</v>
      </c>
      <c r="L224">
        <v>2013</v>
      </c>
      <c r="M224" s="6">
        <v>10800000</v>
      </c>
      <c r="N224" s="6">
        <v>1</v>
      </c>
      <c r="O224" t="s">
        <v>6083</v>
      </c>
      <c r="P224">
        <v>10800000</v>
      </c>
      <c r="Q224">
        <v>1</v>
      </c>
      <c r="R224">
        <v>0</v>
      </c>
      <c r="T224" t="s">
        <v>30</v>
      </c>
      <c r="U224">
        <v>900003280</v>
      </c>
      <c r="V224">
        <v>2013</v>
      </c>
      <c r="W224">
        <v>6364572</v>
      </c>
      <c r="X224">
        <v>1</v>
      </c>
      <c r="Y224">
        <v>0</v>
      </c>
    </row>
    <row r="225" spans="1:25" x14ac:dyDescent="0.25">
      <c r="A225">
        <v>205000142</v>
      </c>
      <c r="B225" t="s">
        <v>21</v>
      </c>
      <c r="C225">
        <v>811044253</v>
      </c>
      <c r="D225" t="s">
        <v>2476</v>
      </c>
      <c r="E225">
        <v>2016</v>
      </c>
      <c r="F225">
        <v>1</v>
      </c>
      <c r="G225">
        <v>551358459</v>
      </c>
      <c r="J225" t="s">
        <v>30</v>
      </c>
      <c r="K225">
        <v>900003280</v>
      </c>
      <c r="L225">
        <v>2013</v>
      </c>
      <c r="M225" s="6">
        <v>6364572</v>
      </c>
      <c r="N225" s="6">
        <v>1</v>
      </c>
      <c r="O225" t="s">
        <v>6084</v>
      </c>
      <c r="P225">
        <v>6364572</v>
      </c>
      <c r="Q225">
        <v>1</v>
      </c>
      <c r="R225">
        <v>0</v>
      </c>
      <c r="T225" t="s">
        <v>30</v>
      </c>
      <c r="U225">
        <v>900003280</v>
      </c>
      <c r="V225">
        <v>2015</v>
      </c>
      <c r="W225">
        <v>3369259</v>
      </c>
      <c r="X225">
        <v>1</v>
      </c>
      <c r="Y225">
        <v>0</v>
      </c>
    </row>
    <row r="226" spans="1:25" x14ac:dyDescent="0.25">
      <c r="A226">
        <v>205001186</v>
      </c>
      <c r="B226" t="s">
        <v>68</v>
      </c>
      <c r="C226">
        <v>811044253</v>
      </c>
      <c r="D226" t="s">
        <v>2476</v>
      </c>
      <c r="E226">
        <v>2017</v>
      </c>
      <c r="F226">
        <v>3</v>
      </c>
      <c r="G226">
        <v>381466089</v>
      </c>
      <c r="J226" t="s">
        <v>30</v>
      </c>
      <c r="K226">
        <v>900003280</v>
      </c>
      <c r="L226">
        <v>2015</v>
      </c>
      <c r="M226" s="6">
        <v>3369259</v>
      </c>
      <c r="N226" s="6">
        <v>1</v>
      </c>
      <c r="O226" t="s">
        <v>6085</v>
      </c>
      <c r="P226">
        <v>3369259</v>
      </c>
      <c r="Q226">
        <v>1</v>
      </c>
      <c r="R226">
        <v>0</v>
      </c>
      <c r="T226" t="s">
        <v>30</v>
      </c>
      <c r="U226">
        <v>900003280</v>
      </c>
      <c r="V226">
        <v>2016</v>
      </c>
      <c r="W226">
        <v>29612071</v>
      </c>
      <c r="X226">
        <v>2</v>
      </c>
      <c r="Y226">
        <v>0</v>
      </c>
    </row>
    <row r="227" spans="1:25" x14ac:dyDescent="0.25">
      <c r="A227">
        <v>205631022</v>
      </c>
      <c r="B227" t="s">
        <v>144</v>
      </c>
      <c r="C227">
        <v>811044253</v>
      </c>
      <c r="D227" t="s">
        <v>2476</v>
      </c>
      <c r="E227">
        <v>2017</v>
      </c>
      <c r="F227">
        <v>2</v>
      </c>
      <c r="G227">
        <v>101900000</v>
      </c>
      <c r="J227" t="s">
        <v>30</v>
      </c>
      <c r="K227">
        <v>900003280</v>
      </c>
      <c r="L227">
        <v>2016</v>
      </c>
      <c r="M227" s="6">
        <v>29612071</v>
      </c>
      <c r="N227" s="6">
        <v>2</v>
      </c>
      <c r="O227" t="s">
        <v>6086</v>
      </c>
      <c r="P227">
        <v>29612071</v>
      </c>
      <c r="Q227">
        <v>2</v>
      </c>
      <c r="R227">
        <v>0</v>
      </c>
      <c r="T227" t="s">
        <v>30</v>
      </c>
      <c r="U227">
        <v>900003280</v>
      </c>
      <c r="V227">
        <v>2018</v>
      </c>
      <c r="W227">
        <v>2416228</v>
      </c>
      <c r="X227">
        <v>2</v>
      </c>
      <c r="Y227">
        <v>0</v>
      </c>
    </row>
    <row r="228" spans="1:25" x14ac:dyDescent="0.25">
      <c r="A228">
        <v>205000113</v>
      </c>
      <c r="B228" t="s">
        <v>34</v>
      </c>
      <c r="C228">
        <v>811044253</v>
      </c>
      <c r="D228" t="s">
        <v>2476</v>
      </c>
      <c r="E228">
        <v>2017</v>
      </c>
      <c r="F228">
        <v>1</v>
      </c>
      <c r="G228">
        <v>1560682276</v>
      </c>
      <c r="J228" t="s">
        <v>30</v>
      </c>
      <c r="K228">
        <v>900003280</v>
      </c>
      <c r="L228">
        <v>2018</v>
      </c>
      <c r="M228" s="6">
        <v>2416228</v>
      </c>
      <c r="N228" s="6">
        <v>2</v>
      </c>
      <c r="O228" t="s">
        <v>6087</v>
      </c>
      <c r="P228">
        <v>2416228</v>
      </c>
      <c r="Q228">
        <v>2</v>
      </c>
      <c r="R228">
        <v>0</v>
      </c>
      <c r="T228" t="s">
        <v>30</v>
      </c>
      <c r="U228">
        <v>900042850</v>
      </c>
      <c r="V228">
        <v>2013</v>
      </c>
      <c r="W228">
        <v>14259880</v>
      </c>
      <c r="X228">
        <v>1</v>
      </c>
      <c r="Y228">
        <v>0</v>
      </c>
    </row>
    <row r="229" spans="1:25" x14ac:dyDescent="0.25">
      <c r="A229">
        <v>205001073</v>
      </c>
      <c r="B229" t="s">
        <v>35</v>
      </c>
      <c r="C229">
        <v>811044253</v>
      </c>
      <c r="D229" t="s">
        <v>2476</v>
      </c>
      <c r="E229">
        <v>2017</v>
      </c>
      <c r="F229">
        <v>1</v>
      </c>
      <c r="G229">
        <v>2585193534</v>
      </c>
      <c r="J229" t="s">
        <v>30</v>
      </c>
      <c r="K229">
        <v>900042850</v>
      </c>
      <c r="L229">
        <v>2013</v>
      </c>
      <c r="M229" s="6">
        <v>14259880</v>
      </c>
      <c r="N229" s="6">
        <v>1</v>
      </c>
      <c r="O229" t="s">
        <v>6088</v>
      </c>
      <c r="P229">
        <v>14259880</v>
      </c>
      <c r="Q229">
        <v>1</v>
      </c>
      <c r="R229">
        <v>0</v>
      </c>
      <c r="T229" t="s">
        <v>30</v>
      </c>
      <c r="U229">
        <v>900042850</v>
      </c>
      <c r="V229">
        <v>2016</v>
      </c>
      <c r="W229">
        <v>23444000</v>
      </c>
      <c r="X229">
        <v>1</v>
      </c>
      <c r="Y229">
        <v>0</v>
      </c>
    </row>
    <row r="230" spans="1:25" x14ac:dyDescent="0.25">
      <c r="A230">
        <v>122011001</v>
      </c>
      <c r="B230" t="s">
        <v>14</v>
      </c>
      <c r="C230">
        <v>811044253</v>
      </c>
      <c r="D230" t="s">
        <v>2476</v>
      </c>
      <c r="E230">
        <v>2017</v>
      </c>
      <c r="F230">
        <v>2</v>
      </c>
      <c r="G230">
        <v>328469550</v>
      </c>
      <c r="J230" t="s">
        <v>30</v>
      </c>
      <c r="K230">
        <v>900042850</v>
      </c>
      <c r="L230">
        <v>2016</v>
      </c>
      <c r="M230" s="6">
        <v>23444000</v>
      </c>
      <c r="N230" s="6">
        <v>1</v>
      </c>
      <c r="O230" t="s">
        <v>6089</v>
      </c>
      <c r="P230">
        <v>23444000</v>
      </c>
      <c r="Q230">
        <v>1</v>
      </c>
      <c r="R230">
        <v>0</v>
      </c>
      <c r="T230" t="s">
        <v>30</v>
      </c>
      <c r="U230">
        <v>900103747</v>
      </c>
      <c r="V230">
        <v>2012</v>
      </c>
      <c r="W230">
        <v>95900000</v>
      </c>
      <c r="X230">
        <v>1</v>
      </c>
      <c r="Y230">
        <v>0</v>
      </c>
    </row>
    <row r="231" spans="1:25" x14ac:dyDescent="0.25">
      <c r="A231">
        <v>205001082</v>
      </c>
      <c r="B231" t="s">
        <v>11</v>
      </c>
      <c r="C231">
        <v>811044253</v>
      </c>
      <c r="D231" t="s">
        <v>2476</v>
      </c>
      <c r="E231">
        <v>2017</v>
      </c>
      <c r="F231">
        <v>1</v>
      </c>
      <c r="G231">
        <v>1164926572</v>
      </c>
      <c r="J231" t="s">
        <v>30</v>
      </c>
      <c r="K231">
        <v>900103747</v>
      </c>
      <c r="L231">
        <v>2012</v>
      </c>
      <c r="M231" s="6">
        <v>95900000</v>
      </c>
      <c r="N231" s="6">
        <v>1</v>
      </c>
      <c r="O231" t="s">
        <v>6090</v>
      </c>
      <c r="P231">
        <v>95900000</v>
      </c>
      <c r="Q231">
        <v>1</v>
      </c>
      <c r="R231">
        <v>0</v>
      </c>
      <c r="T231" t="s">
        <v>30</v>
      </c>
      <c r="U231">
        <v>900103747</v>
      </c>
      <c r="V231">
        <v>2013</v>
      </c>
      <c r="W231">
        <v>151289911</v>
      </c>
      <c r="X231">
        <v>1</v>
      </c>
      <c r="Y231">
        <v>41237911</v>
      </c>
    </row>
    <row r="232" spans="1:25" x14ac:dyDescent="0.25">
      <c r="A232">
        <v>205001031</v>
      </c>
      <c r="B232" t="s">
        <v>30</v>
      </c>
      <c r="C232">
        <v>811044253</v>
      </c>
      <c r="D232" t="s">
        <v>2476</v>
      </c>
      <c r="E232">
        <v>2018</v>
      </c>
      <c r="F232">
        <v>1</v>
      </c>
      <c r="G232">
        <v>888625453</v>
      </c>
      <c r="J232" t="s">
        <v>30</v>
      </c>
      <c r="K232">
        <v>900103747</v>
      </c>
      <c r="L232">
        <v>2013</v>
      </c>
      <c r="M232" s="6">
        <v>151289911</v>
      </c>
      <c r="N232" s="6">
        <v>1</v>
      </c>
      <c r="O232" t="s">
        <v>6091</v>
      </c>
      <c r="P232">
        <v>151289911</v>
      </c>
      <c r="Q232">
        <v>1</v>
      </c>
      <c r="R232">
        <v>41237911</v>
      </c>
      <c r="T232" t="s">
        <v>30</v>
      </c>
      <c r="U232">
        <v>900204272</v>
      </c>
      <c r="V232">
        <v>2012</v>
      </c>
      <c r="W232">
        <v>3156360</v>
      </c>
      <c r="X232">
        <v>1</v>
      </c>
      <c r="Y232">
        <v>0</v>
      </c>
    </row>
    <row r="233" spans="1:25" x14ac:dyDescent="0.25">
      <c r="A233">
        <v>205001186</v>
      </c>
      <c r="B233" t="s">
        <v>68</v>
      </c>
      <c r="C233">
        <v>811044253</v>
      </c>
      <c r="D233" t="s">
        <v>2476</v>
      </c>
      <c r="E233">
        <v>2018</v>
      </c>
      <c r="F233">
        <v>3</v>
      </c>
      <c r="G233">
        <v>621614518</v>
      </c>
      <c r="J233" t="s">
        <v>30</v>
      </c>
      <c r="K233">
        <v>900204272</v>
      </c>
      <c r="L233">
        <v>2012</v>
      </c>
      <c r="M233" s="6">
        <v>3156360</v>
      </c>
      <c r="N233" s="6">
        <v>1</v>
      </c>
      <c r="O233" t="s">
        <v>6092</v>
      </c>
      <c r="P233">
        <v>3156360</v>
      </c>
      <c r="Q233">
        <v>1</v>
      </c>
      <c r="R233">
        <v>0</v>
      </c>
      <c r="T233" t="s">
        <v>19</v>
      </c>
      <c r="U233">
        <v>811027052</v>
      </c>
      <c r="V233">
        <v>2017</v>
      </c>
      <c r="W233">
        <v>4280905</v>
      </c>
      <c r="X233">
        <v>1</v>
      </c>
      <c r="Y233">
        <v>0</v>
      </c>
    </row>
    <row r="234" spans="1:25" x14ac:dyDescent="0.25">
      <c r="A234">
        <v>205631022</v>
      </c>
      <c r="B234" t="s">
        <v>144</v>
      </c>
      <c r="C234">
        <v>811044253</v>
      </c>
      <c r="D234" t="s">
        <v>2476</v>
      </c>
      <c r="E234">
        <v>2018</v>
      </c>
      <c r="F234">
        <v>1</v>
      </c>
      <c r="G234">
        <v>329000000</v>
      </c>
      <c r="J234" t="s">
        <v>19</v>
      </c>
      <c r="K234">
        <v>811027052</v>
      </c>
      <c r="L234">
        <v>2017</v>
      </c>
      <c r="M234" s="6">
        <v>4280905</v>
      </c>
      <c r="N234" s="6">
        <v>1</v>
      </c>
      <c r="O234" t="s">
        <v>6093</v>
      </c>
      <c r="P234">
        <v>4280905</v>
      </c>
      <c r="Q234">
        <v>1</v>
      </c>
      <c r="R234">
        <v>0</v>
      </c>
      <c r="T234" t="s">
        <v>19</v>
      </c>
      <c r="U234">
        <v>811037658</v>
      </c>
      <c r="V234">
        <v>2015</v>
      </c>
      <c r="W234">
        <v>2000000</v>
      </c>
      <c r="X234">
        <v>1</v>
      </c>
      <c r="Y234">
        <v>0</v>
      </c>
    </row>
    <row r="235" spans="1:25" x14ac:dyDescent="0.25">
      <c r="A235">
        <v>268001703</v>
      </c>
      <c r="B235" t="s">
        <v>13</v>
      </c>
      <c r="C235">
        <v>811044253</v>
      </c>
      <c r="D235" t="s">
        <v>2476</v>
      </c>
      <c r="E235">
        <v>2018</v>
      </c>
      <c r="F235">
        <v>1</v>
      </c>
      <c r="G235">
        <v>381305583</v>
      </c>
      <c r="J235" t="s">
        <v>19</v>
      </c>
      <c r="K235">
        <v>811037658</v>
      </c>
      <c r="L235">
        <v>2015</v>
      </c>
      <c r="M235" s="6">
        <v>2000000</v>
      </c>
      <c r="N235" s="6">
        <v>1</v>
      </c>
      <c r="O235" t="s">
        <v>6094</v>
      </c>
      <c r="P235">
        <v>2000000</v>
      </c>
      <c r="Q235">
        <v>1</v>
      </c>
      <c r="R235">
        <v>0</v>
      </c>
      <c r="T235" t="s">
        <v>19</v>
      </c>
      <c r="U235">
        <v>830087848</v>
      </c>
      <c r="V235">
        <v>2016</v>
      </c>
      <c r="W235">
        <v>19000000</v>
      </c>
      <c r="X235">
        <v>1</v>
      </c>
      <c r="Y235">
        <v>0</v>
      </c>
    </row>
    <row r="236" spans="1:25" x14ac:dyDescent="0.25">
      <c r="A236">
        <v>205000113</v>
      </c>
      <c r="B236" t="s">
        <v>34</v>
      </c>
      <c r="C236">
        <v>811044253</v>
      </c>
      <c r="D236" t="s">
        <v>2476</v>
      </c>
      <c r="E236">
        <v>2018</v>
      </c>
      <c r="F236">
        <v>1</v>
      </c>
      <c r="G236">
        <v>1045428315</v>
      </c>
      <c r="J236" t="s">
        <v>19</v>
      </c>
      <c r="K236">
        <v>830087848</v>
      </c>
      <c r="L236">
        <v>2016</v>
      </c>
      <c r="M236" s="6">
        <v>19000000</v>
      </c>
      <c r="N236" s="6">
        <v>1</v>
      </c>
      <c r="O236" t="s">
        <v>6095</v>
      </c>
      <c r="P236">
        <v>19000000</v>
      </c>
      <c r="Q236">
        <v>1</v>
      </c>
      <c r="R236">
        <v>0</v>
      </c>
      <c r="T236" t="s">
        <v>19</v>
      </c>
      <c r="U236">
        <v>860047239</v>
      </c>
      <c r="V236">
        <v>2014</v>
      </c>
      <c r="W236">
        <v>3000000</v>
      </c>
      <c r="X236">
        <v>1</v>
      </c>
      <c r="Y236">
        <v>0</v>
      </c>
    </row>
    <row r="237" spans="1:25" x14ac:dyDescent="0.25">
      <c r="A237">
        <v>205001073</v>
      </c>
      <c r="B237" t="s">
        <v>35</v>
      </c>
      <c r="C237">
        <v>811044253</v>
      </c>
      <c r="D237" t="s">
        <v>2476</v>
      </c>
      <c r="E237">
        <v>2018</v>
      </c>
      <c r="F237">
        <v>1</v>
      </c>
      <c r="G237">
        <v>3059251575</v>
      </c>
      <c r="J237" t="s">
        <v>19</v>
      </c>
      <c r="K237">
        <v>860047239</v>
      </c>
      <c r="L237">
        <v>2014</v>
      </c>
      <c r="M237" s="6">
        <v>3000000</v>
      </c>
      <c r="N237" s="6">
        <v>1</v>
      </c>
      <c r="O237" t="s">
        <v>6096</v>
      </c>
      <c r="P237">
        <v>3000000</v>
      </c>
      <c r="Q237">
        <v>1</v>
      </c>
      <c r="R237">
        <v>0</v>
      </c>
      <c r="T237" t="s">
        <v>19</v>
      </c>
      <c r="U237">
        <v>890900267</v>
      </c>
      <c r="V237">
        <v>2015</v>
      </c>
      <c r="W237">
        <v>3800000</v>
      </c>
      <c r="X237">
        <v>1</v>
      </c>
      <c r="Y237">
        <v>0</v>
      </c>
    </row>
    <row r="238" spans="1:25" x14ac:dyDescent="0.25">
      <c r="A238">
        <v>28836113</v>
      </c>
      <c r="B238" t="s">
        <v>32</v>
      </c>
      <c r="C238">
        <v>811044253</v>
      </c>
      <c r="D238" t="s">
        <v>2476</v>
      </c>
      <c r="E238">
        <v>2018</v>
      </c>
      <c r="F238">
        <v>1</v>
      </c>
      <c r="G238">
        <v>171999196</v>
      </c>
      <c r="J238" t="s">
        <v>19</v>
      </c>
      <c r="K238">
        <v>890900267</v>
      </c>
      <c r="L238">
        <v>2015</v>
      </c>
      <c r="M238" s="6">
        <v>3800000</v>
      </c>
      <c r="N238" s="6">
        <v>1</v>
      </c>
      <c r="O238" t="s">
        <v>6097</v>
      </c>
      <c r="P238">
        <v>3800000</v>
      </c>
      <c r="Q238">
        <v>1</v>
      </c>
      <c r="R238">
        <v>0</v>
      </c>
      <c r="T238" t="s">
        <v>19</v>
      </c>
      <c r="U238">
        <v>890900347</v>
      </c>
      <c r="V238">
        <v>2016</v>
      </c>
      <c r="W238">
        <v>3346194</v>
      </c>
      <c r="X238">
        <v>1</v>
      </c>
      <c r="Y238">
        <v>0</v>
      </c>
    </row>
    <row r="239" spans="1:25" x14ac:dyDescent="0.25">
      <c r="A239">
        <v>205000142</v>
      </c>
      <c r="B239" t="s">
        <v>21</v>
      </c>
      <c r="C239">
        <v>811044253</v>
      </c>
      <c r="D239" t="s">
        <v>2476</v>
      </c>
      <c r="E239">
        <v>2018</v>
      </c>
      <c r="F239">
        <v>1</v>
      </c>
      <c r="G239">
        <v>974633115</v>
      </c>
      <c r="J239" t="s">
        <v>19</v>
      </c>
      <c r="K239">
        <v>890900347</v>
      </c>
      <c r="L239">
        <v>2016</v>
      </c>
      <c r="M239" s="6">
        <v>3346194</v>
      </c>
      <c r="N239" s="6">
        <v>1</v>
      </c>
      <c r="O239" t="s">
        <v>6098</v>
      </c>
      <c r="P239">
        <v>3346194</v>
      </c>
      <c r="Q239">
        <v>1</v>
      </c>
      <c r="R239">
        <v>0</v>
      </c>
      <c r="T239" t="s">
        <v>19</v>
      </c>
      <c r="U239">
        <v>890901481</v>
      </c>
      <c r="V239">
        <v>2014</v>
      </c>
      <c r="W239">
        <v>2000000</v>
      </c>
      <c r="X239">
        <v>1</v>
      </c>
      <c r="Y239">
        <v>0</v>
      </c>
    </row>
    <row r="240" spans="1:25" x14ac:dyDescent="0.25">
      <c r="A240">
        <v>205001062</v>
      </c>
      <c r="B240" t="s">
        <v>41</v>
      </c>
      <c r="C240">
        <v>811044253</v>
      </c>
      <c r="D240" t="s">
        <v>2476</v>
      </c>
      <c r="E240">
        <v>2018</v>
      </c>
      <c r="F240">
        <v>1</v>
      </c>
      <c r="G240">
        <v>23056348198</v>
      </c>
      <c r="J240" t="s">
        <v>19</v>
      </c>
      <c r="K240">
        <v>890901481</v>
      </c>
      <c r="L240">
        <v>2014</v>
      </c>
      <c r="M240" s="6">
        <v>2000000</v>
      </c>
      <c r="N240" s="6">
        <v>1</v>
      </c>
      <c r="O240" t="s">
        <v>6099</v>
      </c>
      <c r="P240">
        <v>2000000</v>
      </c>
      <c r="Q240">
        <v>1</v>
      </c>
      <c r="R240">
        <v>0</v>
      </c>
      <c r="T240" t="s">
        <v>19</v>
      </c>
      <c r="U240">
        <v>890901481</v>
      </c>
      <c r="V240">
        <v>2015</v>
      </c>
      <c r="W240">
        <v>10440000</v>
      </c>
      <c r="X240">
        <v>1</v>
      </c>
      <c r="Y240">
        <v>0</v>
      </c>
    </row>
    <row r="241" spans="1:25" x14ac:dyDescent="0.25">
      <c r="A241">
        <v>205001031</v>
      </c>
      <c r="B241" t="s">
        <v>30</v>
      </c>
      <c r="C241">
        <v>811044253</v>
      </c>
      <c r="D241" t="s">
        <v>2476</v>
      </c>
      <c r="E241">
        <v>2019</v>
      </c>
      <c r="F241">
        <v>2</v>
      </c>
      <c r="G241">
        <v>3317528573</v>
      </c>
      <c r="J241" t="s">
        <v>19</v>
      </c>
      <c r="K241">
        <v>890901481</v>
      </c>
      <c r="L241">
        <v>2015</v>
      </c>
      <c r="M241" s="6">
        <v>10440000</v>
      </c>
      <c r="N241" s="6">
        <v>1</v>
      </c>
      <c r="O241" t="s">
        <v>6100</v>
      </c>
      <c r="P241">
        <v>10440000</v>
      </c>
      <c r="Q241">
        <v>1</v>
      </c>
      <c r="R241">
        <v>0</v>
      </c>
      <c r="T241" t="s">
        <v>19</v>
      </c>
      <c r="U241">
        <v>890901481</v>
      </c>
      <c r="V241">
        <v>2016</v>
      </c>
      <c r="W241">
        <v>8183696</v>
      </c>
      <c r="X241">
        <v>3</v>
      </c>
      <c r="Y241">
        <v>0</v>
      </c>
    </row>
    <row r="242" spans="1:25" x14ac:dyDescent="0.25">
      <c r="A242">
        <v>205001162</v>
      </c>
      <c r="B242" t="s">
        <v>26</v>
      </c>
      <c r="C242">
        <v>811044253</v>
      </c>
      <c r="D242" t="s">
        <v>2476</v>
      </c>
      <c r="E242">
        <v>2019</v>
      </c>
      <c r="F242">
        <v>1</v>
      </c>
      <c r="G242">
        <v>247997007</v>
      </c>
      <c r="J242" t="s">
        <v>19</v>
      </c>
      <c r="K242">
        <v>890901481</v>
      </c>
      <c r="L242">
        <v>2016</v>
      </c>
      <c r="M242" s="6">
        <v>8183696</v>
      </c>
      <c r="N242" s="6">
        <v>3</v>
      </c>
      <c r="O242" t="s">
        <v>6101</v>
      </c>
      <c r="P242">
        <v>8183696</v>
      </c>
      <c r="Q242">
        <v>3</v>
      </c>
      <c r="R242">
        <v>0</v>
      </c>
      <c r="T242" t="s">
        <v>19</v>
      </c>
      <c r="U242">
        <v>890901481</v>
      </c>
      <c r="V242">
        <v>2017</v>
      </c>
      <c r="W242">
        <v>6545000</v>
      </c>
      <c r="X242">
        <v>2</v>
      </c>
      <c r="Y242">
        <v>0</v>
      </c>
    </row>
    <row r="243" spans="1:25" x14ac:dyDescent="0.25">
      <c r="A243">
        <v>205631022</v>
      </c>
      <c r="B243" t="s">
        <v>144</v>
      </c>
      <c r="C243">
        <v>811044253</v>
      </c>
      <c r="D243" t="s">
        <v>2476</v>
      </c>
      <c r="E243">
        <v>2019</v>
      </c>
      <c r="F243">
        <v>2</v>
      </c>
      <c r="G243">
        <v>200000000</v>
      </c>
      <c r="J243" t="s">
        <v>19</v>
      </c>
      <c r="K243">
        <v>890901481</v>
      </c>
      <c r="L243">
        <v>2017</v>
      </c>
      <c r="M243" s="6">
        <v>6545000</v>
      </c>
      <c r="N243" s="6">
        <v>2</v>
      </c>
      <c r="O243" t="s">
        <v>6102</v>
      </c>
      <c r="P243">
        <v>6545000</v>
      </c>
      <c r="Q243">
        <v>2</v>
      </c>
      <c r="R243">
        <v>0</v>
      </c>
      <c r="T243" t="s">
        <v>19</v>
      </c>
      <c r="U243">
        <v>890907052</v>
      </c>
      <c r="V243">
        <v>2015</v>
      </c>
      <c r="W243">
        <v>3700400</v>
      </c>
      <c r="X243">
        <v>1</v>
      </c>
      <c r="Y243">
        <v>0</v>
      </c>
    </row>
    <row r="244" spans="1:25" x14ac:dyDescent="0.25">
      <c r="A244">
        <v>268001703</v>
      </c>
      <c r="B244" t="s">
        <v>13</v>
      </c>
      <c r="C244">
        <v>811044253</v>
      </c>
      <c r="D244" t="s">
        <v>2476</v>
      </c>
      <c r="E244">
        <v>2019</v>
      </c>
      <c r="F244">
        <v>1</v>
      </c>
      <c r="G244">
        <v>550000000</v>
      </c>
      <c r="J244" t="s">
        <v>19</v>
      </c>
      <c r="K244">
        <v>890907052</v>
      </c>
      <c r="L244">
        <v>2015</v>
      </c>
      <c r="M244" s="6">
        <v>3700400</v>
      </c>
      <c r="N244" s="6">
        <v>1</v>
      </c>
      <c r="O244" t="s">
        <v>6103</v>
      </c>
      <c r="P244">
        <v>3700400</v>
      </c>
      <c r="Q244">
        <v>1</v>
      </c>
      <c r="R244">
        <v>0</v>
      </c>
      <c r="T244" t="s">
        <v>19</v>
      </c>
      <c r="U244">
        <v>890935773</v>
      </c>
      <c r="V244">
        <v>2017</v>
      </c>
      <c r="W244">
        <v>5464480</v>
      </c>
      <c r="X244">
        <v>3</v>
      </c>
      <c r="Y244">
        <v>0</v>
      </c>
    </row>
    <row r="245" spans="1:25" x14ac:dyDescent="0.25">
      <c r="A245">
        <v>205266427</v>
      </c>
      <c r="B245" t="s">
        <v>25</v>
      </c>
      <c r="C245">
        <v>811044253</v>
      </c>
      <c r="D245" t="s">
        <v>2476</v>
      </c>
      <c r="E245">
        <v>2019</v>
      </c>
      <c r="F245">
        <v>1</v>
      </c>
      <c r="G245">
        <v>77182977</v>
      </c>
      <c r="J245" t="s">
        <v>19</v>
      </c>
      <c r="K245">
        <v>890935773</v>
      </c>
      <c r="L245">
        <v>2017</v>
      </c>
      <c r="M245" s="6">
        <v>5464480</v>
      </c>
      <c r="N245" s="6">
        <v>3</v>
      </c>
      <c r="O245" t="s">
        <v>6104</v>
      </c>
      <c r="P245">
        <v>5464480</v>
      </c>
      <c r="Q245">
        <v>3</v>
      </c>
      <c r="R245">
        <v>0</v>
      </c>
      <c r="T245" t="s">
        <v>19</v>
      </c>
      <c r="U245">
        <v>890935773</v>
      </c>
      <c r="V245">
        <v>2018</v>
      </c>
      <c r="W245">
        <v>1190000</v>
      </c>
      <c r="X245">
        <v>1</v>
      </c>
      <c r="Y245">
        <v>0</v>
      </c>
    </row>
    <row r="246" spans="1:25" x14ac:dyDescent="0.25">
      <c r="A246">
        <v>205000012</v>
      </c>
      <c r="B246" t="s">
        <v>39</v>
      </c>
      <c r="C246">
        <v>811044253</v>
      </c>
      <c r="D246" t="s">
        <v>2476</v>
      </c>
      <c r="E246">
        <v>2019</v>
      </c>
      <c r="F246">
        <v>1</v>
      </c>
      <c r="G246">
        <v>52417683</v>
      </c>
      <c r="J246" t="s">
        <v>19</v>
      </c>
      <c r="K246">
        <v>890935773</v>
      </c>
      <c r="L246">
        <v>2018</v>
      </c>
      <c r="M246" s="6">
        <v>1190000</v>
      </c>
      <c r="N246" s="6">
        <v>1</v>
      </c>
      <c r="O246" t="s">
        <v>6105</v>
      </c>
      <c r="P246">
        <v>1190000</v>
      </c>
      <c r="Q246">
        <v>1</v>
      </c>
      <c r="R246">
        <v>0</v>
      </c>
      <c r="T246" t="s">
        <v>19</v>
      </c>
      <c r="U246">
        <v>890980040</v>
      </c>
      <c r="V246">
        <v>2014</v>
      </c>
      <c r="W246">
        <v>53900000</v>
      </c>
      <c r="X246">
        <v>2</v>
      </c>
      <c r="Y246">
        <v>0</v>
      </c>
    </row>
    <row r="247" spans="1:25" x14ac:dyDescent="0.25">
      <c r="A247">
        <v>28836113</v>
      </c>
      <c r="B247" t="s">
        <v>32</v>
      </c>
      <c r="C247">
        <v>811044253</v>
      </c>
      <c r="D247" t="s">
        <v>2476</v>
      </c>
      <c r="E247">
        <v>2019</v>
      </c>
      <c r="F247">
        <v>1</v>
      </c>
      <c r="G247">
        <v>187000000</v>
      </c>
      <c r="J247" t="s">
        <v>19</v>
      </c>
      <c r="K247">
        <v>890980040</v>
      </c>
      <c r="L247">
        <v>2014</v>
      </c>
      <c r="M247" s="6">
        <v>53900000</v>
      </c>
      <c r="N247" s="6">
        <v>2</v>
      </c>
      <c r="O247" t="s">
        <v>6106</v>
      </c>
      <c r="P247">
        <v>53900000</v>
      </c>
      <c r="Q247">
        <v>2</v>
      </c>
      <c r="R247">
        <v>0</v>
      </c>
      <c r="T247" t="s">
        <v>19</v>
      </c>
      <c r="U247">
        <v>900478581</v>
      </c>
      <c r="V247">
        <v>2014</v>
      </c>
      <c r="W247">
        <v>51372000</v>
      </c>
      <c r="X247">
        <v>2</v>
      </c>
      <c r="Y247">
        <v>17124000</v>
      </c>
    </row>
    <row r="248" spans="1:25" x14ac:dyDescent="0.25">
      <c r="A248">
        <v>205001082</v>
      </c>
      <c r="B248" t="s">
        <v>11</v>
      </c>
      <c r="C248">
        <v>811044253</v>
      </c>
      <c r="D248" t="s">
        <v>2476</v>
      </c>
      <c r="E248">
        <v>2019</v>
      </c>
      <c r="F248">
        <v>1</v>
      </c>
      <c r="G248">
        <v>1049720021</v>
      </c>
      <c r="J248" t="s">
        <v>19</v>
      </c>
      <c r="K248">
        <v>900478581</v>
      </c>
      <c r="L248">
        <v>2014</v>
      </c>
      <c r="M248" s="6">
        <v>51372000</v>
      </c>
      <c r="N248" s="6">
        <v>2</v>
      </c>
      <c r="O248" t="s">
        <v>6107</v>
      </c>
      <c r="P248">
        <v>51372000</v>
      </c>
      <c r="Q248">
        <v>2</v>
      </c>
      <c r="R248">
        <v>17124000</v>
      </c>
      <c r="T248" t="s">
        <v>19</v>
      </c>
      <c r="U248">
        <v>900478581</v>
      </c>
      <c r="V248">
        <v>2015</v>
      </c>
      <c r="W248">
        <v>104985760</v>
      </c>
      <c r="X248">
        <v>6</v>
      </c>
      <c r="Y248">
        <v>27000000</v>
      </c>
    </row>
    <row r="249" spans="1:25" x14ac:dyDescent="0.25">
      <c r="A249">
        <v>205631022</v>
      </c>
      <c r="B249" t="s">
        <v>144</v>
      </c>
      <c r="C249">
        <v>35262078</v>
      </c>
      <c r="D249" t="s">
        <v>4768</v>
      </c>
      <c r="E249">
        <v>2015</v>
      </c>
      <c r="F249">
        <v>1</v>
      </c>
      <c r="G249">
        <v>1725268</v>
      </c>
      <c r="J249" t="s">
        <v>19</v>
      </c>
      <c r="K249">
        <v>900478581</v>
      </c>
      <c r="L249">
        <v>2015</v>
      </c>
      <c r="M249" s="6">
        <v>104985760</v>
      </c>
      <c r="N249" s="6">
        <v>6</v>
      </c>
      <c r="O249" t="s">
        <v>6108</v>
      </c>
      <c r="P249">
        <v>104985760</v>
      </c>
      <c r="Q249">
        <v>6</v>
      </c>
      <c r="R249">
        <v>27000000</v>
      </c>
      <c r="T249" t="s">
        <v>19</v>
      </c>
      <c r="U249">
        <v>900478581</v>
      </c>
      <c r="V249">
        <v>2016</v>
      </c>
      <c r="W249">
        <v>71541600</v>
      </c>
      <c r="X249">
        <v>4</v>
      </c>
      <c r="Y249">
        <v>19300000</v>
      </c>
    </row>
    <row r="250" spans="1:25" x14ac:dyDescent="0.25">
      <c r="A250">
        <v>205631022</v>
      </c>
      <c r="B250" t="s">
        <v>144</v>
      </c>
      <c r="C250">
        <v>35262078</v>
      </c>
      <c r="D250" t="s">
        <v>4795</v>
      </c>
      <c r="E250">
        <v>2015</v>
      </c>
      <c r="F250">
        <v>3</v>
      </c>
      <c r="G250">
        <v>2801052</v>
      </c>
      <c r="J250" t="s">
        <v>19</v>
      </c>
      <c r="K250">
        <v>900478581</v>
      </c>
      <c r="L250">
        <v>2016</v>
      </c>
      <c r="M250" s="6">
        <v>71541600</v>
      </c>
      <c r="N250" s="6">
        <v>4</v>
      </c>
      <c r="O250" t="s">
        <v>6109</v>
      </c>
      <c r="P250">
        <v>71541600</v>
      </c>
      <c r="Q250">
        <v>4</v>
      </c>
      <c r="R250">
        <v>19300000</v>
      </c>
      <c r="T250" t="s">
        <v>19</v>
      </c>
      <c r="U250">
        <v>900478581</v>
      </c>
      <c r="V250">
        <v>2017</v>
      </c>
      <c r="W250">
        <v>473211600</v>
      </c>
      <c r="X250">
        <v>6</v>
      </c>
      <c r="Y250">
        <v>80925000</v>
      </c>
    </row>
    <row r="251" spans="1:25" x14ac:dyDescent="0.25">
      <c r="A251">
        <v>205631022</v>
      </c>
      <c r="B251" t="s">
        <v>144</v>
      </c>
      <c r="C251">
        <v>860534045</v>
      </c>
      <c r="D251" t="s">
        <v>5780</v>
      </c>
      <c r="E251">
        <v>2019</v>
      </c>
      <c r="F251">
        <v>2</v>
      </c>
      <c r="G251">
        <v>5126200</v>
      </c>
      <c r="J251" t="s">
        <v>19</v>
      </c>
      <c r="K251">
        <v>900478581</v>
      </c>
      <c r="L251">
        <v>2017</v>
      </c>
      <c r="M251" s="6">
        <v>473211600</v>
      </c>
      <c r="N251" s="6">
        <v>6</v>
      </c>
      <c r="O251" t="s">
        <v>6110</v>
      </c>
      <c r="P251">
        <v>473211600</v>
      </c>
      <c r="Q251">
        <v>6</v>
      </c>
      <c r="R251">
        <v>80925000</v>
      </c>
      <c r="T251" t="s">
        <v>19</v>
      </c>
      <c r="U251">
        <v>900483043</v>
      </c>
      <c r="V251">
        <v>2014</v>
      </c>
      <c r="W251">
        <v>1693600</v>
      </c>
      <c r="X251">
        <v>1</v>
      </c>
      <c r="Y251">
        <v>0</v>
      </c>
    </row>
    <row r="252" spans="1:25" x14ac:dyDescent="0.25">
      <c r="A252">
        <v>205001122</v>
      </c>
      <c r="B252" t="s">
        <v>132</v>
      </c>
      <c r="C252">
        <v>900617221</v>
      </c>
      <c r="D252" t="s">
        <v>4627</v>
      </c>
      <c r="E252">
        <v>2015</v>
      </c>
      <c r="F252">
        <v>6</v>
      </c>
      <c r="G252">
        <v>180767843</v>
      </c>
      <c r="J252" t="s">
        <v>19</v>
      </c>
      <c r="K252">
        <v>900483043</v>
      </c>
      <c r="L252">
        <v>2014</v>
      </c>
      <c r="M252" s="6">
        <v>1693600</v>
      </c>
      <c r="N252" s="6">
        <v>1</v>
      </c>
      <c r="O252" t="s">
        <v>6111</v>
      </c>
      <c r="P252">
        <v>1693600</v>
      </c>
      <c r="Q252">
        <v>1</v>
      </c>
      <c r="R252">
        <v>0</v>
      </c>
      <c r="T252" t="s">
        <v>163</v>
      </c>
      <c r="U252">
        <v>3649064</v>
      </c>
      <c r="V252">
        <v>2019</v>
      </c>
      <c r="W252">
        <v>42214835</v>
      </c>
      <c r="X252">
        <v>1</v>
      </c>
      <c r="Y252">
        <v>0</v>
      </c>
    </row>
    <row r="253" spans="1:25" x14ac:dyDescent="0.25">
      <c r="A253">
        <v>28836113</v>
      </c>
      <c r="B253" t="s">
        <v>32</v>
      </c>
      <c r="C253">
        <v>900617221</v>
      </c>
      <c r="D253" t="s">
        <v>4627</v>
      </c>
      <c r="E253">
        <v>2015</v>
      </c>
      <c r="F253">
        <v>3</v>
      </c>
      <c r="G253">
        <v>243194600</v>
      </c>
      <c r="J253" t="s">
        <v>163</v>
      </c>
      <c r="K253">
        <v>3649064</v>
      </c>
      <c r="L253">
        <v>2019</v>
      </c>
      <c r="M253" s="6">
        <v>42214835</v>
      </c>
      <c r="N253" s="6">
        <v>1</v>
      </c>
      <c r="O253" t="s">
        <v>6112</v>
      </c>
      <c r="P253">
        <v>42214835</v>
      </c>
      <c r="Q253">
        <v>1</v>
      </c>
      <c r="R253">
        <v>0</v>
      </c>
      <c r="T253" t="s">
        <v>10</v>
      </c>
      <c r="U253">
        <v>15443585</v>
      </c>
      <c r="V253">
        <v>2019</v>
      </c>
      <c r="W253">
        <v>2400000</v>
      </c>
      <c r="X253">
        <v>1</v>
      </c>
      <c r="Y253">
        <v>0</v>
      </c>
    </row>
    <row r="254" spans="1:25" x14ac:dyDescent="0.25">
      <c r="A254">
        <v>205001122</v>
      </c>
      <c r="B254" t="s">
        <v>132</v>
      </c>
      <c r="C254">
        <v>900617221</v>
      </c>
      <c r="D254" t="s">
        <v>4627</v>
      </c>
      <c r="E254">
        <v>2016</v>
      </c>
      <c r="F254">
        <v>1</v>
      </c>
      <c r="G254">
        <v>3248000</v>
      </c>
      <c r="J254" t="s">
        <v>10</v>
      </c>
      <c r="K254">
        <v>15443585</v>
      </c>
      <c r="L254">
        <v>2019</v>
      </c>
      <c r="M254" s="6">
        <v>2400000</v>
      </c>
      <c r="N254" s="6">
        <v>1</v>
      </c>
      <c r="O254" t="s">
        <v>6113</v>
      </c>
      <c r="P254">
        <v>2400000</v>
      </c>
      <c r="Q254">
        <v>1</v>
      </c>
      <c r="R254">
        <v>0</v>
      </c>
      <c r="T254" t="s">
        <v>10</v>
      </c>
      <c r="U254">
        <v>811009452</v>
      </c>
      <c r="V254">
        <v>2012</v>
      </c>
      <c r="W254">
        <v>11505799</v>
      </c>
      <c r="X254">
        <v>1</v>
      </c>
      <c r="Y254">
        <v>0</v>
      </c>
    </row>
    <row r="255" spans="1:25" x14ac:dyDescent="0.25">
      <c r="A255">
        <v>28836113</v>
      </c>
      <c r="B255" t="s">
        <v>32</v>
      </c>
      <c r="C255">
        <v>900617221</v>
      </c>
      <c r="D255" t="s">
        <v>4627</v>
      </c>
      <c r="E255">
        <v>2016</v>
      </c>
      <c r="F255">
        <v>2</v>
      </c>
      <c r="G255">
        <v>201840000</v>
      </c>
      <c r="J255" t="s">
        <v>10</v>
      </c>
      <c r="K255">
        <v>811009452</v>
      </c>
      <c r="L255">
        <v>2012</v>
      </c>
      <c r="M255" s="6">
        <v>11505799</v>
      </c>
      <c r="N255" s="6">
        <v>1</v>
      </c>
      <c r="O255" t="s">
        <v>6114</v>
      </c>
      <c r="P255">
        <v>11505799</v>
      </c>
      <c r="Q255">
        <v>1</v>
      </c>
      <c r="R255">
        <v>0</v>
      </c>
      <c r="T255" t="s">
        <v>10</v>
      </c>
      <c r="U255">
        <v>811009452</v>
      </c>
      <c r="V255">
        <v>2013</v>
      </c>
      <c r="W255">
        <v>32308400</v>
      </c>
      <c r="X255">
        <v>1</v>
      </c>
      <c r="Y255">
        <v>0</v>
      </c>
    </row>
    <row r="256" spans="1:25" x14ac:dyDescent="0.25">
      <c r="A256">
        <v>205001082</v>
      </c>
      <c r="B256" t="s">
        <v>11</v>
      </c>
      <c r="C256">
        <v>900617221</v>
      </c>
      <c r="D256" t="s">
        <v>4627</v>
      </c>
      <c r="E256">
        <v>2017</v>
      </c>
      <c r="F256">
        <v>1</v>
      </c>
      <c r="G256">
        <v>59000000</v>
      </c>
      <c r="J256" t="s">
        <v>10</v>
      </c>
      <c r="K256">
        <v>811009452</v>
      </c>
      <c r="L256">
        <v>2013</v>
      </c>
      <c r="M256" s="6">
        <v>32308400</v>
      </c>
      <c r="N256" s="6">
        <v>1</v>
      </c>
      <c r="O256" t="s">
        <v>6115</v>
      </c>
      <c r="P256">
        <v>32308400</v>
      </c>
      <c r="Q256">
        <v>1</v>
      </c>
      <c r="R256">
        <v>0</v>
      </c>
      <c r="T256" t="s">
        <v>10</v>
      </c>
      <c r="U256">
        <v>811009452</v>
      </c>
      <c r="V256">
        <v>2014</v>
      </c>
      <c r="W256">
        <v>14189352</v>
      </c>
      <c r="X256">
        <v>1</v>
      </c>
      <c r="Y256">
        <v>0</v>
      </c>
    </row>
    <row r="257" spans="1:25" x14ac:dyDescent="0.25">
      <c r="A257">
        <v>205001122</v>
      </c>
      <c r="B257" t="s">
        <v>132</v>
      </c>
      <c r="C257">
        <v>900617221</v>
      </c>
      <c r="D257" t="s">
        <v>4627</v>
      </c>
      <c r="E257">
        <v>2018</v>
      </c>
      <c r="F257">
        <v>1</v>
      </c>
      <c r="G257">
        <v>14566540</v>
      </c>
      <c r="J257" t="s">
        <v>10</v>
      </c>
      <c r="K257">
        <v>811009452</v>
      </c>
      <c r="L257">
        <v>2014</v>
      </c>
      <c r="M257" s="6">
        <v>14189352</v>
      </c>
      <c r="N257" s="6">
        <v>1</v>
      </c>
      <c r="O257" t="s">
        <v>6116</v>
      </c>
      <c r="P257">
        <v>14189352</v>
      </c>
      <c r="Q257">
        <v>1</v>
      </c>
      <c r="R257">
        <v>0</v>
      </c>
      <c r="T257" t="s">
        <v>10</v>
      </c>
      <c r="U257">
        <v>811009452</v>
      </c>
      <c r="V257">
        <v>2016</v>
      </c>
      <c r="W257">
        <v>21726682</v>
      </c>
      <c r="X257">
        <v>2</v>
      </c>
      <c r="Y257">
        <v>0</v>
      </c>
    </row>
    <row r="258" spans="1:25" x14ac:dyDescent="0.25">
      <c r="A258">
        <v>205001062</v>
      </c>
      <c r="B258" t="s">
        <v>41</v>
      </c>
      <c r="C258">
        <v>900617221</v>
      </c>
      <c r="D258" t="s">
        <v>4627</v>
      </c>
      <c r="E258">
        <v>2018</v>
      </c>
      <c r="F258">
        <v>1</v>
      </c>
      <c r="G258">
        <v>132232800</v>
      </c>
      <c r="J258" t="s">
        <v>10</v>
      </c>
      <c r="K258">
        <v>811009452</v>
      </c>
      <c r="L258">
        <v>2016</v>
      </c>
      <c r="M258" s="6">
        <v>21726682</v>
      </c>
      <c r="N258" s="6">
        <v>2</v>
      </c>
      <c r="O258" t="s">
        <v>6117</v>
      </c>
      <c r="P258">
        <v>21726682</v>
      </c>
      <c r="Q258">
        <v>2</v>
      </c>
      <c r="R258">
        <v>0</v>
      </c>
      <c r="T258" t="s">
        <v>10</v>
      </c>
      <c r="U258">
        <v>811009452</v>
      </c>
      <c r="V258">
        <v>2017</v>
      </c>
      <c r="W258">
        <v>21030025</v>
      </c>
      <c r="X258">
        <v>1</v>
      </c>
      <c r="Y258">
        <v>5965051</v>
      </c>
    </row>
    <row r="259" spans="1:25" x14ac:dyDescent="0.25">
      <c r="A259">
        <v>205631022</v>
      </c>
      <c r="B259" t="s">
        <v>144</v>
      </c>
      <c r="C259">
        <v>900617221</v>
      </c>
      <c r="D259" t="s">
        <v>4627</v>
      </c>
      <c r="E259">
        <v>2019</v>
      </c>
      <c r="F259">
        <v>6</v>
      </c>
      <c r="G259">
        <v>28928998</v>
      </c>
      <c r="J259" t="s">
        <v>10</v>
      </c>
      <c r="K259">
        <v>811009452</v>
      </c>
      <c r="L259">
        <v>2017</v>
      </c>
      <c r="M259" s="6">
        <v>21030025</v>
      </c>
      <c r="N259" s="6">
        <v>1</v>
      </c>
      <c r="O259" t="s">
        <v>6118</v>
      </c>
      <c r="P259">
        <v>21030025</v>
      </c>
      <c r="Q259">
        <v>1</v>
      </c>
      <c r="R259">
        <v>5965051</v>
      </c>
      <c r="T259" t="s">
        <v>10</v>
      </c>
      <c r="U259">
        <v>811009452</v>
      </c>
      <c r="V259">
        <v>2018</v>
      </c>
      <c r="W259">
        <v>15706223</v>
      </c>
      <c r="X259">
        <v>1</v>
      </c>
      <c r="Y259">
        <v>0</v>
      </c>
    </row>
    <row r="260" spans="1:25" x14ac:dyDescent="0.25">
      <c r="A260">
        <v>122003000</v>
      </c>
      <c r="B260" t="s">
        <v>12</v>
      </c>
      <c r="C260">
        <v>900617221</v>
      </c>
      <c r="D260" t="s">
        <v>4627</v>
      </c>
      <c r="E260">
        <v>2019</v>
      </c>
      <c r="F260">
        <v>1</v>
      </c>
      <c r="G260">
        <v>317799417</v>
      </c>
      <c r="J260" t="s">
        <v>10</v>
      </c>
      <c r="K260">
        <v>811009452</v>
      </c>
      <c r="L260">
        <v>2018</v>
      </c>
      <c r="M260" s="6">
        <v>15706223</v>
      </c>
      <c r="N260" s="6">
        <v>1</v>
      </c>
      <c r="O260" t="s">
        <v>6119</v>
      </c>
      <c r="P260">
        <v>15706223</v>
      </c>
      <c r="Q260">
        <v>1</v>
      </c>
      <c r="R260">
        <v>0</v>
      </c>
      <c r="T260" t="s">
        <v>10</v>
      </c>
      <c r="U260">
        <v>811012739</v>
      </c>
      <c r="V260">
        <v>2012</v>
      </c>
      <c r="W260">
        <v>2273600</v>
      </c>
      <c r="X260">
        <v>2</v>
      </c>
      <c r="Y260">
        <v>0</v>
      </c>
    </row>
    <row r="261" spans="1:25" x14ac:dyDescent="0.25">
      <c r="A261">
        <v>28836113</v>
      </c>
      <c r="B261" t="s">
        <v>32</v>
      </c>
      <c r="C261">
        <v>900617221</v>
      </c>
      <c r="D261" t="s">
        <v>4627</v>
      </c>
      <c r="E261">
        <v>2019</v>
      </c>
      <c r="F261">
        <v>1</v>
      </c>
      <c r="G261">
        <v>11236939</v>
      </c>
      <c r="J261" t="s">
        <v>10</v>
      </c>
      <c r="K261">
        <v>811012739</v>
      </c>
      <c r="L261">
        <v>2012</v>
      </c>
      <c r="M261" s="6">
        <v>2273600</v>
      </c>
      <c r="N261" s="6">
        <v>2</v>
      </c>
      <c r="O261" t="s">
        <v>6120</v>
      </c>
      <c r="P261">
        <v>2273600</v>
      </c>
      <c r="Q261">
        <v>2</v>
      </c>
      <c r="R261">
        <v>0</v>
      </c>
      <c r="T261" t="s">
        <v>10</v>
      </c>
      <c r="U261">
        <v>811034540</v>
      </c>
      <c r="V261">
        <v>2011</v>
      </c>
      <c r="W261">
        <v>14488311</v>
      </c>
      <c r="X261">
        <v>1</v>
      </c>
      <c r="Y261">
        <v>0</v>
      </c>
    </row>
    <row r="262" spans="1:25" x14ac:dyDescent="0.25">
      <c r="A262">
        <v>205411022</v>
      </c>
      <c r="B262" t="s">
        <v>129</v>
      </c>
      <c r="C262">
        <v>900848387</v>
      </c>
      <c r="D262" t="s">
        <v>5222</v>
      </c>
      <c r="E262">
        <v>2016</v>
      </c>
      <c r="F262">
        <v>1</v>
      </c>
      <c r="G262">
        <v>70000000</v>
      </c>
      <c r="J262" t="s">
        <v>10</v>
      </c>
      <c r="K262">
        <v>811034540</v>
      </c>
      <c r="L262">
        <v>2011</v>
      </c>
      <c r="M262" s="6">
        <v>14488311</v>
      </c>
      <c r="N262" s="6">
        <v>1</v>
      </c>
      <c r="O262" t="s">
        <v>6121</v>
      </c>
      <c r="P262">
        <v>14488311</v>
      </c>
      <c r="Q262">
        <v>1</v>
      </c>
      <c r="R262">
        <v>0</v>
      </c>
      <c r="T262" t="s">
        <v>10</v>
      </c>
      <c r="U262">
        <v>811034540</v>
      </c>
      <c r="V262">
        <v>2013</v>
      </c>
      <c r="W262">
        <v>4365504</v>
      </c>
      <c r="X262">
        <v>1</v>
      </c>
      <c r="Y262">
        <v>0</v>
      </c>
    </row>
    <row r="263" spans="1:25" x14ac:dyDescent="0.25">
      <c r="A263">
        <v>205001162</v>
      </c>
      <c r="B263" t="s">
        <v>26</v>
      </c>
      <c r="C263">
        <v>900149596</v>
      </c>
      <c r="D263" t="s">
        <v>4553</v>
      </c>
      <c r="E263">
        <v>2014</v>
      </c>
      <c r="F263">
        <v>1</v>
      </c>
      <c r="G263">
        <v>3000000</v>
      </c>
      <c r="J263" t="s">
        <v>10</v>
      </c>
      <c r="K263">
        <v>811034540</v>
      </c>
      <c r="L263">
        <v>2013</v>
      </c>
      <c r="M263" s="6">
        <v>4365504</v>
      </c>
      <c r="N263" s="6">
        <v>1</v>
      </c>
      <c r="O263" t="s">
        <v>6122</v>
      </c>
      <c r="P263">
        <v>4365504</v>
      </c>
      <c r="Q263">
        <v>1</v>
      </c>
      <c r="R263">
        <v>0</v>
      </c>
      <c r="T263" t="s">
        <v>10</v>
      </c>
      <c r="U263">
        <v>811037658</v>
      </c>
      <c r="V263">
        <v>2012</v>
      </c>
      <c r="W263">
        <v>218002281</v>
      </c>
      <c r="X263">
        <v>1</v>
      </c>
      <c r="Y263">
        <v>0</v>
      </c>
    </row>
    <row r="264" spans="1:25" x14ac:dyDescent="0.25">
      <c r="A264">
        <v>205001162</v>
      </c>
      <c r="B264" t="s">
        <v>26</v>
      </c>
      <c r="C264">
        <v>900149596</v>
      </c>
      <c r="D264" t="s">
        <v>4553</v>
      </c>
      <c r="E264">
        <v>2015</v>
      </c>
      <c r="F264">
        <v>1</v>
      </c>
      <c r="G264">
        <v>3200000</v>
      </c>
      <c r="J264" t="s">
        <v>10</v>
      </c>
      <c r="K264">
        <v>811037658</v>
      </c>
      <c r="L264">
        <v>2012</v>
      </c>
      <c r="M264" s="6">
        <v>218002281</v>
      </c>
      <c r="N264" s="6">
        <v>1</v>
      </c>
      <c r="O264" t="s">
        <v>6123</v>
      </c>
      <c r="P264">
        <v>218002281</v>
      </c>
      <c r="Q264">
        <v>1</v>
      </c>
      <c r="R264">
        <v>0</v>
      </c>
      <c r="T264" t="s">
        <v>10</v>
      </c>
      <c r="U264">
        <v>811037658</v>
      </c>
      <c r="V264">
        <v>2015</v>
      </c>
      <c r="W264">
        <v>204531827</v>
      </c>
      <c r="X264">
        <v>1</v>
      </c>
      <c r="Y264">
        <v>36586998</v>
      </c>
    </row>
    <row r="265" spans="1:25" x14ac:dyDescent="0.25">
      <c r="A265">
        <v>205631022</v>
      </c>
      <c r="B265" t="s">
        <v>144</v>
      </c>
      <c r="C265">
        <v>900149596</v>
      </c>
      <c r="D265" t="s">
        <v>4553</v>
      </c>
      <c r="E265">
        <v>2015</v>
      </c>
      <c r="F265">
        <v>3</v>
      </c>
      <c r="G265">
        <v>18000000</v>
      </c>
      <c r="J265" t="s">
        <v>10</v>
      </c>
      <c r="K265">
        <v>811037658</v>
      </c>
      <c r="L265">
        <v>2015</v>
      </c>
      <c r="M265" s="6">
        <v>204531827</v>
      </c>
      <c r="N265" s="6">
        <v>1</v>
      </c>
      <c r="O265" t="s">
        <v>6124</v>
      </c>
      <c r="P265">
        <v>204531827</v>
      </c>
      <c r="Q265">
        <v>1</v>
      </c>
      <c r="R265">
        <v>36586998</v>
      </c>
      <c r="T265" t="s">
        <v>10</v>
      </c>
      <c r="U265">
        <v>811037658</v>
      </c>
      <c r="V265">
        <v>2019</v>
      </c>
      <c r="W265">
        <v>33399600</v>
      </c>
      <c r="X265">
        <v>1</v>
      </c>
      <c r="Y265">
        <v>0</v>
      </c>
    </row>
    <row r="266" spans="1:25" x14ac:dyDescent="0.25">
      <c r="A266">
        <v>205001162</v>
      </c>
      <c r="B266" t="s">
        <v>26</v>
      </c>
      <c r="C266">
        <v>900149596</v>
      </c>
      <c r="D266" t="s">
        <v>4553</v>
      </c>
      <c r="E266">
        <v>2016</v>
      </c>
      <c r="F266">
        <v>1</v>
      </c>
      <c r="G266">
        <v>3500000</v>
      </c>
      <c r="J266" t="s">
        <v>10</v>
      </c>
      <c r="K266">
        <v>811037658</v>
      </c>
      <c r="L266">
        <v>2019</v>
      </c>
      <c r="M266" s="6">
        <v>33399600</v>
      </c>
      <c r="N266" s="6">
        <v>1</v>
      </c>
      <c r="O266" t="s">
        <v>6125</v>
      </c>
      <c r="P266">
        <v>33399600</v>
      </c>
      <c r="Q266">
        <v>1</v>
      </c>
      <c r="R266">
        <v>0</v>
      </c>
      <c r="T266" t="s">
        <v>10</v>
      </c>
      <c r="U266">
        <v>890900841</v>
      </c>
      <c r="V266">
        <v>2011</v>
      </c>
      <c r="W266">
        <v>3929088</v>
      </c>
      <c r="X266">
        <v>1</v>
      </c>
      <c r="Y266">
        <v>0</v>
      </c>
    </row>
    <row r="267" spans="1:25" x14ac:dyDescent="0.25">
      <c r="A267">
        <v>205631022</v>
      </c>
      <c r="B267" t="s">
        <v>144</v>
      </c>
      <c r="C267">
        <v>900149596</v>
      </c>
      <c r="D267" t="s">
        <v>4553</v>
      </c>
      <c r="E267">
        <v>2016</v>
      </c>
      <c r="F267">
        <v>5</v>
      </c>
      <c r="G267">
        <v>17000000</v>
      </c>
      <c r="J267" t="s">
        <v>10</v>
      </c>
      <c r="K267">
        <v>890900841</v>
      </c>
      <c r="L267">
        <v>2011</v>
      </c>
      <c r="M267" s="6">
        <v>3929088</v>
      </c>
      <c r="N267" s="6">
        <v>1</v>
      </c>
      <c r="O267" t="s">
        <v>6126</v>
      </c>
      <c r="P267">
        <v>3929088</v>
      </c>
      <c r="Q267">
        <v>1</v>
      </c>
      <c r="R267">
        <v>0</v>
      </c>
      <c r="T267" t="s">
        <v>10</v>
      </c>
      <c r="U267">
        <v>890900841</v>
      </c>
      <c r="V267">
        <v>2012</v>
      </c>
      <c r="W267">
        <v>21710467</v>
      </c>
      <c r="X267">
        <v>2</v>
      </c>
      <c r="Y267">
        <v>0</v>
      </c>
    </row>
    <row r="268" spans="1:25" x14ac:dyDescent="0.25">
      <c r="A268">
        <v>205001244</v>
      </c>
      <c r="B268" t="s">
        <v>52</v>
      </c>
      <c r="C268">
        <v>900149596</v>
      </c>
      <c r="D268" t="s">
        <v>4553</v>
      </c>
      <c r="E268">
        <v>2017</v>
      </c>
      <c r="F268">
        <v>1</v>
      </c>
      <c r="G268">
        <v>16500000</v>
      </c>
      <c r="J268" t="s">
        <v>10</v>
      </c>
      <c r="K268">
        <v>890900841</v>
      </c>
      <c r="L268">
        <v>2012</v>
      </c>
      <c r="M268" s="6">
        <v>21710467</v>
      </c>
      <c r="N268" s="6">
        <v>2</v>
      </c>
      <c r="O268" t="s">
        <v>6127</v>
      </c>
      <c r="P268">
        <v>21710467</v>
      </c>
      <c r="Q268">
        <v>2</v>
      </c>
      <c r="R268">
        <v>0</v>
      </c>
      <c r="T268" t="s">
        <v>10</v>
      </c>
      <c r="U268">
        <v>890900841</v>
      </c>
      <c r="V268">
        <v>2013</v>
      </c>
      <c r="W268">
        <v>45111420</v>
      </c>
      <c r="X268">
        <v>3</v>
      </c>
      <c r="Y268">
        <v>0</v>
      </c>
    </row>
    <row r="269" spans="1:25" x14ac:dyDescent="0.25">
      <c r="A269">
        <v>205631022</v>
      </c>
      <c r="B269" t="s">
        <v>144</v>
      </c>
      <c r="C269">
        <v>900149596</v>
      </c>
      <c r="D269" t="s">
        <v>4553</v>
      </c>
      <c r="E269">
        <v>2017</v>
      </c>
      <c r="F269">
        <v>1</v>
      </c>
      <c r="G269">
        <v>4000000</v>
      </c>
      <c r="J269" t="s">
        <v>10</v>
      </c>
      <c r="K269">
        <v>890900841</v>
      </c>
      <c r="L269">
        <v>2013</v>
      </c>
      <c r="M269" s="6">
        <v>45111420</v>
      </c>
      <c r="N269" s="6">
        <v>3</v>
      </c>
      <c r="O269" t="s">
        <v>6128</v>
      </c>
      <c r="P269">
        <v>45111420</v>
      </c>
      <c r="Q269">
        <v>3</v>
      </c>
      <c r="R269">
        <v>0</v>
      </c>
      <c r="T269" t="s">
        <v>10</v>
      </c>
      <c r="U269">
        <v>890900841</v>
      </c>
      <c r="V269">
        <v>2014</v>
      </c>
      <c r="W269">
        <v>29836452</v>
      </c>
      <c r="X269">
        <v>2</v>
      </c>
      <c r="Y269">
        <v>0</v>
      </c>
    </row>
    <row r="270" spans="1:25" x14ac:dyDescent="0.25">
      <c r="A270">
        <v>205001122</v>
      </c>
      <c r="B270" t="s">
        <v>132</v>
      </c>
      <c r="C270">
        <v>900385457</v>
      </c>
      <c r="D270" t="s">
        <v>5762</v>
      </c>
      <c r="E270">
        <v>2018</v>
      </c>
      <c r="F270">
        <v>1</v>
      </c>
      <c r="G270">
        <v>320000</v>
      </c>
      <c r="J270" t="s">
        <v>10</v>
      </c>
      <c r="K270">
        <v>890900841</v>
      </c>
      <c r="L270">
        <v>2014</v>
      </c>
      <c r="M270" s="6">
        <v>29836452</v>
      </c>
      <c r="N270" s="6">
        <v>2</v>
      </c>
      <c r="O270" t="s">
        <v>6129</v>
      </c>
      <c r="P270">
        <v>29836452</v>
      </c>
      <c r="Q270">
        <v>2</v>
      </c>
      <c r="R270">
        <v>0</v>
      </c>
      <c r="T270" t="s">
        <v>10</v>
      </c>
      <c r="U270">
        <v>890900841</v>
      </c>
      <c r="V270">
        <v>2015</v>
      </c>
      <c r="W270">
        <v>19434073</v>
      </c>
      <c r="X270">
        <v>3</v>
      </c>
      <c r="Y270">
        <v>0</v>
      </c>
    </row>
    <row r="271" spans="1:25" x14ac:dyDescent="0.25">
      <c r="A271">
        <v>205001122</v>
      </c>
      <c r="B271" t="s">
        <v>132</v>
      </c>
      <c r="C271">
        <v>900385457</v>
      </c>
      <c r="D271" t="s">
        <v>5762</v>
      </c>
      <c r="E271">
        <v>2019</v>
      </c>
      <c r="F271">
        <v>1</v>
      </c>
      <c r="G271">
        <v>360000</v>
      </c>
      <c r="J271" t="s">
        <v>10</v>
      </c>
      <c r="K271">
        <v>890900841</v>
      </c>
      <c r="L271">
        <v>2015</v>
      </c>
      <c r="M271" s="6">
        <v>19434073</v>
      </c>
      <c r="N271" s="6">
        <v>3</v>
      </c>
      <c r="O271" t="s">
        <v>6130</v>
      </c>
      <c r="P271">
        <v>19434073</v>
      </c>
      <c r="Q271">
        <v>3</v>
      </c>
      <c r="R271">
        <v>0</v>
      </c>
      <c r="T271" t="s">
        <v>10</v>
      </c>
      <c r="U271">
        <v>890900841</v>
      </c>
      <c r="V271">
        <v>2016</v>
      </c>
      <c r="W271">
        <v>22824441</v>
      </c>
      <c r="X271">
        <v>3</v>
      </c>
      <c r="Y271">
        <v>10000000</v>
      </c>
    </row>
    <row r="272" spans="1:25" x14ac:dyDescent="0.25">
      <c r="A272">
        <v>205001268</v>
      </c>
      <c r="B272" t="s">
        <v>258</v>
      </c>
      <c r="C272">
        <v>900385457</v>
      </c>
      <c r="D272" t="s">
        <v>5765</v>
      </c>
      <c r="E272">
        <v>2018</v>
      </c>
      <c r="F272">
        <v>1</v>
      </c>
      <c r="G272">
        <v>1750000000</v>
      </c>
      <c r="J272" t="s">
        <v>10</v>
      </c>
      <c r="K272">
        <v>890900841</v>
      </c>
      <c r="L272">
        <v>2016</v>
      </c>
      <c r="M272" s="6">
        <v>22824441</v>
      </c>
      <c r="N272" s="6">
        <v>3</v>
      </c>
      <c r="O272" t="s">
        <v>6131</v>
      </c>
      <c r="P272">
        <v>22824441</v>
      </c>
      <c r="Q272">
        <v>3</v>
      </c>
      <c r="R272">
        <v>10000000</v>
      </c>
      <c r="T272" t="s">
        <v>10</v>
      </c>
      <c r="U272">
        <v>890900841</v>
      </c>
      <c r="V272">
        <v>2017</v>
      </c>
      <c r="W272">
        <v>12301950</v>
      </c>
      <c r="X272">
        <v>1</v>
      </c>
      <c r="Y272">
        <v>301950</v>
      </c>
    </row>
    <row r="273" spans="1:25" x14ac:dyDescent="0.25">
      <c r="A273">
        <v>205318032</v>
      </c>
      <c r="B273" t="s">
        <v>140</v>
      </c>
      <c r="C273">
        <v>900848387</v>
      </c>
      <c r="D273" t="s">
        <v>5324</v>
      </c>
      <c r="E273">
        <v>2017</v>
      </c>
      <c r="F273">
        <v>2</v>
      </c>
      <c r="G273">
        <v>82000000</v>
      </c>
      <c r="J273" t="s">
        <v>10</v>
      </c>
      <c r="K273">
        <v>890900841</v>
      </c>
      <c r="L273">
        <v>2017</v>
      </c>
      <c r="M273" s="6">
        <v>12301950</v>
      </c>
      <c r="N273" s="6">
        <v>1</v>
      </c>
      <c r="O273" t="s">
        <v>6132</v>
      </c>
      <c r="P273">
        <v>12301950</v>
      </c>
      <c r="Q273">
        <v>1</v>
      </c>
      <c r="R273">
        <v>301950</v>
      </c>
      <c r="T273" t="s">
        <v>10</v>
      </c>
      <c r="U273">
        <v>890900841</v>
      </c>
      <c r="V273">
        <v>2018</v>
      </c>
      <c r="W273">
        <v>15000000</v>
      </c>
      <c r="X273">
        <v>1</v>
      </c>
      <c r="Y273">
        <v>0</v>
      </c>
    </row>
    <row r="274" spans="1:25" x14ac:dyDescent="0.25">
      <c r="A274">
        <v>205001186</v>
      </c>
      <c r="B274" t="s">
        <v>68</v>
      </c>
      <c r="C274">
        <v>900848387</v>
      </c>
      <c r="D274" t="s">
        <v>5324</v>
      </c>
      <c r="E274">
        <v>2019</v>
      </c>
      <c r="F274">
        <v>1</v>
      </c>
      <c r="G274">
        <v>668165040</v>
      </c>
      <c r="J274" t="s">
        <v>10</v>
      </c>
      <c r="K274">
        <v>890900841</v>
      </c>
      <c r="L274">
        <v>2018</v>
      </c>
      <c r="M274" s="6">
        <v>15000000</v>
      </c>
      <c r="N274" s="6">
        <v>1</v>
      </c>
      <c r="O274" t="s">
        <v>6133</v>
      </c>
      <c r="P274">
        <v>15000000</v>
      </c>
      <c r="Q274">
        <v>1</v>
      </c>
      <c r="R274">
        <v>0</v>
      </c>
      <c r="T274" t="s">
        <v>10</v>
      </c>
      <c r="U274">
        <v>890900841</v>
      </c>
      <c r="V274">
        <v>2019</v>
      </c>
      <c r="W274">
        <v>23000000</v>
      </c>
      <c r="X274">
        <v>1</v>
      </c>
      <c r="Y274">
        <v>0</v>
      </c>
    </row>
    <row r="275" spans="1:25" x14ac:dyDescent="0.25">
      <c r="A275">
        <v>205001001</v>
      </c>
      <c r="B275" t="s">
        <v>37</v>
      </c>
      <c r="C275">
        <v>811015090</v>
      </c>
      <c r="D275" t="s">
        <v>1576</v>
      </c>
      <c r="E275">
        <v>2012</v>
      </c>
      <c r="F275">
        <v>1</v>
      </c>
      <c r="G275">
        <v>5000000</v>
      </c>
      <c r="J275" t="s">
        <v>10</v>
      </c>
      <c r="K275">
        <v>890900841</v>
      </c>
      <c r="L275">
        <v>2019</v>
      </c>
      <c r="M275" s="6">
        <v>23000000</v>
      </c>
      <c r="N275" s="6">
        <v>1</v>
      </c>
      <c r="O275" t="s">
        <v>6134</v>
      </c>
      <c r="P275">
        <v>23000000</v>
      </c>
      <c r="Q275">
        <v>1</v>
      </c>
      <c r="R275">
        <v>0</v>
      </c>
      <c r="T275" t="s">
        <v>10</v>
      </c>
      <c r="U275">
        <v>890940618</v>
      </c>
      <c r="V275">
        <v>2014</v>
      </c>
      <c r="W275">
        <v>14248808</v>
      </c>
      <c r="X275">
        <v>1</v>
      </c>
      <c r="Y275">
        <v>0</v>
      </c>
    </row>
    <row r="276" spans="1:25" x14ac:dyDescent="0.25">
      <c r="A276">
        <v>205001082</v>
      </c>
      <c r="B276" t="s">
        <v>11</v>
      </c>
      <c r="C276">
        <v>900103747</v>
      </c>
      <c r="D276" t="s">
        <v>2189</v>
      </c>
      <c r="E276">
        <v>2012</v>
      </c>
      <c r="F276">
        <v>1</v>
      </c>
      <c r="G276">
        <v>3046397</v>
      </c>
      <c r="J276" t="s">
        <v>10</v>
      </c>
      <c r="K276">
        <v>890940618</v>
      </c>
      <c r="L276">
        <v>2014</v>
      </c>
      <c r="M276" s="6">
        <v>14248808</v>
      </c>
      <c r="N276" s="6">
        <v>1</v>
      </c>
      <c r="O276" t="s">
        <v>6135</v>
      </c>
      <c r="P276">
        <v>14248808</v>
      </c>
      <c r="Q276">
        <v>1</v>
      </c>
      <c r="R276">
        <v>0</v>
      </c>
      <c r="T276" t="s">
        <v>10</v>
      </c>
      <c r="U276">
        <v>890940618</v>
      </c>
      <c r="V276">
        <v>2015</v>
      </c>
      <c r="W276">
        <v>3006680</v>
      </c>
      <c r="X276">
        <v>2</v>
      </c>
      <c r="Y276">
        <v>0</v>
      </c>
    </row>
    <row r="277" spans="1:25" x14ac:dyDescent="0.25">
      <c r="A277">
        <v>205001082</v>
      </c>
      <c r="B277" t="s">
        <v>11</v>
      </c>
      <c r="C277">
        <v>900103747</v>
      </c>
      <c r="D277" t="s">
        <v>2775</v>
      </c>
      <c r="E277">
        <v>2012</v>
      </c>
      <c r="F277">
        <v>1</v>
      </c>
      <c r="G277">
        <v>3046397</v>
      </c>
      <c r="J277" t="s">
        <v>10</v>
      </c>
      <c r="K277">
        <v>890940618</v>
      </c>
      <c r="L277">
        <v>2015</v>
      </c>
      <c r="M277" s="6">
        <v>3006680</v>
      </c>
      <c r="N277" s="6">
        <v>2</v>
      </c>
      <c r="O277" t="s">
        <v>6136</v>
      </c>
      <c r="P277">
        <v>3006680</v>
      </c>
      <c r="Q277">
        <v>2</v>
      </c>
      <c r="R277">
        <v>0</v>
      </c>
      <c r="T277" t="s">
        <v>10</v>
      </c>
      <c r="U277">
        <v>890940618</v>
      </c>
      <c r="V277">
        <v>2016</v>
      </c>
      <c r="W277">
        <v>2245200</v>
      </c>
      <c r="X277">
        <v>1</v>
      </c>
      <c r="Y277">
        <v>719200</v>
      </c>
    </row>
    <row r="278" spans="1:25" x14ac:dyDescent="0.25">
      <c r="A278">
        <v>205001082</v>
      </c>
      <c r="B278" t="s">
        <v>11</v>
      </c>
      <c r="C278">
        <v>900103747</v>
      </c>
      <c r="D278" t="s">
        <v>2775</v>
      </c>
      <c r="E278">
        <v>2013</v>
      </c>
      <c r="F278">
        <v>1</v>
      </c>
      <c r="G278">
        <v>3168902</v>
      </c>
      <c r="J278" t="s">
        <v>10</v>
      </c>
      <c r="K278">
        <v>890940618</v>
      </c>
      <c r="L278">
        <v>2016</v>
      </c>
      <c r="M278" s="6">
        <v>2245200</v>
      </c>
      <c r="N278" s="6">
        <v>1</v>
      </c>
      <c r="O278" t="s">
        <v>6137</v>
      </c>
      <c r="P278">
        <v>2245200</v>
      </c>
      <c r="Q278">
        <v>1</v>
      </c>
      <c r="R278">
        <v>719200</v>
      </c>
      <c r="T278" t="s">
        <v>10</v>
      </c>
      <c r="U278">
        <v>890940618</v>
      </c>
      <c r="V278">
        <v>2017</v>
      </c>
      <c r="W278">
        <v>5800000</v>
      </c>
      <c r="X278">
        <v>1</v>
      </c>
      <c r="Y278">
        <v>0</v>
      </c>
    </row>
    <row r="279" spans="1:25" x14ac:dyDescent="0.25">
      <c r="A279">
        <v>205001225</v>
      </c>
      <c r="B279" t="s">
        <v>75</v>
      </c>
      <c r="C279">
        <v>900103747</v>
      </c>
      <c r="D279" t="s">
        <v>5173</v>
      </c>
      <c r="E279">
        <v>2016</v>
      </c>
      <c r="F279">
        <v>1</v>
      </c>
      <c r="G279">
        <v>81374400</v>
      </c>
      <c r="J279" t="s">
        <v>10</v>
      </c>
      <c r="K279">
        <v>890940618</v>
      </c>
      <c r="L279">
        <v>2017</v>
      </c>
      <c r="M279" s="6">
        <v>5800000</v>
      </c>
      <c r="N279" s="6">
        <v>1</v>
      </c>
      <c r="O279" t="s">
        <v>6138</v>
      </c>
      <c r="P279">
        <v>5800000</v>
      </c>
      <c r="Q279">
        <v>1</v>
      </c>
      <c r="R279">
        <v>0</v>
      </c>
      <c r="T279" t="s">
        <v>10</v>
      </c>
      <c r="U279">
        <v>890940618</v>
      </c>
      <c r="V279">
        <v>2018</v>
      </c>
      <c r="W279">
        <v>5000000</v>
      </c>
      <c r="X279">
        <v>1</v>
      </c>
      <c r="Y279">
        <v>0</v>
      </c>
    </row>
    <row r="280" spans="1:25" x14ac:dyDescent="0.25">
      <c r="A280">
        <v>205001031</v>
      </c>
      <c r="B280" t="s">
        <v>30</v>
      </c>
      <c r="C280">
        <v>900103747</v>
      </c>
      <c r="D280" t="s">
        <v>2426</v>
      </c>
      <c r="E280">
        <v>2012</v>
      </c>
      <c r="F280">
        <v>1</v>
      </c>
      <c r="G280">
        <v>95900000</v>
      </c>
      <c r="J280" t="s">
        <v>10</v>
      </c>
      <c r="K280">
        <v>890940618</v>
      </c>
      <c r="L280">
        <v>2018</v>
      </c>
      <c r="M280" s="6">
        <v>5000000</v>
      </c>
      <c r="N280" s="6">
        <v>1</v>
      </c>
      <c r="O280" t="s">
        <v>6139</v>
      </c>
      <c r="P280">
        <v>5000000</v>
      </c>
      <c r="Q280">
        <v>1</v>
      </c>
      <c r="R280">
        <v>0</v>
      </c>
      <c r="T280" t="s">
        <v>10</v>
      </c>
      <c r="U280">
        <v>890980040</v>
      </c>
      <c r="V280">
        <v>2017</v>
      </c>
      <c r="W280">
        <v>10204000</v>
      </c>
      <c r="X280">
        <v>2</v>
      </c>
      <c r="Y280">
        <v>0</v>
      </c>
    </row>
    <row r="281" spans="1:25" x14ac:dyDescent="0.25">
      <c r="A281">
        <v>205001082</v>
      </c>
      <c r="B281" t="s">
        <v>11</v>
      </c>
      <c r="C281">
        <v>900103747</v>
      </c>
      <c r="D281" t="s">
        <v>2426</v>
      </c>
      <c r="E281">
        <v>2014</v>
      </c>
      <c r="F281">
        <v>1</v>
      </c>
      <c r="G281">
        <v>3168920</v>
      </c>
      <c r="J281" t="s">
        <v>10</v>
      </c>
      <c r="K281">
        <v>890980040</v>
      </c>
      <c r="L281">
        <v>2017</v>
      </c>
      <c r="M281" s="6">
        <v>10204000</v>
      </c>
      <c r="N281" s="6">
        <v>2</v>
      </c>
      <c r="O281" t="s">
        <v>6140</v>
      </c>
      <c r="P281">
        <v>10204000</v>
      </c>
      <c r="Q281">
        <v>2</v>
      </c>
      <c r="R281">
        <v>0</v>
      </c>
      <c r="T281" t="s">
        <v>10</v>
      </c>
      <c r="U281">
        <v>890980040</v>
      </c>
      <c r="V281">
        <v>2018</v>
      </c>
      <c r="W281">
        <v>7000000</v>
      </c>
      <c r="X281">
        <v>1</v>
      </c>
      <c r="Y281">
        <v>0</v>
      </c>
    </row>
    <row r="282" spans="1:25" x14ac:dyDescent="0.25">
      <c r="A282">
        <v>205001222</v>
      </c>
      <c r="B282" t="s">
        <v>116</v>
      </c>
      <c r="C282">
        <v>900103747</v>
      </c>
      <c r="D282" t="s">
        <v>2426</v>
      </c>
      <c r="E282">
        <v>2015</v>
      </c>
      <c r="F282">
        <v>1</v>
      </c>
      <c r="G282">
        <v>11750000</v>
      </c>
      <c r="J282" t="s">
        <v>10</v>
      </c>
      <c r="K282">
        <v>890980040</v>
      </c>
      <c r="L282">
        <v>2018</v>
      </c>
      <c r="M282" s="6">
        <v>7000000</v>
      </c>
      <c r="N282" s="6">
        <v>1</v>
      </c>
      <c r="O282" t="s">
        <v>6141</v>
      </c>
      <c r="P282">
        <v>7000000</v>
      </c>
      <c r="Q282">
        <v>1</v>
      </c>
      <c r="R282">
        <v>0</v>
      </c>
      <c r="T282" t="s">
        <v>10</v>
      </c>
      <c r="U282">
        <v>900042850</v>
      </c>
      <c r="V282">
        <v>2014</v>
      </c>
      <c r="W282">
        <v>2310720</v>
      </c>
      <c r="X282">
        <v>1</v>
      </c>
      <c r="Y282">
        <v>0</v>
      </c>
    </row>
    <row r="283" spans="1:25" x14ac:dyDescent="0.25">
      <c r="A283">
        <v>205318032</v>
      </c>
      <c r="B283" t="s">
        <v>140</v>
      </c>
      <c r="C283">
        <v>900103747</v>
      </c>
      <c r="D283" t="s">
        <v>2426</v>
      </c>
      <c r="E283">
        <v>2016</v>
      </c>
      <c r="F283">
        <v>1</v>
      </c>
      <c r="G283">
        <v>5000000</v>
      </c>
      <c r="J283" t="s">
        <v>10</v>
      </c>
      <c r="K283">
        <v>900042850</v>
      </c>
      <c r="L283">
        <v>2014</v>
      </c>
      <c r="M283" s="6">
        <v>2310720</v>
      </c>
      <c r="N283" s="6">
        <v>1</v>
      </c>
      <c r="O283" t="s">
        <v>6142</v>
      </c>
      <c r="P283">
        <v>2310720</v>
      </c>
      <c r="Q283">
        <v>1</v>
      </c>
      <c r="R283">
        <v>0</v>
      </c>
      <c r="T283" t="s">
        <v>10</v>
      </c>
      <c r="U283">
        <v>900042850</v>
      </c>
      <c r="V283">
        <v>2017</v>
      </c>
      <c r="W283">
        <v>3000000</v>
      </c>
      <c r="X283">
        <v>1</v>
      </c>
      <c r="Y283">
        <v>0</v>
      </c>
    </row>
    <row r="284" spans="1:25" x14ac:dyDescent="0.25">
      <c r="A284">
        <v>205001031</v>
      </c>
      <c r="B284" t="s">
        <v>30</v>
      </c>
      <c r="C284">
        <v>900103747</v>
      </c>
      <c r="D284" t="s">
        <v>4099</v>
      </c>
      <c r="E284">
        <v>2013</v>
      </c>
      <c r="F284">
        <v>1</v>
      </c>
      <c r="G284">
        <v>151289911</v>
      </c>
      <c r="J284" t="s">
        <v>10</v>
      </c>
      <c r="K284">
        <v>900042850</v>
      </c>
      <c r="L284">
        <v>2017</v>
      </c>
      <c r="M284" s="6">
        <v>3000000</v>
      </c>
      <c r="N284" s="6">
        <v>1</v>
      </c>
      <c r="O284" t="s">
        <v>6143</v>
      </c>
      <c r="P284">
        <v>3000000</v>
      </c>
      <c r="Q284">
        <v>1</v>
      </c>
      <c r="R284">
        <v>0</v>
      </c>
      <c r="T284" t="s">
        <v>10</v>
      </c>
      <c r="U284">
        <v>900762828</v>
      </c>
      <c r="V284">
        <v>2017</v>
      </c>
      <c r="W284">
        <v>60505741</v>
      </c>
      <c r="X284">
        <v>1</v>
      </c>
      <c r="Y284">
        <v>20168580</v>
      </c>
    </row>
    <row r="285" spans="1:25" x14ac:dyDescent="0.25">
      <c r="A285">
        <v>205318032</v>
      </c>
      <c r="B285" t="s">
        <v>140</v>
      </c>
      <c r="C285">
        <v>900103747</v>
      </c>
      <c r="D285" t="s">
        <v>4662</v>
      </c>
      <c r="E285">
        <v>2015</v>
      </c>
      <c r="F285">
        <v>1</v>
      </c>
      <c r="G285">
        <v>3000000</v>
      </c>
      <c r="J285" t="s">
        <v>10</v>
      </c>
      <c r="K285">
        <v>900762828</v>
      </c>
      <c r="L285">
        <v>2017</v>
      </c>
      <c r="M285" s="6">
        <v>60505741</v>
      </c>
      <c r="N285" s="6">
        <v>1</v>
      </c>
      <c r="O285" t="s">
        <v>6144</v>
      </c>
      <c r="P285">
        <v>60505741</v>
      </c>
      <c r="Q285">
        <v>1</v>
      </c>
      <c r="R285">
        <v>20168580</v>
      </c>
      <c r="T285" t="s">
        <v>10</v>
      </c>
      <c r="U285">
        <v>900762828</v>
      </c>
      <c r="V285">
        <v>2018</v>
      </c>
      <c r="W285">
        <v>38417319</v>
      </c>
      <c r="X285">
        <v>1</v>
      </c>
      <c r="Y285">
        <v>9313199</v>
      </c>
    </row>
    <row r="286" spans="1:25" x14ac:dyDescent="0.25">
      <c r="A286">
        <v>205318032</v>
      </c>
      <c r="B286" t="s">
        <v>140</v>
      </c>
      <c r="C286">
        <v>900103747</v>
      </c>
      <c r="D286" t="s">
        <v>5384</v>
      </c>
      <c r="E286">
        <v>2017</v>
      </c>
      <c r="F286">
        <v>1</v>
      </c>
      <c r="G286">
        <v>2500000</v>
      </c>
      <c r="J286" t="s">
        <v>10</v>
      </c>
      <c r="K286">
        <v>900762828</v>
      </c>
      <c r="L286">
        <v>2018</v>
      </c>
      <c r="M286" s="6">
        <v>38417319</v>
      </c>
      <c r="N286" s="6">
        <v>1</v>
      </c>
      <c r="O286" t="s">
        <v>6145</v>
      </c>
      <c r="P286">
        <v>38417319</v>
      </c>
      <c r="Q286">
        <v>1</v>
      </c>
      <c r="R286">
        <v>9313199</v>
      </c>
      <c r="T286" t="s">
        <v>10</v>
      </c>
      <c r="U286">
        <v>900762828</v>
      </c>
      <c r="V286">
        <v>2019</v>
      </c>
      <c r="W286">
        <v>4180625</v>
      </c>
      <c r="X286">
        <v>1</v>
      </c>
      <c r="Y286">
        <v>0</v>
      </c>
    </row>
    <row r="287" spans="1:25" x14ac:dyDescent="0.25">
      <c r="A287">
        <v>205318032</v>
      </c>
      <c r="B287" t="s">
        <v>140</v>
      </c>
      <c r="C287">
        <v>900103747</v>
      </c>
      <c r="D287" t="s">
        <v>4938</v>
      </c>
      <c r="E287">
        <v>2016</v>
      </c>
      <c r="F287">
        <v>1</v>
      </c>
      <c r="G287">
        <v>2000000</v>
      </c>
      <c r="J287" t="s">
        <v>10</v>
      </c>
      <c r="K287">
        <v>900762828</v>
      </c>
      <c r="L287">
        <v>2019</v>
      </c>
      <c r="M287" s="6">
        <v>4180625</v>
      </c>
      <c r="N287" s="6">
        <v>1</v>
      </c>
      <c r="O287" t="s">
        <v>6146</v>
      </c>
      <c r="P287">
        <v>4180625</v>
      </c>
      <c r="Q287">
        <v>1</v>
      </c>
      <c r="R287">
        <v>0</v>
      </c>
      <c r="T287" t="s">
        <v>10</v>
      </c>
      <c r="U287">
        <v>900770336</v>
      </c>
      <c r="V287">
        <v>2017</v>
      </c>
      <c r="W287">
        <v>11507691</v>
      </c>
      <c r="X287">
        <v>1</v>
      </c>
      <c r="Y287">
        <v>0</v>
      </c>
    </row>
    <row r="288" spans="1:25" x14ac:dyDescent="0.25">
      <c r="A288">
        <v>205001222</v>
      </c>
      <c r="B288" t="s">
        <v>116</v>
      </c>
      <c r="C288">
        <v>811015090</v>
      </c>
      <c r="D288" t="s">
        <v>5165</v>
      </c>
      <c r="E288">
        <v>2016</v>
      </c>
      <c r="F288">
        <v>1</v>
      </c>
      <c r="G288">
        <v>324800</v>
      </c>
      <c r="J288" t="s">
        <v>10</v>
      </c>
      <c r="K288">
        <v>900770336</v>
      </c>
      <c r="L288">
        <v>2017</v>
      </c>
      <c r="M288" s="6">
        <v>11507691</v>
      </c>
      <c r="N288" s="6">
        <v>1</v>
      </c>
      <c r="O288" t="s">
        <v>6147</v>
      </c>
      <c r="P288">
        <v>11507691</v>
      </c>
      <c r="Q288">
        <v>1</v>
      </c>
      <c r="R288">
        <v>0</v>
      </c>
      <c r="T288" t="s">
        <v>10</v>
      </c>
      <c r="U288">
        <v>900770336</v>
      </c>
      <c r="V288">
        <v>2018</v>
      </c>
      <c r="W288">
        <v>14316300</v>
      </c>
      <c r="X288">
        <v>2</v>
      </c>
      <c r="Y288">
        <v>0</v>
      </c>
    </row>
    <row r="289" spans="1:25" x14ac:dyDescent="0.25">
      <c r="A289">
        <v>205318032</v>
      </c>
      <c r="B289" t="s">
        <v>140</v>
      </c>
      <c r="C289">
        <v>811015090</v>
      </c>
      <c r="D289" t="s">
        <v>5042</v>
      </c>
      <c r="E289">
        <v>2016</v>
      </c>
      <c r="F289">
        <v>1</v>
      </c>
      <c r="G289">
        <v>130000</v>
      </c>
      <c r="J289" t="s">
        <v>10</v>
      </c>
      <c r="K289">
        <v>900770336</v>
      </c>
      <c r="L289">
        <v>2018</v>
      </c>
      <c r="M289" s="6">
        <v>14316300</v>
      </c>
      <c r="N289" s="6">
        <v>2</v>
      </c>
      <c r="O289" t="s">
        <v>6148</v>
      </c>
      <c r="P289">
        <v>14316300</v>
      </c>
      <c r="Q289">
        <v>2</v>
      </c>
      <c r="R289">
        <v>0</v>
      </c>
      <c r="T289" t="s">
        <v>69</v>
      </c>
      <c r="U289">
        <v>800014574</v>
      </c>
      <c r="V289">
        <v>2015</v>
      </c>
      <c r="W289">
        <v>119331872</v>
      </c>
      <c r="X289">
        <v>7</v>
      </c>
      <c r="Y289">
        <v>0</v>
      </c>
    </row>
    <row r="290" spans="1:25" x14ac:dyDescent="0.25">
      <c r="A290">
        <v>205001162</v>
      </c>
      <c r="B290" t="s">
        <v>26</v>
      </c>
      <c r="C290">
        <v>900452778</v>
      </c>
      <c r="D290" t="s">
        <v>5476</v>
      </c>
      <c r="E290">
        <v>2017</v>
      </c>
      <c r="F290">
        <v>1</v>
      </c>
      <c r="G290">
        <v>170000000</v>
      </c>
      <c r="J290" t="s">
        <v>69</v>
      </c>
      <c r="K290">
        <v>800014574</v>
      </c>
      <c r="L290">
        <v>2015</v>
      </c>
      <c r="M290" s="6">
        <v>119331872</v>
      </c>
      <c r="N290" s="6">
        <v>7</v>
      </c>
      <c r="O290" t="s">
        <v>6149</v>
      </c>
      <c r="P290">
        <v>119331872</v>
      </c>
      <c r="Q290">
        <v>7</v>
      </c>
      <c r="R290">
        <v>0</v>
      </c>
      <c r="T290" t="s">
        <v>69</v>
      </c>
      <c r="U290">
        <v>800014574</v>
      </c>
      <c r="V290">
        <v>2016</v>
      </c>
      <c r="W290">
        <v>183969098</v>
      </c>
      <c r="X290">
        <v>10</v>
      </c>
      <c r="Y290">
        <v>0</v>
      </c>
    </row>
    <row r="291" spans="1:25" x14ac:dyDescent="0.25">
      <c r="A291">
        <v>205631022</v>
      </c>
      <c r="B291" t="s">
        <v>144</v>
      </c>
      <c r="C291">
        <v>900452778</v>
      </c>
      <c r="D291" t="s">
        <v>5332</v>
      </c>
      <c r="E291">
        <v>2017</v>
      </c>
      <c r="F291">
        <v>4</v>
      </c>
      <c r="G291">
        <v>2080432908</v>
      </c>
      <c r="J291" t="s">
        <v>69</v>
      </c>
      <c r="K291">
        <v>800014574</v>
      </c>
      <c r="L291">
        <v>2016</v>
      </c>
      <c r="M291" s="6">
        <v>183969098</v>
      </c>
      <c r="N291" s="6">
        <v>10</v>
      </c>
      <c r="O291" t="s">
        <v>6150</v>
      </c>
      <c r="P291">
        <v>183969098</v>
      </c>
      <c r="Q291">
        <v>10</v>
      </c>
      <c r="R291">
        <v>0</v>
      </c>
      <c r="T291" t="s">
        <v>69</v>
      </c>
      <c r="U291">
        <v>800014574</v>
      </c>
      <c r="V291">
        <v>2017</v>
      </c>
      <c r="W291">
        <v>12462692</v>
      </c>
      <c r="X291">
        <v>7</v>
      </c>
      <c r="Y291">
        <v>0</v>
      </c>
    </row>
    <row r="292" spans="1:25" x14ac:dyDescent="0.25">
      <c r="A292">
        <v>205631022</v>
      </c>
      <c r="B292" t="s">
        <v>144</v>
      </c>
      <c r="C292">
        <v>900452778</v>
      </c>
      <c r="D292" t="s">
        <v>5332</v>
      </c>
      <c r="E292">
        <v>2018</v>
      </c>
      <c r="F292">
        <v>5</v>
      </c>
      <c r="G292">
        <v>2378035585</v>
      </c>
      <c r="J292" t="s">
        <v>69</v>
      </c>
      <c r="K292">
        <v>800014574</v>
      </c>
      <c r="L292">
        <v>2017</v>
      </c>
      <c r="M292" s="6">
        <v>12462692</v>
      </c>
      <c r="N292" s="6">
        <v>7</v>
      </c>
      <c r="O292" t="s">
        <v>6151</v>
      </c>
      <c r="P292">
        <v>12462692</v>
      </c>
      <c r="Q292">
        <v>7</v>
      </c>
      <c r="R292">
        <v>0</v>
      </c>
      <c r="T292" t="s">
        <v>69</v>
      </c>
      <c r="U292">
        <v>830067397</v>
      </c>
      <c r="V292">
        <v>2017</v>
      </c>
      <c r="W292">
        <v>663780</v>
      </c>
      <c r="X292">
        <v>1</v>
      </c>
      <c r="Y292">
        <v>536130</v>
      </c>
    </row>
    <row r="293" spans="1:25" x14ac:dyDescent="0.25">
      <c r="A293">
        <v>205631022</v>
      </c>
      <c r="B293" t="s">
        <v>144</v>
      </c>
      <c r="C293">
        <v>900452778</v>
      </c>
      <c r="D293" t="s">
        <v>4980</v>
      </c>
      <c r="E293">
        <v>2016</v>
      </c>
      <c r="F293">
        <v>2</v>
      </c>
      <c r="G293">
        <v>266227537</v>
      </c>
      <c r="J293" t="s">
        <v>69</v>
      </c>
      <c r="K293">
        <v>830067397</v>
      </c>
      <c r="L293">
        <v>2017</v>
      </c>
      <c r="M293" s="6">
        <v>663780</v>
      </c>
      <c r="N293" s="6">
        <v>1</v>
      </c>
      <c r="O293" t="s">
        <v>6152</v>
      </c>
      <c r="P293">
        <v>663780</v>
      </c>
      <c r="Q293">
        <v>1</v>
      </c>
      <c r="R293">
        <v>536130</v>
      </c>
      <c r="T293" t="s">
        <v>69</v>
      </c>
      <c r="U293">
        <v>830067397</v>
      </c>
      <c r="V293">
        <v>2018</v>
      </c>
      <c r="W293">
        <v>1286736</v>
      </c>
      <c r="X293">
        <v>7</v>
      </c>
      <c r="Y293">
        <v>0</v>
      </c>
    </row>
    <row r="294" spans="1:25" x14ac:dyDescent="0.25">
      <c r="A294">
        <v>205631022</v>
      </c>
      <c r="B294" t="s">
        <v>144</v>
      </c>
      <c r="C294">
        <v>900452778</v>
      </c>
      <c r="D294" t="s">
        <v>5670</v>
      </c>
      <c r="E294">
        <v>2018</v>
      </c>
      <c r="F294">
        <v>1</v>
      </c>
      <c r="G294">
        <v>5032796</v>
      </c>
      <c r="J294" t="s">
        <v>69</v>
      </c>
      <c r="K294">
        <v>830067397</v>
      </c>
      <c r="L294">
        <v>2018</v>
      </c>
      <c r="M294" s="6">
        <v>1286736</v>
      </c>
      <c r="N294" s="6">
        <v>7</v>
      </c>
      <c r="O294" t="s">
        <v>6153</v>
      </c>
      <c r="P294">
        <v>1286736</v>
      </c>
      <c r="Q294">
        <v>7</v>
      </c>
      <c r="R294">
        <v>0</v>
      </c>
      <c r="T294" t="s">
        <v>69</v>
      </c>
      <c r="U294">
        <v>830067397</v>
      </c>
      <c r="V294">
        <v>2019</v>
      </c>
      <c r="W294">
        <v>1176750</v>
      </c>
      <c r="X294">
        <v>1</v>
      </c>
      <c r="Y294">
        <v>0</v>
      </c>
    </row>
    <row r="295" spans="1:25" x14ac:dyDescent="0.25">
      <c r="A295">
        <v>205631022</v>
      </c>
      <c r="B295" t="s">
        <v>144</v>
      </c>
      <c r="C295">
        <v>900452778</v>
      </c>
      <c r="D295" t="s">
        <v>4689</v>
      </c>
      <c r="E295">
        <v>2015</v>
      </c>
      <c r="F295">
        <v>2</v>
      </c>
      <c r="G295">
        <v>115718511</v>
      </c>
      <c r="J295" t="s">
        <v>69</v>
      </c>
      <c r="K295">
        <v>830067397</v>
      </c>
      <c r="L295">
        <v>2019</v>
      </c>
      <c r="M295" s="6">
        <v>1176750</v>
      </c>
      <c r="N295" s="6">
        <v>1</v>
      </c>
      <c r="O295" t="s">
        <v>6154</v>
      </c>
      <c r="P295">
        <v>1176750</v>
      </c>
      <c r="Q295">
        <v>1</v>
      </c>
      <c r="R295">
        <v>0</v>
      </c>
      <c r="T295" t="s">
        <v>69</v>
      </c>
      <c r="U295">
        <v>890900608</v>
      </c>
      <c r="V295">
        <v>2015</v>
      </c>
      <c r="W295">
        <v>3774082</v>
      </c>
      <c r="X295">
        <v>9</v>
      </c>
      <c r="Y295">
        <v>0</v>
      </c>
    </row>
    <row r="296" spans="1:25" x14ac:dyDescent="0.25">
      <c r="A296">
        <v>205001225</v>
      </c>
      <c r="B296" t="s">
        <v>75</v>
      </c>
      <c r="C296">
        <v>900103747</v>
      </c>
      <c r="D296" t="s">
        <v>4879</v>
      </c>
      <c r="E296">
        <v>2015</v>
      </c>
      <c r="F296">
        <v>1</v>
      </c>
      <c r="G296">
        <v>70200000</v>
      </c>
      <c r="J296" t="s">
        <v>69</v>
      </c>
      <c r="K296">
        <v>890900608</v>
      </c>
      <c r="L296">
        <v>2015</v>
      </c>
      <c r="M296" s="6">
        <v>3774082</v>
      </c>
      <c r="N296" s="6">
        <v>9</v>
      </c>
      <c r="O296" t="s">
        <v>6155</v>
      </c>
      <c r="P296">
        <v>3774082</v>
      </c>
      <c r="Q296">
        <v>9</v>
      </c>
      <c r="R296">
        <v>0</v>
      </c>
      <c r="T296" t="s">
        <v>69</v>
      </c>
      <c r="U296">
        <v>890900608</v>
      </c>
      <c r="V296">
        <v>2016</v>
      </c>
      <c r="W296">
        <v>67418942</v>
      </c>
      <c r="X296">
        <v>20</v>
      </c>
      <c r="Y296">
        <v>88000</v>
      </c>
    </row>
    <row r="297" spans="1:25" x14ac:dyDescent="0.25">
      <c r="A297">
        <v>205318032</v>
      </c>
      <c r="B297" t="s">
        <v>140</v>
      </c>
      <c r="C297">
        <v>43580596</v>
      </c>
      <c r="D297" t="s">
        <v>5012</v>
      </c>
      <c r="E297">
        <v>2016</v>
      </c>
      <c r="F297">
        <v>1</v>
      </c>
      <c r="G297">
        <v>15500000</v>
      </c>
      <c r="J297" t="s">
        <v>69</v>
      </c>
      <c r="K297">
        <v>890900608</v>
      </c>
      <c r="L297">
        <v>2016</v>
      </c>
      <c r="M297" s="6">
        <v>67418942</v>
      </c>
      <c r="N297" s="6">
        <v>20</v>
      </c>
      <c r="O297" t="s">
        <v>6156</v>
      </c>
      <c r="P297">
        <v>67418942</v>
      </c>
      <c r="Q297">
        <v>20</v>
      </c>
      <c r="R297">
        <v>88000</v>
      </c>
      <c r="T297" t="s">
        <v>69</v>
      </c>
      <c r="U297">
        <v>890900608</v>
      </c>
      <c r="V297">
        <v>2017</v>
      </c>
      <c r="W297">
        <v>39706959</v>
      </c>
      <c r="X297">
        <v>15</v>
      </c>
      <c r="Y297">
        <v>0</v>
      </c>
    </row>
    <row r="298" spans="1:25" x14ac:dyDescent="0.25">
      <c r="A298">
        <v>205318032</v>
      </c>
      <c r="B298" t="s">
        <v>140</v>
      </c>
      <c r="C298">
        <v>43580596</v>
      </c>
      <c r="D298" t="s">
        <v>5012</v>
      </c>
      <c r="E298">
        <v>2017</v>
      </c>
      <c r="F298">
        <v>3</v>
      </c>
      <c r="G298">
        <v>25149995</v>
      </c>
      <c r="J298" t="s">
        <v>69</v>
      </c>
      <c r="K298">
        <v>890900608</v>
      </c>
      <c r="L298">
        <v>2017</v>
      </c>
      <c r="M298" s="6">
        <v>39706959</v>
      </c>
      <c r="N298" s="6">
        <v>15</v>
      </c>
      <c r="O298" t="s">
        <v>6157</v>
      </c>
      <c r="P298">
        <v>39706959</v>
      </c>
      <c r="Q298">
        <v>15</v>
      </c>
      <c r="R298">
        <v>0</v>
      </c>
      <c r="T298" t="s">
        <v>69</v>
      </c>
      <c r="U298">
        <v>890900608</v>
      </c>
      <c r="V298">
        <v>2018</v>
      </c>
      <c r="W298">
        <v>1945097</v>
      </c>
      <c r="X298">
        <v>4</v>
      </c>
      <c r="Y298">
        <v>0</v>
      </c>
    </row>
    <row r="299" spans="1:25" x14ac:dyDescent="0.25">
      <c r="A299">
        <v>205318032</v>
      </c>
      <c r="B299" t="s">
        <v>140</v>
      </c>
      <c r="C299">
        <v>43580596</v>
      </c>
      <c r="D299" t="s">
        <v>5012</v>
      </c>
      <c r="E299">
        <v>2018</v>
      </c>
      <c r="F299">
        <v>3</v>
      </c>
      <c r="G299">
        <v>25173326</v>
      </c>
      <c r="J299" t="s">
        <v>69</v>
      </c>
      <c r="K299">
        <v>890900608</v>
      </c>
      <c r="L299">
        <v>2018</v>
      </c>
      <c r="M299" s="6">
        <v>1945097</v>
      </c>
      <c r="N299" s="6">
        <v>4</v>
      </c>
      <c r="O299" t="s">
        <v>6158</v>
      </c>
      <c r="P299">
        <v>1945097</v>
      </c>
      <c r="Q299">
        <v>4</v>
      </c>
      <c r="R299">
        <v>0</v>
      </c>
      <c r="T299" t="s">
        <v>69</v>
      </c>
      <c r="U299">
        <v>890900841</v>
      </c>
      <c r="V299">
        <v>2016</v>
      </c>
      <c r="W299">
        <v>27572644</v>
      </c>
      <c r="X299">
        <v>1</v>
      </c>
      <c r="Y299">
        <v>0</v>
      </c>
    </row>
    <row r="300" spans="1:25" x14ac:dyDescent="0.25">
      <c r="A300">
        <v>205318032</v>
      </c>
      <c r="B300" t="s">
        <v>140</v>
      </c>
      <c r="C300">
        <v>43424763</v>
      </c>
      <c r="D300" t="s">
        <v>5588</v>
      </c>
      <c r="E300">
        <v>2018</v>
      </c>
      <c r="F300">
        <v>1</v>
      </c>
      <c r="G300">
        <v>19762500</v>
      </c>
      <c r="J300" t="s">
        <v>69</v>
      </c>
      <c r="K300">
        <v>890900841</v>
      </c>
      <c r="L300">
        <v>2016</v>
      </c>
      <c r="M300" s="6">
        <v>27572644</v>
      </c>
      <c r="N300" s="6">
        <v>1</v>
      </c>
      <c r="O300" t="s">
        <v>6159</v>
      </c>
      <c r="P300">
        <v>27572644</v>
      </c>
      <c r="Q300">
        <v>1</v>
      </c>
      <c r="R300">
        <v>0</v>
      </c>
      <c r="T300" t="s">
        <v>69</v>
      </c>
      <c r="U300">
        <v>890900841</v>
      </c>
      <c r="V300">
        <v>2017</v>
      </c>
      <c r="W300">
        <v>30644303</v>
      </c>
      <c r="X300">
        <v>1</v>
      </c>
      <c r="Y300">
        <v>0</v>
      </c>
    </row>
    <row r="301" spans="1:25" x14ac:dyDescent="0.25">
      <c r="A301">
        <v>205631022</v>
      </c>
      <c r="B301" t="s">
        <v>144</v>
      </c>
      <c r="C301">
        <v>32392104</v>
      </c>
      <c r="D301" t="s">
        <v>5085</v>
      </c>
      <c r="E301">
        <v>2016</v>
      </c>
      <c r="F301">
        <v>1</v>
      </c>
      <c r="G301">
        <v>5800000</v>
      </c>
      <c r="J301" t="s">
        <v>69</v>
      </c>
      <c r="K301">
        <v>890900841</v>
      </c>
      <c r="L301">
        <v>2017</v>
      </c>
      <c r="M301" s="6">
        <v>30644303</v>
      </c>
      <c r="N301" s="6">
        <v>1</v>
      </c>
      <c r="O301" t="s">
        <v>6160</v>
      </c>
      <c r="P301">
        <v>30644303</v>
      </c>
      <c r="Q301">
        <v>1</v>
      </c>
      <c r="R301">
        <v>0</v>
      </c>
      <c r="T301" t="s">
        <v>69</v>
      </c>
      <c r="U301">
        <v>890900841</v>
      </c>
      <c r="V301">
        <v>2018</v>
      </c>
      <c r="W301">
        <v>131576422</v>
      </c>
      <c r="X301">
        <v>4</v>
      </c>
      <c r="Y301">
        <v>0</v>
      </c>
    </row>
    <row r="302" spans="1:25" x14ac:dyDescent="0.25">
      <c r="A302">
        <v>205631022</v>
      </c>
      <c r="B302" t="s">
        <v>144</v>
      </c>
      <c r="C302">
        <v>32392104</v>
      </c>
      <c r="D302" t="s">
        <v>5085</v>
      </c>
      <c r="E302">
        <v>2017</v>
      </c>
      <c r="F302">
        <v>2</v>
      </c>
      <c r="G302">
        <v>36600000</v>
      </c>
      <c r="J302" t="s">
        <v>69</v>
      </c>
      <c r="K302">
        <v>890900841</v>
      </c>
      <c r="L302">
        <v>2018</v>
      </c>
      <c r="M302" s="6">
        <v>131576422</v>
      </c>
      <c r="N302" s="6">
        <v>4</v>
      </c>
      <c r="O302" t="s">
        <v>6161</v>
      </c>
      <c r="P302">
        <v>131576422</v>
      </c>
      <c r="Q302">
        <v>4</v>
      </c>
      <c r="R302">
        <v>0</v>
      </c>
      <c r="T302" t="s">
        <v>69</v>
      </c>
      <c r="U302">
        <v>890900841</v>
      </c>
      <c r="V302">
        <v>2019</v>
      </c>
      <c r="W302">
        <v>26290024</v>
      </c>
      <c r="X302">
        <v>1</v>
      </c>
      <c r="Y302">
        <v>0</v>
      </c>
    </row>
    <row r="303" spans="1:25" x14ac:dyDescent="0.25">
      <c r="A303">
        <v>205631022</v>
      </c>
      <c r="B303" t="s">
        <v>144</v>
      </c>
      <c r="C303">
        <v>32392104</v>
      </c>
      <c r="D303" t="s">
        <v>5085</v>
      </c>
      <c r="E303">
        <v>2018</v>
      </c>
      <c r="F303">
        <v>1</v>
      </c>
      <c r="G303">
        <v>50400000</v>
      </c>
      <c r="J303" t="s">
        <v>69</v>
      </c>
      <c r="K303">
        <v>890900841</v>
      </c>
      <c r="L303">
        <v>2019</v>
      </c>
      <c r="M303" s="6">
        <v>26290024</v>
      </c>
      <c r="N303" s="6">
        <v>1</v>
      </c>
      <c r="O303" t="s">
        <v>6162</v>
      </c>
      <c r="P303">
        <v>26290024</v>
      </c>
      <c r="Q303">
        <v>1</v>
      </c>
      <c r="R303">
        <v>0</v>
      </c>
      <c r="T303" t="s">
        <v>69</v>
      </c>
      <c r="U303">
        <v>890901481</v>
      </c>
      <c r="V303">
        <v>2015</v>
      </c>
      <c r="W303">
        <v>16820000</v>
      </c>
      <c r="X303">
        <v>19</v>
      </c>
      <c r="Y303">
        <v>0</v>
      </c>
    </row>
    <row r="304" spans="1:25" x14ac:dyDescent="0.25">
      <c r="A304">
        <v>205631022</v>
      </c>
      <c r="B304" t="s">
        <v>144</v>
      </c>
      <c r="C304">
        <v>32392104</v>
      </c>
      <c r="D304" t="s">
        <v>5085</v>
      </c>
      <c r="E304">
        <v>2019</v>
      </c>
      <c r="F304">
        <v>1</v>
      </c>
      <c r="G304">
        <v>52920000</v>
      </c>
      <c r="J304" t="s">
        <v>69</v>
      </c>
      <c r="K304">
        <v>890901481</v>
      </c>
      <c r="L304">
        <v>2015</v>
      </c>
      <c r="M304" s="6">
        <v>16820000</v>
      </c>
      <c r="N304" s="6">
        <v>19</v>
      </c>
      <c r="O304" t="s">
        <v>6163</v>
      </c>
      <c r="P304">
        <v>16820000</v>
      </c>
      <c r="Q304">
        <v>19</v>
      </c>
      <c r="R304">
        <v>0</v>
      </c>
      <c r="T304" t="s">
        <v>69</v>
      </c>
      <c r="U304">
        <v>890901481</v>
      </c>
      <c r="V304">
        <v>2016</v>
      </c>
      <c r="W304">
        <v>22232000</v>
      </c>
      <c r="X304">
        <v>18</v>
      </c>
      <c r="Y304">
        <v>0</v>
      </c>
    </row>
    <row r="305" spans="1:25" x14ac:dyDescent="0.25">
      <c r="A305">
        <v>205001268</v>
      </c>
      <c r="B305" t="s">
        <v>258</v>
      </c>
      <c r="C305">
        <v>814003448</v>
      </c>
      <c r="D305" t="s">
        <v>5760</v>
      </c>
      <c r="E305">
        <v>2018</v>
      </c>
      <c r="F305">
        <v>1</v>
      </c>
      <c r="G305">
        <v>1080000000</v>
      </c>
      <c r="J305" t="s">
        <v>69</v>
      </c>
      <c r="K305">
        <v>890901481</v>
      </c>
      <c r="L305">
        <v>2016</v>
      </c>
      <c r="M305" s="6">
        <v>22232000</v>
      </c>
      <c r="N305" s="6">
        <v>18</v>
      </c>
      <c r="O305" t="s">
        <v>6164</v>
      </c>
      <c r="P305">
        <v>22232000</v>
      </c>
      <c r="Q305">
        <v>18</v>
      </c>
      <c r="R305">
        <v>0</v>
      </c>
      <c r="T305" t="s">
        <v>69</v>
      </c>
      <c r="U305">
        <v>890901481</v>
      </c>
      <c r="V305">
        <v>2017</v>
      </c>
      <c r="W305">
        <v>14325000</v>
      </c>
      <c r="X305">
        <v>4</v>
      </c>
      <c r="Y305">
        <v>0</v>
      </c>
    </row>
    <row r="306" spans="1:25" x14ac:dyDescent="0.25">
      <c r="A306">
        <v>205001222</v>
      </c>
      <c r="B306" t="s">
        <v>116</v>
      </c>
      <c r="C306">
        <v>814003448</v>
      </c>
      <c r="D306" t="s">
        <v>5633</v>
      </c>
      <c r="E306">
        <v>2017</v>
      </c>
      <c r="F306">
        <v>1</v>
      </c>
      <c r="G306">
        <v>700000</v>
      </c>
      <c r="J306" t="s">
        <v>69</v>
      </c>
      <c r="K306">
        <v>890901481</v>
      </c>
      <c r="L306">
        <v>2017</v>
      </c>
      <c r="M306" s="6">
        <v>14325000</v>
      </c>
      <c r="N306" s="6">
        <v>4</v>
      </c>
      <c r="O306" t="s">
        <v>6165</v>
      </c>
      <c r="P306">
        <v>14325000</v>
      </c>
      <c r="Q306">
        <v>4</v>
      </c>
      <c r="R306">
        <v>0</v>
      </c>
      <c r="T306" t="s">
        <v>69</v>
      </c>
      <c r="U306">
        <v>890901481</v>
      </c>
      <c r="V306">
        <v>2018</v>
      </c>
      <c r="W306">
        <v>23638100</v>
      </c>
      <c r="X306">
        <v>3</v>
      </c>
      <c r="Y306">
        <v>0</v>
      </c>
    </row>
    <row r="307" spans="1:25" x14ac:dyDescent="0.25">
      <c r="A307">
        <v>205631022</v>
      </c>
      <c r="B307" t="s">
        <v>144</v>
      </c>
      <c r="C307">
        <v>814003448</v>
      </c>
      <c r="D307" t="s">
        <v>5633</v>
      </c>
      <c r="E307">
        <v>2018</v>
      </c>
      <c r="F307">
        <v>1</v>
      </c>
      <c r="G307">
        <v>13000000</v>
      </c>
      <c r="J307" t="s">
        <v>69</v>
      </c>
      <c r="K307">
        <v>890901481</v>
      </c>
      <c r="L307">
        <v>2018</v>
      </c>
      <c r="M307" s="6">
        <v>23638100</v>
      </c>
      <c r="N307" s="6">
        <v>3</v>
      </c>
      <c r="O307" t="s">
        <v>6166</v>
      </c>
      <c r="P307">
        <v>23638100</v>
      </c>
      <c r="Q307">
        <v>3</v>
      </c>
      <c r="R307">
        <v>0</v>
      </c>
      <c r="T307" t="s">
        <v>69</v>
      </c>
      <c r="U307">
        <v>890901481</v>
      </c>
      <c r="V307">
        <v>2019</v>
      </c>
      <c r="W307">
        <v>20900000</v>
      </c>
      <c r="X307">
        <v>1</v>
      </c>
      <c r="Y307">
        <v>980000</v>
      </c>
    </row>
    <row r="308" spans="1:25" x14ac:dyDescent="0.25">
      <c r="A308">
        <v>205001222</v>
      </c>
      <c r="B308" t="s">
        <v>116</v>
      </c>
      <c r="C308">
        <v>814003448</v>
      </c>
      <c r="D308" t="s">
        <v>5633</v>
      </c>
      <c r="E308">
        <v>2018</v>
      </c>
      <c r="F308">
        <v>1</v>
      </c>
      <c r="G308">
        <v>960000</v>
      </c>
      <c r="J308" t="s">
        <v>69</v>
      </c>
      <c r="K308">
        <v>890901481</v>
      </c>
      <c r="L308">
        <v>2019</v>
      </c>
      <c r="M308" s="6">
        <v>20900000</v>
      </c>
      <c r="N308" s="6">
        <v>1</v>
      </c>
      <c r="O308" t="s">
        <v>6167</v>
      </c>
      <c r="P308">
        <v>20900000</v>
      </c>
      <c r="Q308">
        <v>1</v>
      </c>
      <c r="R308">
        <v>980000</v>
      </c>
      <c r="T308" t="s">
        <v>69</v>
      </c>
      <c r="U308">
        <v>890921246</v>
      </c>
      <c r="V308">
        <v>2016</v>
      </c>
      <c r="W308">
        <v>545200</v>
      </c>
      <c r="X308">
        <v>1</v>
      </c>
      <c r="Y308">
        <v>0</v>
      </c>
    </row>
    <row r="309" spans="1:25" x14ac:dyDescent="0.25">
      <c r="A309">
        <v>205001025</v>
      </c>
      <c r="B309" t="s">
        <v>38</v>
      </c>
      <c r="C309">
        <v>860000018</v>
      </c>
      <c r="D309" t="s">
        <v>4915</v>
      </c>
      <c r="E309">
        <v>2015</v>
      </c>
      <c r="F309">
        <v>1</v>
      </c>
      <c r="G309">
        <v>629290</v>
      </c>
      <c r="J309" t="s">
        <v>69</v>
      </c>
      <c r="K309">
        <v>890921246</v>
      </c>
      <c r="L309">
        <v>2016</v>
      </c>
      <c r="M309" s="6">
        <v>545200</v>
      </c>
      <c r="N309" s="6">
        <v>1</v>
      </c>
      <c r="O309" t="s">
        <v>6168</v>
      </c>
      <c r="P309">
        <v>545200</v>
      </c>
      <c r="Q309">
        <v>1</v>
      </c>
      <c r="R309">
        <v>0</v>
      </c>
      <c r="T309" t="s">
        <v>69</v>
      </c>
      <c r="U309">
        <v>890921246</v>
      </c>
      <c r="V309">
        <v>2017</v>
      </c>
      <c r="W309">
        <v>1340535</v>
      </c>
      <c r="X309">
        <v>1</v>
      </c>
      <c r="Y309">
        <v>0</v>
      </c>
    </row>
    <row r="310" spans="1:25" x14ac:dyDescent="0.25">
      <c r="A310">
        <v>268001703</v>
      </c>
      <c r="B310" t="s">
        <v>13</v>
      </c>
      <c r="C310">
        <v>860000018</v>
      </c>
      <c r="D310" t="s">
        <v>4558</v>
      </c>
      <c r="E310">
        <v>2014</v>
      </c>
      <c r="F310">
        <v>1</v>
      </c>
      <c r="G310">
        <v>195584436</v>
      </c>
      <c r="J310" t="s">
        <v>69</v>
      </c>
      <c r="K310">
        <v>890921246</v>
      </c>
      <c r="L310">
        <v>2017</v>
      </c>
      <c r="M310" s="6">
        <v>1340535</v>
      </c>
      <c r="N310" s="6">
        <v>1</v>
      </c>
      <c r="O310" t="s">
        <v>6169</v>
      </c>
      <c r="P310">
        <v>1340535</v>
      </c>
      <c r="Q310">
        <v>1</v>
      </c>
      <c r="R310">
        <v>0</v>
      </c>
      <c r="T310" t="s">
        <v>69</v>
      </c>
      <c r="U310">
        <v>890980040</v>
      </c>
      <c r="V310">
        <v>2015</v>
      </c>
      <c r="W310">
        <v>123244000</v>
      </c>
      <c r="X310">
        <v>1</v>
      </c>
      <c r="Y310">
        <v>0</v>
      </c>
    </row>
    <row r="311" spans="1:25" x14ac:dyDescent="0.25">
      <c r="A311">
        <v>205001122</v>
      </c>
      <c r="B311" t="s">
        <v>132</v>
      </c>
      <c r="C311">
        <v>860000018</v>
      </c>
      <c r="D311" t="s">
        <v>4558</v>
      </c>
      <c r="E311">
        <v>2015</v>
      </c>
      <c r="F311">
        <v>1</v>
      </c>
      <c r="G311">
        <v>297000</v>
      </c>
      <c r="J311" t="s">
        <v>69</v>
      </c>
      <c r="K311">
        <v>890980040</v>
      </c>
      <c r="L311">
        <v>2015</v>
      </c>
      <c r="M311" s="6">
        <v>123244000</v>
      </c>
      <c r="N311" s="6">
        <v>1</v>
      </c>
      <c r="O311" t="s">
        <v>6170</v>
      </c>
      <c r="P311">
        <v>123244000</v>
      </c>
      <c r="Q311">
        <v>1</v>
      </c>
      <c r="R311">
        <v>0</v>
      </c>
      <c r="T311" t="s">
        <v>69</v>
      </c>
      <c r="U311">
        <v>890980040</v>
      </c>
      <c r="V311">
        <v>2016</v>
      </c>
      <c r="W311">
        <v>27182000</v>
      </c>
      <c r="X311">
        <v>1</v>
      </c>
      <c r="Y311">
        <v>0</v>
      </c>
    </row>
    <row r="312" spans="1:25" x14ac:dyDescent="0.25">
      <c r="A312">
        <v>205001222</v>
      </c>
      <c r="B312" t="s">
        <v>116</v>
      </c>
      <c r="C312">
        <v>860000018</v>
      </c>
      <c r="D312" t="s">
        <v>5698</v>
      </c>
      <c r="E312">
        <v>2018</v>
      </c>
      <c r="F312">
        <v>2</v>
      </c>
      <c r="G312">
        <v>40360288</v>
      </c>
      <c r="J312" t="s">
        <v>69</v>
      </c>
      <c r="K312">
        <v>890980040</v>
      </c>
      <c r="L312">
        <v>2016</v>
      </c>
      <c r="M312" s="6">
        <v>27182000</v>
      </c>
      <c r="N312" s="6">
        <v>1</v>
      </c>
      <c r="O312" t="s">
        <v>6171</v>
      </c>
      <c r="P312">
        <v>27182000</v>
      </c>
      <c r="Q312">
        <v>1</v>
      </c>
      <c r="R312">
        <v>0</v>
      </c>
      <c r="T312" t="s">
        <v>69</v>
      </c>
      <c r="U312">
        <v>890980040</v>
      </c>
      <c r="V312">
        <v>2018</v>
      </c>
      <c r="W312">
        <v>4727000</v>
      </c>
      <c r="X312">
        <v>2</v>
      </c>
      <c r="Y312">
        <v>0</v>
      </c>
    </row>
    <row r="313" spans="1:25" x14ac:dyDescent="0.25">
      <c r="A313">
        <v>205001222</v>
      </c>
      <c r="B313" t="s">
        <v>116</v>
      </c>
      <c r="C313">
        <v>860000018</v>
      </c>
      <c r="D313" t="s">
        <v>5698</v>
      </c>
      <c r="E313">
        <v>2019</v>
      </c>
      <c r="F313">
        <v>1</v>
      </c>
      <c r="G313">
        <v>33000000</v>
      </c>
      <c r="J313" t="s">
        <v>69</v>
      </c>
      <c r="K313">
        <v>890980040</v>
      </c>
      <c r="L313">
        <v>2018</v>
      </c>
      <c r="M313" s="6">
        <v>4727000</v>
      </c>
      <c r="N313" s="6">
        <v>2</v>
      </c>
      <c r="O313" t="s">
        <v>6172</v>
      </c>
      <c r="P313">
        <v>4727000</v>
      </c>
      <c r="Q313">
        <v>2</v>
      </c>
      <c r="R313">
        <v>0</v>
      </c>
      <c r="T313" t="s">
        <v>69</v>
      </c>
      <c r="U313">
        <v>890981683</v>
      </c>
      <c r="V313">
        <v>2015</v>
      </c>
      <c r="W313">
        <v>1755242</v>
      </c>
      <c r="X313">
        <v>1</v>
      </c>
      <c r="Y313">
        <v>0</v>
      </c>
    </row>
    <row r="314" spans="1:25" x14ac:dyDescent="0.25">
      <c r="A314">
        <v>122003000</v>
      </c>
      <c r="B314" t="s">
        <v>12</v>
      </c>
      <c r="C314">
        <v>860000018</v>
      </c>
      <c r="D314" t="s">
        <v>3779</v>
      </c>
      <c r="E314">
        <v>2013</v>
      </c>
      <c r="F314">
        <v>1</v>
      </c>
      <c r="G314">
        <v>13552355</v>
      </c>
      <c r="J314" t="s">
        <v>69</v>
      </c>
      <c r="K314">
        <v>890981683</v>
      </c>
      <c r="L314">
        <v>2015</v>
      </c>
      <c r="M314" s="6">
        <v>1755242</v>
      </c>
      <c r="N314" s="6">
        <v>1</v>
      </c>
      <c r="O314" t="s">
        <v>6173</v>
      </c>
      <c r="P314">
        <v>1755242</v>
      </c>
      <c r="Q314">
        <v>1</v>
      </c>
      <c r="R314">
        <v>0</v>
      </c>
      <c r="T314" t="s">
        <v>69</v>
      </c>
      <c r="U314">
        <v>890981683</v>
      </c>
      <c r="V314">
        <v>2018</v>
      </c>
      <c r="W314">
        <v>31301134</v>
      </c>
      <c r="X314">
        <v>1</v>
      </c>
      <c r="Y314">
        <v>0</v>
      </c>
    </row>
    <row r="315" spans="1:25" x14ac:dyDescent="0.25">
      <c r="A315">
        <v>205318032</v>
      </c>
      <c r="B315" t="s">
        <v>140</v>
      </c>
      <c r="C315">
        <v>43423837</v>
      </c>
      <c r="D315" t="s">
        <v>5563</v>
      </c>
      <c r="E315">
        <v>2018</v>
      </c>
      <c r="F315">
        <v>4</v>
      </c>
      <c r="G315">
        <v>12950000</v>
      </c>
      <c r="J315" t="s">
        <v>69</v>
      </c>
      <c r="K315">
        <v>890981683</v>
      </c>
      <c r="L315">
        <v>2018</v>
      </c>
      <c r="M315" s="6">
        <v>31301134</v>
      </c>
      <c r="N315" s="6">
        <v>1</v>
      </c>
      <c r="O315" t="s">
        <v>6174</v>
      </c>
      <c r="P315">
        <v>31301134</v>
      </c>
      <c r="Q315">
        <v>1</v>
      </c>
      <c r="R315">
        <v>0</v>
      </c>
      <c r="T315" t="s">
        <v>69</v>
      </c>
      <c r="U315">
        <v>890984002</v>
      </c>
      <c r="V315">
        <v>2016</v>
      </c>
      <c r="W315">
        <v>17029088</v>
      </c>
      <c r="X315">
        <v>3</v>
      </c>
      <c r="Y315">
        <v>0</v>
      </c>
    </row>
    <row r="316" spans="1:25" x14ac:dyDescent="0.25">
      <c r="A316">
        <v>205001222</v>
      </c>
      <c r="B316" t="s">
        <v>116</v>
      </c>
      <c r="C316">
        <v>890913400</v>
      </c>
      <c r="D316" t="s">
        <v>4835</v>
      </c>
      <c r="E316">
        <v>2015</v>
      </c>
      <c r="F316">
        <v>1</v>
      </c>
      <c r="G316">
        <v>460000</v>
      </c>
      <c r="J316" t="s">
        <v>69</v>
      </c>
      <c r="K316">
        <v>890984002</v>
      </c>
      <c r="L316">
        <v>2016</v>
      </c>
      <c r="M316" s="6">
        <v>17029088</v>
      </c>
      <c r="N316" s="6">
        <v>3</v>
      </c>
      <c r="O316" t="s">
        <v>6175</v>
      </c>
      <c r="P316">
        <v>17029088</v>
      </c>
      <c r="Q316">
        <v>3</v>
      </c>
      <c r="R316">
        <v>0</v>
      </c>
      <c r="T316" t="s">
        <v>69</v>
      </c>
      <c r="U316">
        <v>890984002</v>
      </c>
      <c r="V316">
        <v>2017</v>
      </c>
      <c r="W316">
        <v>25704624</v>
      </c>
      <c r="X316">
        <v>4</v>
      </c>
      <c r="Y316">
        <v>0</v>
      </c>
    </row>
    <row r="317" spans="1:25" x14ac:dyDescent="0.25">
      <c r="A317">
        <v>205631022</v>
      </c>
      <c r="B317" t="s">
        <v>144</v>
      </c>
      <c r="C317">
        <v>42778414</v>
      </c>
      <c r="D317" t="s">
        <v>5328</v>
      </c>
      <c r="E317">
        <v>2017</v>
      </c>
      <c r="F317">
        <v>2</v>
      </c>
      <c r="G317">
        <v>28750000</v>
      </c>
      <c r="J317" t="s">
        <v>69</v>
      </c>
      <c r="K317">
        <v>890984002</v>
      </c>
      <c r="L317">
        <v>2017</v>
      </c>
      <c r="M317" s="6">
        <v>25704624</v>
      </c>
      <c r="N317" s="6">
        <v>4</v>
      </c>
      <c r="O317" t="s">
        <v>6176</v>
      </c>
      <c r="P317">
        <v>25704624</v>
      </c>
      <c r="Q317">
        <v>4</v>
      </c>
      <c r="R317">
        <v>0</v>
      </c>
      <c r="T317" t="s">
        <v>69</v>
      </c>
      <c r="U317">
        <v>890984002</v>
      </c>
      <c r="V317">
        <v>2018</v>
      </c>
      <c r="W317">
        <v>16000000</v>
      </c>
      <c r="X317">
        <v>2</v>
      </c>
      <c r="Y317">
        <v>0</v>
      </c>
    </row>
    <row r="318" spans="1:25" x14ac:dyDescent="0.25">
      <c r="A318">
        <v>205631022</v>
      </c>
      <c r="B318" t="s">
        <v>144</v>
      </c>
      <c r="C318">
        <v>42778414</v>
      </c>
      <c r="D318" t="s">
        <v>5328</v>
      </c>
      <c r="E318">
        <v>2018</v>
      </c>
      <c r="F318">
        <v>1</v>
      </c>
      <c r="G318">
        <v>35000000</v>
      </c>
      <c r="J318" t="s">
        <v>69</v>
      </c>
      <c r="K318">
        <v>890984002</v>
      </c>
      <c r="L318">
        <v>2018</v>
      </c>
      <c r="M318" s="6">
        <v>16000000</v>
      </c>
      <c r="N318" s="6">
        <v>2</v>
      </c>
      <c r="O318" t="s">
        <v>6177</v>
      </c>
      <c r="P318">
        <v>16000000</v>
      </c>
      <c r="Q318">
        <v>2</v>
      </c>
      <c r="R318">
        <v>0</v>
      </c>
      <c r="T318" t="s">
        <v>69</v>
      </c>
      <c r="U318">
        <v>900140847</v>
      </c>
      <c r="V318">
        <v>2018</v>
      </c>
      <c r="W318">
        <v>2594200</v>
      </c>
      <c r="X318">
        <v>1</v>
      </c>
      <c r="Y318">
        <v>0</v>
      </c>
    </row>
    <row r="319" spans="1:25" x14ac:dyDescent="0.25">
      <c r="A319">
        <v>205001186</v>
      </c>
      <c r="B319" t="s">
        <v>68</v>
      </c>
      <c r="C319">
        <v>900448985</v>
      </c>
      <c r="D319" t="s">
        <v>4823</v>
      </c>
      <c r="E319">
        <v>2015</v>
      </c>
      <c r="F319">
        <v>1</v>
      </c>
      <c r="G319">
        <v>70000000</v>
      </c>
      <c r="J319" t="s">
        <v>69</v>
      </c>
      <c r="K319">
        <v>900140847</v>
      </c>
      <c r="L319">
        <v>2018</v>
      </c>
      <c r="M319" s="6">
        <v>2594200</v>
      </c>
      <c r="N319" s="6">
        <v>1</v>
      </c>
      <c r="O319" t="s">
        <v>6178</v>
      </c>
      <c r="P319">
        <v>2594200</v>
      </c>
      <c r="Q319">
        <v>1</v>
      </c>
      <c r="R319">
        <v>0</v>
      </c>
      <c r="T319" t="s">
        <v>69</v>
      </c>
      <c r="U319">
        <v>900140847</v>
      </c>
      <c r="V319">
        <v>2019</v>
      </c>
      <c r="W319">
        <v>880600</v>
      </c>
      <c r="X319">
        <v>1</v>
      </c>
      <c r="Y319">
        <v>0</v>
      </c>
    </row>
    <row r="320" spans="1:25" x14ac:dyDescent="0.25">
      <c r="A320">
        <v>205001186</v>
      </c>
      <c r="B320" t="s">
        <v>68</v>
      </c>
      <c r="C320">
        <v>900448985</v>
      </c>
      <c r="D320" t="s">
        <v>4834</v>
      </c>
      <c r="E320">
        <v>2014</v>
      </c>
      <c r="F320">
        <v>1</v>
      </c>
      <c r="G320">
        <v>8868950</v>
      </c>
      <c r="J320" t="s">
        <v>69</v>
      </c>
      <c r="K320">
        <v>900140847</v>
      </c>
      <c r="L320">
        <v>2019</v>
      </c>
      <c r="M320" s="6">
        <v>880600</v>
      </c>
      <c r="N320" s="6">
        <v>1</v>
      </c>
      <c r="O320" t="s">
        <v>6179</v>
      </c>
      <c r="P320">
        <v>880600</v>
      </c>
      <c r="Q320">
        <v>1</v>
      </c>
      <c r="R320">
        <v>0</v>
      </c>
      <c r="T320" t="s">
        <v>69</v>
      </c>
      <c r="U320">
        <v>900195679</v>
      </c>
      <c r="V320">
        <v>2016</v>
      </c>
      <c r="W320">
        <v>580000</v>
      </c>
      <c r="X320">
        <v>1</v>
      </c>
      <c r="Y320">
        <v>0</v>
      </c>
    </row>
    <row r="321" spans="1:25" x14ac:dyDescent="0.25">
      <c r="A321">
        <v>205318032</v>
      </c>
      <c r="B321" t="s">
        <v>140</v>
      </c>
      <c r="C321">
        <v>900448985</v>
      </c>
      <c r="D321" t="s">
        <v>4834</v>
      </c>
      <c r="E321">
        <v>2018</v>
      </c>
      <c r="F321">
        <v>2</v>
      </c>
      <c r="G321">
        <v>12575000</v>
      </c>
      <c r="J321" t="s">
        <v>69</v>
      </c>
      <c r="K321">
        <v>900195679</v>
      </c>
      <c r="L321">
        <v>2016</v>
      </c>
      <c r="M321" s="6">
        <v>580000</v>
      </c>
      <c r="N321" s="6">
        <v>1</v>
      </c>
      <c r="O321" t="s">
        <v>6180</v>
      </c>
      <c r="P321">
        <v>580000</v>
      </c>
      <c r="Q321">
        <v>1</v>
      </c>
      <c r="R321">
        <v>0</v>
      </c>
      <c r="T321" t="s">
        <v>69</v>
      </c>
      <c r="U321">
        <v>900483043</v>
      </c>
      <c r="V321">
        <v>2018</v>
      </c>
      <c r="W321">
        <v>36592632</v>
      </c>
      <c r="X321">
        <v>1</v>
      </c>
      <c r="Y321">
        <v>0</v>
      </c>
    </row>
    <row r="322" spans="1:25" x14ac:dyDescent="0.25">
      <c r="A322">
        <v>205318032</v>
      </c>
      <c r="B322" t="s">
        <v>140</v>
      </c>
      <c r="C322">
        <v>900448985</v>
      </c>
      <c r="D322" t="s">
        <v>5266</v>
      </c>
      <c r="E322">
        <v>2017</v>
      </c>
      <c r="F322">
        <v>2</v>
      </c>
      <c r="G322">
        <v>11770000</v>
      </c>
      <c r="J322" t="s">
        <v>69</v>
      </c>
      <c r="K322">
        <v>900483043</v>
      </c>
      <c r="L322">
        <v>2018</v>
      </c>
      <c r="M322" s="6">
        <v>36592632</v>
      </c>
      <c r="N322" s="6">
        <v>1</v>
      </c>
      <c r="O322" t="s">
        <v>6181</v>
      </c>
      <c r="P322">
        <v>36592632</v>
      </c>
      <c r="Q322">
        <v>1</v>
      </c>
      <c r="R322">
        <v>0</v>
      </c>
      <c r="T322" t="s">
        <v>91</v>
      </c>
      <c r="U322">
        <v>900762828</v>
      </c>
      <c r="V322">
        <v>2018</v>
      </c>
      <c r="W322">
        <v>12600000</v>
      </c>
      <c r="X322">
        <v>1</v>
      </c>
      <c r="Y322">
        <v>0</v>
      </c>
    </row>
    <row r="323" spans="1:25" x14ac:dyDescent="0.25">
      <c r="A323">
        <v>205001186</v>
      </c>
      <c r="B323" t="s">
        <v>68</v>
      </c>
      <c r="C323">
        <v>900448985</v>
      </c>
      <c r="D323" t="s">
        <v>4833</v>
      </c>
      <c r="E323">
        <v>2014</v>
      </c>
      <c r="F323">
        <v>4</v>
      </c>
      <c r="G323">
        <v>37434450</v>
      </c>
      <c r="J323" t="s">
        <v>91</v>
      </c>
      <c r="K323">
        <v>900762828</v>
      </c>
      <c r="L323">
        <v>2018</v>
      </c>
      <c r="M323" s="6">
        <v>12600000</v>
      </c>
      <c r="N323" s="6">
        <v>1</v>
      </c>
      <c r="O323" t="s">
        <v>6182</v>
      </c>
      <c r="P323">
        <v>12600000</v>
      </c>
      <c r="Q323">
        <v>1</v>
      </c>
      <c r="R323">
        <v>0</v>
      </c>
      <c r="T323" t="s">
        <v>142</v>
      </c>
      <c r="U323">
        <v>900961377</v>
      </c>
      <c r="V323">
        <v>2018</v>
      </c>
      <c r="W323">
        <v>6919379</v>
      </c>
      <c r="X323">
        <v>2</v>
      </c>
      <c r="Y323">
        <v>0</v>
      </c>
    </row>
    <row r="324" spans="1:25" x14ac:dyDescent="0.25">
      <c r="A324">
        <v>205001186</v>
      </c>
      <c r="B324" t="s">
        <v>68</v>
      </c>
      <c r="C324">
        <v>900448985</v>
      </c>
      <c r="D324" t="s">
        <v>4833</v>
      </c>
      <c r="E324">
        <v>2015</v>
      </c>
      <c r="F324">
        <v>2</v>
      </c>
      <c r="G324">
        <v>10517568</v>
      </c>
      <c r="J324" t="s">
        <v>142</v>
      </c>
      <c r="K324">
        <v>900961377</v>
      </c>
      <c r="L324">
        <v>2018</v>
      </c>
      <c r="M324" s="6">
        <v>6919379</v>
      </c>
      <c r="N324" s="6">
        <v>2</v>
      </c>
      <c r="O324" t="s">
        <v>6183</v>
      </c>
      <c r="P324">
        <v>6919379</v>
      </c>
      <c r="Q324">
        <v>2</v>
      </c>
      <c r="R324">
        <v>0</v>
      </c>
      <c r="T324" t="s">
        <v>59</v>
      </c>
      <c r="U324">
        <v>43210798</v>
      </c>
      <c r="V324">
        <v>2014</v>
      </c>
      <c r="W324">
        <v>198000</v>
      </c>
      <c r="X324">
        <v>1</v>
      </c>
      <c r="Y324">
        <v>0</v>
      </c>
    </row>
    <row r="325" spans="1:25" x14ac:dyDescent="0.25">
      <c r="A325">
        <v>205001001</v>
      </c>
      <c r="B325" t="s">
        <v>37</v>
      </c>
      <c r="C325">
        <v>900448985</v>
      </c>
      <c r="D325" t="s">
        <v>4833</v>
      </c>
      <c r="E325">
        <v>2016</v>
      </c>
      <c r="F325">
        <v>1</v>
      </c>
      <c r="G325">
        <v>12499120</v>
      </c>
      <c r="J325" t="s">
        <v>59</v>
      </c>
      <c r="K325">
        <v>43210798</v>
      </c>
      <c r="L325">
        <v>2014</v>
      </c>
      <c r="M325" s="6">
        <v>198000</v>
      </c>
      <c r="N325" s="6">
        <v>1</v>
      </c>
      <c r="O325" t="s">
        <v>6184</v>
      </c>
      <c r="P325">
        <v>198000</v>
      </c>
      <c r="Q325">
        <v>1</v>
      </c>
      <c r="R325">
        <v>0</v>
      </c>
      <c r="T325" t="s">
        <v>59</v>
      </c>
      <c r="U325">
        <v>43210798</v>
      </c>
      <c r="V325">
        <v>2015</v>
      </c>
      <c r="W325">
        <v>132000</v>
      </c>
      <c r="X325">
        <v>1</v>
      </c>
      <c r="Y325">
        <v>0</v>
      </c>
    </row>
    <row r="326" spans="1:25" x14ac:dyDescent="0.25">
      <c r="A326">
        <v>205001186</v>
      </c>
      <c r="B326" t="s">
        <v>68</v>
      </c>
      <c r="C326">
        <v>900448985</v>
      </c>
      <c r="D326" t="s">
        <v>4833</v>
      </c>
      <c r="E326">
        <v>2016</v>
      </c>
      <c r="F326">
        <v>3</v>
      </c>
      <c r="G326">
        <v>140000000</v>
      </c>
      <c r="J326" t="s">
        <v>59</v>
      </c>
      <c r="K326">
        <v>43210798</v>
      </c>
      <c r="L326">
        <v>2015</v>
      </c>
      <c r="M326" s="6">
        <v>132000</v>
      </c>
      <c r="N326" s="6">
        <v>1</v>
      </c>
      <c r="O326" t="s">
        <v>6185</v>
      </c>
      <c r="P326">
        <v>132000</v>
      </c>
      <c r="Q326">
        <v>1</v>
      </c>
      <c r="R326">
        <v>0</v>
      </c>
      <c r="T326" t="s">
        <v>59</v>
      </c>
      <c r="U326">
        <v>43210798</v>
      </c>
      <c r="V326">
        <v>2016</v>
      </c>
      <c r="W326">
        <v>220000</v>
      </c>
      <c r="X326">
        <v>1</v>
      </c>
      <c r="Y326">
        <v>0</v>
      </c>
    </row>
    <row r="327" spans="1:25" x14ac:dyDescent="0.25">
      <c r="A327">
        <v>205318032</v>
      </c>
      <c r="B327" t="s">
        <v>140</v>
      </c>
      <c r="C327">
        <v>900448985</v>
      </c>
      <c r="D327" t="s">
        <v>4833</v>
      </c>
      <c r="E327">
        <v>2016</v>
      </c>
      <c r="F327">
        <v>1</v>
      </c>
      <c r="G327">
        <v>11000000</v>
      </c>
      <c r="J327" t="s">
        <v>59</v>
      </c>
      <c r="K327">
        <v>43210798</v>
      </c>
      <c r="L327">
        <v>2016</v>
      </c>
      <c r="M327" s="6">
        <v>220000</v>
      </c>
      <c r="N327" s="6">
        <v>1</v>
      </c>
      <c r="O327" t="s">
        <v>6186</v>
      </c>
      <c r="P327">
        <v>220000</v>
      </c>
      <c r="Q327">
        <v>1</v>
      </c>
      <c r="R327">
        <v>0</v>
      </c>
      <c r="T327" t="s">
        <v>110</v>
      </c>
      <c r="U327">
        <v>900100015</v>
      </c>
      <c r="V327">
        <v>2014</v>
      </c>
      <c r="W327">
        <v>4550000</v>
      </c>
      <c r="X327">
        <v>1</v>
      </c>
      <c r="Y327">
        <v>0</v>
      </c>
    </row>
    <row r="328" spans="1:25" x14ac:dyDescent="0.25">
      <c r="A328">
        <v>205001225</v>
      </c>
      <c r="B328" t="s">
        <v>75</v>
      </c>
      <c r="C328">
        <v>900448985</v>
      </c>
      <c r="D328" t="s">
        <v>4833</v>
      </c>
      <c r="E328">
        <v>2016</v>
      </c>
      <c r="F328">
        <v>1</v>
      </c>
      <c r="G328">
        <v>288845350</v>
      </c>
      <c r="J328" t="s">
        <v>110</v>
      </c>
      <c r="K328">
        <v>900100015</v>
      </c>
      <c r="L328">
        <v>2014</v>
      </c>
      <c r="M328" s="6">
        <v>4550000</v>
      </c>
      <c r="N328" s="6">
        <v>1</v>
      </c>
      <c r="O328" t="s">
        <v>6187</v>
      </c>
      <c r="P328">
        <v>4550000</v>
      </c>
      <c r="Q328">
        <v>1</v>
      </c>
      <c r="R328">
        <v>0</v>
      </c>
      <c r="T328" t="s">
        <v>110</v>
      </c>
      <c r="U328">
        <v>900100015</v>
      </c>
      <c r="V328">
        <v>2015</v>
      </c>
      <c r="W328">
        <v>2700000</v>
      </c>
      <c r="X328">
        <v>1</v>
      </c>
      <c r="Y328">
        <v>0</v>
      </c>
    </row>
    <row r="329" spans="1:25" x14ac:dyDescent="0.25">
      <c r="A329">
        <v>205001186</v>
      </c>
      <c r="B329" t="s">
        <v>68</v>
      </c>
      <c r="C329">
        <v>900448985</v>
      </c>
      <c r="D329" t="s">
        <v>4833</v>
      </c>
      <c r="E329">
        <v>2017</v>
      </c>
      <c r="F329">
        <v>2</v>
      </c>
      <c r="G329">
        <v>100000000</v>
      </c>
      <c r="J329" t="s">
        <v>110</v>
      </c>
      <c r="K329">
        <v>900100015</v>
      </c>
      <c r="L329">
        <v>2015</v>
      </c>
      <c r="M329" s="6">
        <v>2700000</v>
      </c>
      <c r="N329" s="6">
        <v>1</v>
      </c>
      <c r="O329" t="s">
        <v>6188</v>
      </c>
      <c r="P329">
        <v>2700000</v>
      </c>
      <c r="Q329">
        <v>1</v>
      </c>
      <c r="R329">
        <v>0</v>
      </c>
      <c r="T329" t="s">
        <v>110</v>
      </c>
      <c r="U329">
        <v>900100015</v>
      </c>
      <c r="V329">
        <v>2017</v>
      </c>
      <c r="W329">
        <v>786000</v>
      </c>
      <c r="X329">
        <v>1</v>
      </c>
      <c r="Y329">
        <v>0</v>
      </c>
    </row>
    <row r="330" spans="1:25" x14ac:dyDescent="0.25">
      <c r="A330">
        <v>205001225</v>
      </c>
      <c r="B330" t="s">
        <v>75</v>
      </c>
      <c r="C330">
        <v>900448985</v>
      </c>
      <c r="D330" t="s">
        <v>4833</v>
      </c>
      <c r="E330">
        <v>2017</v>
      </c>
      <c r="F330">
        <v>1</v>
      </c>
      <c r="G330">
        <v>285251657</v>
      </c>
      <c r="J330" t="s">
        <v>110</v>
      </c>
      <c r="K330">
        <v>900100015</v>
      </c>
      <c r="L330">
        <v>2017</v>
      </c>
      <c r="M330" s="6">
        <v>786000</v>
      </c>
      <c r="N330" s="6">
        <v>1</v>
      </c>
      <c r="O330" t="s">
        <v>6189</v>
      </c>
      <c r="P330">
        <v>786000</v>
      </c>
      <c r="Q330">
        <v>1</v>
      </c>
      <c r="R330">
        <v>0</v>
      </c>
      <c r="T330" t="s">
        <v>110</v>
      </c>
      <c r="U330">
        <v>900961377</v>
      </c>
      <c r="V330">
        <v>2017</v>
      </c>
      <c r="W330">
        <v>3614874</v>
      </c>
      <c r="X330">
        <v>1</v>
      </c>
      <c r="Y330">
        <v>0</v>
      </c>
    </row>
    <row r="331" spans="1:25" x14ac:dyDescent="0.25">
      <c r="A331">
        <v>205001225</v>
      </c>
      <c r="B331" t="s">
        <v>75</v>
      </c>
      <c r="C331">
        <v>900448985</v>
      </c>
      <c r="D331" t="s">
        <v>4833</v>
      </c>
      <c r="E331">
        <v>2018</v>
      </c>
      <c r="F331">
        <v>1</v>
      </c>
      <c r="G331">
        <v>277952783</v>
      </c>
      <c r="J331" t="s">
        <v>110</v>
      </c>
      <c r="K331">
        <v>900961377</v>
      </c>
      <c r="L331">
        <v>2017</v>
      </c>
      <c r="M331" s="6">
        <v>3614874</v>
      </c>
      <c r="N331" s="6">
        <v>1</v>
      </c>
      <c r="O331" t="s">
        <v>6190</v>
      </c>
      <c r="P331">
        <v>3614874</v>
      </c>
      <c r="Q331">
        <v>1</v>
      </c>
      <c r="R331">
        <v>0</v>
      </c>
      <c r="T331" t="s">
        <v>114</v>
      </c>
      <c r="U331">
        <v>900100015</v>
      </c>
      <c r="V331">
        <v>2015</v>
      </c>
      <c r="W331">
        <v>769746</v>
      </c>
      <c r="X331">
        <v>2</v>
      </c>
      <c r="Y331">
        <v>0</v>
      </c>
    </row>
    <row r="332" spans="1:25" x14ac:dyDescent="0.25">
      <c r="A332">
        <v>205001222</v>
      </c>
      <c r="B332" t="s">
        <v>116</v>
      </c>
      <c r="C332">
        <v>900448985</v>
      </c>
      <c r="D332" t="s">
        <v>4833</v>
      </c>
      <c r="E332">
        <v>2018</v>
      </c>
      <c r="F332">
        <v>1</v>
      </c>
      <c r="G332">
        <v>614957318</v>
      </c>
      <c r="J332" t="s">
        <v>114</v>
      </c>
      <c r="K332">
        <v>900100015</v>
      </c>
      <c r="L332">
        <v>2015</v>
      </c>
      <c r="M332" s="6">
        <v>769746</v>
      </c>
      <c r="N332" s="6">
        <v>2</v>
      </c>
      <c r="O332" t="s">
        <v>6191</v>
      </c>
      <c r="P332">
        <v>769746</v>
      </c>
      <c r="Q332">
        <v>2</v>
      </c>
      <c r="R332">
        <v>0</v>
      </c>
      <c r="T332" t="s">
        <v>114</v>
      </c>
      <c r="U332">
        <v>900100015</v>
      </c>
      <c r="V332">
        <v>2016</v>
      </c>
      <c r="W332">
        <v>1230120</v>
      </c>
      <c r="X332">
        <v>2</v>
      </c>
      <c r="Y332">
        <v>0</v>
      </c>
    </row>
    <row r="333" spans="1:25" x14ac:dyDescent="0.25">
      <c r="A333">
        <v>205001225</v>
      </c>
      <c r="B333" t="s">
        <v>75</v>
      </c>
      <c r="C333">
        <v>900448985</v>
      </c>
      <c r="D333" t="s">
        <v>4833</v>
      </c>
      <c r="E333">
        <v>2019</v>
      </c>
      <c r="F333">
        <v>1</v>
      </c>
      <c r="G333">
        <v>221379065</v>
      </c>
      <c r="J333" t="s">
        <v>114</v>
      </c>
      <c r="K333">
        <v>900100015</v>
      </c>
      <c r="L333">
        <v>2016</v>
      </c>
      <c r="M333" s="6">
        <v>1230120</v>
      </c>
      <c r="N333" s="6">
        <v>2</v>
      </c>
      <c r="O333" t="s">
        <v>6192</v>
      </c>
      <c r="P333">
        <v>1230120</v>
      </c>
      <c r="Q333">
        <v>2</v>
      </c>
      <c r="R333">
        <v>0</v>
      </c>
      <c r="T333" t="s">
        <v>114</v>
      </c>
      <c r="U333">
        <v>900100015</v>
      </c>
      <c r="V333">
        <v>2019</v>
      </c>
      <c r="W333">
        <v>2800000</v>
      </c>
      <c r="X333">
        <v>1</v>
      </c>
      <c r="Y333">
        <v>0</v>
      </c>
    </row>
    <row r="334" spans="1:25" x14ac:dyDescent="0.25">
      <c r="A334">
        <v>122011001</v>
      </c>
      <c r="B334" t="s">
        <v>14</v>
      </c>
      <c r="C334">
        <v>900448985</v>
      </c>
      <c r="D334" t="s">
        <v>4833</v>
      </c>
      <c r="E334">
        <v>2019</v>
      </c>
      <c r="F334">
        <v>1</v>
      </c>
      <c r="G334">
        <v>2018240</v>
      </c>
      <c r="J334" t="s">
        <v>114</v>
      </c>
      <c r="K334">
        <v>900100015</v>
      </c>
      <c r="L334">
        <v>2019</v>
      </c>
      <c r="M334" s="6">
        <v>2800000</v>
      </c>
      <c r="N334" s="6">
        <v>1</v>
      </c>
      <c r="O334" t="s">
        <v>6193</v>
      </c>
      <c r="P334">
        <v>2800000</v>
      </c>
      <c r="Q334">
        <v>1</v>
      </c>
      <c r="R334">
        <v>0</v>
      </c>
      <c r="T334" t="s">
        <v>114</v>
      </c>
      <c r="U334">
        <v>900770336</v>
      </c>
      <c r="V334">
        <v>2015</v>
      </c>
      <c r="W334">
        <v>1099978</v>
      </c>
      <c r="X334">
        <v>1</v>
      </c>
      <c r="Y334">
        <v>0</v>
      </c>
    </row>
    <row r="335" spans="1:25" x14ac:dyDescent="0.25">
      <c r="A335">
        <v>205001062</v>
      </c>
      <c r="B335" t="s">
        <v>41</v>
      </c>
      <c r="C335">
        <v>900448985</v>
      </c>
      <c r="D335" t="s">
        <v>4833</v>
      </c>
      <c r="E335">
        <v>2019</v>
      </c>
      <c r="F335">
        <v>1</v>
      </c>
      <c r="G335">
        <v>2160000</v>
      </c>
      <c r="J335" t="s">
        <v>114</v>
      </c>
      <c r="K335">
        <v>900770336</v>
      </c>
      <c r="L335">
        <v>2015</v>
      </c>
      <c r="M335" s="6">
        <v>1099978</v>
      </c>
      <c r="N335" s="6">
        <v>1</v>
      </c>
      <c r="O335" t="s">
        <v>6194</v>
      </c>
      <c r="P335">
        <v>1099978</v>
      </c>
      <c r="Q335">
        <v>1</v>
      </c>
      <c r="R335">
        <v>0</v>
      </c>
      <c r="T335" t="s">
        <v>114</v>
      </c>
      <c r="U335">
        <v>900770336</v>
      </c>
      <c r="V335">
        <v>2016</v>
      </c>
      <c r="W335">
        <v>1646813</v>
      </c>
      <c r="X335">
        <v>1</v>
      </c>
      <c r="Y335">
        <v>0</v>
      </c>
    </row>
    <row r="336" spans="1:25" x14ac:dyDescent="0.25">
      <c r="A336">
        <v>205631022</v>
      </c>
      <c r="B336" t="s">
        <v>144</v>
      </c>
      <c r="C336">
        <v>900500605</v>
      </c>
      <c r="D336" t="s">
        <v>5781</v>
      </c>
      <c r="E336">
        <v>2019</v>
      </c>
      <c r="F336">
        <v>26</v>
      </c>
      <c r="G336">
        <v>252974367</v>
      </c>
      <c r="J336" t="s">
        <v>114</v>
      </c>
      <c r="K336">
        <v>900770336</v>
      </c>
      <c r="L336">
        <v>2016</v>
      </c>
      <c r="M336" s="6">
        <v>1646813</v>
      </c>
      <c r="N336" s="6">
        <v>1</v>
      </c>
      <c r="O336" t="s">
        <v>6195</v>
      </c>
      <c r="P336">
        <v>1646813</v>
      </c>
      <c r="Q336">
        <v>1</v>
      </c>
      <c r="R336">
        <v>0</v>
      </c>
      <c r="T336" t="s">
        <v>114</v>
      </c>
      <c r="U336">
        <v>900770336</v>
      </c>
      <c r="V336">
        <v>2017</v>
      </c>
      <c r="W336">
        <v>1499800</v>
      </c>
      <c r="X336">
        <v>1</v>
      </c>
      <c r="Y336">
        <v>0</v>
      </c>
    </row>
    <row r="337" spans="1:25" x14ac:dyDescent="0.25">
      <c r="A337">
        <v>205000102</v>
      </c>
      <c r="B337" t="s">
        <v>20</v>
      </c>
      <c r="C337">
        <v>811013556</v>
      </c>
      <c r="D337" t="s">
        <v>2015</v>
      </c>
      <c r="E337">
        <v>2012</v>
      </c>
      <c r="F337">
        <v>1</v>
      </c>
      <c r="G337">
        <v>2227200</v>
      </c>
      <c r="J337" t="s">
        <v>114</v>
      </c>
      <c r="K337">
        <v>900770336</v>
      </c>
      <c r="L337">
        <v>2017</v>
      </c>
      <c r="M337" s="6">
        <v>1499800</v>
      </c>
      <c r="N337" s="6">
        <v>1</v>
      </c>
      <c r="O337" t="s">
        <v>6196</v>
      </c>
      <c r="P337">
        <v>1499800</v>
      </c>
      <c r="Q337">
        <v>1</v>
      </c>
      <c r="R337">
        <v>0</v>
      </c>
      <c r="T337" t="s">
        <v>114</v>
      </c>
      <c r="U337">
        <v>900770336</v>
      </c>
      <c r="V337">
        <v>2018</v>
      </c>
      <c r="W337">
        <v>3308848</v>
      </c>
      <c r="X337">
        <v>1</v>
      </c>
      <c r="Y337">
        <v>0</v>
      </c>
    </row>
    <row r="338" spans="1:25" x14ac:dyDescent="0.25">
      <c r="A338">
        <v>205001225</v>
      </c>
      <c r="B338" t="s">
        <v>75</v>
      </c>
      <c r="C338">
        <v>811013556</v>
      </c>
      <c r="D338" t="s">
        <v>2015</v>
      </c>
      <c r="E338">
        <v>2014</v>
      </c>
      <c r="F338">
        <v>1</v>
      </c>
      <c r="G338">
        <v>1000000</v>
      </c>
      <c r="J338" t="s">
        <v>114</v>
      </c>
      <c r="K338">
        <v>900770336</v>
      </c>
      <c r="L338">
        <v>2018</v>
      </c>
      <c r="M338" s="6">
        <v>3308848</v>
      </c>
      <c r="N338" s="6">
        <v>1</v>
      </c>
      <c r="O338" t="s">
        <v>6197</v>
      </c>
      <c r="P338">
        <v>3308848</v>
      </c>
      <c r="Q338">
        <v>1</v>
      </c>
      <c r="R338">
        <v>0</v>
      </c>
      <c r="T338" t="s">
        <v>134</v>
      </c>
      <c r="U338">
        <v>900961377</v>
      </c>
      <c r="V338">
        <v>2018</v>
      </c>
      <c r="W338">
        <v>8728050</v>
      </c>
      <c r="X338">
        <v>1</v>
      </c>
      <c r="Y338">
        <v>0</v>
      </c>
    </row>
    <row r="339" spans="1:25" x14ac:dyDescent="0.25">
      <c r="A339">
        <v>205001225</v>
      </c>
      <c r="B339" t="s">
        <v>75</v>
      </c>
      <c r="C339">
        <v>811013556</v>
      </c>
      <c r="D339" t="s">
        <v>2015</v>
      </c>
      <c r="E339">
        <v>2015</v>
      </c>
      <c r="F339">
        <v>4</v>
      </c>
      <c r="G339">
        <v>98504602</v>
      </c>
      <c r="J339" t="s">
        <v>134</v>
      </c>
      <c r="K339">
        <v>900961377</v>
      </c>
      <c r="L339">
        <v>2018</v>
      </c>
      <c r="M339" s="6">
        <v>8728050</v>
      </c>
      <c r="N339" s="6">
        <v>1</v>
      </c>
      <c r="O339" t="s">
        <v>6198</v>
      </c>
      <c r="P339">
        <v>8728050</v>
      </c>
      <c r="Q339">
        <v>1</v>
      </c>
      <c r="R339">
        <v>0</v>
      </c>
      <c r="T339" t="s">
        <v>29</v>
      </c>
      <c r="U339">
        <v>15443585</v>
      </c>
      <c r="V339">
        <v>2016</v>
      </c>
      <c r="W339">
        <v>8800000</v>
      </c>
      <c r="X339">
        <v>1</v>
      </c>
      <c r="Y339">
        <v>0</v>
      </c>
    </row>
    <row r="340" spans="1:25" x14ac:dyDescent="0.25">
      <c r="A340">
        <v>205001244</v>
      </c>
      <c r="B340" t="s">
        <v>52</v>
      </c>
      <c r="C340">
        <v>811013556</v>
      </c>
      <c r="D340" t="s">
        <v>2015</v>
      </c>
      <c r="E340">
        <v>2016</v>
      </c>
      <c r="F340">
        <v>1</v>
      </c>
      <c r="G340">
        <v>2162407</v>
      </c>
      <c r="J340" t="s">
        <v>29</v>
      </c>
      <c r="K340">
        <v>15443585</v>
      </c>
      <c r="L340">
        <v>2016</v>
      </c>
      <c r="M340" s="6">
        <v>8800000</v>
      </c>
      <c r="N340" s="6">
        <v>1</v>
      </c>
      <c r="O340" t="s">
        <v>6199</v>
      </c>
      <c r="P340">
        <v>8800000</v>
      </c>
      <c r="Q340">
        <v>1</v>
      </c>
      <c r="R340">
        <v>0</v>
      </c>
      <c r="T340" t="s">
        <v>29</v>
      </c>
      <c r="U340">
        <v>19468294</v>
      </c>
      <c r="V340">
        <v>2016</v>
      </c>
      <c r="W340">
        <v>8000000</v>
      </c>
      <c r="X340">
        <v>1</v>
      </c>
      <c r="Y340">
        <v>0</v>
      </c>
    </row>
    <row r="341" spans="1:25" x14ac:dyDescent="0.25">
      <c r="A341">
        <v>205001225</v>
      </c>
      <c r="B341" t="s">
        <v>75</v>
      </c>
      <c r="C341">
        <v>811013556</v>
      </c>
      <c r="D341" t="s">
        <v>2015</v>
      </c>
      <c r="E341">
        <v>2016</v>
      </c>
      <c r="F341">
        <v>4</v>
      </c>
      <c r="G341">
        <v>28360000</v>
      </c>
      <c r="J341" t="s">
        <v>29</v>
      </c>
      <c r="K341">
        <v>19468294</v>
      </c>
      <c r="L341">
        <v>2016</v>
      </c>
      <c r="M341" s="6">
        <v>8000000</v>
      </c>
      <c r="N341" s="6">
        <v>1</v>
      </c>
      <c r="O341" t="s">
        <v>6200</v>
      </c>
      <c r="P341">
        <v>8000000</v>
      </c>
      <c r="Q341">
        <v>1</v>
      </c>
      <c r="R341">
        <v>0</v>
      </c>
      <c r="T341" t="s">
        <v>29</v>
      </c>
      <c r="U341">
        <v>811012739</v>
      </c>
      <c r="V341">
        <v>2012</v>
      </c>
      <c r="W341">
        <v>15172800</v>
      </c>
      <c r="X341">
        <v>3</v>
      </c>
      <c r="Y341">
        <v>0</v>
      </c>
    </row>
    <row r="342" spans="1:25" x14ac:dyDescent="0.25">
      <c r="A342">
        <v>205631022</v>
      </c>
      <c r="B342" t="s">
        <v>144</v>
      </c>
      <c r="C342">
        <v>811013556</v>
      </c>
      <c r="D342" t="s">
        <v>2015</v>
      </c>
      <c r="E342">
        <v>2017</v>
      </c>
      <c r="F342">
        <v>1</v>
      </c>
      <c r="G342">
        <v>1003500</v>
      </c>
      <c r="J342" t="s">
        <v>29</v>
      </c>
      <c r="K342">
        <v>811012739</v>
      </c>
      <c r="L342">
        <v>2012</v>
      </c>
      <c r="M342" s="6">
        <v>15172800</v>
      </c>
      <c r="N342" s="6">
        <v>3</v>
      </c>
      <c r="O342" t="s">
        <v>6201</v>
      </c>
      <c r="P342">
        <v>15172800</v>
      </c>
      <c r="Q342">
        <v>3</v>
      </c>
      <c r="R342">
        <v>0</v>
      </c>
      <c r="T342" t="s">
        <v>29</v>
      </c>
      <c r="U342">
        <v>811012739</v>
      </c>
      <c r="V342">
        <v>2014</v>
      </c>
      <c r="W342">
        <v>107306800</v>
      </c>
      <c r="X342">
        <v>3</v>
      </c>
      <c r="Y342">
        <v>0</v>
      </c>
    </row>
    <row r="343" spans="1:25" x14ac:dyDescent="0.25">
      <c r="A343">
        <v>205001225</v>
      </c>
      <c r="B343" t="s">
        <v>75</v>
      </c>
      <c r="C343">
        <v>811013556</v>
      </c>
      <c r="D343" t="s">
        <v>2015</v>
      </c>
      <c r="E343">
        <v>2017</v>
      </c>
      <c r="F343">
        <v>1</v>
      </c>
      <c r="G343">
        <v>7968240</v>
      </c>
      <c r="J343" t="s">
        <v>29</v>
      </c>
      <c r="K343">
        <v>811012739</v>
      </c>
      <c r="L343">
        <v>2014</v>
      </c>
      <c r="M343" s="6">
        <v>107306800</v>
      </c>
      <c r="N343" s="6">
        <v>3</v>
      </c>
      <c r="O343" t="s">
        <v>6202</v>
      </c>
      <c r="P343">
        <v>107306800</v>
      </c>
      <c r="Q343">
        <v>3</v>
      </c>
      <c r="R343">
        <v>0</v>
      </c>
      <c r="T343" t="s">
        <v>29</v>
      </c>
      <c r="U343">
        <v>811012739</v>
      </c>
      <c r="V343">
        <v>2015</v>
      </c>
      <c r="W343">
        <v>100000000</v>
      </c>
      <c r="X343">
        <v>1</v>
      </c>
      <c r="Y343">
        <v>0</v>
      </c>
    </row>
    <row r="344" spans="1:25" x14ac:dyDescent="0.25">
      <c r="A344">
        <v>205001222</v>
      </c>
      <c r="B344" t="s">
        <v>116</v>
      </c>
      <c r="C344">
        <v>811013556</v>
      </c>
      <c r="D344" t="s">
        <v>2015</v>
      </c>
      <c r="E344">
        <v>2017</v>
      </c>
      <c r="F344">
        <v>6</v>
      </c>
      <c r="G344">
        <v>3969250</v>
      </c>
      <c r="J344" t="s">
        <v>29</v>
      </c>
      <c r="K344">
        <v>811012739</v>
      </c>
      <c r="L344">
        <v>2015</v>
      </c>
      <c r="M344" s="6">
        <v>100000000</v>
      </c>
      <c r="N344" s="6">
        <v>1</v>
      </c>
      <c r="O344" t="s">
        <v>6203</v>
      </c>
      <c r="P344">
        <v>100000000</v>
      </c>
      <c r="Q344">
        <v>1</v>
      </c>
      <c r="R344">
        <v>0</v>
      </c>
      <c r="T344" t="s">
        <v>29</v>
      </c>
      <c r="U344">
        <v>811012739</v>
      </c>
      <c r="V344">
        <v>2016</v>
      </c>
      <c r="W344">
        <v>22747000</v>
      </c>
      <c r="X344">
        <v>1</v>
      </c>
      <c r="Y344">
        <v>0</v>
      </c>
    </row>
    <row r="345" spans="1:25" x14ac:dyDescent="0.25">
      <c r="A345">
        <v>205000102</v>
      </c>
      <c r="B345" t="s">
        <v>20</v>
      </c>
      <c r="C345">
        <v>811013556</v>
      </c>
      <c r="D345" t="s">
        <v>2015</v>
      </c>
      <c r="E345">
        <v>2017</v>
      </c>
      <c r="F345">
        <v>1</v>
      </c>
      <c r="G345">
        <v>23752400</v>
      </c>
      <c r="J345" t="s">
        <v>29</v>
      </c>
      <c r="K345">
        <v>811012739</v>
      </c>
      <c r="L345">
        <v>2016</v>
      </c>
      <c r="M345" s="6">
        <v>22747000</v>
      </c>
      <c r="N345" s="6">
        <v>1</v>
      </c>
      <c r="O345" t="s">
        <v>6204</v>
      </c>
      <c r="P345">
        <v>22747000</v>
      </c>
      <c r="Q345">
        <v>1</v>
      </c>
      <c r="R345">
        <v>0</v>
      </c>
      <c r="T345" t="s">
        <v>29</v>
      </c>
      <c r="U345">
        <v>811012739</v>
      </c>
      <c r="V345">
        <v>2017</v>
      </c>
      <c r="W345">
        <v>74862000</v>
      </c>
      <c r="X345">
        <v>1</v>
      </c>
      <c r="Y345">
        <v>0</v>
      </c>
    </row>
    <row r="346" spans="1:25" x14ac:dyDescent="0.25">
      <c r="A346">
        <v>205001225</v>
      </c>
      <c r="B346" t="s">
        <v>75</v>
      </c>
      <c r="C346">
        <v>811013556</v>
      </c>
      <c r="D346" t="s">
        <v>2015</v>
      </c>
      <c r="E346">
        <v>2018</v>
      </c>
      <c r="F346">
        <v>2</v>
      </c>
      <c r="G346">
        <v>101042985</v>
      </c>
      <c r="J346" t="s">
        <v>29</v>
      </c>
      <c r="K346">
        <v>811012739</v>
      </c>
      <c r="L346">
        <v>2017</v>
      </c>
      <c r="M346" s="6">
        <v>74862000</v>
      </c>
      <c r="N346" s="6">
        <v>1</v>
      </c>
      <c r="O346" t="s">
        <v>6205</v>
      </c>
      <c r="P346">
        <v>74862000</v>
      </c>
      <c r="Q346">
        <v>1</v>
      </c>
      <c r="R346">
        <v>0</v>
      </c>
      <c r="T346" t="s">
        <v>29</v>
      </c>
      <c r="U346">
        <v>811039999</v>
      </c>
      <c r="V346">
        <v>2013</v>
      </c>
      <c r="W346">
        <v>147719260</v>
      </c>
      <c r="X346">
        <v>4</v>
      </c>
      <c r="Y346">
        <v>0</v>
      </c>
    </row>
    <row r="347" spans="1:25" x14ac:dyDescent="0.25">
      <c r="A347">
        <v>205001222</v>
      </c>
      <c r="B347" t="s">
        <v>116</v>
      </c>
      <c r="C347">
        <v>811013556</v>
      </c>
      <c r="D347" t="s">
        <v>2015</v>
      </c>
      <c r="E347">
        <v>2018</v>
      </c>
      <c r="F347">
        <v>9</v>
      </c>
      <c r="G347">
        <v>15040195</v>
      </c>
      <c r="J347" t="s">
        <v>29</v>
      </c>
      <c r="K347">
        <v>811039999</v>
      </c>
      <c r="L347">
        <v>2013</v>
      </c>
      <c r="M347" s="6">
        <v>147719260</v>
      </c>
      <c r="N347" s="6">
        <v>4</v>
      </c>
      <c r="O347" t="s">
        <v>6206</v>
      </c>
      <c r="P347">
        <v>147719260</v>
      </c>
      <c r="Q347">
        <v>4</v>
      </c>
      <c r="R347">
        <v>0</v>
      </c>
      <c r="T347" t="s">
        <v>29</v>
      </c>
      <c r="U347">
        <v>811039999</v>
      </c>
      <c r="V347">
        <v>2014</v>
      </c>
      <c r="W347">
        <v>102174150</v>
      </c>
      <c r="X347">
        <v>3</v>
      </c>
      <c r="Y347">
        <v>0</v>
      </c>
    </row>
    <row r="348" spans="1:25" x14ac:dyDescent="0.25">
      <c r="A348">
        <v>205001225</v>
      </c>
      <c r="B348" t="s">
        <v>75</v>
      </c>
      <c r="C348">
        <v>811013556</v>
      </c>
      <c r="D348" t="s">
        <v>2015</v>
      </c>
      <c r="E348">
        <v>2019</v>
      </c>
      <c r="F348">
        <v>3</v>
      </c>
      <c r="G348">
        <v>95201157</v>
      </c>
      <c r="J348" t="s">
        <v>29</v>
      </c>
      <c r="K348">
        <v>811039999</v>
      </c>
      <c r="L348">
        <v>2014</v>
      </c>
      <c r="M348" s="6">
        <v>102174150</v>
      </c>
      <c r="N348" s="6">
        <v>3</v>
      </c>
      <c r="O348" t="s">
        <v>6207</v>
      </c>
      <c r="P348">
        <v>102174150</v>
      </c>
      <c r="Q348">
        <v>3</v>
      </c>
      <c r="R348">
        <v>0</v>
      </c>
      <c r="T348" t="s">
        <v>29</v>
      </c>
      <c r="U348">
        <v>811039999</v>
      </c>
      <c r="V348">
        <v>2015</v>
      </c>
      <c r="W348">
        <v>154052791</v>
      </c>
      <c r="X348">
        <v>3</v>
      </c>
      <c r="Y348">
        <v>0</v>
      </c>
    </row>
    <row r="349" spans="1:25" x14ac:dyDescent="0.25">
      <c r="A349">
        <v>205001222</v>
      </c>
      <c r="B349" t="s">
        <v>116</v>
      </c>
      <c r="C349">
        <v>811013556</v>
      </c>
      <c r="D349" t="s">
        <v>2015</v>
      </c>
      <c r="E349">
        <v>2019</v>
      </c>
      <c r="F349">
        <v>2</v>
      </c>
      <c r="G349">
        <v>2621082</v>
      </c>
      <c r="J349" t="s">
        <v>29</v>
      </c>
      <c r="K349">
        <v>811039999</v>
      </c>
      <c r="L349">
        <v>2015</v>
      </c>
      <c r="M349" s="6">
        <v>154052791</v>
      </c>
      <c r="N349" s="6">
        <v>3</v>
      </c>
      <c r="O349" t="s">
        <v>6208</v>
      </c>
      <c r="P349">
        <v>154052791</v>
      </c>
      <c r="Q349">
        <v>3</v>
      </c>
      <c r="R349">
        <v>0</v>
      </c>
      <c r="T349" t="s">
        <v>29</v>
      </c>
      <c r="U349">
        <v>811039999</v>
      </c>
      <c r="V349">
        <v>2018</v>
      </c>
      <c r="W349">
        <v>32374876</v>
      </c>
      <c r="X349">
        <v>1</v>
      </c>
      <c r="Y349">
        <v>10500000</v>
      </c>
    </row>
    <row r="350" spans="1:25" x14ac:dyDescent="0.25">
      <c r="A350">
        <v>205001222</v>
      </c>
      <c r="B350" t="s">
        <v>116</v>
      </c>
      <c r="C350">
        <v>900708536</v>
      </c>
      <c r="D350" t="s">
        <v>5690</v>
      </c>
      <c r="E350">
        <v>2017</v>
      </c>
      <c r="F350">
        <v>1</v>
      </c>
      <c r="G350">
        <v>15529500</v>
      </c>
      <c r="J350" t="s">
        <v>29</v>
      </c>
      <c r="K350">
        <v>811039999</v>
      </c>
      <c r="L350">
        <v>2018</v>
      </c>
      <c r="M350" s="6">
        <v>32374876</v>
      </c>
      <c r="N350" s="6">
        <v>1</v>
      </c>
      <c r="O350" t="s">
        <v>6209</v>
      </c>
      <c r="P350">
        <v>32374876</v>
      </c>
      <c r="Q350">
        <v>1</v>
      </c>
      <c r="R350">
        <v>10500000</v>
      </c>
      <c r="T350" t="s">
        <v>29</v>
      </c>
      <c r="U350">
        <v>811039999</v>
      </c>
      <c r="V350">
        <v>2019</v>
      </c>
      <c r="W350">
        <v>43704455</v>
      </c>
      <c r="X350">
        <v>1</v>
      </c>
      <c r="Y350">
        <v>0</v>
      </c>
    </row>
    <row r="351" spans="1:25" x14ac:dyDescent="0.25">
      <c r="A351">
        <v>205318032</v>
      </c>
      <c r="B351" t="s">
        <v>140</v>
      </c>
      <c r="C351">
        <v>900708536</v>
      </c>
      <c r="D351" t="s">
        <v>4975</v>
      </c>
      <c r="E351">
        <v>2016</v>
      </c>
      <c r="F351">
        <v>1</v>
      </c>
      <c r="G351">
        <v>15000000</v>
      </c>
      <c r="J351" t="s">
        <v>29</v>
      </c>
      <c r="K351">
        <v>811039999</v>
      </c>
      <c r="L351">
        <v>2019</v>
      </c>
      <c r="M351" s="6">
        <v>43704455</v>
      </c>
      <c r="N351" s="6">
        <v>1</v>
      </c>
      <c r="O351" t="s">
        <v>6210</v>
      </c>
      <c r="P351">
        <v>43704455</v>
      </c>
      <c r="Q351">
        <v>1</v>
      </c>
      <c r="R351">
        <v>0</v>
      </c>
      <c r="T351" t="s">
        <v>29</v>
      </c>
      <c r="U351">
        <v>890900841</v>
      </c>
      <c r="V351">
        <v>2011</v>
      </c>
      <c r="W351">
        <v>46500000</v>
      </c>
      <c r="X351">
        <v>2</v>
      </c>
      <c r="Y351">
        <v>10500000</v>
      </c>
    </row>
    <row r="352" spans="1:25" x14ac:dyDescent="0.25">
      <c r="A352">
        <v>205318032</v>
      </c>
      <c r="B352" t="s">
        <v>140</v>
      </c>
      <c r="C352">
        <v>900708536</v>
      </c>
      <c r="D352" t="s">
        <v>4975</v>
      </c>
      <c r="E352">
        <v>2017</v>
      </c>
      <c r="F352">
        <v>1</v>
      </c>
      <c r="G352">
        <v>4000000</v>
      </c>
      <c r="J352" t="s">
        <v>29</v>
      </c>
      <c r="K352">
        <v>890900841</v>
      </c>
      <c r="L352">
        <v>2011</v>
      </c>
      <c r="M352" s="6">
        <v>46500000</v>
      </c>
      <c r="N352" s="6">
        <v>2</v>
      </c>
      <c r="O352" t="s">
        <v>6211</v>
      </c>
      <c r="P352">
        <v>46500000</v>
      </c>
      <c r="Q352">
        <v>2</v>
      </c>
      <c r="R352">
        <v>10500000</v>
      </c>
      <c r="T352" t="s">
        <v>29</v>
      </c>
      <c r="U352">
        <v>890900841</v>
      </c>
      <c r="V352">
        <v>2013</v>
      </c>
      <c r="W352">
        <v>30000000</v>
      </c>
      <c r="X352">
        <v>1</v>
      </c>
      <c r="Y352">
        <v>0</v>
      </c>
    </row>
    <row r="353" spans="1:25" x14ac:dyDescent="0.25">
      <c r="A353">
        <v>205000022</v>
      </c>
      <c r="B353" t="s">
        <v>18</v>
      </c>
      <c r="C353">
        <v>900708536</v>
      </c>
      <c r="D353" t="s">
        <v>4975</v>
      </c>
      <c r="E353">
        <v>2017</v>
      </c>
      <c r="F353">
        <v>1</v>
      </c>
      <c r="G353">
        <v>33898500</v>
      </c>
      <c r="J353" t="s">
        <v>29</v>
      </c>
      <c r="K353">
        <v>890900841</v>
      </c>
      <c r="L353">
        <v>2013</v>
      </c>
      <c r="M353" s="6">
        <v>30000000</v>
      </c>
      <c r="N353" s="6">
        <v>1</v>
      </c>
      <c r="O353" t="s">
        <v>6212</v>
      </c>
      <c r="P353">
        <v>30000000</v>
      </c>
      <c r="Q353">
        <v>1</v>
      </c>
      <c r="R353">
        <v>0</v>
      </c>
      <c r="T353" t="s">
        <v>29</v>
      </c>
      <c r="U353">
        <v>890900841</v>
      </c>
      <c r="V353">
        <v>2014</v>
      </c>
      <c r="W353">
        <v>95000000</v>
      </c>
      <c r="X353">
        <v>1</v>
      </c>
      <c r="Y353">
        <v>0</v>
      </c>
    </row>
    <row r="354" spans="1:25" x14ac:dyDescent="0.25">
      <c r="A354">
        <v>205318032</v>
      </c>
      <c r="B354" t="s">
        <v>140</v>
      </c>
      <c r="C354">
        <v>900708536</v>
      </c>
      <c r="D354" t="s">
        <v>4975</v>
      </c>
      <c r="E354">
        <v>2018</v>
      </c>
      <c r="F354">
        <v>1</v>
      </c>
      <c r="G354">
        <v>1900000</v>
      </c>
      <c r="J354" t="s">
        <v>29</v>
      </c>
      <c r="K354">
        <v>890900841</v>
      </c>
      <c r="L354">
        <v>2014</v>
      </c>
      <c r="M354" s="6">
        <v>95000000</v>
      </c>
      <c r="N354" s="6">
        <v>1</v>
      </c>
      <c r="O354" t="s">
        <v>6213</v>
      </c>
      <c r="P354">
        <v>95000000</v>
      </c>
      <c r="Q354">
        <v>1</v>
      </c>
      <c r="R354">
        <v>0</v>
      </c>
      <c r="T354" t="s">
        <v>29</v>
      </c>
      <c r="U354">
        <v>890900841</v>
      </c>
      <c r="V354">
        <v>2015</v>
      </c>
      <c r="W354">
        <v>150000000</v>
      </c>
      <c r="X354">
        <v>1</v>
      </c>
      <c r="Y354">
        <v>0</v>
      </c>
    </row>
    <row r="355" spans="1:25" x14ac:dyDescent="0.25">
      <c r="A355">
        <v>205318032</v>
      </c>
      <c r="B355" t="s">
        <v>140</v>
      </c>
      <c r="C355">
        <v>900708536</v>
      </c>
      <c r="D355" t="s">
        <v>5593</v>
      </c>
      <c r="E355">
        <v>2018</v>
      </c>
      <c r="F355">
        <v>1</v>
      </c>
      <c r="G355">
        <v>10900000</v>
      </c>
      <c r="J355" t="s">
        <v>29</v>
      </c>
      <c r="K355">
        <v>890900841</v>
      </c>
      <c r="L355">
        <v>2015</v>
      </c>
      <c r="M355" s="6">
        <v>150000000</v>
      </c>
      <c r="N355" s="6">
        <v>1</v>
      </c>
      <c r="O355" t="s">
        <v>6214</v>
      </c>
      <c r="P355">
        <v>150000000</v>
      </c>
      <c r="Q355">
        <v>1</v>
      </c>
      <c r="R355">
        <v>0</v>
      </c>
      <c r="T355" t="s">
        <v>29</v>
      </c>
      <c r="U355">
        <v>890900841</v>
      </c>
      <c r="V355">
        <v>2016</v>
      </c>
      <c r="W355">
        <v>130000000</v>
      </c>
      <c r="X355">
        <v>1</v>
      </c>
      <c r="Y355">
        <v>0</v>
      </c>
    </row>
    <row r="356" spans="1:25" x14ac:dyDescent="0.25">
      <c r="A356">
        <v>205001225</v>
      </c>
      <c r="B356" t="s">
        <v>75</v>
      </c>
      <c r="C356">
        <v>811003513</v>
      </c>
      <c r="D356" t="s">
        <v>5183</v>
      </c>
      <c r="E356">
        <v>2016</v>
      </c>
      <c r="F356">
        <v>1</v>
      </c>
      <c r="G356">
        <v>3480000</v>
      </c>
      <c r="J356" t="s">
        <v>29</v>
      </c>
      <c r="K356">
        <v>890900841</v>
      </c>
      <c r="L356">
        <v>2016</v>
      </c>
      <c r="M356" s="6">
        <v>130000000</v>
      </c>
      <c r="N356" s="6">
        <v>1</v>
      </c>
      <c r="O356" t="s">
        <v>6215</v>
      </c>
      <c r="P356">
        <v>130000000</v>
      </c>
      <c r="Q356">
        <v>1</v>
      </c>
      <c r="R356">
        <v>0</v>
      </c>
      <c r="T356" t="s">
        <v>29</v>
      </c>
      <c r="U356">
        <v>890900841</v>
      </c>
      <c r="V356">
        <v>2017</v>
      </c>
      <c r="W356">
        <v>50000000</v>
      </c>
      <c r="X356">
        <v>1</v>
      </c>
      <c r="Y356">
        <v>0</v>
      </c>
    </row>
    <row r="357" spans="1:25" x14ac:dyDescent="0.25">
      <c r="A357">
        <v>205001225</v>
      </c>
      <c r="B357" t="s">
        <v>75</v>
      </c>
      <c r="C357">
        <v>811003513</v>
      </c>
      <c r="D357" t="s">
        <v>5183</v>
      </c>
      <c r="E357">
        <v>2017</v>
      </c>
      <c r="F357">
        <v>1</v>
      </c>
      <c r="G357">
        <v>155631546</v>
      </c>
      <c r="J357" t="s">
        <v>29</v>
      </c>
      <c r="K357">
        <v>890900841</v>
      </c>
      <c r="L357">
        <v>2017</v>
      </c>
      <c r="M357" s="6">
        <v>50000000</v>
      </c>
      <c r="N357" s="6">
        <v>1</v>
      </c>
      <c r="O357" t="s">
        <v>6216</v>
      </c>
      <c r="P357">
        <v>50000000</v>
      </c>
      <c r="Q357">
        <v>1</v>
      </c>
      <c r="R357">
        <v>0</v>
      </c>
      <c r="T357" t="s">
        <v>29</v>
      </c>
      <c r="U357">
        <v>890900841</v>
      </c>
      <c r="V357">
        <v>2018</v>
      </c>
      <c r="W357">
        <v>50000000</v>
      </c>
      <c r="X357">
        <v>1</v>
      </c>
      <c r="Y357">
        <v>0</v>
      </c>
    </row>
    <row r="358" spans="1:25" x14ac:dyDescent="0.25">
      <c r="A358">
        <v>205001186</v>
      </c>
      <c r="B358" t="s">
        <v>68</v>
      </c>
      <c r="C358">
        <v>811003513</v>
      </c>
      <c r="D358" t="s">
        <v>5704</v>
      </c>
      <c r="E358">
        <v>2018</v>
      </c>
      <c r="F358">
        <v>1</v>
      </c>
      <c r="G358">
        <v>2701630</v>
      </c>
      <c r="J358" t="s">
        <v>29</v>
      </c>
      <c r="K358">
        <v>890900841</v>
      </c>
      <c r="L358">
        <v>2018</v>
      </c>
      <c r="M358" s="6">
        <v>50000000</v>
      </c>
      <c r="N358" s="6">
        <v>1</v>
      </c>
      <c r="O358" t="s">
        <v>6217</v>
      </c>
      <c r="P358">
        <v>50000000</v>
      </c>
      <c r="Q358">
        <v>1</v>
      </c>
      <c r="R358">
        <v>0</v>
      </c>
      <c r="T358" t="s">
        <v>29</v>
      </c>
      <c r="U358">
        <v>890900841</v>
      </c>
      <c r="V358">
        <v>2019</v>
      </c>
      <c r="W358">
        <v>55000000</v>
      </c>
      <c r="X358">
        <v>1</v>
      </c>
      <c r="Y358">
        <v>0</v>
      </c>
    </row>
    <row r="359" spans="1:25" x14ac:dyDescent="0.25">
      <c r="A359">
        <v>205001186</v>
      </c>
      <c r="B359" t="s">
        <v>68</v>
      </c>
      <c r="C359">
        <v>811003513</v>
      </c>
      <c r="D359" t="s">
        <v>4862</v>
      </c>
      <c r="E359">
        <v>2015</v>
      </c>
      <c r="F359">
        <v>1</v>
      </c>
      <c r="G359">
        <v>504000</v>
      </c>
      <c r="J359" t="s">
        <v>29</v>
      </c>
      <c r="K359">
        <v>890900841</v>
      </c>
      <c r="L359">
        <v>2019</v>
      </c>
      <c r="M359" s="6">
        <v>55000000</v>
      </c>
      <c r="N359" s="6">
        <v>1</v>
      </c>
      <c r="O359" t="s">
        <v>6218</v>
      </c>
      <c r="P359">
        <v>55000000</v>
      </c>
      <c r="Q359">
        <v>1</v>
      </c>
      <c r="R359">
        <v>0</v>
      </c>
      <c r="T359" t="s">
        <v>29</v>
      </c>
      <c r="U359">
        <v>890935773</v>
      </c>
      <c r="V359">
        <v>2014</v>
      </c>
      <c r="W359">
        <v>2320000</v>
      </c>
      <c r="X359">
        <v>1</v>
      </c>
      <c r="Y359">
        <v>0</v>
      </c>
    </row>
    <row r="360" spans="1:25" x14ac:dyDescent="0.25">
      <c r="A360">
        <v>122003000</v>
      </c>
      <c r="B360" t="s">
        <v>12</v>
      </c>
      <c r="C360">
        <v>811003513</v>
      </c>
      <c r="D360" t="s">
        <v>1637</v>
      </c>
      <c r="E360">
        <v>2012</v>
      </c>
      <c r="F360">
        <v>1</v>
      </c>
      <c r="G360">
        <v>9452797</v>
      </c>
      <c r="J360" t="s">
        <v>29</v>
      </c>
      <c r="K360">
        <v>890935773</v>
      </c>
      <c r="L360">
        <v>2014</v>
      </c>
      <c r="M360" s="6">
        <v>2320000</v>
      </c>
      <c r="N360" s="6">
        <v>1</v>
      </c>
      <c r="O360" t="s">
        <v>6219</v>
      </c>
      <c r="P360">
        <v>2320000</v>
      </c>
      <c r="Q360">
        <v>1</v>
      </c>
      <c r="R360">
        <v>0</v>
      </c>
      <c r="T360" t="s">
        <v>29</v>
      </c>
      <c r="U360">
        <v>890935773</v>
      </c>
      <c r="V360">
        <v>2015</v>
      </c>
      <c r="W360">
        <v>11577960</v>
      </c>
      <c r="X360">
        <v>1</v>
      </c>
      <c r="Y360">
        <v>0</v>
      </c>
    </row>
    <row r="361" spans="1:25" x14ac:dyDescent="0.25">
      <c r="A361">
        <v>122003000</v>
      </c>
      <c r="B361" t="s">
        <v>12</v>
      </c>
      <c r="C361">
        <v>811003513</v>
      </c>
      <c r="D361" t="s">
        <v>1637</v>
      </c>
      <c r="E361">
        <v>2013</v>
      </c>
      <c r="F361">
        <v>1</v>
      </c>
      <c r="G361">
        <v>10106751</v>
      </c>
      <c r="J361" t="s">
        <v>29</v>
      </c>
      <c r="K361">
        <v>890935773</v>
      </c>
      <c r="L361">
        <v>2015</v>
      </c>
      <c r="M361" s="6">
        <v>11577960</v>
      </c>
      <c r="N361" s="6">
        <v>1</v>
      </c>
      <c r="O361" t="s">
        <v>6220</v>
      </c>
      <c r="P361">
        <v>11577960</v>
      </c>
      <c r="Q361">
        <v>1</v>
      </c>
      <c r="R361">
        <v>0</v>
      </c>
      <c r="T361" t="s">
        <v>29</v>
      </c>
      <c r="U361">
        <v>890935773</v>
      </c>
      <c r="V361">
        <v>2016</v>
      </c>
      <c r="W361">
        <v>15091600</v>
      </c>
      <c r="X361">
        <v>1</v>
      </c>
      <c r="Y361">
        <v>0</v>
      </c>
    </row>
    <row r="362" spans="1:25" x14ac:dyDescent="0.25">
      <c r="A362">
        <v>205001186</v>
      </c>
      <c r="B362" t="s">
        <v>68</v>
      </c>
      <c r="C362">
        <v>811003513</v>
      </c>
      <c r="D362" t="s">
        <v>1637</v>
      </c>
      <c r="E362">
        <v>2014</v>
      </c>
      <c r="F362">
        <v>15</v>
      </c>
      <c r="G362">
        <v>21319516</v>
      </c>
      <c r="J362" t="s">
        <v>29</v>
      </c>
      <c r="K362">
        <v>890935773</v>
      </c>
      <c r="L362">
        <v>2016</v>
      </c>
      <c r="M362" s="6">
        <v>15091600</v>
      </c>
      <c r="N362" s="6">
        <v>1</v>
      </c>
      <c r="O362" t="s">
        <v>6221</v>
      </c>
      <c r="P362">
        <v>15091600</v>
      </c>
      <c r="Q362">
        <v>1</v>
      </c>
      <c r="R362">
        <v>0</v>
      </c>
      <c r="T362" t="s">
        <v>29</v>
      </c>
      <c r="U362">
        <v>890935773</v>
      </c>
      <c r="V362">
        <v>2018</v>
      </c>
      <c r="W362">
        <v>25228000</v>
      </c>
      <c r="X362">
        <v>1</v>
      </c>
      <c r="Y362">
        <v>3728000</v>
      </c>
    </row>
    <row r="363" spans="1:25" x14ac:dyDescent="0.25">
      <c r="A363">
        <v>205001186</v>
      </c>
      <c r="B363" t="s">
        <v>68</v>
      </c>
      <c r="C363">
        <v>811003513</v>
      </c>
      <c r="D363" t="s">
        <v>1637</v>
      </c>
      <c r="E363">
        <v>2015</v>
      </c>
      <c r="F363">
        <v>23</v>
      </c>
      <c r="G363">
        <v>42114644</v>
      </c>
      <c r="J363" t="s">
        <v>29</v>
      </c>
      <c r="K363">
        <v>890935773</v>
      </c>
      <c r="L363">
        <v>2018</v>
      </c>
      <c r="M363" s="6">
        <v>25228000</v>
      </c>
      <c r="N363" s="6">
        <v>1</v>
      </c>
      <c r="O363" t="s">
        <v>6222</v>
      </c>
      <c r="P363">
        <v>25228000</v>
      </c>
      <c r="Q363">
        <v>1</v>
      </c>
      <c r="R363">
        <v>3728000</v>
      </c>
      <c r="T363" t="s">
        <v>29</v>
      </c>
      <c r="U363">
        <v>890940618</v>
      </c>
      <c r="V363">
        <v>2016</v>
      </c>
      <c r="W363">
        <v>15000000</v>
      </c>
      <c r="X363">
        <v>1</v>
      </c>
      <c r="Y363">
        <v>0</v>
      </c>
    </row>
    <row r="364" spans="1:25" x14ac:dyDescent="0.25">
      <c r="A364">
        <v>205318032</v>
      </c>
      <c r="B364" t="s">
        <v>140</v>
      </c>
      <c r="C364">
        <v>811003513</v>
      </c>
      <c r="D364" t="s">
        <v>1637</v>
      </c>
      <c r="E364">
        <v>2015</v>
      </c>
      <c r="F364">
        <v>1</v>
      </c>
      <c r="G364">
        <v>700000</v>
      </c>
      <c r="J364" t="s">
        <v>29</v>
      </c>
      <c r="K364">
        <v>890940618</v>
      </c>
      <c r="L364">
        <v>2016</v>
      </c>
      <c r="M364" s="6">
        <v>15000000</v>
      </c>
      <c r="N364" s="6">
        <v>1</v>
      </c>
      <c r="O364" t="s">
        <v>6223</v>
      </c>
      <c r="P364">
        <v>15000000</v>
      </c>
      <c r="Q364">
        <v>1</v>
      </c>
      <c r="R364">
        <v>0</v>
      </c>
      <c r="T364" t="s">
        <v>29</v>
      </c>
      <c r="U364">
        <v>890980040</v>
      </c>
      <c r="V364">
        <v>2012</v>
      </c>
      <c r="W364">
        <v>34241900</v>
      </c>
      <c r="X364">
        <v>3</v>
      </c>
      <c r="Y364">
        <v>0</v>
      </c>
    </row>
    <row r="365" spans="1:25" x14ac:dyDescent="0.25">
      <c r="A365">
        <v>205001222</v>
      </c>
      <c r="B365" t="s">
        <v>116</v>
      </c>
      <c r="C365">
        <v>811003513</v>
      </c>
      <c r="D365" t="s">
        <v>1637</v>
      </c>
      <c r="E365">
        <v>2015</v>
      </c>
      <c r="F365">
        <v>4</v>
      </c>
      <c r="G365">
        <v>2366000</v>
      </c>
      <c r="J365" t="s">
        <v>29</v>
      </c>
      <c r="K365">
        <v>890980040</v>
      </c>
      <c r="L365">
        <v>2012</v>
      </c>
      <c r="M365" s="6">
        <v>34241900</v>
      </c>
      <c r="N365" s="6">
        <v>3</v>
      </c>
      <c r="O365" t="s">
        <v>6224</v>
      </c>
      <c r="P365">
        <v>34241900</v>
      </c>
      <c r="Q365">
        <v>3</v>
      </c>
      <c r="R365">
        <v>0</v>
      </c>
      <c r="T365" t="s">
        <v>29</v>
      </c>
      <c r="U365">
        <v>890980040</v>
      </c>
      <c r="V365">
        <v>2013</v>
      </c>
      <c r="W365">
        <v>14950000</v>
      </c>
      <c r="X365">
        <v>2</v>
      </c>
      <c r="Y365">
        <v>0</v>
      </c>
    </row>
    <row r="366" spans="1:25" x14ac:dyDescent="0.25">
      <c r="A366">
        <v>122003000</v>
      </c>
      <c r="B366" t="s">
        <v>12</v>
      </c>
      <c r="C366">
        <v>811003513</v>
      </c>
      <c r="D366" t="s">
        <v>1637</v>
      </c>
      <c r="E366">
        <v>2015</v>
      </c>
      <c r="F366">
        <v>1</v>
      </c>
      <c r="G366">
        <v>7275675</v>
      </c>
      <c r="J366" t="s">
        <v>29</v>
      </c>
      <c r="K366">
        <v>890980040</v>
      </c>
      <c r="L366">
        <v>2013</v>
      </c>
      <c r="M366" s="6">
        <v>14950000</v>
      </c>
      <c r="N366" s="6">
        <v>2</v>
      </c>
      <c r="O366" t="s">
        <v>6225</v>
      </c>
      <c r="P366">
        <v>14950000</v>
      </c>
      <c r="Q366">
        <v>2</v>
      </c>
      <c r="R366">
        <v>0</v>
      </c>
      <c r="T366" t="s">
        <v>29</v>
      </c>
      <c r="U366">
        <v>890980040</v>
      </c>
      <c r="V366">
        <v>2016</v>
      </c>
      <c r="W366">
        <v>28000000</v>
      </c>
      <c r="X366">
        <v>1</v>
      </c>
      <c r="Y366">
        <v>0</v>
      </c>
    </row>
    <row r="367" spans="1:25" x14ac:dyDescent="0.25">
      <c r="A367">
        <v>205001186</v>
      </c>
      <c r="B367" t="s">
        <v>68</v>
      </c>
      <c r="C367">
        <v>811003513</v>
      </c>
      <c r="D367" t="s">
        <v>1637</v>
      </c>
      <c r="E367">
        <v>2016</v>
      </c>
      <c r="F367">
        <v>12</v>
      </c>
      <c r="G367">
        <v>10864320</v>
      </c>
      <c r="J367" t="s">
        <v>29</v>
      </c>
      <c r="K367">
        <v>890980040</v>
      </c>
      <c r="L367">
        <v>2016</v>
      </c>
      <c r="M367" s="6">
        <v>28000000</v>
      </c>
      <c r="N367" s="6">
        <v>1</v>
      </c>
      <c r="O367" t="s">
        <v>6226</v>
      </c>
      <c r="P367">
        <v>28000000</v>
      </c>
      <c r="Q367">
        <v>1</v>
      </c>
      <c r="R367">
        <v>0</v>
      </c>
      <c r="T367" t="s">
        <v>29</v>
      </c>
      <c r="U367">
        <v>890980040</v>
      </c>
      <c r="V367">
        <v>2017</v>
      </c>
      <c r="W367">
        <v>30000000</v>
      </c>
      <c r="X367">
        <v>1</v>
      </c>
      <c r="Y367">
        <v>0</v>
      </c>
    </row>
    <row r="368" spans="1:25" x14ac:dyDescent="0.25">
      <c r="A368">
        <v>205318032</v>
      </c>
      <c r="B368" t="s">
        <v>140</v>
      </c>
      <c r="C368">
        <v>811003513</v>
      </c>
      <c r="D368" t="s">
        <v>1637</v>
      </c>
      <c r="E368">
        <v>2016</v>
      </c>
      <c r="F368">
        <v>1</v>
      </c>
      <c r="G368">
        <v>696000</v>
      </c>
      <c r="J368" t="s">
        <v>29</v>
      </c>
      <c r="K368">
        <v>890980040</v>
      </c>
      <c r="L368">
        <v>2017</v>
      </c>
      <c r="M368" s="6">
        <v>30000000</v>
      </c>
      <c r="N368" s="6">
        <v>1</v>
      </c>
      <c r="O368" t="s">
        <v>6227</v>
      </c>
      <c r="P368">
        <v>30000000</v>
      </c>
      <c r="Q368">
        <v>1</v>
      </c>
      <c r="R368">
        <v>0</v>
      </c>
      <c r="T368" t="s">
        <v>29</v>
      </c>
      <c r="U368">
        <v>890984002</v>
      </c>
      <c r="V368">
        <v>2018</v>
      </c>
      <c r="W368">
        <v>20000000</v>
      </c>
      <c r="X368">
        <v>1</v>
      </c>
      <c r="Y368">
        <v>0</v>
      </c>
    </row>
    <row r="369" spans="1:25" x14ac:dyDescent="0.25">
      <c r="A369">
        <v>205001225</v>
      </c>
      <c r="B369" t="s">
        <v>75</v>
      </c>
      <c r="C369">
        <v>811003513</v>
      </c>
      <c r="D369" t="s">
        <v>1637</v>
      </c>
      <c r="E369">
        <v>2016</v>
      </c>
      <c r="F369">
        <v>1</v>
      </c>
      <c r="G369">
        <v>196732520</v>
      </c>
      <c r="J369" t="s">
        <v>29</v>
      </c>
      <c r="K369">
        <v>890984002</v>
      </c>
      <c r="L369">
        <v>2018</v>
      </c>
      <c r="M369" s="6">
        <v>20000000</v>
      </c>
      <c r="N369" s="6">
        <v>1</v>
      </c>
      <c r="O369" t="s">
        <v>6228</v>
      </c>
      <c r="P369">
        <v>20000000</v>
      </c>
      <c r="Q369">
        <v>1</v>
      </c>
      <c r="R369">
        <v>0</v>
      </c>
      <c r="T369" t="s">
        <v>29</v>
      </c>
      <c r="U369">
        <v>900140847</v>
      </c>
      <c r="V369">
        <v>2017</v>
      </c>
      <c r="W369">
        <v>27046677</v>
      </c>
      <c r="X369">
        <v>1</v>
      </c>
      <c r="Y369">
        <v>0</v>
      </c>
    </row>
    <row r="370" spans="1:25" x14ac:dyDescent="0.25">
      <c r="A370">
        <v>205001222</v>
      </c>
      <c r="B370" t="s">
        <v>116</v>
      </c>
      <c r="C370">
        <v>811003513</v>
      </c>
      <c r="D370" t="s">
        <v>1637</v>
      </c>
      <c r="E370">
        <v>2016</v>
      </c>
      <c r="F370">
        <v>9</v>
      </c>
      <c r="G370">
        <v>10352000</v>
      </c>
      <c r="J370" t="s">
        <v>29</v>
      </c>
      <c r="K370">
        <v>900140847</v>
      </c>
      <c r="L370">
        <v>2017</v>
      </c>
      <c r="M370" s="6">
        <v>27046677</v>
      </c>
      <c r="N370" s="6">
        <v>1</v>
      </c>
      <c r="O370" t="s">
        <v>6229</v>
      </c>
      <c r="P370">
        <v>27046677</v>
      </c>
      <c r="Q370">
        <v>1</v>
      </c>
      <c r="R370">
        <v>0</v>
      </c>
      <c r="T370" t="s">
        <v>29</v>
      </c>
      <c r="U370">
        <v>900342746</v>
      </c>
      <c r="V370">
        <v>2015</v>
      </c>
      <c r="W370">
        <v>10255560</v>
      </c>
      <c r="X370">
        <v>1</v>
      </c>
      <c r="Y370">
        <v>0</v>
      </c>
    </row>
    <row r="371" spans="1:25" x14ac:dyDescent="0.25">
      <c r="A371">
        <v>122003000</v>
      </c>
      <c r="B371" t="s">
        <v>12</v>
      </c>
      <c r="C371">
        <v>811003513</v>
      </c>
      <c r="D371" t="s">
        <v>1637</v>
      </c>
      <c r="E371">
        <v>2016</v>
      </c>
      <c r="F371">
        <v>3</v>
      </c>
      <c r="G371">
        <v>46877292</v>
      </c>
      <c r="J371" t="s">
        <v>29</v>
      </c>
      <c r="K371">
        <v>900342746</v>
      </c>
      <c r="L371">
        <v>2015</v>
      </c>
      <c r="M371" s="6">
        <v>10255560</v>
      </c>
      <c r="N371" s="6">
        <v>1</v>
      </c>
      <c r="O371" t="s">
        <v>6230</v>
      </c>
      <c r="P371">
        <v>10255560</v>
      </c>
      <c r="Q371">
        <v>1</v>
      </c>
      <c r="R371">
        <v>0</v>
      </c>
      <c r="T371" t="s">
        <v>29</v>
      </c>
      <c r="U371">
        <v>900503229</v>
      </c>
      <c r="V371">
        <v>2018</v>
      </c>
      <c r="W371">
        <v>153050660</v>
      </c>
      <c r="X371">
        <v>2</v>
      </c>
      <c r="Y371">
        <v>0</v>
      </c>
    </row>
    <row r="372" spans="1:25" x14ac:dyDescent="0.25">
      <c r="A372">
        <v>205001186</v>
      </c>
      <c r="B372" t="s">
        <v>68</v>
      </c>
      <c r="C372">
        <v>811003513</v>
      </c>
      <c r="D372" t="s">
        <v>1637</v>
      </c>
      <c r="E372">
        <v>2017</v>
      </c>
      <c r="F372">
        <v>13</v>
      </c>
      <c r="G372">
        <v>21679993</v>
      </c>
      <c r="J372" t="s">
        <v>29</v>
      </c>
      <c r="K372">
        <v>900503229</v>
      </c>
      <c r="L372">
        <v>2018</v>
      </c>
      <c r="M372" s="6">
        <v>153050660</v>
      </c>
      <c r="N372" s="6">
        <v>2</v>
      </c>
      <c r="O372" t="s">
        <v>6231</v>
      </c>
      <c r="P372">
        <v>153050660</v>
      </c>
      <c r="Q372">
        <v>2</v>
      </c>
      <c r="R372">
        <v>0</v>
      </c>
      <c r="T372" t="s">
        <v>29</v>
      </c>
      <c r="U372">
        <v>900961377</v>
      </c>
      <c r="V372">
        <v>2017</v>
      </c>
      <c r="W372">
        <v>21158677</v>
      </c>
      <c r="X372">
        <v>2</v>
      </c>
      <c r="Y372">
        <v>2060093</v>
      </c>
    </row>
    <row r="373" spans="1:25" x14ac:dyDescent="0.25">
      <c r="A373">
        <v>205318032</v>
      </c>
      <c r="B373" t="s">
        <v>140</v>
      </c>
      <c r="C373">
        <v>811003513</v>
      </c>
      <c r="D373" t="s">
        <v>1637</v>
      </c>
      <c r="E373">
        <v>2017</v>
      </c>
      <c r="F373">
        <v>1</v>
      </c>
      <c r="G373">
        <v>743750</v>
      </c>
      <c r="J373" t="s">
        <v>29</v>
      </c>
      <c r="K373">
        <v>900961377</v>
      </c>
      <c r="L373">
        <v>2017</v>
      </c>
      <c r="M373" s="6">
        <v>21158677</v>
      </c>
      <c r="N373" s="6">
        <v>2</v>
      </c>
      <c r="O373" t="s">
        <v>6232</v>
      </c>
      <c r="P373">
        <v>21158677</v>
      </c>
      <c r="Q373">
        <v>2</v>
      </c>
      <c r="R373">
        <v>2060093</v>
      </c>
      <c r="T373" t="s">
        <v>17</v>
      </c>
      <c r="U373">
        <v>75105202</v>
      </c>
      <c r="V373">
        <v>2018</v>
      </c>
      <c r="W373">
        <v>28000000</v>
      </c>
      <c r="X373">
        <v>1</v>
      </c>
      <c r="Y373">
        <v>0</v>
      </c>
    </row>
    <row r="374" spans="1:25" x14ac:dyDescent="0.25">
      <c r="A374">
        <v>205001222</v>
      </c>
      <c r="B374" t="s">
        <v>116</v>
      </c>
      <c r="C374">
        <v>811003513</v>
      </c>
      <c r="D374" t="s">
        <v>1637</v>
      </c>
      <c r="E374">
        <v>2017</v>
      </c>
      <c r="F374">
        <v>15</v>
      </c>
      <c r="G374">
        <v>9809350</v>
      </c>
      <c r="J374" t="s">
        <v>17</v>
      </c>
      <c r="K374">
        <v>75105202</v>
      </c>
      <c r="L374">
        <v>2018</v>
      </c>
      <c r="M374" s="6">
        <v>28000000</v>
      </c>
      <c r="N374" s="6">
        <v>1</v>
      </c>
      <c r="O374" t="s">
        <v>6233</v>
      </c>
      <c r="P374">
        <v>28000000</v>
      </c>
      <c r="Q374">
        <v>1</v>
      </c>
      <c r="R374">
        <v>0</v>
      </c>
      <c r="T374" t="s">
        <v>17</v>
      </c>
      <c r="U374">
        <v>800014574</v>
      </c>
      <c r="V374">
        <v>2012</v>
      </c>
      <c r="W374">
        <v>81329016</v>
      </c>
      <c r="X374">
        <v>1</v>
      </c>
      <c r="Y374">
        <v>0</v>
      </c>
    </row>
    <row r="375" spans="1:25" x14ac:dyDescent="0.25">
      <c r="A375">
        <v>122003000</v>
      </c>
      <c r="B375" t="s">
        <v>12</v>
      </c>
      <c r="C375">
        <v>811003513</v>
      </c>
      <c r="D375" t="s">
        <v>1637</v>
      </c>
      <c r="E375">
        <v>2017</v>
      </c>
      <c r="F375">
        <v>3</v>
      </c>
      <c r="G375">
        <v>31016299</v>
      </c>
      <c r="J375" t="s">
        <v>17</v>
      </c>
      <c r="K375">
        <v>800014574</v>
      </c>
      <c r="L375">
        <v>2012</v>
      </c>
      <c r="M375" s="6">
        <v>81329016</v>
      </c>
      <c r="N375" s="6">
        <v>1</v>
      </c>
      <c r="O375" t="s">
        <v>6234</v>
      </c>
      <c r="P375">
        <v>81329016</v>
      </c>
      <c r="Q375">
        <v>1</v>
      </c>
      <c r="R375">
        <v>0</v>
      </c>
      <c r="T375" t="s">
        <v>17</v>
      </c>
      <c r="U375">
        <v>800014574</v>
      </c>
      <c r="V375">
        <v>2014</v>
      </c>
      <c r="W375">
        <v>6926360</v>
      </c>
      <c r="X375">
        <v>1</v>
      </c>
      <c r="Y375">
        <v>0</v>
      </c>
    </row>
    <row r="376" spans="1:25" x14ac:dyDescent="0.25">
      <c r="A376">
        <v>205001186</v>
      </c>
      <c r="B376" t="s">
        <v>68</v>
      </c>
      <c r="C376">
        <v>811003513</v>
      </c>
      <c r="D376" t="s">
        <v>1637</v>
      </c>
      <c r="E376">
        <v>2018</v>
      </c>
      <c r="F376">
        <v>8</v>
      </c>
      <c r="G376">
        <v>53535895</v>
      </c>
      <c r="J376" t="s">
        <v>17</v>
      </c>
      <c r="K376">
        <v>800014574</v>
      </c>
      <c r="L376">
        <v>2014</v>
      </c>
      <c r="M376" s="6">
        <v>6926360</v>
      </c>
      <c r="N376" s="6">
        <v>1</v>
      </c>
      <c r="O376" t="s">
        <v>6235</v>
      </c>
      <c r="P376">
        <v>6926360</v>
      </c>
      <c r="Q376">
        <v>1</v>
      </c>
      <c r="R376">
        <v>0</v>
      </c>
      <c r="T376" t="s">
        <v>17</v>
      </c>
      <c r="U376">
        <v>811012739</v>
      </c>
      <c r="V376">
        <v>2013</v>
      </c>
      <c r="W376">
        <v>6751200</v>
      </c>
      <c r="X376">
        <v>3</v>
      </c>
      <c r="Y376">
        <v>0</v>
      </c>
    </row>
    <row r="377" spans="1:25" x14ac:dyDescent="0.25">
      <c r="A377">
        <v>205001225</v>
      </c>
      <c r="B377" t="s">
        <v>75</v>
      </c>
      <c r="C377">
        <v>811003513</v>
      </c>
      <c r="D377" t="s">
        <v>1637</v>
      </c>
      <c r="E377">
        <v>2018</v>
      </c>
      <c r="F377">
        <v>1</v>
      </c>
      <c r="G377">
        <v>96445026</v>
      </c>
      <c r="J377" t="s">
        <v>17</v>
      </c>
      <c r="K377">
        <v>811012739</v>
      </c>
      <c r="L377">
        <v>2013</v>
      </c>
      <c r="M377" s="6">
        <v>6751200</v>
      </c>
      <c r="N377" s="6">
        <v>3</v>
      </c>
      <c r="O377" t="s">
        <v>6236</v>
      </c>
      <c r="P377">
        <v>6751200</v>
      </c>
      <c r="Q377">
        <v>3</v>
      </c>
      <c r="R377">
        <v>0</v>
      </c>
      <c r="T377" t="s">
        <v>17</v>
      </c>
      <c r="U377">
        <v>811012739</v>
      </c>
      <c r="V377">
        <v>2014</v>
      </c>
      <c r="W377">
        <v>1148400</v>
      </c>
      <c r="X377">
        <v>1</v>
      </c>
      <c r="Y377">
        <v>0</v>
      </c>
    </row>
    <row r="378" spans="1:25" x14ac:dyDescent="0.25">
      <c r="A378">
        <v>205001222</v>
      </c>
      <c r="B378" t="s">
        <v>116</v>
      </c>
      <c r="C378">
        <v>811003513</v>
      </c>
      <c r="D378" t="s">
        <v>1637</v>
      </c>
      <c r="E378">
        <v>2018</v>
      </c>
      <c r="F378">
        <v>14</v>
      </c>
      <c r="G378">
        <v>7792100</v>
      </c>
      <c r="J378" t="s">
        <v>17</v>
      </c>
      <c r="K378">
        <v>811012739</v>
      </c>
      <c r="L378">
        <v>2014</v>
      </c>
      <c r="M378" s="6">
        <v>1148400</v>
      </c>
      <c r="N378" s="6">
        <v>1</v>
      </c>
      <c r="O378" t="s">
        <v>6237</v>
      </c>
      <c r="P378">
        <v>1148400</v>
      </c>
      <c r="Q378">
        <v>1</v>
      </c>
      <c r="R378">
        <v>0</v>
      </c>
      <c r="T378" t="s">
        <v>17</v>
      </c>
      <c r="U378">
        <v>811012739</v>
      </c>
      <c r="V378">
        <v>2015</v>
      </c>
      <c r="W378">
        <v>3000000</v>
      </c>
      <c r="X378">
        <v>1</v>
      </c>
      <c r="Y378">
        <v>0</v>
      </c>
    </row>
    <row r="379" spans="1:25" x14ac:dyDescent="0.25">
      <c r="A379">
        <v>122003000</v>
      </c>
      <c r="B379" t="s">
        <v>12</v>
      </c>
      <c r="C379">
        <v>811003513</v>
      </c>
      <c r="D379" t="s">
        <v>1637</v>
      </c>
      <c r="E379">
        <v>2018</v>
      </c>
      <c r="F379">
        <v>1</v>
      </c>
      <c r="G379">
        <v>1400391</v>
      </c>
      <c r="J379" t="s">
        <v>17</v>
      </c>
      <c r="K379">
        <v>811012739</v>
      </c>
      <c r="L379">
        <v>2015</v>
      </c>
      <c r="M379" s="6">
        <v>3000000</v>
      </c>
      <c r="N379" s="6">
        <v>1</v>
      </c>
      <c r="O379" t="s">
        <v>6238</v>
      </c>
      <c r="P379">
        <v>3000000</v>
      </c>
      <c r="Q379">
        <v>1</v>
      </c>
      <c r="R379">
        <v>0</v>
      </c>
      <c r="T379" t="s">
        <v>17</v>
      </c>
      <c r="U379">
        <v>811012739</v>
      </c>
      <c r="V379">
        <v>2016</v>
      </c>
      <c r="W379">
        <v>13595200</v>
      </c>
      <c r="X379">
        <v>2</v>
      </c>
      <c r="Y379">
        <v>0</v>
      </c>
    </row>
    <row r="380" spans="1:25" x14ac:dyDescent="0.25">
      <c r="A380">
        <v>205001225</v>
      </c>
      <c r="B380" t="s">
        <v>75</v>
      </c>
      <c r="C380">
        <v>811003513</v>
      </c>
      <c r="D380" t="s">
        <v>1637</v>
      </c>
      <c r="E380">
        <v>2019</v>
      </c>
      <c r="F380">
        <v>2</v>
      </c>
      <c r="G380">
        <v>48896030</v>
      </c>
      <c r="J380" t="s">
        <v>17</v>
      </c>
      <c r="K380">
        <v>811012739</v>
      </c>
      <c r="L380">
        <v>2016</v>
      </c>
      <c r="M380" s="6">
        <v>13595200</v>
      </c>
      <c r="N380" s="6">
        <v>2</v>
      </c>
      <c r="O380" t="s">
        <v>6239</v>
      </c>
      <c r="P380">
        <v>13595200</v>
      </c>
      <c r="Q380">
        <v>2</v>
      </c>
      <c r="R380">
        <v>0</v>
      </c>
      <c r="T380" t="s">
        <v>17</v>
      </c>
      <c r="U380">
        <v>811012739</v>
      </c>
      <c r="V380">
        <v>2017</v>
      </c>
      <c r="W380">
        <v>19617150</v>
      </c>
      <c r="X380">
        <v>3</v>
      </c>
      <c r="Y380">
        <v>0</v>
      </c>
    </row>
    <row r="381" spans="1:25" x14ac:dyDescent="0.25">
      <c r="A381">
        <v>205001222</v>
      </c>
      <c r="B381" t="s">
        <v>116</v>
      </c>
      <c r="C381">
        <v>811003513</v>
      </c>
      <c r="D381" t="s">
        <v>1637</v>
      </c>
      <c r="E381">
        <v>2019</v>
      </c>
      <c r="F381">
        <v>6</v>
      </c>
      <c r="G381">
        <v>4529600</v>
      </c>
      <c r="J381" t="s">
        <v>17</v>
      </c>
      <c r="K381">
        <v>811012739</v>
      </c>
      <c r="L381">
        <v>2017</v>
      </c>
      <c r="M381" s="6">
        <v>19617150</v>
      </c>
      <c r="N381" s="6">
        <v>3</v>
      </c>
      <c r="O381" t="s">
        <v>6240</v>
      </c>
      <c r="P381">
        <v>19617150</v>
      </c>
      <c r="Q381">
        <v>3</v>
      </c>
      <c r="R381">
        <v>0</v>
      </c>
      <c r="T381" t="s">
        <v>17</v>
      </c>
      <c r="U381">
        <v>811012739</v>
      </c>
      <c r="V381">
        <v>2019</v>
      </c>
      <c r="W381">
        <v>49623000</v>
      </c>
      <c r="X381">
        <v>1</v>
      </c>
      <c r="Y381">
        <v>0</v>
      </c>
    </row>
    <row r="382" spans="1:25" x14ac:dyDescent="0.25">
      <c r="A382">
        <v>205318032</v>
      </c>
      <c r="B382" t="s">
        <v>140</v>
      </c>
      <c r="C382">
        <v>811003513</v>
      </c>
      <c r="D382" t="s">
        <v>5556</v>
      </c>
      <c r="E382">
        <v>2018</v>
      </c>
      <c r="F382">
        <v>1</v>
      </c>
      <c r="G382">
        <v>743750</v>
      </c>
      <c r="J382" t="s">
        <v>17</v>
      </c>
      <c r="K382">
        <v>811012739</v>
      </c>
      <c r="L382">
        <v>2019</v>
      </c>
      <c r="M382" s="6">
        <v>49623000</v>
      </c>
      <c r="N382" s="6">
        <v>1</v>
      </c>
      <c r="O382" t="s">
        <v>6241</v>
      </c>
      <c r="P382">
        <v>49623000</v>
      </c>
      <c r="Q382">
        <v>1</v>
      </c>
      <c r="R382">
        <v>0</v>
      </c>
      <c r="T382" t="s">
        <v>17</v>
      </c>
      <c r="U382">
        <v>811039999</v>
      </c>
      <c r="V382">
        <v>2013</v>
      </c>
      <c r="W382">
        <v>8000000</v>
      </c>
      <c r="X382">
        <v>1</v>
      </c>
      <c r="Y382">
        <v>0</v>
      </c>
    </row>
    <row r="383" spans="1:25" x14ac:dyDescent="0.25">
      <c r="A383">
        <v>205631022</v>
      </c>
      <c r="B383" t="s">
        <v>144</v>
      </c>
      <c r="C383">
        <v>16602789</v>
      </c>
      <c r="D383" t="s">
        <v>5803</v>
      </c>
      <c r="E383">
        <v>2019</v>
      </c>
      <c r="F383">
        <v>1</v>
      </c>
      <c r="G383">
        <v>690200</v>
      </c>
      <c r="J383" t="s">
        <v>17</v>
      </c>
      <c r="K383">
        <v>811039999</v>
      </c>
      <c r="L383">
        <v>2013</v>
      </c>
      <c r="M383" s="6">
        <v>8000000</v>
      </c>
      <c r="N383" s="6">
        <v>1</v>
      </c>
      <c r="O383" t="s">
        <v>6242</v>
      </c>
      <c r="P383">
        <v>8000000</v>
      </c>
      <c r="Q383">
        <v>1</v>
      </c>
      <c r="R383">
        <v>0</v>
      </c>
      <c r="T383" t="s">
        <v>17</v>
      </c>
      <c r="U383">
        <v>811039999</v>
      </c>
      <c r="V383">
        <v>2015</v>
      </c>
      <c r="W383">
        <v>245289901</v>
      </c>
      <c r="X383">
        <v>2</v>
      </c>
      <c r="Y383">
        <v>23000000</v>
      </c>
    </row>
    <row r="384" spans="1:25" x14ac:dyDescent="0.25">
      <c r="A384">
        <v>205001268</v>
      </c>
      <c r="B384" t="s">
        <v>258</v>
      </c>
      <c r="C384">
        <v>900511866</v>
      </c>
      <c r="D384" t="s">
        <v>5554</v>
      </c>
      <c r="E384">
        <v>2018</v>
      </c>
      <c r="F384">
        <v>2</v>
      </c>
      <c r="G384">
        <v>3786000000</v>
      </c>
      <c r="J384" t="s">
        <v>17</v>
      </c>
      <c r="K384">
        <v>811039999</v>
      </c>
      <c r="L384">
        <v>2015</v>
      </c>
      <c r="M384" s="6">
        <v>245289901</v>
      </c>
      <c r="N384" s="6">
        <v>2</v>
      </c>
      <c r="O384" t="s">
        <v>6243</v>
      </c>
      <c r="P384">
        <v>245289901</v>
      </c>
      <c r="Q384">
        <v>2</v>
      </c>
      <c r="R384">
        <v>23000000</v>
      </c>
      <c r="T384" t="s">
        <v>17</v>
      </c>
      <c r="U384">
        <v>890900841</v>
      </c>
      <c r="V384">
        <v>2011</v>
      </c>
      <c r="W384">
        <v>355000000</v>
      </c>
      <c r="X384">
        <v>1</v>
      </c>
      <c r="Y384">
        <v>55000000</v>
      </c>
    </row>
    <row r="385" spans="1:25" x14ac:dyDescent="0.25">
      <c r="A385">
        <v>205001186</v>
      </c>
      <c r="B385" t="s">
        <v>68</v>
      </c>
      <c r="C385">
        <v>900511866</v>
      </c>
      <c r="D385" t="s">
        <v>5554</v>
      </c>
      <c r="E385">
        <v>2018</v>
      </c>
      <c r="F385">
        <v>4</v>
      </c>
      <c r="G385">
        <v>22868113</v>
      </c>
      <c r="J385" t="s">
        <v>17</v>
      </c>
      <c r="K385">
        <v>890900841</v>
      </c>
      <c r="L385">
        <v>2011</v>
      </c>
      <c r="M385" s="6">
        <v>355000000</v>
      </c>
      <c r="N385" s="6">
        <v>1</v>
      </c>
      <c r="O385" t="s">
        <v>6244</v>
      </c>
      <c r="P385">
        <v>355000000</v>
      </c>
      <c r="Q385">
        <v>1</v>
      </c>
      <c r="R385">
        <v>55000000</v>
      </c>
      <c r="T385" t="s">
        <v>17</v>
      </c>
      <c r="U385">
        <v>890900841</v>
      </c>
      <c r="V385">
        <v>2012</v>
      </c>
      <c r="W385">
        <v>400000000</v>
      </c>
      <c r="X385">
        <v>1</v>
      </c>
      <c r="Y385">
        <v>0</v>
      </c>
    </row>
    <row r="386" spans="1:25" x14ac:dyDescent="0.25">
      <c r="A386">
        <v>205631022</v>
      </c>
      <c r="B386" t="s">
        <v>144</v>
      </c>
      <c r="C386">
        <v>900511866</v>
      </c>
      <c r="D386" t="s">
        <v>5554</v>
      </c>
      <c r="E386">
        <v>2018</v>
      </c>
      <c r="F386">
        <v>2</v>
      </c>
      <c r="G386">
        <v>89113280</v>
      </c>
      <c r="J386" t="s">
        <v>17</v>
      </c>
      <c r="K386">
        <v>890900841</v>
      </c>
      <c r="L386">
        <v>2012</v>
      </c>
      <c r="M386" s="6">
        <v>400000000</v>
      </c>
      <c r="N386" s="6">
        <v>1</v>
      </c>
      <c r="O386" t="s">
        <v>6245</v>
      </c>
      <c r="P386">
        <v>400000000</v>
      </c>
      <c r="Q386">
        <v>1</v>
      </c>
      <c r="R386">
        <v>0</v>
      </c>
      <c r="T386" t="s">
        <v>17</v>
      </c>
      <c r="U386">
        <v>890900841</v>
      </c>
      <c r="V386">
        <v>2013</v>
      </c>
      <c r="W386">
        <v>450000000</v>
      </c>
      <c r="X386">
        <v>1</v>
      </c>
      <c r="Y386">
        <v>0</v>
      </c>
    </row>
    <row r="387" spans="1:25" x14ac:dyDescent="0.25">
      <c r="A387">
        <v>205001186</v>
      </c>
      <c r="B387" t="s">
        <v>68</v>
      </c>
      <c r="C387">
        <v>900511866</v>
      </c>
      <c r="D387" t="s">
        <v>5554</v>
      </c>
      <c r="E387">
        <v>2019</v>
      </c>
      <c r="F387">
        <v>2</v>
      </c>
      <c r="G387">
        <v>15191072</v>
      </c>
      <c r="J387" t="s">
        <v>17</v>
      </c>
      <c r="K387">
        <v>890900841</v>
      </c>
      <c r="L387">
        <v>2013</v>
      </c>
      <c r="M387" s="6">
        <v>450000000</v>
      </c>
      <c r="N387" s="6">
        <v>1</v>
      </c>
      <c r="O387" t="s">
        <v>6246</v>
      </c>
      <c r="P387">
        <v>450000000</v>
      </c>
      <c r="Q387">
        <v>1</v>
      </c>
      <c r="R387">
        <v>0</v>
      </c>
      <c r="T387" t="s">
        <v>17</v>
      </c>
      <c r="U387">
        <v>890900841</v>
      </c>
      <c r="V387">
        <v>2014</v>
      </c>
      <c r="W387">
        <v>260000000</v>
      </c>
      <c r="X387">
        <v>1</v>
      </c>
      <c r="Y387">
        <v>0</v>
      </c>
    </row>
    <row r="388" spans="1:25" x14ac:dyDescent="0.25">
      <c r="A388">
        <v>205631022</v>
      </c>
      <c r="B388" t="s">
        <v>144</v>
      </c>
      <c r="C388">
        <v>900511866</v>
      </c>
      <c r="D388" t="s">
        <v>5554</v>
      </c>
      <c r="E388">
        <v>2019</v>
      </c>
      <c r="F388">
        <v>3</v>
      </c>
      <c r="G388">
        <v>151000000</v>
      </c>
      <c r="J388" t="s">
        <v>17</v>
      </c>
      <c r="K388">
        <v>890900841</v>
      </c>
      <c r="L388">
        <v>2014</v>
      </c>
      <c r="M388" s="6">
        <v>260000000</v>
      </c>
      <c r="N388" s="6">
        <v>1</v>
      </c>
      <c r="O388" t="s">
        <v>6247</v>
      </c>
      <c r="P388">
        <v>260000000</v>
      </c>
      <c r="Q388">
        <v>1</v>
      </c>
      <c r="R388">
        <v>0</v>
      </c>
      <c r="T388" t="s">
        <v>17</v>
      </c>
      <c r="U388">
        <v>890900841</v>
      </c>
      <c r="V388">
        <v>2016</v>
      </c>
      <c r="W388">
        <v>93090000</v>
      </c>
      <c r="X388">
        <v>2</v>
      </c>
      <c r="Y388">
        <v>0</v>
      </c>
    </row>
    <row r="389" spans="1:25" x14ac:dyDescent="0.25">
      <c r="A389">
        <v>205318032</v>
      </c>
      <c r="B389" t="s">
        <v>140</v>
      </c>
      <c r="C389">
        <v>43794436</v>
      </c>
      <c r="D389" t="s">
        <v>5048</v>
      </c>
      <c r="E389">
        <v>2016</v>
      </c>
      <c r="F389">
        <v>1</v>
      </c>
      <c r="G389">
        <v>6000000</v>
      </c>
      <c r="J389" t="s">
        <v>17</v>
      </c>
      <c r="K389">
        <v>890900841</v>
      </c>
      <c r="L389">
        <v>2016</v>
      </c>
      <c r="M389" s="6">
        <v>93090000</v>
      </c>
      <c r="N389" s="6">
        <v>2</v>
      </c>
      <c r="O389" t="s">
        <v>6248</v>
      </c>
      <c r="P389">
        <v>93090000</v>
      </c>
      <c r="Q389">
        <v>2</v>
      </c>
      <c r="R389">
        <v>0</v>
      </c>
      <c r="T389" t="s">
        <v>17</v>
      </c>
      <c r="U389">
        <v>890900841</v>
      </c>
      <c r="V389">
        <v>2017</v>
      </c>
      <c r="W389">
        <v>100000000</v>
      </c>
      <c r="X389">
        <v>1</v>
      </c>
      <c r="Y389">
        <v>0</v>
      </c>
    </row>
    <row r="390" spans="1:25" x14ac:dyDescent="0.25">
      <c r="A390">
        <v>205318032</v>
      </c>
      <c r="B390" t="s">
        <v>140</v>
      </c>
      <c r="C390">
        <v>43211654</v>
      </c>
      <c r="D390" t="s">
        <v>5289</v>
      </c>
      <c r="E390">
        <v>2017</v>
      </c>
      <c r="F390">
        <v>3</v>
      </c>
      <c r="G390">
        <v>11612900</v>
      </c>
      <c r="J390" t="s">
        <v>17</v>
      </c>
      <c r="K390">
        <v>890900841</v>
      </c>
      <c r="L390">
        <v>2017</v>
      </c>
      <c r="M390" s="6">
        <v>100000000</v>
      </c>
      <c r="N390" s="6">
        <v>1</v>
      </c>
      <c r="O390" t="s">
        <v>6249</v>
      </c>
      <c r="P390">
        <v>100000000</v>
      </c>
      <c r="Q390">
        <v>1</v>
      </c>
      <c r="R390">
        <v>0</v>
      </c>
      <c r="T390" t="s">
        <v>17</v>
      </c>
      <c r="U390">
        <v>890900841</v>
      </c>
      <c r="V390">
        <v>2018</v>
      </c>
      <c r="W390">
        <v>50000000</v>
      </c>
      <c r="X390">
        <v>1</v>
      </c>
      <c r="Y390">
        <v>0</v>
      </c>
    </row>
    <row r="391" spans="1:25" x14ac:dyDescent="0.25">
      <c r="A391">
        <v>205318032</v>
      </c>
      <c r="B391" t="s">
        <v>140</v>
      </c>
      <c r="C391">
        <v>43211654</v>
      </c>
      <c r="D391" t="s">
        <v>5289</v>
      </c>
      <c r="E391">
        <v>2018</v>
      </c>
      <c r="F391">
        <v>4</v>
      </c>
      <c r="G391">
        <v>13999985</v>
      </c>
      <c r="J391" t="s">
        <v>17</v>
      </c>
      <c r="K391">
        <v>890900841</v>
      </c>
      <c r="L391">
        <v>2018</v>
      </c>
      <c r="M391" s="6">
        <v>50000000</v>
      </c>
      <c r="N391" s="6">
        <v>1</v>
      </c>
      <c r="O391" t="s">
        <v>6250</v>
      </c>
      <c r="P391">
        <v>50000000</v>
      </c>
      <c r="Q391">
        <v>1</v>
      </c>
      <c r="R391">
        <v>0</v>
      </c>
      <c r="T391" t="s">
        <v>17</v>
      </c>
      <c r="U391">
        <v>890900841</v>
      </c>
      <c r="V391">
        <v>2019</v>
      </c>
      <c r="W391">
        <v>84516600</v>
      </c>
      <c r="X391">
        <v>1</v>
      </c>
      <c r="Y391">
        <v>0</v>
      </c>
    </row>
    <row r="392" spans="1:25" x14ac:dyDescent="0.25">
      <c r="A392">
        <v>205001031</v>
      </c>
      <c r="B392" t="s">
        <v>30</v>
      </c>
      <c r="C392">
        <v>811014616</v>
      </c>
      <c r="D392" t="s">
        <v>2795</v>
      </c>
      <c r="E392">
        <v>2013</v>
      </c>
      <c r="F392">
        <v>1</v>
      </c>
      <c r="G392">
        <v>8350852</v>
      </c>
      <c r="J392" t="s">
        <v>17</v>
      </c>
      <c r="K392">
        <v>890900841</v>
      </c>
      <c r="L392">
        <v>2019</v>
      </c>
      <c r="M392" s="6">
        <v>84516600</v>
      </c>
      <c r="N392" s="6">
        <v>1</v>
      </c>
      <c r="O392" t="s">
        <v>6251</v>
      </c>
      <c r="P392">
        <v>84516600</v>
      </c>
      <c r="Q392">
        <v>1</v>
      </c>
      <c r="R392">
        <v>0</v>
      </c>
      <c r="T392" t="s">
        <v>17</v>
      </c>
      <c r="U392">
        <v>890935773</v>
      </c>
      <c r="V392">
        <v>2015</v>
      </c>
      <c r="W392">
        <v>603200</v>
      </c>
      <c r="X392">
        <v>1</v>
      </c>
      <c r="Y392">
        <v>0</v>
      </c>
    </row>
    <row r="393" spans="1:25" x14ac:dyDescent="0.25">
      <c r="A393">
        <v>205001082</v>
      </c>
      <c r="B393" t="s">
        <v>11</v>
      </c>
      <c r="C393">
        <v>71525604</v>
      </c>
      <c r="D393" t="s">
        <v>5253</v>
      </c>
      <c r="E393">
        <v>2016</v>
      </c>
      <c r="F393">
        <v>1</v>
      </c>
      <c r="G393">
        <v>244319000</v>
      </c>
      <c r="J393" t="s">
        <v>17</v>
      </c>
      <c r="K393">
        <v>890935773</v>
      </c>
      <c r="L393">
        <v>2015</v>
      </c>
      <c r="M393" s="6">
        <v>603200</v>
      </c>
      <c r="N393" s="6">
        <v>1</v>
      </c>
      <c r="O393" t="s">
        <v>6252</v>
      </c>
      <c r="P393">
        <v>603200</v>
      </c>
      <c r="Q393">
        <v>1</v>
      </c>
      <c r="R393">
        <v>0</v>
      </c>
      <c r="T393" t="s">
        <v>17</v>
      </c>
      <c r="U393">
        <v>890935773</v>
      </c>
      <c r="V393">
        <v>2018</v>
      </c>
      <c r="W393">
        <v>6149920</v>
      </c>
      <c r="X393">
        <v>1</v>
      </c>
      <c r="Y393">
        <v>0</v>
      </c>
    </row>
    <row r="394" spans="1:25" x14ac:dyDescent="0.25">
      <c r="A394">
        <v>205001162</v>
      </c>
      <c r="B394" t="s">
        <v>26</v>
      </c>
      <c r="C394">
        <v>71525604</v>
      </c>
      <c r="D394" t="s">
        <v>5684</v>
      </c>
      <c r="E394">
        <v>2018</v>
      </c>
      <c r="F394">
        <v>2</v>
      </c>
      <c r="G394">
        <v>576315266</v>
      </c>
      <c r="J394" t="s">
        <v>17</v>
      </c>
      <c r="K394">
        <v>890935773</v>
      </c>
      <c r="L394">
        <v>2018</v>
      </c>
      <c r="M394" s="6">
        <v>6149920</v>
      </c>
      <c r="N394" s="6">
        <v>1</v>
      </c>
      <c r="O394" t="s">
        <v>6253</v>
      </c>
      <c r="P394">
        <v>6149920</v>
      </c>
      <c r="Q394">
        <v>1</v>
      </c>
      <c r="R394">
        <v>0</v>
      </c>
      <c r="T394" t="s">
        <v>17</v>
      </c>
      <c r="U394">
        <v>890980040</v>
      </c>
      <c r="V394">
        <v>2013</v>
      </c>
      <c r="W394">
        <v>1000000</v>
      </c>
      <c r="X394">
        <v>1</v>
      </c>
      <c r="Y394">
        <v>0</v>
      </c>
    </row>
    <row r="395" spans="1:25" x14ac:dyDescent="0.25">
      <c r="A395">
        <v>205001186</v>
      </c>
      <c r="B395" t="s">
        <v>68</v>
      </c>
      <c r="C395">
        <v>811003513</v>
      </c>
      <c r="D395" t="s">
        <v>5528</v>
      </c>
      <c r="E395">
        <v>2017</v>
      </c>
      <c r="F395">
        <v>1</v>
      </c>
      <c r="G395">
        <v>1528800</v>
      </c>
      <c r="J395" t="s">
        <v>17</v>
      </c>
      <c r="K395">
        <v>890980040</v>
      </c>
      <c r="L395">
        <v>2013</v>
      </c>
      <c r="M395" s="6">
        <v>1000000</v>
      </c>
      <c r="N395" s="6">
        <v>1</v>
      </c>
      <c r="O395" t="s">
        <v>6254</v>
      </c>
      <c r="P395">
        <v>1000000</v>
      </c>
      <c r="Q395">
        <v>1</v>
      </c>
      <c r="R395">
        <v>0</v>
      </c>
      <c r="T395" t="s">
        <v>17</v>
      </c>
      <c r="U395">
        <v>890980040</v>
      </c>
      <c r="V395">
        <v>2014</v>
      </c>
      <c r="W395">
        <v>89291400</v>
      </c>
      <c r="X395">
        <v>1</v>
      </c>
      <c r="Y395">
        <v>8000000</v>
      </c>
    </row>
    <row r="396" spans="1:25" x14ac:dyDescent="0.25">
      <c r="A396">
        <v>205631022</v>
      </c>
      <c r="B396" t="s">
        <v>144</v>
      </c>
      <c r="C396">
        <v>900439895</v>
      </c>
      <c r="D396" t="s">
        <v>5358</v>
      </c>
      <c r="E396">
        <v>2017</v>
      </c>
      <c r="F396">
        <v>1</v>
      </c>
      <c r="G396">
        <v>74298762</v>
      </c>
      <c r="J396" t="s">
        <v>17</v>
      </c>
      <c r="K396">
        <v>890980040</v>
      </c>
      <c r="L396">
        <v>2014</v>
      </c>
      <c r="M396" s="6">
        <v>89291400</v>
      </c>
      <c r="N396" s="6">
        <v>1</v>
      </c>
      <c r="O396" t="s">
        <v>6255</v>
      </c>
      <c r="P396">
        <v>89291400</v>
      </c>
      <c r="Q396">
        <v>1</v>
      </c>
      <c r="R396">
        <v>8000000</v>
      </c>
      <c r="T396" t="s">
        <v>17</v>
      </c>
      <c r="U396">
        <v>890980040</v>
      </c>
      <c r="V396">
        <v>2015</v>
      </c>
      <c r="W396">
        <v>22397450</v>
      </c>
      <c r="X396">
        <v>2</v>
      </c>
      <c r="Y396">
        <v>0</v>
      </c>
    </row>
    <row r="397" spans="1:25" x14ac:dyDescent="0.25">
      <c r="A397">
        <v>122003000</v>
      </c>
      <c r="B397" t="s">
        <v>12</v>
      </c>
      <c r="C397">
        <v>811003513</v>
      </c>
      <c r="D397" t="s">
        <v>4673</v>
      </c>
      <c r="E397">
        <v>2014</v>
      </c>
      <c r="F397">
        <v>1</v>
      </c>
      <c r="G397">
        <v>12990372</v>
      </c>
      <c r="J397" t="s">
        <v>17</v>
      </c>
      <c r="K397">
        <v>890980040</v>
      </c>
      <c r="L397">
        <v>2015</v>
      </c>
      <c r="M397" s="6">
        <v>22397450</v>
      </c>
      <c r="N397" s="6">
        <v>2</v>
      </c>
      <c r="O397" t="s">
        <v>6256</v>
      </c>
      <c r="P397">
        <v>22397450</v>
      </c>
      <c r="Q397">
        <v>2</v>
      </c>
      <c r="R397">
        <v>0</v>
      </c>
      <c r="T397" t="s">
        <v>17</v>
      </c>
      <c r="U397">
        <v>890980040</v>
      </c>
      <c r="V397">
        <v>2016</v>
      </c>
      <c r="W397">
        <v>48108000</v>
      </c>
      <c r="X397">
        <v>1</v>
      </c>
      <c r="Y397">
        <v>0</v>
      </c>
    </row>
    <row r="398" spans="1:25" x14ac:dyDescent="0.25">
      <c r="A398">
        <v>205318032</v>
      </c>
      <c r="B398" t="s">
        <v>140</v>
      </c>
      <c r="C398">
        <v>890900841</v>
      </c>
      <c r="D398" t="s">
        <v>5337</v>
      </c>
      <c r="E398">
        <v>2017</v>
      </c>
      <c r="F398">
        <v>1</v>
      </c>
      <c r="G398">
        <v>8250884</v>
      </c>
      <c r="J398" t="s">
        <v>17</v>
      </c>
      <c r="K398">
        <v>890980040</v>
      </c>
      <c r="L398">
        <v>2016</v>
      </c>
      <c r="M398" s="6">
        <v>48108000</v>
      </c>
      <c r="N398" s="6">
        <v>1</v>
      </c>
      <c r="O398" t="s">
        <v>6257</v>
      </c>
      <c r="P398">
        <v>48108000</v>
      </c>
      <c r="Q398">
        <v>1</v>
      </c>
      <c r="R398">
        <v>0</v>
      </c>
      <c r="T398" t="s">
        <v>17</v>
      </c>
      <c r="U398">
        <v>890980040</v>
      </c>
      <c r="V398">
        <v>2017</v>
      </c>
      <c r="W398">
        <v>32800000</v>
      </c>
      <c r="X398">
        <v>2</v>
      </c>
      <c r="Y398">
        <v>0</v>
      </c>
    </row>
    <row r="399" spans="1:25" x14ac:dyDescent="0.25">
      <c r="A399">
        <v>205001001</v>
      </c>
      <c r="B399" t="s">
        <v>37</v>
      </c>
      <c r="C399">
        <v>890900841</v>
      </c>
      <c r="D399" t="s">
        <v>5162</v>
      </c>
      <c r="E399">
        <v>2016</v>
      </c>
      <c r="F399">
        <v>1</v>
      </c>
      <c r="G399">
        <v>1393025867</v>
      </c>
      <c r="J399" t="s">
        <v>17</v>
      </c>
      <c r="K399">
        <v>890980040</v>
      </c>
      <c r="L399">
        <v>2017</v>
      </c>
      <c r="M399" s="6">
        <v>32800000</v>
      </c>
      <c r="N399" s="6">
        <v>2</v>
      </c>
      <c r="O399" t="s">
        <v>6258</v>
      </c>
      <c r="P399">
        <v>32800000</v>
      </c>
      <c r="Q399">
        <v>2</v>
      </c>
      <c r="R399">
        <v>0</v>
      </c>
      <c r="T399" t="s">
        <v>17</v>
      </c>
      <c r="U399">
        <v>890980040</v>
      </c>
      <c r="V399">
        <v>2018</v>
      </c>
      <c r="W399">
        <v>84750000</v>
      </c>
      <c r="X399">
        <v>1</v>
      </c>
      <c r="Y399">
        <v>0</v>
      </c>
    </row>
    <row r="400" spans="1:25" x14ac:dyDescent="0.25">
      <c r="A400">
        <v>268001702</v>
      </c>
      <c r="B400" t="s">
        <v>17</v>
      </c>
      <c r="C400">
        <v>890900841</v>
      </c>
      <c r="D400" t="s">
        <v>4515</v>
      </c>
      <c r="E400">
        <v>2014</v>
      </c>
      <c r="F400">
        <v>1</v>
      </c>
      <c r="G400">
        <v>260000000</v>
      </c>
      <c r="J400" t="s">
        <v>17</v>
      </c>
      <c r="K400">
        <v>890980040</v>
      </c>
      <c r="L400">
        <v>2018</v>
      </c>
      <c r="M400" s="6">
        <v>84750000</v>
      </c>
      <c r="N400" s="6">
        <v>1</v>
      </c>
      <c r="O400" t="s">
        <v>6259</v>
      </c>
      <c r="P400">
        <v>84750000</v>
      </c>
      <c r="Q400">
        <v>1</v>
      </c>
      <c r="R400">
        <v>0</v>
      </c>
      <c r="T400" t="s">
        <v>17</v>
      </c>
      <c r="U400">
        <v>890980040</v>
      </c>
      <c r="V400">
        <v>2019</v>
      </c>
      <c r="W400">
        <v>25860000</v>
      </c>
      <c r="X400">
        <v>1</v>
      </c>
      <c r="Y400">
        <v>0</v>
      </c>
    </row>
    <row r="401" spans="1:25" x14ac:dyDescent="0.25">
      <c r="A401">
        <v>268001702</v>
      </c>
      <c r="B401" t="s">
        <v>17</v>
      </c>
      <c r="C401">
        <v>890900841</v>
      </c>
      <c r="D401" t="s">
        <v>1794</v>
      </c>
      <c r="E401">
        <v>2012</v>
      </c>
      <c r="F401">
        <v>1</v>
      </c>
      <c r="G401">
        <v>400000000</v>
      </c>
      <c r="J401" t="s">
        <v>17</v>
      </c>
      <c r="K401">
        <v>890980040</v>
      </c>
      <c r="L401">
        <v>2019</v>
      </c>
      <c r="M401" s="6">
        <v>25860000</v>
      </c>
      <c r="N401" s="6">
        <v>1</v>
      </c>
      <c r="O401" t="s">
        <v>6260</v>
      </c>
      <c r="P401">
        <v>25860000</v>
      </c>
      <c r="Q401">
        <v>1</v>
      </c>
      <c r="R401">
        <v>0</v>
      </c>
      <c r="T401" t="s">
        <v>17</v>
      </c>
      <c r="U401">
        <v>890984002</v>
      </c>
      <c r="V401">
        <v>2011</v>
      </c>
      <c r="W401">
        <v>28480000</v>
      </c>
      <c r="X401">
        <v>1</v>
      </c>
      <c r="Y401">
        <v>0</v>
      </c>
    </row>
    <row r="402" spans="1:25" x14ac:dyDescent="0.25">
      <c r="A402">
        <v>205001073</v>
      </c>
      <c r="B402" t="s">
        <v>35</v>
      </c>
      <c r="C402">
        <v>890900841</v>
      </c>
      <c r="D402" t="s">
        <v>1794</v>
      </c>
      <c r="E402">
        <v>2013</v>
      </c>
      <c r="F402">
        <v>1</v>
      </c>
      <c r="G402">
        <v>21393284</v>
      </c>
      <c r="J402" t="s">
        <v>17</v>
      </c>
      <c r="K402">
        <v>890984002</v>
      </c>
      <c r="L402">
        <v>2011</v>
      </c>
      <c r="M402" s="6">
        <v>28480000</v>
      </c>
      <c r="N402" s="6">
        <v>1</v>
      </c>
      <c r="O402" t="s">
        <v>6261</v>
      </c>
      <c r="P402">
        <v>28480000</v>
      </c>
      <c r="Q402">
        <v>1</v>
      </c>
      <c r="R402">
        <v>0</v>
      </c>
      <c r="T402" t="s">
        <v>17</v>
      </c>
      <c r="U402">
        <v>890984002</v>
      </c>
      <c r="V402">
        <v>2016</v>
      </c>
      <c r="W402">
        <v>4200000</v>
      </c>
      <c r="X402">
        <v>1</v>
      </c>
      <c r="Y402">
        <v>0</v>
      </c>
    </row>
    <row r="403" spans="1:25" x14ac:dyDescent="0.25">
      <c r="A403">
        <v>122045000</v>
      </c>
      <c r="B403" t="s">
        <v>10</v>
      </c>
      <c r="C403">
        <v>890900841</v>
      </c>
      <c r="D403" t="s">
        <v>1794</v>
      </c>
      <c r="E403">
        <v>2015</v>
      </c>
      <c r="F403">
        <v>1</v>
      </c>
      <c r="G403">
        <v>15913500</v>
      </c>
      <c r="J403" t="s">
        <v>17</v>
      </c>
      <c r="K403">
        <v>890984002</v>
      </c>
      <c r="L403">
        <v>2016</v>
      </c>
      <c r="M403" s="6">
        <v>4200000</v>
      </c>
      <c r="N403" s="6">
        <v>1</v>
      </c>
      <c r="O403" t="s">
        <v>6262</v>
      </c>
      <c r="P403">
        <v>4200000</v>
      </c>
      <c r="Q403">
        <v>1</v>
      </c>
      <c r="R403">
        <v>0</v>
      </c>
      <c r="T403" t="s">
        <v>17</v>
      </c>
      <c r="U403">
        <v>900478581</v>
      </c>
      <c r="V403">
        <v>2019</v>
      </c>
      <c r="W403">
        <v>74981900</v>
      </c>
      <c r="X403">
        <v>1</v>
      </c>
      <c r="Y403">
        <v>0</v>
      </c>
    </row>
    <row r="404" spans="1:25" x14ac:dyDescent="0.25">
      <c r="A404">
        <v>205000113</v>
      </c>
      <c r="B404" t="s">
        <v>34</v>
      </c>
      <c r="C404">
        <v>890900841</v>
      </c>
      <c r="D404" t="s">
        <v>1794</v>
      </c>
      <c r="E404">
        <v>2017</v>
      </c>
      <c r="F404">
        <v>1</v>
      </c>
      <c r="G404">
        <v>1461813451</v>
      </c>
      <c r="J404" t="s">
        <v>17</v>
      </c>
      <c r="K404">
        <v>900478581</v>
      </c>
      <c r="L404">
        <v>2019</v>
      </c>
      <c r="M404" s="6">
        <v>74981900</v>
      </c>
      <c r="N404" s="6">
        <v>1</v>
      </c>
      <c r="O404" t="s">
        <v>6263</v>
      </c>
      <c r="P404">
        <v>74981900</v>
      </c>
      <c r="Q404">
        <v>1</v>
      </c>
      <c r="R404">
        <v>0</v>
      </c>
      <c r="T404" t="s">
        <v>17</v>
      </c>
      <c r="U404">
        <v>900483043</v>
      </c>
      <c r="V404">
        <v>2015</v>
      </c>
      <c r="W404">
        <v>467054</v>
      </c>
      <c r="X404">
        <v>1</v>
      </c>
      <c r="Y404">
        <v>0</v>
      </c>
    </row>
    <row r="405" spans="1:25" x14ac:dyDescent="0.25">
      <c r="A405">
        <v>205001234</v>
      </c>
      <c r="B405" t="s">
        <v>69</v>
      </c>
      <c r="C405">
        <v>890900841</v>
      </c>
      <c r="D405" t="s">
        <v>1794</v>
      </c>
      <c r="E405">
        <v>2018</v>
      </c>
      <c r="F405">
        <v>2</v>
      </c>
      <c r="G405">
        <v>4097789</v>
      </c>
      <c r="J405" t="s">
        <v>17</v>
      </c>
      <c r="K405">
        <v>900483043</v>
      </c>
      <c r="L405">
        <v>2015</v>
      </c>
      <c r="M405" s="6">
        <v>467054</v>
      </c>
      <c r="N405" s="6">
        <v>1</v>
      </c>
      <c r="O405" t="s">
        <v>6264</v>
      </c>
      <c r="P405">
        <v>467054</v>
      </c>
      <c r="Q405">
        <v>1</v>
      </c>
      <c r="R405">
        <v>0</v>
      </c>
      <c r="T405" t="s">
        <v>17</v>
      </c>
      <c r="U405">
        <v>900770336</v>
      </c>
      <c r="V405">
        <v>2016</v>
      </c>
      <c r="W405">
        <v>15212885</v>
      </c>
      <c r="X405">
        <v>1</v>
      </c>
      <c r="Y405">
        <v>0</v>
      </c>
    </row>
    <row r="406" spans="1:25" x14ac:dyDescent="0.25">
      <c r="A406">
        <v>205318032</v>
      </c>
      <c r="B406" t="s">
        <v>140</v>
      </c>
      <c r="C406">
        <v>890900841</v>
      </c>
      <c r="D406" t="s">
        <v>1794</v>
      </c>
      <c r="E406">
        <v>2018</v>
      </c>
      <c r="F406">
        <v>1</v>
      </c>
      <c r="G406">
        <v>2800000</v>
      </c>
      <c r="J406" t="s">
        <v>17</v>
      </c>
      <c r="K406">
        <v>900770336</v>
      </c>
      <c r="L406">
        <v>2016</v>
      </c>
      <c r="M406" s="6">
        <v>15212885</v>
      </c>
      <c r="N406" s="6">
        <v>1</v>
      </c>
      <c r="O406" t="s">
        <v>6265</v>
      </c>
      <c r="P406">
        <v>15212885</v>
      </c>
      <c r="Q406">
        <v>1</v>
      </c>
      <c r="R406">
        <v>0</v>
      </c>
      <c r="T406" t="s">
        <v>52</v>
      </c>
      <c r="U406">
        <v>3649064</v>
      </c>
      <c r="V406">
        <v>2016</v>
      </c>
      <c r="W406">
        <v>20505544</v>
      </c>
      <c r="X406">
        <v>35</v>
      </c>
      <c r="Y406">
        <v>0</v>
      </c>
    </row>
    <row r="407" spans="1:25" x14ac:dyDescent="0.25">
      <c r="A407">
        <v>205001234</v>
      </c>
      <c r="B407" t="s">
        <v>69</v>
      </c>
      <c r="C407">
        <v>890900841</v>
      </c>
      <c r="D407" t="s">
        <v>1794</v>
      </c>
      <c r="E407">
        <v>2019</v>
      </c>
      <c r="F407">
        <v>1</v>
      </c>
      <c r="G407">
        <v>26290024</v>
      </c>
      <c r="J407" t="s">
        <v>52</v>
      </c>
      <c r="K407">
        <v>3649064</v>
      </c>
      <c r="L407">
        <v>2016</v>
      </c>
      <c r="M407" s="6">
        <v>20505544</v>
      </c>
      <c r="N407" s="6">
        <v>35</v>
      </c>
      <c r="O407" t="s">
        <v>6266</v>
      </c>
      <c r="P407">
        <v>20505544</v>
      </c>
      <c r="Q407">
        <v>35</v>
      </c>
      <c r="R407">
        <v>0</v>
      </c>
      <c r="T407" t="s">
        <v>52</v>
      </c>
      <c r="U407">
        <v>3649064</v>
      </c>
      <c r="V407">
        <v>2017</v>
      </c>
      <c r="W407">
        <v>20379984</v>
      </c>
      <c r="X407">
        <v>37</v>
      </c>
      <c r="Y407">
        <v>0</v>
      </c>
    </row>
    <row r="408" spans="1:25" x14ac:dyDescent="0.25">
      <c r="A408">
        <v>205000072</v>
      </c>
      <c r="B408" t="s">
        <v>53</v>
      </c>
      <c r="C408">
        <v>890900841</v>
      </c>
      <c r="D408" t="s">
        <v>1794</v>
      </c>
      <c r="E408">
        <v>2019</v>
      </c>
      <c r="F408">
        <v>1</v>
      </c>
      <c r="G408">
        <v>27000000</v>
      </c>
      <c r="J408" t="s">
        <v>52</v>
      </c>
      <c r="K408">
        <v>3649064</v>
      </c>
      <c r="L408">
        <v>2017</v>
      </c>
      <c r="M408" s="6">
        <v>20379984</v>
      </c>
      <c r="N408" s="6">
        <v>37</v>
      </c>
      <c r="O408" t="s">
        <v>6267</v>
      </c>
      <c r="P408">
        <v>20379984</v>
      </c>
      <c r="Q408">
        <v>37</v>
      </c>
      <c r="R408">
        <v>0</v>
      </c>
      <c r="T408" t="s">
        <v>52</v>
      </c>
      <c r="U408">
        <v>3649064</v>
      </c>
      <c r="V408">
        <v>2018</v>
      </c>
      <c r="W408">
        <v>5043060</v>
      </c>
      <c r="X408">
        <v>9</v>
      </c>
      <c r="Y408">
        <v>0</v>
      </c>
    </row>
    <row r="409" spans="1:25" x14ac:dyDescent="0.25">
      <c r="A409">
        <v>205000113</v>
      </c>
      <c r="B409" t="s">
        <v>34</v>
      </c>
      <c r="C409">
        <v>890900841</v>
      </c>
      <c r="D409" t="s">
        <v>4131</v>
      </c>
      <c r="E409">
        <v>2012</v>
      </c>
      <c r="F409">
        <v>1</v>
      </c>
      <c r="G409">
        <v>428655073</v>
      </c>
      <c r="J409" t="s">
        <v>52</v>
      </c>
      <c r="K409">
        <v>3649064</v>
      </c>
      <c r="L409">
        <v>2018</v>
      </c>
      <c r="M409" s="6">
        <v>5043060</v>
      </c>
      <c r="N409" s="6">
        <v>9</v>
      </c>
      <c r="O409" t="s">
        <v>6268</v>
      </c>
      <c r="P409">
        <v>5043060</v>
      </c>
      <c r="Q409">
        <v>9</v>
      </c>
      <c r="R409">
        <v>0</v>
      </c>
      <c r="T409" t="s">
        <v>52</v>
      </c>
      <c r="U409">
        <v>800087565</v>
      </c>
      <c r="V409">
        <v>2014</v>
      </c>
      <c r="W409">
        <v>200000000</v>
      </c>
      <c r="X409">
        <v>1</v>
      </c>
      <c r="Y409">
        <v>0</v>
      </c>
    </row>
    <row r="410" spans="1:25" x14ac:dyDescent="0.25">
      <c r="A410">
        <v>205001062</v>
      </c>
      <c r="B410" t="s">
        <v>41</v>
      </c>
      <c r="C410">
        <v>890900841</v>
      </c>
      <c r="D410" t="s">
        <v>4131</v>
      </c>
      <c r="E410">
        <v>2013</v>
      </c>
      <c r="F410">
        <v>1</v>
      </c>
      <c r="G410">
        <v>30000000</v>
      </c>
      <c r="J410" t="s">
        <v>52</v>
      </c>
      <c r="K410">
        <v>800087565</v>
      </c>
      <c r="L410">
        <v>2014</v>
      </c>
      <c r="M410" s="6">
        <v>200000000</v>
      </c>
      <c r="N410" s="6">
        <v>1</v>
      </c>
      <c r="O410" t="s">
        <v>6269</v>
      </c>
      <c r="P410">
        <v>200000000</v>
      </c>
      <c r="Q410">
        <v>1</v>
      </c>
      <c r="R410">
        <v>0</v>
      </c>
      <c r="T410" t="s">
        <v>52</v>
      </c>
      <c r="U410">
        <v>800087565</v>
      </c>
      <c r="V410">
        <v>2015</v>
      </c>
      <c r="W410">
        <v>420000000</v>
      </c>
      <c r="X410">
        <v>1</v>
      </c>
      <c r="Y410">
        <v>120000000</v>
      </c>
    </row>
    <row r="411" spans="1:25" x14ac:dyDescent="0.25">
      <c r="A411">
        <v>205000022</v>
      </c>
      <c r="B411" t="s">
        <v>18</v>
      </c>
      <c r="C411">
        <v>890900841</v>
      </c>
      <c r="D411" t="s">
        <v>4131</v>
      </c>
      <c r="E411">
        <v>2014</v>
      </c>
      <c r="F411">
        <v>1</v>
      </c>
      <c r="G411">
        <v>51615151</v>
      </c>
      <c r="J411" t="s">
        <v>52</v>
      </c>
      <c r="K411">
        <v>800087565</v>
      </c>
      <c r="L411">
        <v>2015</v>
      </c>
      <c r="M411" s="6">
        <v>420000000</v>
      </c>
      <c r="N411" s="6">
        <v>1</v>
      </c>
      <c r="O411" t="s">
        <v>6270</v>
      </c>
      <c r="P411">
        <v>420000000</v>
      </c>
      <c r="Q411">
        <v>1</v>
      </c>
      <c r="R411">
        <v>120000000</v>
      </c>
      <c r="T411" t="s">
        <v>52</v>
      </c>
      <c r="U411">
        <v>800087565</v>
      </c>
      <c r="V411">
        <v>2017</v>
      </c>
      <c r="W411">
        <v>670000000</v>
      </c>
      <c r="X411">
        <v>3</v>
      </c>
      <c r="Y411">
        <v>0</v>
      </c>
    </row>
    <row r="412" spans="1:25" x14ac:dyDescent="0.25">
      <c r="A412">
        <v>205001062</v>
      </c>
      <c r="B412" t="s">
        <v>41</v>
      </c>
      <c r="C412">
        <v>890900841</v>
      </c>
      <c r="D412" t="s">
        <v>4131</v>
      </c>
      <c r="E412">
        <v>2014</v>
      </c>
      <c r="F412">
        <v>1</v>
      </c>
      <c r="G412">
        <v>30000000</v>
      </c>
      <c r="J412" t="s">
        <v>52</v>
      </c>
      <c r="K412">
        <v>800087565</v>
      </c>
      <c r="L412">
        <v>2017</v>
      </c>
      <c r="M412" s="6">
        <v>670000000</v>
      </c>
      <c r="N412" s="6">
        <v>3</v>
      </c>
      <c r="O412" t="s">
        <v>6271</v>
      </c>
      <c r="P412">
        <v>670000000</v>
      </c>
      <c r="Q412">
        <v>3</v>
      </c>
      <c r="R412">
        <v>0</v>
      </c>
      <c r="T412" t="s">
        <v>52</v>
      </c>
      <c r="U412">
        <v>800087565</v>
      </c>
      <c r="V412">
        <v>2018</v>
      </c>
      <c r="W412">
        <v>600148000</v>
      </c>
      <c r="X412">
        <v>3</v>
      </c>
      <c r="Y412">
        <v>0</v>
      </c>
    </row>
    <row r="413" spans="1:25" x14ac:dyDescent="0.25">
      <c r="A413">
        <v>205001062</v>
      </c>
      <c r="B413" t="s">
        <v>41</v>
      </c>
      <c r="C413">
        <v>890900841</v>
      </c>
      <c r="D413" t="s">
        <v>4131</v>
      </c>
      <c r="E413">
        <v>2015</v>
      </c>
      <c r="F413">
        <v>1</v>
      </c>
      <c r="G413">
        <v>60000000</v>
      </c>
      <c r="J413" t="s">
        <v>52</v>
      </c>
      <c r="K413">
        <v>800087565</v>
      </c>
      <c r="L413">
        <v>2018</v>
      </c>
      <c r="M413" s="6">
        <v>600148000</v>
      </c>
      <c r="N413" s="6">
        <v>3</v>
      </c>
      <c r="O413" t="s">
        <v>6272</v>
      </c>
      <c r="P413">
        <v>600148000</v>
      </c>
      <c r="Q413">
        <v>3</v>
      </c>
      <c r="R413">
        <v>0</v>
      </c>
      <c r="T413" t="s">
        <v>52</v>
      </c>
      <c r="U413">
        <v>800087565</v>
      </c>
      <c r="V413">
        <v>2019</v>
      </c>
      <c r="W413">
        <v>638187911</v>
      </c>
      <c r="X413">
        <v>3</v>
      </c>
      <c r="Y413">
        <v>0</v>
      </c>
    </row>
    <row r="414" spans="1:25" x14ac:dyDescent="0.25">
      <c r="A414">
        <v>205001020</v>
      </c>
      <c r="B414" t="s">
        <v>180</v>
      </c>
      <c r="C414">
        <v>890900841</v>
      </c>
      <c r="D414" t="s">
        <v>4131</v>
      </c>
      <c r="E414">
        <v>2016</v>
      </c>
      <c r="F414">
        <v>1</v>
      </c>
      <c r="G414">
        <v>309052</v>
      </c>
      <c r="J414" t="s">
        <v>52</v>
      </c>
      <c r="K414">
        <v>800087565</v>
      </c>
      <c r="L414">
        <v>2019</v>
      </c>
      <c r="M414" s="6">
        <v>638187911</v>
      </c>
      <c r="N414" s="6">
        <v>3</v>
      </c>
      <c r="O414" t="s">
        <v>6273</v>
      </c>
      <c r="P414">
        <v>638187911</v>
      </c>
      <c r="Q414">
        <v>3</v>
      </c>
      <c r="R414">
        <v>0</v>
      </c>
      <c r="T414" t="s">
        <v>52</v>
      </c>
      <c r="U414">
        <v>800211365</v>
      </c>
      <c r="V414">
        <v>2016</v>
      </c>
      <c r="W414">
        <v>31509645</v>
      </c>
      <c r="X414">
        <v>15</v>
      </c>
      <c r="Y414">
        <v>0</v>
      </c>
    </row>
    <row r="415" spans="1:25" x14ac:dyDescent="0.25">
      <c r="A415">
        <v>122011001</v>
      </c>
      <c r="B415" t="s">
        <v>14</v>
      </c>
      <c r="C415">
        <v>890900841</v>
      </c>
      <c r="D415" t="s">
        <v>4131</v>
      </c>
      <c r="E415">
        <v>2016</v>
      </c>
      <c r="F415">
        <v>1</v>
      </c>
      <c r="G415">
        <v>2609605</v>
      </c>
      <c r="J415" t="s">
        <v>52</v>
      </c>
      <c r="K415">
        <v>800211365</v>
      </c>
      <c r="L415">
        <v>2016</v>
      </c>
      <c r="M415" s="6">
        <v>31509645</v>
      </c>
      <c r="N415" s="6">
        <v>15</v>
      </c>
      <c r="O415" t="s">
        <v>6274</v>
      </c>
      <c r="P415">
        <v>31509645</v>
      </c>
      <c r="Q415">
        <v>15</v>
      </c>
      <c r="R415">
        <v>0</v>
      </c>
      <c r="T415" t="s">
        <v>52</v>
      </c>
      <c r="U415">
        <v>800211365</v>
      </c>
      <c r="V415">
        <v>2017</v>
      </c>
      <c r="W415">
        <v>22506671</v>
      </c>
      <c r="X415">
        <v>14</v>
      </c>
      <c r="Y415">
        <v>0</v>
      </c>
    </row>
    <row r="416" spans="1:25" x14ac:dyDescent="0.25">
      <c r="A416">
        <v>205001062</v>
      </c>
      <c r="B416" t="s">
        <v>41</v>
      </c>
      <c r="C416">
        <v>890900841</v>
      </c>
      <c r="D416" t="s">
        <v>4131</v>
      </c>
      <c r="E416">
        <v>2016</v>
      </c>
      <c r="F416">
        <v>1</v>
      </c>
      <c r="G416">
        <v>45000000</v>
      </c>
      <c r="J416" t="s">
        <v>52</v>
      </c>
      <c r="K416">
        <v>800211365</v>
      </c>
      <c r="L416">
        <v>2017</v>
      </c>
      <c r="M416" s="6">
        <v>22506671</v>
      </c>
      <c r="N416" s="6">
        <v>14</v>
      </c>
      <c r="O416" t="s">
        <v>6275</v>
      </c>
      <c r="P416">
        <v>22506671</v>
      </c>
      <c r="Q416">
        <v>14</v>
      </c>
      <c r="R416">
        <v>0</v>
      </c>
      <c r="T416" t="s">
        <v>52</v>
      </c>
      <c r="U416">
        <v>800211365</v>
      </c>
      <c r="V416">
        <v>2018</v>
      </c>
      <c r="W416">
        <v>35552324</v>
      </c>
      <c r="X416">
        <v>29</v>
      </c>
      <c r="Y416">
        <v>0</v>
      </c>
    </row>
    <row r="417" spans="1:25" x14ac:dyDescent="0.25">
      <c r="A417">
        <v>205001068</v>
      </c>
      <c r="B417" t="s">
        <v>84</v>
      </c>
      <c r="C417">
        <v>890900841</v>
      </c>
      <c r="D417" t="s">
        <v>4131</v>
      </c>
      <c r="E417">
        <v>2017</v>
      </c>
      <c r="F417">
        <v>1</v>
      </c>
      <c r="G417">
        <v>499800</v>
      </c>
      <c r="J417" t="s">
        <v>52</v>
      </c>
      <c r="K417">
        <v>800211365</v>
      </c>
      <c r="L417">
        <v>2018</v>
      </c>
      <c r="M417" s="6">
        <v>35552324</v>
      </c>
      <c r="N417" s="6">
        <v>29</v>
      </c>
      <c r="O417" t="s">
        <v>6276</v>
      </c>
      <c r="P417">
        <v>35552324</v>
      </c>
      <c r="Q417">
        <v>29</v>
      </c>
      <c r="R417">
        <v>0</v>
      </c>
      <c r="T417" t="s">
        <v>52</v>
      </c>
      <c r="U417">
        <v>800211365</v>
      </c>
      <c r="V417">
        <v>2019</v>
      </c>
      <c r="W417">
        <v>20259996</v>
      </c>
      <c r="X417">
        <v>13</v>
      </c>
      <c r="Y417">
        <v>0</v>
      </c>
    </row>
    <row r="418" spans="1:25" x14ac:dyDescent="0.25">
      <c r="A418">
        <v>28881560</v>
      </c>
      <c r="B418" t="s">
        <v>29</v>
      </c>
      <c r="C418">
        <v>890900841</v>
      </c>
      <c r="D418" t="s">
        <v>831</v>
      </c>
      <c r="E418">
        <v>2011</v>
      </c>
      <c r="F418">
        <v>2</v>
      </c>
      <c r="G418">
        <v>46500000</v>
      </c>
      <c r="J418" t="s">
        <v>52</v>
      </c>
      <c r="K418">
        <v>800211365</v>
      </c>
      <c r="L418">
        <v>2019</v>
      </c>
      <c r="M418" s="6">
        <v>20259996</v>
      </c>
      <c r="N418" s="6">
        <v>13</v>
      </c>
      <c r="O418" t="s">
        <v>6277</v>
      </c>
      <c r="P418">
        <v>20259996</v>
      </c>
      <c r="Q418">
        <v>13</v>
      </c>
      <c r="R418">
        <v>0</v>
      </c>
      <c r="T418" t="s">
        <v>52</v>
      </c>
      <c r="U418">
        <v>800215509</v>
      </c>
      <c r="V418">
        <v>2017</v>
      </c>
      <c r="W418">
        <v>12354793</v>
      </c>
      <c r="X418">
        <v>21</v>
      </c>
      <c r="Y418">
        <v>0</v>
      </c>
    </row>
    <row r="419" spans="1:25" x14ac:dyDescent="0.25">
      <c r="A419">
        <v>122045000</v>
      </c>
      <c r="B419" t="s">
        <v>10</v>
      </c>
      <c r="C419">
        <v>890900841</v>
      </c>
      <c r="D419" t="s">
        <v>831</v>
      </c>
      <c r="E419">
        <v>2012</v>
      </c>
      <c r="F419">
        <v>1</v>
      </c>
      <c r="G419">
        <v>15000000</v>
      </c>
      <c r="J419" t="s">
        <v>52</v>
      </c>
      <c r="K419">
        <v>800215509</v>
      </c>
      <c r="L419">
        <v>2017</v>
      </c>
      <c r="M419" s="6">
        <v>12354793</v>
      </c>
      <c r="N419" s="6">
        <v>21</v>
      </c>
      <c r="O419" t="s">
        <v>6278</v>
      </c>
      <c r="P419">
        <v>12354793</v>
      </c>
      <c r="Q419">
        <v>21</v>
      </c>
      <c r="R419">
        <v>0</v>
      </c>
      <c r="T419" t="s">
        <v>52</v>
      </c>
      <c r="U419">
        <v>800215509</v>
      </c>
      <c r="V419">
        <v>2018</v>
      </c>
      <c r="W419">
        <v>68665817</v>
      </c>
      <c r="X419">
        <v>65</v>
      </c>
      <c r="Y419">
        <v>0</v>
      </c>
    </row>
    <row r="420" spans="1:25" x14ac:dyDescent="0.25">
      <c r="A420">
        <v>205000022</v>
      </c>
      <c r="B420" t="s">
        <v>18</v>
      </c>
      <c r="C420">
        <v>890900841</v>
      </c>
      <c r="D420" t="s">
        <v>831</v>
      </c>
      <c r="E420">
        <v>2012</v>
      </c>
      <c r="F420">
        <v>3</v>
      </c>
      <c r="G420">
        <v>827994415</v>
      </c>
      <c r="J420" t="s">
        <v>52</v>
      </c>
      <c r="K420">
        <v>800215509</v>
      </c>
      <c r="L420">
        <v>2018</v>
      </c>
      <c r="M420" s="6">
        <v>68665817</v>
      </c>
      <c r="N420" s="6">
        <v>65</v>
      </c>
      <c r="O420" t="s">
        <v>6279</v>
      </c>
      <c r="P420">
        <v>68665817</v>
      </c>
      <c r="Q420">
        <v>65</v>
      </c>
      <c r="R420">
        <v>0</v>
      </c>
      <c r="T420" t="s">
        <v>52</v>
      </c>
      <c r="U420">
        <v>800215509</v>
      </c>
      <c r="V420">
        <v>2019</v>
      </c>
      <c r="W420">
        <v>5371861</v>
      </c>
      <c r="X420">
        <v>8</v>
      </c>
      <c r="Y420">
        <v>0</v>
      </c>
    </row>
    <row r="421" spans="1:25" x14ac:dyDescent="0.25">
      <c r="A421">
        <v>122045000</v>
      </c>
      <c r="B421" t="s">
        <v>10</v>
      </c>
      <c r="C421">
        <v>890900841</v>
      </c>
      <c r="D421" t="s">
        <v>831</v>
      </c>
      <c r="E421">
        <v>2013</v>
      </c>
      <c r="F421">
        <v>1</v>
      </c>
      <c r="G421">
        <v>15450000</v>
      </c>
      <c r="J421" t="s">
        <v>52</v>
      </c>
      <c r="K421">
        <v>800215509</v>
      </c>
      <c r="L421">
        <v>2019</v>
      </c>
      <c r="M421" s="6">
        <v>5371861</v>
      </c>
      <c r="N421" s="6">
        <v>8</v>
      </c>
      <c r="O421" t="s">
        <v>6280</v>
      </c>
      <c r="P421">
        <v>5371861</v>
      </c>
      <c r="Q421">
        <v>8</v>
      </c>
      <c r="R421">
        <v>0</v>
      </c>
      <c r="T421" t="s">
        <v>52</v>
      </c>
      <c r="U421">
        <v>800242106</v>
      </c>
      <c r="V421">
        <v>2016</v>
      </c>
      <c r="W421">
        <v>2218200</v>
      </c>
      <c r="X421">
        <v>2</v>
      </c>
      <c r="Y421">
        <v>0</v>
      </c>
    </row>
    <row r="422" spans="1:25" x14ac:dyDescent="0.25">
      <c r="A422">
        <v>28881560</v>
      </c>
      <c r="B422" t="s">
        <v>29</v>
      </c>
      <c r="C422">
        <v>890900841</v>
      </c>
      <c r="D422" t="s">
        <v>831</v>
      </c>
      <c r="E422">
        <v>2013</v>
      </c>
      <c r="F422">
        <v>1</v>
      </c>
      <c r="G422">
        <v>30000000</v>
      </c>
      <c r="J422" t="s">
        <v>52</v>
      </c>
      <c r="K422">
        <v>800242106</v>
      </c>
      <c r="L422">
        <v>2016</v>
      </c>
      <c r="M422" s="6">
        <v>2218200</v>
      </c>
      <c r="N422" s="6">
        <v>2</v>
      </c>
      <c r="O422" t="s">
        <v>6281</v>
      </c>
      <c r="P422">
        <v>2218200</v>
      </c>
      <c r="Q422">
        <v>2</v>
      </c>
      <c r="R422">
        <v>0</v>
      </c>
      <c r="T422" t="s">
        <v>52</v>
      </c>
      <c r="U422">
        <v>800242106</v>
      </c>
      <c r="V422">
        <v>2017</v>
      </c>
      <c r="W422">
        <v>1100801</v>
      </c>
      <c r="X422">
        <v>3</v>
      </c>
      <c r="Y422">
        <v>0</v>
      </c>
    </row>
    <row r="423" spans="1:25" x14ac:dyDescent="0.25">
      <c r="A423">
        <v>205001073</v>
      </c>
      <c r="B423" t="s">
        <v>35</v>
      </c>
      <c r="C423">
        <v>890900841</v>
      </c>
      <c r="D423" t="s">
        <v>831</v>
      </c>
      <c r="E423">
        <v>2013</v>
      </c>
      <c r="F423">
        <v>3</v>
      </c>
      <c r="G423">
        <v>59877321</v>
      </c>
      <c r="J423" t="s">
        <v>52</v>
      </c>
      <c r="K423">
        <v>800242106</v>
      </c>
      <c r="L423">
        <v>2017</v>
      </c>
      <c r="M423" s="6">
        <v>1100801</v>
      </c>
      <c r="N423" s="6">
        <v>3</v>
      </c>
      <c r="O423" t="s">
        <v>6282</v>
      </c>
      <c r="P423">
        <v>1100801</v>
      </c>
      <c r="Q423">
        <v>3</v>
      </c>
      <c r="R423">
        <v>0</v>
      </c>
      <c r="T423" t="s">
        <v>52</v>
      </c>
      <c r="U423">
        <v>800242106</v>
      </c>
      <c r="V423">
        <v>2018</v>
      </c>
      <c r="W423">
        <v>5743105</v>
      </c>
      <c r="X423">
        <v>10</v>
      </c>
      <c r="Y423">
        <v>0</v>
      </c>
    </row>
    <row r="424" spans="1:25" x14ac:dyDescent="0.25">
      <c r="A424">
        <v>205001001</v>
      </c>
      <c r="B424" t="s">
        <v>37</v>
      </c>
      <c r="C424">
        <v>890900841</v>
      </c>
      <c r="D424" t="s">
        <v>831</v>
      </c>
      <c r="E424">
        <v>2014</v>
      </c>
      <c r="F424">
        <v>1</v>
      </c>
      <c r="G424">
        <v>72000000</v>
      </c>
      <c r="J424" t="s">
        <v>52</v>
      </c>
      <c r="K424">
        <v>800242106</v>
      </c>
      <c r="L424">
        <v>2018</v>
      </c>
      <c r="M424" s="6">
        <v>5743105</v>
      </c>
      <c r="N424" s="6">
        <v>10</v>
      </c>
      <c r="O424" t="s">
        <v>6283</v>
      </c>
      <c r="P424">
        <v>5743105</v>
      </c>
      <c r="Q424">
        <v>10</v>
      </c>
      <c r="R424">
        <v>0</v>
      </c>
      <c r="T424" t="s">
        <v>52</v>
      </c>
      <c r="U424">
        <v>800242106</v>
      </c>
      <c r="V424">
        <v>2019</v>
      </c>
      <c r="W424">
        <v>764753</v>
      </c>
      <c r="X424">
        <v>3</v>
      </c>
      <c r="Y424">
        <v>0</v>
      </c>
    </row>
    <row r="425" spans="1:25" x14ac:dyDescent="0.25">
      <c r="A425">
        <v>205000022</v>
      </c>
      <c r="B425" t="s">
        <v>18</v>
      </c>
      <c r="C425">
        <v>890900841</v>
      </c>
      <c r="D425" t="s">
        <v>831</v>
      </c>
      <c r="E425">
        <v>2014</v>
      </c>
      <c r="F425">
        <v>1</v>
      </c>
      <c r="G425">
        <v>34636400</v>
      </c>
      <c r="J425" t="s">
        <v>52</v>
      </c>
      <c r="K425">
        <v>800242106</v>
      </c>
      <c r="L425">
        <v>2019</v>
      </c>
      <c r="M425" s="6">
        <v>764753</v>
      </c>
      <c r="N425" s="6">
        <v>3</v>
      </c>
      <c r="O425" t="s">
        <v>6284</v>
      </c>
      <c r="P425">
        <v>764753</v>
      </c>
      <c r="Q425">
        <v>3</v>
      </c>
      <c r="R425">
        <v>0</v>
      </c>
      <c r="T425" t="s">
        <v>52</v>
      </c>
      <c r="U425">
        <v>800250382</v>
      </c>
      <c r="V425">
        <v>2016</v>
      </c>
      <c r="W425">
        <v>912981</v>
      </c>
      <c r="X425">
        <v>1</v>
      </c>
      <c r="Y425">
        <v>0</v>
      </c>
    </row>
    <row r="426" spans="1:25" x14ac:dyDescent="0.25">
      <c r="A426">
        <v>205001073</v>
      </c>
      <c r="B426" t="s">
        <v>35</v>
      </c>
      <c r="C426">
        <v>890900841</v>
      </c>
      <c r="D426" t="s">
        <v>831</v>
      </c>
      <c r="E426">
        <v>2014</v>
      </c>
      <c r="F426">
        <v>1</v>
      </c>
      <c r="G426">
        <v>88461680</v>
      </c>
      <c r="J426" t="s">
        <v>52</v>
      </c>
      <c r="K426">
        <v>800250382</v>
      </c>
      <c r="L426">
        <v>2016</v>
      </c>
      <c r="M426" s="6">
        <v>912981</v>
      </c>
      <c r="N426" s="6">
        <v>1</v>
      </c>
      <c r="O426" t="s">
        <v>6285</v>
      </c>
      <c r="P426">
        <v>912981</v>
      </c>
      <c r="Q426">
        <v>1</v>
      </c>
      <c r="R426">
        <v>0</v>
      </c>
      <c r="T426" t="s">
        <v>52</v>
      </c>
      <c r="U426">
        <v>800250382</v>
      </c>
      <c r="V426">
        <v>2017</v>
      </c>
      <c r="W426">
        <v>3889943</v>
      </c>
      <c r="X426">
        <v>3</v>
      </c>
      <c r="Y426">
        <v>0</v>
      </c>
    </row>
    <row r="427" spans="1:25" x14ac:dyDescent="0.25">
      <c r="A427">
        <v>122045000</v>
      </c>
      <c r="B427" t="s">
        <v>10</v>
      </c>
      <c r="C427">
        <v>890900841</v>
      </c>
      <c r="D427" t="s">
        <v>831</v>
      </c>
      <c r="E427">
        <v>2015</v>
      </c>
      <c r="F427">
        <v>2</v>
      </c>
      <c r="G427">
        <v>3520573</v>
      </c>
      <c r="J427" t="s">
        <v>52</v>
      </c>
      <c r="K427">
        <v>800250382</v>
      </c>
      <c r="L427">
        <v>2017</v>
      </c>
      <c r="M427" s="6">
        <v>3889943</v>
      </c>
      <c r="N427" s="6">
        <v>3</v>
      </c>
      <c r="O427" t="s">
        <v>6286</v>
      </c>
      <c r="P427">
        <v>3889943</v>
      </c>
      <c r="Q427">
        <v>3</v>
      </c>
      <c r="R427">
        <v>0</v>
      </c>
      <c r="T427" t="s">
        <v>52</v>
      </c>
      <c r="U427">
        <v>800250382</v>
      </c>
      <c r="V427">
        <v>2018</v>
      </c>
      <c r="W427">
        <v>82138790</v>
      </c>
      <c r="X427">
        <v>24</v>
      </c>
      <c r="Y427">
        <v>0</v>
      </c>
    </row>
    <row r="428" spans="1:25" x14ac:dyDescent="0.25">
      <c r="A428">
        <v>205001039</v>
      </c>
      <c r="B428" t="s">
        <v>43</v>
      </c>
      <c r="C428">
        <v>890900841</v>
      </c>
      <c r="D428" t="s">
        <v>831</v>
      </c>
      <c r="E428">
        <v>2015</v>
      </c>
      <c r="F428">
        <v>1</v>
      </c>
      <c r="G428">
        <v>5000000</v>
      </c>
      <c r="J428" t="s">
        <v>52</v>
      </c>
      <c r="K428">
        <v>800250382</v>
      </c>
      <c r="L428">
        <v>2018</v>
      </c>
      <c r="M428" s="6">
        <v>82138790</v>
      </c>
      <c r="N428" s="6">
        <v>24</v>
      </c>
      <c r="O428" t="s">
        <v>6287</v>
      </c>
      <c r="P428">
        <v>82138790</v>
      </c>
      <c r="Q428">
        <v>24</v>
      </c>
      <c r="R428">
        <v>0</v>
      </c>
      <c r="T428" t="s">
        <v>52</v>
      </c>
      <c r="U428">
        <v>800250382</v>
      </c>
      <c r="V428">
        <v>2019</v>
      </c>
      <c r="W428">
        <v>34956260</v>
      </c>
      <c r="X428">
        <v>14</v>
      </c>
      <c r="Y428">
        <v>0</v>
      </c>
    </row>
    <row r="429" spans="1:25" x14ac:dyDescent="0.25">
      <c r="A429">
        <v>205000102</v>
      </c>
      <c r="B429" t="s">
        <v>20</v>
      </c>
      <c r="C429">
        <v>890900841</v>
      </c>
      <c r="D429" t="s">
        <v>831</v>
      </c>
      <c r="E429">
        <v>2015</v>
      </c>
      <c r="F429">
        <v>1</v>
      </c>
      <c r="G429">
        <v>13571000</v>
      </c>
      <c r="J429" t="s">
        <v>52</v>
      </c>
      <c r="K429">
        <v>800250382</v>
      </c>
      <c r="L429">
        <v>2019</v>
      </c>
      <c r="M429" s="6">
        <v>34956260</v>
      </c>
      <c r="N429" s="6">
        <v>14</v>
      </c>
      <c r="O429" t="s">
        <v>6288</v>
      </c>
      <c r="P429">
        <v>34956260</v>
      </c>
      <c r="Q429">
        <v>14</v>
      </c>
      <c r="R429">
        <v>0</v>
      </c>
      <c r="T429" t="s">
        <v>52</v>
      </c>
      <c r="U429">
        <v>811000620</v>
      </c>
      <c r="V429">
        <v>2016</v>
      </c>
      <c r="W429">
        <v>59425480</v>
      </c>
      <c r="X429">
        <v>43</v>
      </c>
      <c r="Y429">
        <v>0</v>
      </c>
    </row>
    <row r="430" spans="1:25" x14ac:dyDescent="0.25">
      <c r="A430">
        <v>122011001</v>
      </c>
      <c r="B430" t="s">
        <v>14</v>
      </c>
      <c r="C430">
        <v>890900841</v>
      </c>
      <c r="D430" t="s">
        <v>831</v>
      </c>
      <c r="E430">
        <v>2015</v>
      </c>
      <c r="F430">
        <v>2</v>
      </c>
      <c r="G430">
        <v>12660809</v>
      </c>
      <c r="J430" t="s">
        <v>52</v>
      </c>
      <c r="K430">
        <v>811000620</v>
      </c>
      <c r="L430">
        <v>2016</v>
      </c>
      <c r="M430" s="6">
        <v>59425480</v>
      </c>
      <c r="N430" s="6">
        <v>43</v>
      </c>
      <c r="O430" t="s">
        <v>6289</v>
      </c>
      <c r="P430">
        <v>59425480</v>
      </c>
      <c r="Q430">
        <v>43</v>
      </c>
      <c r="R430">
        <v>0</v>
      </c>
      <c r="T430" t="s">
        <v>52</v>
      </c>
      <c r="U430">
        <v>811000620</v>
      </c>
      <c r="V430">
        <v>2017</v>
      </c>
      <c r="W430">
        <v>9524878</v>
      </c>
      <c r="X430">
        <v>19</v>
      </c>
      <c r="Y430">
        <v>0</v>
      </c>
    </row>
    <row r="431" spans="1:25" x14ac:dyDescent="0.25">
      <c r="A431">
        <v>122045000</v>
      </c>
      <c r="B431" t="s">
        <v>10</v>
      </c>
      <c r="C431">
        <v>890900841</v>
      </c>
      <c r="D431" t="s">
        <v>831</v>
      </c>
      <c r="E431">
        <v>2016</v>
      </c>
      <c r="F431">
        <v>2</v>
      </c>
      <c r="G431">
        <v>2824441</v>
      </c>
      <c r="J431" t="s">
        <v>52</v>
      </c>
      <c r="K431">
        <v>811000620</v>
      </c>
      <c r="L431">
        <v>2017</v>
      </c>
      <c r="M431" s="6">
        <v>9524878</v>
      </c>
      <c r="N431" s="6">
        <v>19</v>
      </c>
      <c r="O431" t="s">
        <v>6290</v>
      </c>
      <c r="P431">
        <v>9524878</v>
      </c>
      <c r="Q431">
        <v>19</v>
      </c>
      <c r="R431">
        <v>0</v>
      </c>
      <c r="T431" t="s">
        <v>52</v>
      </c>
      <c r="U431">
        <v>811000620</v>
      </c>
      <c r="V431">
        <v>2018</v>
      </c>
      <c r="W431">
        <v>648458</v>
      </c>
      <c r="X431">
        <v>5</v>
      </c>
      <c r="Y431">
        <v>0</v>
      </c>
    </row>
    <row r="432" spans="1:25" x14ac:dyDescent="0.25">
      <c r="A432">
        <v>205000022</v>
      </c>
      <c r="B432" t="s">
        <v>18</v>
      </c>
      <c r="C432">
        <v>890900841</v>
      </c>
      <c r="D432" t="s">
        <v>831</v>
      </c>
      <c r="E432">
        <v>2016</v>
      </c>
      <c r="F432">
        <v>1</v>
      </c>
      <c r="G432">
        <v>477238618</v>
      </c>
      <c r="J432" t="s">
        <v>52</v>
      </c>
      <c r="K432">
        <v>811000620</v>
      </c>
      <c r="L432">
        <v>2018</v>
      </c>
      <c r="M432" s="6">
        <v>648458</v>
      </c>
      <c r="N432" s="6">
        <v>5</v>
      </c>
      <c r="O432" t="s">
        <v>6291</v>
      </c>
      <c r="P432">
        <v>648458</v>
      </c>
      <c r="Q432">
        <v>5</v>
      </c>
      <c r="R432">
        <v>0</v>
      </c>
      <c r="T432" t="s">
        <v>52</v>
      </c>
      <c r="U432">
        <v>811009452</v>
      </c>
      <c r="V432">
        <v>2014</v>
      </c>
      <c r="W432">
        <v>308541962</v>
      </c>
      <c r="X432">
        <v>1</v>
      </c>
      <c r="Y432">
        <v>0</v>
      </c>
    </row>
    <row r="433" spans="1:25" x14ac:dyDescent="0.25">
      <c r="A433">
        <v>205001001</v>
      </c>
      <c r="B433" t="s">
        <v>37</v>
      </c>
      <c r="C433">
        <v>890900841</v>
      </c>
      <c r="D433" t="s">
        <v>831</v>
      </c>
      <c r="E433">
        <v>2017</v>
      </c>
      <c r="F433">
        <v>1</v>
      </c>
      <c r="G433">
        <v>52000000</v>
      </c>
      <c r="J433" t="s">
        <v>52</v>
      </c>
      <c r="K433">
        <v>811009452</v>
      </c>
      <c r="L433">
        <v>2014</v>
      </c>
      <c r="M433" s="6">
        <v>308541962</v>
      </c>
      <c r="N433" s="6">
        <v>1</v>
      </c>
      <c r="O433" t="s">
        <v>6292</v>
      </c>
      <c r="P433">
        <v>308541962</v>
      </c>
      <c r="Q433">
        <v>1</v>
      </c>
      <c r="R433">
        <v>0</v>
      </c>
      <c r="T433" t="s">
        <v>52</v>
      </c>
      <c r="U433">
        <v>811009452</v>
      </c>
      <c r="V433">
        <v>2016</v>
      </c>
      <c r="W433">
        <v>73559391</v>
      </c>
      <c r="X433">
        <v>1</v>
      </c>
      <c r="Y433">
        <v>0</v>
      </c>
    </row>
    <row r="434" spans="1:25" x14ac:dyDescent="0.25">
      <c r="A434">
        <v>28881560</v>
      </c>
      <c r="B434" t="s">
        <v>29</v>
      </c>
      <c r="C434">
        <v>890900841</v>
      </c>
      <c r="D434" t="s">
        <v>831</v>
      </c>
      <c r="E434">
        <v>2017</v>
      </c>
      <c r="F434">
        <v>1</v>
      </c>
      <c r="G434">
        <v>50000000</v>
      </c>
      <c r="J434" t="s">
        <v>52</v>
      </c>
      <c r="K434">
        <v>811009452</v>
      </c>
      <c r="L434">
        <v>2016</v>
      </c>
      <c r="M434" s="6">
        <v>73559391</v>
      </c>
      <c r="N434" s="6">
        <v>1</v>
      </c>
      <c r="O434" t="s">
        <v>6293</v>
      </c>
      <c r="P434">
        <v>73559391</v>
      </c>
      <c r="Q434">
        <v>1</v>
      </c>
      <c r="R434">
        <v>0</v>
      </c>
      <c r="T434" t="s">
        <v>52</v>
      </c>
      <c r="U434">
        <v>811009452</v>
      </c>
      <c r="V434">
        <v>2017</v>
      </c>
      <c r="W434">
        <v>70598460</v>
      </c>
      <c r="X434">
        <v>1</v>
      </c>
      <c r="Y434">
        <v>0</v>
      </c>
    </row>
    <row r="435" spans="1:25" x14ac:dyDescent="0.25">
      <c r="A435">
        <v>205001225</v>
      </c>
      <c r="B435" t="s">
        <v>75</v>
      </c>
      <c r="C435">
        <v>890900841</v>
      </c>
      <c r="D435" t="s">
        <v>831</v>
      </c>
      <c r="E435">
        <v>2017</v>
      </c>
      <c r="F435">
        <v>1</v>
      </c>
      <c r="G435">
        <v>14084400</v>
      </c>
      <c r="J435" t="s">
        <v>52</v>
      </c>
      <c r="K435">
        <v>811009452</v>
      </c>
      <c r="L435">
        <v>2017</v>
      </c>
      <c r="M435" s="6">
        <v>70598460</v>
      </c>
      <c r="N435" s="6">
        <v>1</v>
      </c>
      <c r="O435" t="s">
        <v>6294</v>
      </c>
      <c r="P435">
        <v>70598460</v>
      </c>
      <c r="Q435">
        <v>1</v>
      </c>
      <c r="R435">
        <v>0</v>
      </c>
      <c r="T435" t="s">
        <v>52</v>
      </c>
      <c r="U435">
        <v>811009452</v>
      </c>
      <c r="V435">
        <v>2018</v>
      </c>
      <c r="W435">
        <v>95162051</v>
      </c>
      <c r="X435">
        <v>1</v>
      </c>
      <c r="Y435">
        <v>7000000</v>
      </c>
    </row>
    <row r="436" spans="1:25" x14ac:dyDescent="0.25">
      <c r="A436">
        <v>205001178</v>
      </c>
      <c r="B436" t="s">
        <v>72</v>
      </c>
      <c r="C436">
        <v>890900841</v>
      </c>
      <c r="D436" t="s">
        <v>831</v>
      </c>
      <c r="E436">
        <v>2018</v>
      </c>
      <c r="F436">
        <v>1</v>
      </c>
      <c r="G436">
        <v>11005099</v>
      </c>
      <c r="J436" t="s">
        <v>52</v>
      </c>
      <c r="K436">
        <v>811009452</v>
      </c>
      <c r="L436">
        <v>2018</v>
      </c>
      <c r="M436" s="6">
        <v>95162051</v>
      </c>
      <c r="N436" s="6">
        <v>1</v>
      </c>
      <c r="O436" t="s">
        <v>6295</v>
      </c>
      <c r="P436">
        <v>95162051</v>
      </c>
      <c r="Q436">
        <v>1</v>
      </c>
      <c r="R436">
        <v>7000000</v>
      </c>
      <c r="T436" t="s">
        <v>52</v>
      </c>
      <c r="U436">
        <v>811009452</v>
      </c>
      <c r="V436">
        <v>2019</v>
      </c>
      <c r="W436">
        <v>114955105</v>
      </c>
      <c r="X436">
        <v>2</v>
      </c>
      <c r="Y436">
        <v>0</v>
      </c>
    </row>
    <row r="437" spans="1:25" x14ac:dyDescent="0.25">
      <c r="A437">
        <v>205001234</v>
      </c>
      <c r="B437" t="s">
        <v>69</v>
      </c>
      <c r="C437">
        <v>890900841</v>
      </c>
      <c r="D437" t="s">
        <v>831</v>
      </c>
      <c r="E437">
        <v>2018</v>
      </c>
      <c r="F437">
        <v>1</v>
      </c>
      <c r="G437">
        <v>27478633</v>
      </c>
      <c r="J437" t="s">
        <v>52</v>
      </c>
      <c r="K437">
        <v>811009452</v>
      </c>
      <c r="L437">
        <v>2019</v>
      </c>
      <c r="M437" s="6">
        <v>114955105</v>
      </c>
      <c r="N437" s="6">
        <v>2</v>
      </c>
      <c r="O437" t="s">
        <v>6296</v>
      </c>
      <c r="P437">
        <v>114955105</v>
      </c>
      <c r="Q437">
        <v>2</v>
      </c>
      <c r="R437">
        <v>0</v>
      </c>
      <c r="T437" t="s">
        <v>52</v>
      </c>
      <c r="U437">
        <v>811010670</v>
      </c>
      <c r="V437">
        <v>2017</v>
      </c>
      <c r="W437">
        <v>1814750</v>
      </c>
      <c r="X437">
        <v>4</v>
      </c>
      <c r="Y437">
        <v>0</v>
      </c>
    </row>
    <row r="438" spans="1:25" x14ac:dyDescent="0.25">
      <c r="A438">
        <v>205001225</v>
      </c>
      <c r="B438" t="s">
        <v>75</v>
      </c>
      <c r="C438">
        <v>890900841</v>
      </c>
      <c r="D438" t="s">
        <v>831</v>
      </c>
      <c r="E438">
        <v>2018</v>
      </c>
      <c r="F438">
        <v>3</v>
      </c>
      <c r="G438">
        <v>56271884</v>
      </c>
      <c r="J438" t="s">
        <v>52</v>
      </c>
      <c r="K438">
        <v>811010670</v>
      </c>
      <c r="L438">
        <v>2017</v>
      </c>
      <c r="M438" s="6">
        <v>1814750</v>
      </c>
      <c r="N438" s="6">
        <v>4</v>
      </c>
      <c r="O438" t="s">
        <v>6297</v>
      </c>
      <c r="P438">
        <v>1814750</v>
      </c>
      <c r="Q438">
        <v>4</v>
      </c>
      <c r="R438">
        <v>0</v>
      </c>
      <c r="T438" t="s">
        <v>52</v>
      </c>
      <c r="U438">
        <v>811010670</v>
      </c>
      <c r="V438">
        <v>2018</v>
      </c>
      <c r="W438">
        <v>918680</v>
      </c>
      <c r="X438">
        <v>1</v>
      </c>
      <c r="Y438">
        <v>0</v>
      </c>
    </row>
    <row r="439" spans="1:25" x14ac:dyDescent="0.25">
      <c r="A439">
        <v>205001178</v>
      </c>
      <c r="B439" t="s">
        <v>72</v>
      </c>
      <c r="C439">
        <v>890900841</v>
      </c>
      <c r="D439" t="s">
        <v>831</v>
      </c>
      <c r="E439">
        <v>2019</v>
      </c>
      <c r="F439">
        <v>1</v>
      </c>
      <c r="G439">
        <v>10954383</v>
      </c>
      <c r="J439" t="s">
        <v>52</v>
      </c>
      <c r="K439">
        <v>811010670</v>
      </c>
      <c r="L439">
        <v>2018</v>
      </c>
      <c r="M439" s="6">
        <v>918680</v>
      </c>
      <c r="N439" s="6">
        <v>1</v>
      </c>
      <c r="O439" t="s">
        <v>6298</v>
      </c>
      <c r="P439">
        <v>918680</v>
      </c>
      <c r="Q439">
        <v>1</v>
      </c>
      <c r="R439">
        <v>0</v>
      </c>
      <c r="T439" t="s">
        <v>52</v>
      </c>
      <c r="U439">
        <v>811013556</v>
      </c>
      <c r="V439">
        <v>2016</v>
      </c>
      <c r="W439">
        <v>2162407</v>
      </c>
      <c r="X439">
        <v>1</v>
      </c>
      <c r="Y439">
        <v>0</v>
      </c>
    </row>
    <row r="440" spans="1:25" x14ac:dyDescent="0.25">
      <c r="A440">
        <v>122045000</v>
      </c>
      <c r="B440" t="s">
        <v>10</v>
      </c>
      <c r="C440">
        <v>890900841</v>
      </c>
      <c r="D440" t="s">
        <v>831</v>
      </c>
      <c r="E440">
        <v>2019</v>
      </c>
      <c r="F440">
        <v>1</v>
      </c>
      <c r="G440">
        <v>23000000</v>
      </c>
      <c r="J440" t="s">
        <v>52</v>
      </c>
      <c r="K440">
        <v>811013556</v>
      </c>
      <c r="L440">
        <v>2016</v>
      </c>
      <c r="M440" s="6">
        <v>2162407</v>
      </c>
      <c r="N440" s="6">
        <v>1</v>
      </c>
      <c r="O440" t="s">
        <v>6299</v>
      </c>
      <c r="P440">
        <v>2162407</v>
      </c>
      <c r="Q440">
        <v>1</v>
      </c>
      <c r="R440">
        <v>0</v>
      </c>
      <c r="T440" t="s">
        <v>52</v>
      </c>
      <c r="U440">
        <v>811027052</v>
      </c>
      <c r="V440">
        <v>2016</v>
      </c>
      <c r="W440">
        <v>1160000</v>
      </c>
      <c r="X440">
        <v>2</v>
      </c>
      <c r="Y440">
        <v>0</v>
      </c>
    </row>
    <row r="441" spans="1:25" x14ac:dyDescent="0.25">
      <c r="A441">
        <v>268001702</v>
      </c>
      <c r="B441" t="s">
        <v>17</v>
      </c>
      <c r="C441">
        <v>890900841</v>
      </c>
      <c r="D441" t="s">
        <v>831</v>
      </c>
      <c r="E441">
        <v>2019</v>
      </c>
      <c r="F441">
        <v>1</v>
      </c>
      <c r="G441">
        <v>84516600</v>
      </c>
      <c r="J441" t="s">
        <v>52</v>
      </c>
      <c r="K441">
        <v>811027052</v>
      </c>
      <c r="L441">
        <v>2016</v>
      </c>
      <c r="M441" s="6">
        <v>1160000</v>
      </c>
      <c r="N441" s="6">
        <v>2</v>
      </c>
      <c r="O441" t="s">
        <v>6300</v>
      </c>
      <c r="P441">
        <v>1160000</v>
      </c>
      <c r="Q441">
        <v>2</v>
      </c>
      <c r="R441">
        <v>0</v>
      </c>
      <c r="T441" t="s">
        <v>52</v>
      </c>
      <c r="U441">
        <v>811027052</v>
      </c>
      <c r="V441">
        <v>2017</v>
      </c>
      <c r="W441">
        <v>449999</v>
      </c>
      <c r="X441">
        <v>1</v>
      </c>
      <c r="Y441">
        <v>0</v>
      </c>
    </row>
    <row r="442" spans="1:25" x14ac:dyDescent="0.25">
      <c r="A442">
        <v>205001016</v>
      </c>
      <c r="B442" t="s">
        <v>16</v>
      </c>
      <c r="C442">
        <v>890900841</v>
      </c>
      <c r="D442" t="s">
        <v>831</v>
      </c>
      <c r="E442">
        <v>2019</v>
      </c>
      <c r="F442">
        <v>1</v>
      </c>
      <c r="G442">
        <v>10000000</v>
      </c>
      <c r="J442" t="s">
        <v>52</v>
      </c>
      <c r="K442">
        <v>811027052</v>
      </c>
      <c r="L442">
        <v>2017</v>
      </c>
      <c r="M442" s="6">
        <v>449999</v>
      </c>
      <c r="N442" s="6">
        <v>1</v>
      </c>
      <c r="O442" t="s">
        <v>6301</v>
      </c>
      <c r="P442">
        <v>449999</v>
      </c>
      <c r="Q442">
        <v>1</v>
      </c>
      <c r="R442">
        <v>0</v>
      </c>
      <c r="T442" t="s">
        <v>52</v>
      </c>
      <c r="U442">
        <v>811027052</v>
      </c>
      <c r="V442">
        <v>2018</v>
      </c>
      <c r="W442">
        <v>6070893</v>
      </c>
      <c r="X442">
        <v>5</v>
      </c>
      <c r="Y442">
        <v>0</v>
      </c>
    </row>
    <row r="443" spans="1:25" x14ac:dyDescent="0.25">
      <c r="A443">
        <v>28881560</v>
      </c>
      <c r="B443" t="s">
        <v>29</v>
      </c>
      <c r="C443">
        <v>890900841</v>
      </c>
      <c r="D443" t="s">
        <v>5565</v>
      </c>
      <c r="E443">
        <v>2018</v>
      </c>
      <c r="F443">
        <v>1</v>
      </c>
      <c r="G443">
        <v>50000000</v>
      </c>
      <c r="J443" t="s">
        <v>52</v>
      </c>
      <c r="K443">
        <v>811027052</v>
      </c>
      <c r="L443">
        <v>2018</v>
      </c>
      <c r="M443" s="6">
        <v>6070893</v>
      </c>
      <c r="N443" s="6">
        <v>5</v>
      </c>
      <c r="O443" t="s">
        <v>6302</v>
      </c>
      <c r="P443">
        <v>6070893</v>
      </c>
      <c r="Q443">
        <v>5</v>
      </c>
      <c r="R443">
        <v>0</v>
      </c>
      <c r="T443" t="s">
        <v>52</v>
      </c>
      <c r="U443">
        <v>811027052</v>
      </c>
      <c r="V443">
        <v>2019</v>
      </c>
      <c r="W443">
        <v>21448585</v>
      </c>
      <c r="X443">
        <v>6</v>
      </c>
      <c r="Y443">
        <v>0</v>
      </c>
    </row>
    <row r="444" spans="1:25" x14ac:dyDescent="0.25">
      <c r="A444">
        <v>205001001</v>
      </c>
      <c r="B444" t="s">
        <v>37</v>
      </c>
      <c r="C444">
        <v>890900841</v>
      </c>
      <c r="D444" t="s">
        <v>4996</v>
      </c>
      <c r="E444">
        <v>2016</v>
      </c>
      <c r="F444">
        <v>1</v>
      </c>
      <c r="G444">
        <v>1296603711</v>
      </c>
      <c r="J444" t="s">
        <v>52</v>
      </c>
      <c r="K444">
        <v>811027052</v>
      </c>
      <c r="L444">
        <v>2019</v>
      </c>
      <c r="M444" s="6">
        <v>21448585</v>
      </c>
      <c r="N444" s="6">
        <v>6</v>
      </c>
      <c r="O444" t="s">
        <v>6303</v>
      </c>
      <c r="P444">
        <v>21448585</v>
      </c>
      <c r="Q444">
        <v>6</v>
      </c>
      <c r="R444">
        <v>0</v>
      </c>
      <c r="T444" t="s">
        <v>52</v>
      </c>
      <c r="U444">
        <v>811028445</v>
      </c>
      <c r="V444">
        <v>2016</v>
      </c>
      <c r="W444">
        <v>61387647</v>
      </c>
      <c r="X444">
        <v>45</v>
      </c>
      <c r="Y444">
        <v>0</v>
      </c>
    </row>
    <row r="445" spans="1:25" x14ac:dyDescent="0.25">
      <c r="A445">
        <v>205001028</v>
      </c>
      <c r="B445" t="s">
        <v>58</v>
      </c>
      <c r="C445">
        <v>890900841</v>
      </c>
      <c r="D445" t="s">
        <v>5697</v>
      </c>
      <c r="E445">
        <v>2017</v>
      </c>
      <c r="F445">
        <v>1</v>
      </c>
      <c r="G445">
        <v>5560274884</v>
      </c>
      <c r="J445" t="s">
        <v>52</v>
      </c>
      <c r="K445">
        <v>811028445</v>
      </c>
      <c r="L445">
        <v>2016</v>
      </c>
      <c r="M445" s="6">
        <v>61387647</v>
      </c>
      <c r="N445" s="6">
        <v>45</v>
      </c>
      <c r="O445" t="s">
        <v>6304</v>
      </c>
      <c r="P445">
        <v>61387647</v>
      </c>
      <c r="Q445">
        <v>45</v>
      </c>
      <c r="R445">
        <v>0</v>
      </c>
      <c r="T445" t="s">
        <v>52</v>
      </c>
      <c r="U445">
        <v>811028445</v>
      </c>
      <c r="V445">
        <v>2017</v>
      </c>
      <c r="W445">
        <v>206088559</v>
      </c>
      <c r="X445">
        <v>91</v>
      </c>
      <c r="Y445">
        <v>0</v>
      </c>
    </row>
    <row r="446" spans="1:25" x14ac:dyDescent="0.25">
      <c r="A446">
        <v>205000113</v>
      </c>
      <c r="B446" t="s">
        <v>34</v>
      </c>
      <c r="C446">
        <v>890900841</v>
      </c>
      <c r="D446" t="s">
        <v>1082</v>
      </c>
      <c r="E446">
        <v>2011</v>
      </c>
      <c r="F446">
        <v>4</v>
      </c>
      <c r="G446">
        <v>580762198</v>
      </c>
      <c r="J446" t="s">
        <v>52</v>
      </c>
      <c r="K446">
        <v>811028445</v>
      </c>
      <c r="L446">
        <v>2017</v>
      </c>
      <c r="M446" s="6">
        <v>206088559</v>
      </c>
      <c r="N446" s="6">
        <v>91</v>
      </c>
      <c r="O446" t="s">
        <v>6305</v>
      </c>
      <c r="P446">
        <v>206088559</v>
      </c>
      <c r="Q446">
        <v>91</v>
      </c>
      <c r="R446">
        <v>0</v>
      </c>
      <c r="T446" t="s">
        <v>52</v>
      </c>
      <c r="U446">
        <v>811028445</v>
      </c>
      <c r="V446">
        <v>2018</v>
      </c>
      <c r="W446">
        <v>163287799</v>
      </c>
      <c r="X446">
        <v>102</v>
      </c>
      <c r="Y446">
        <v>0</v>
      </c>
    </row>
    <row r="447" spans="1:25" x14ac:dyDescent="0.25">
      <c r="A447">
        <v>122045000</v>
      </c>
      <c r="B447" t="s">
        <v>10</v>
      </c>
      <c r="C447">
        <v>890900841</v>
      </c>
      <c r="D447" t="s">
        <v>1082</v>
      </c>
      <c r="E447">
        <v>2012</v>
      </c>
      <c r="F447">
        <v>1</v>
      </c>
      <c r="G447">
        <v>6710467</v>
      </c>
      <c r="J447" t="s">
        <v>52</v>
      </c>
      <c r="K447">
        <v>811028445</v>
      </c>
      <c r="L447">
        <v>2018</v>
      </c>
      <c r="M447" s="6">
        <v>163287799</v>
      </c>
      <c r="N447" s="6">
        <v>102</v>
      </c>
      <c r="O447" t="s">
        <v>6306</v>
      </c>
      <c r="P447">
        <v>163287799</v>
      </c>
      <c r="Q447">
        <v>102</v>
      </c>
      <c r="R447">
        <v>0</v>
      </c>
      <c r="T447" t="s">
        <v>52</v>
      </c>
      <c r="U447">
        <v>811028445</v>
      </c>
      <c r="V447">
        <v>2019</v>
      </c>
      <c r="W447">
        <v>48375761</v>
      </c>
      <c r="X447">
        <v>35</v>
      </c>
      <c r="Y447">
        <v>0</v>
      </c>
    </row>
    <row r="448" spans="1:25" x14ac:dyDescent="0.25">
      <c r="A448">
        <v>205001001</v>
      </c>
      <c r="B448" t="s">
        <v>37</v>
      </c>
      <c r="C448">
        <v>890900841</v>
      </c>
      <c r="D448" t="s">
        <v>1082</v>
      </c>
      <c r="E448">
        <v>2015</v>
      </c>
      <c r="F448">
        <v>1</v>
      </c>
      <c r="G448">
        <v>50000000</v>
      </c>
      <c r="J448" t="s">
        <v>52</v>
      </c>
      <c r="K448">
        <v>811028445</v>
      </c>
      <c r="L448">
        <v>2019</v>
      </c>
      <c r="M448" s="6">
        <v>48375761</v>
      </c>
      <c r="N448" s="6">
        <v>35</v>
      </c>
      <c r="O448" t="s">
        <v>6307</v>
      </c>
      <c r="P448">
        <v>48375761</v>
      </c>
      <c r="Q448">
        <v>35</v>
      </c>
      <c r="R448">
        <v>0</v>
      </c>
      <c r="T448" t="s">
        <v>52</v>
      </c>
      <c r="U448">
        <v>811028725</v>
      </c>
      <c r="V448">
        <v>2016</v>
      </c>
      <c r="W448">
        <v>121128220</v>
      </c>
      <c r="X448">
        <v>60</v>
      </c>
      <c r="Y448">
        <v>0</v>
      </c>
    </row>
    <row r="449" spans="1:25" x14ac:dyDescent="0.25">
      <c r="A449">
        <v>122045000</v>
      </c>
      <c r="B449" t="s">
        <v>10</v>
      </c>
      <c r="C449">
        <v>890900841</v>
      </c>
      <c r="D449" t="s">
        <v>2997</v>
      </c>
      <c r="E449">
        <v>2013</v>
      </c>
      <c r="F449">
        <v>2</v>
      </c>
      <c r="G449">
        <v>29661420</v>
      </c>
      <c r="J449" t="s">
        <v>52</v>
      </c>
      <c r="K449">
        <v>811028725</v>
      </c>
      <c r="L449">
        <v>2016</v>
      </c>
      <c r="M449" s="6">
        <v>121128220</v>
      </c>
      <c r="N449" s="6">
        <v>60</v>
      </c>
      <c r="O449" t="s">
        <v>6308</v>
      </c>
      <c r="P449">
        <v>121128220</v>
      </c>
      <c r="Q449">
        <v>60</v>
      </c>
      <c r="R449">
        <v>0</v>
      </c>
      <c r="T449" t="s">
        <v>52</v>
      </c>
      <c r="U449">
        <v>811028725</v>
      </c>
      <c r="V449">
        <v>2017</v>
      </c>
      <c r="W449">
        <v>91722050</v>
      </c>
      <c r="X449">
        <v>50</v>
      </c>
      <c r="Y449">
        <v>0</v>
      </c>
    </row>
    <row r="450" spans="1:25" x14ac:dyDescent="0.25">
      <c r="A450">
        <v>205172023</v>
      </c>
      <c r="B450" t="s">
        <v>27</v>
      </c>
      <c r="C450">
        <v>890900841</v>
      </c>
      <c r="D450" t="s">
        <v>1075</v>
      </c>
      <c r="E450">
        <v>2011</v>
      </c>
      <c r="F450">
        <v>1</v>
      </c>
      <c r="G450">
        <v>1650000000</v>
      </c>
      <c r="J450" t="s">
        <v>52</v>
      </c>
      <c r="K450">
        <v>811028725</v>
      </c>
      <c r="L450">
        <v>2017</v>
      </c>
      <c r="M450" s="6">
        <v>91722050</v>
      </c>
      <c r="N450" s="6">
        <v>50</v>
      </c>
      <c r="O450" t="s">
        <v>6309</v>
      </c>
      <c r="P450">
        <v>91722050</v>
      </c>
      <c r="Q450">
        <v>50</v>
      </c>
      <c r="R450">
        <v>0</v>
      </c>
      <c r="T450" t="s">
        <v>52</v>
      </c>
      <c r="U450">
        <v>811028725</v>
      </c>
      <c r="V450">
        <v>2018</v>
      </c>
      <c r="W450">
        <v>355782921</v>
      </c>
      <c r="X450">
        <v>127</v>
      </c>
      <c r="Y450">
        <v>0</v>
      </c>
    </row>
    <row r="451" spans="1:25" x14ac:dyDescent="0.25">
      <c r="A451">
        <v>205001073</v>
      </c>
      <c r="B451" t="s">
        <v>35</v>
      </c>
      <c r="C451">
        <v>890900841</v>
      </c>
      <c r="D451" t="s">
        <v>1075</v>
      </c>
      <c r="E451">
        <v>2011</v>
      </c>
      <c r="F451">
        <v>2</v>
      </c>
      <c r="G451">
        <v>23531762</v>
      </c>
      <c r="J451" t="s">
        <v>52</v>
      </c>
      <c r="K451">
        <v>811028725</v>
      </c>
      <c r="L451">
        <v>2018</v>
      </c>
      <c r="M451" s="6">
        <v>355782921</v>
      </c>
      <c r="N451" s="6">
        <v>127</v>
      </c>
      <c r="O451" t="s">
        <v>6310</v>
      </c>
      <c r="P451">
        <v>355782921</v>
      </c>
      <c r="Q451">
        <v>127</v>
      </c>
      <c r="R451">
        <v>0</v>
      </c>
      <c r="T451" t="s">
        <v>52</v>
      </c>
      <c r="U451">
        <v>811028725</v>
      </c>
      <c r="V451">
        <v>2019</v>
      </c>
      <c r="W451">
        <v>334825242</v>
      </c>
      <c r="X451">
        <v>33</v>
      </c>
      <c r="Y451">
        <v>0</v>
      </c>
    </row>
    <row r="452" spans="1:25" x14ac:dyDescent="0.25">
      <c r="A452">
        <v>205001092</v>
      </c>
      <c r="B452" t="s">
        <v>36</v>
      </c>
      <c r="C452">
        <v>890900841</v>
      </c>
      <c r="D452" t="s">
        <v>1075</v>
      </c>
      <c r="E452">
        <v>2012</v>
      </c>
      <c r="F452">
        <v>1</v>
      </c>
      <c r="G452">
        <v>1249800</v>
      </c>
      <c r="J452" t="s">
        <v>52</v>
      </c>
      <c r="K452">
        <v>811028725</v>
      </c>
      <c r="L452">
        <v>2019</v>
      </c>
      <c r="M452" s="6">
        <v>334825242</v>
      </c>
      <c r="N452" s="6">
        <v>33</v>
      </c>
      <c r="O452" t="s">
        <v>6311</v>
      </c>
      <c r="P452">
        <v>334825242</v>
      </c>
      <c r="Q452">
        <v>33</v>
      </c>
      <c r="R452">
        <v>0</v>
      </c>
      <c r="T452" t="s">
        <v>52</v>
      </c>
      <c r="U452">
        <v>811030191</v>
      </c>
      <c r="V452">
        <v>2016</v>
      </c>
      <c r="W452">
        <v>23090233</v>
      </c>
      <c r="X452">
        <v>6</v>
      </c>
      <c r="Y452">
        <v>0</v>
      </c>
    </row>
    <row r="453" spans="1:25" x14ac:dyDescent="0.25">
      <c r="A453">
        <v>205001073</v>
      </c>
      <c r="B453" t="s">
        <v>35</v>
      </c>
      <c r="C453">
        <v>890900841</v>
      </c>
      <c r="D453" t="s">
        <v>1075</v>
      </c>
      <c r="E453">
        <v>2012</v>
      </c>
      <c r="F453">
        <v>1</v>
      </c>
      <c r="G453">
        <v>16774600</v>
      </c>
      <c r="J453" t="s">
        <v>52</v>
      </c>
      <c r="K453">
        <v>811030191</v>
      </c>
      <c r="L453">
        <v>2016</v>
      </c>
      <c r="M453" s="6">
        <v>23090233</v>
      </c>
      <c r="N453" s="6">
        <v>6</v>
      </c>
      <c r="O453" t="s">
        <v>6312</v>
      </c>
      <c r="P453">
        <v>23090233</v>
      </c>
      <c r="Q453">
        <v>6</v>
      </c>
      <c r="R453">
        <v>0</v>
      </c>
      <c r="T453" t="s">
        <v>52</v>
      </c>
      <c r="U453">
        <v>811030191</v>
      </c>
      <c r="V453">
        <v>2017</v>
      </c>
      <c r="W453">
        <v>67164262</v>
      </c>
      <c r="X453">
        <v>24</v>
      </c>
      <c r="Y453">
        <v>0</v>
      </c>
    </row>
    <row r="454" spans="1:25" x14ac:dyDescent="0.25">
      <c r="A454">
        <v>205001082</v>
      </c>
      <c r="B454" t="s">
        <v>11</v>
      </c>
      <c r="C454">
        <v>890900841</v>
      </c>
      <c r="D454" t="s">
        <v>1075</v>
      </c>
      <c r="E454">
        <v>2012</v>
      </c>
      <c r="F454">
        <v>1</v>
      </c>
      <c r="G454">
        <v>3775200</v>
      </c>
      <c r="J454" t="s">
        <v>52</v>
      </c>
      <c r="K454">
        <v>811030191</v>
      </c>
      <c r="L454">
        <v>2017</v>
      </c>
      <c r="M454" s="6">
        <v>67164262</v>
      </c>
      <c r="N454" s="6">
        <v>24</v>
      </c>
      <c r="O454" t="s">
        <v>6313</v>
      </c>
      <c r="P454">
        <v>67164262</v>
      </c>
      <c r="Q454">
        <v>24</v>
      </c>
      <c r="R454">
        <v>0</v>
      </c>
      <c r="T454" t="s">
        <v>52</v>
      </c>
      <c r="U454">
        <v>811030191</v>
      </c>
      <c r="V454">
        <v>2018</v>
      </c>
      <c r="W454">
        <v>185209765</v>
      </c>
      <c r="X454">
        <v>28</v>
      </c>
      <c r="Y454">
        <v>0</v>
      </c>
    </row>
    <row r="455" spans="1:25" x14ac:dyDescent="0.25">
      <c r="A455">
        <v>205001001</v>
      </c>
      <c r="B455" t="s">
        <v>37</v>
      </c>
      <c r="C455">
        <v>890900841</v>
      </c>
      <c r="D455" t="s">
        <v>1075</v>
      </c>
      <c r="E455">
        <v>2013</v>
      </c>
      <c r="F455">
        <v>3</v>
      </c>
      <c r="G455">
        <v>2179841691</v>
      </c>
      <c r="J455" t="s">
        <v>52</v>
      </c>
      <c r="K455">
        <v>811030191</v>
      </c>
      <c r="L455">
        <v>2018</v>
      </c>
      <c r="M455" s="6">
        <v>185209765</v>
      </c>
      <c r="N455" s="6">
        <v>28</v>
      </c>
      <c r="O455" t="s">
        <v>6314</v>
      </c>
      <c r="P455">
        <v>185209765</v>
      </c>
      <c r="Q455">
        <v>28</v>
      </c>
      <c r="R455">
        <v>0</v>
      </c>
      <c r="T455" t="s">
        <v>52</v>
      </c>
      <c r="U455">
        <v>811030191</v>
      </c>
      <c r="V455">
        <v>2019</v>
      </c>
      <c r="W455">
        <v>24040024</v>
      </c>
      <c r="X455">
        <v>11</v>
      </c>
      <c r="Y455">
        <v>0</v>
      </c>
    </row>
    <row r="456" spans="1:25" x14ac:dyDescent="0.25">
      <c r="A456">
        <v>122003000</v>
      </c>
      <c r="B456" t="s">
        <v>12</v>
      </c>
      <c r="C456">
        <v>890900841</v>
      </c>
      <c r="D456" t="s">
        <v>1075</v>
      </c>
      <c r="E456">
        <v>2013</v>
      </c>
      <c r="F456">
        <v>1</v>
      </c>
      <c r="G456">
        <v>408566</v>
      </c>
      <c r="J456" t="s">
        <v>52</v>
      </c>
      <c r="K456">
        <v>811030191</v>
      </c>
      <c r="L456">
        <v>2019</v>
      </c>
      <c r="M456" s="6">
        <v>24040024</v>
      </c>
      <c r="N456" s="6">
        <v>11</v>
      </c>
      <c r="O456" t="s">
        <v>6315</v>
      </c>
      <c r="P456">
        <v>24040024</v>
      </c>
      <c r="Q456">
        <v>11</v>
      </c>
      <c r="R456">
        <v>0</v>
      </c>
      <c r="T456" t="s">
        <v>52</v>
      </c>
      <c r="U456">
        <v>811031212</v>
      </c>
      <c r="V456">
        <v>2016</v>
      </c>
      <c r="W456">
        <v>14606464</v>
      </c>
      <c r="X456">
        <v>21</v>
      </c>
      <c r="Y456">
        <v>0</v>
      </c>
    </row>
    <row r="457" spans="1:25" x14ac:dyDescent="0.25">
      <c r="A457">
        <v>205000113</v>
      </c>
      <c r="B457" t="s">
        <v>34</v>
      </c>
      <c r="C457">
        <v>890900841</v>
      </c>
      <c r="D457" t="s">
        <v>1075</v>
      </c>
      <c r="E457">
        <v>2013</v>
      </c>
      <c r="F457">
        <v>1</v>
      </c>
      <c r="G457">
        <v>1014755324</v>
      </c>
      <c r="J457" t="s">
        <v>52</v>
      </c>
      <c r="K457">
        <v>811031212</v>
      </c>
      <c r="L457">
        <v>2016</v>
      </c>
      <c r="M457" s="6">
        <v>14606464</v>
      </c>
      <c r="N457" s="6">
        <v>21</v>
      </c>
      <c r="O457" t="s">
        <v>6316</v>
      </c>
      <c r="P457">
        <v>14606464</v>
      </c>
      <c r="Q457">
        <v>21</v>
      </c>
      <c r="R457">
        <v>0</v>
      </c>
      <c r="T457" t="s">
        <v>52</v>
      </c>
      <c r="U457">
        <v>811031212</v>
      </c>
      <c r="V457">
        <v>2017</v>
      </c>
      <c r="W457">
        <v>7636814</v>
      </c>
      <c r="X457">
        <v>16</v>
      </c>
      <c r="Y457">
        <v>0</v>
      </c>
    </row>
    <row r="458" spans="1:25" x14ac:dyDescent="0.25">
      <c r="A458">
        <v>205172023</v>
      </c>
      <c r="B458" t="s">
        <v>27</v>
      </c>
      <c r="C458">
        <v>890900841</v>
      </c>
      <c r="D458" t="s">
        <v>1075</v>
      </c>
      <c r="E458">
        <v>2013</v>
      </c>
      <c r="F458">
        <v>1</v>
      </c>
      <c r="G458">
        <v>3132910</v>
      </c>
      <c r="J458" t="s">
        <v>52</v>
      </c>
      <c r="K458">
        <v>811031212</v>
      </c>
      <c r="L458">
        <v>2017</v>
      </c>
      <c r="M458" s="6">
        <v>7636814</v>
      </c>
      <c r="N458" s="6">
        <v>16</v>
      </c>
      <c r="O458" t="s">
        <v>6317</v>
      </c>
      <c r="P458">
        <v>7636814</v>
      </c>
      <c r="Q458">
        <v>16</v>
      </c>
      <c r="R458">
        <v>0</v>
      </c>
      <c r="T458" t="s">
        <v>52</v>
      </c>
      <c r="U458">
        <v>811031212</v>
      </c>
      <c r="V458">
        <v>2018</v>
      </c>
      <c r="W458">
        <v>2609805</v>
      </c>
      <c r="X458">
        <v>6</v>
      </c>
      <c r="Y458">
        <v>0</v>
      </c>
    </row>
    <row r="459" spans="1:25" x14ac:dyDescent="0.25">
      <c r="A459">
        <v>205001073</v>
      </c>
      <c r="B459" t="s">
        <v>35</v>
      </c>
      <c r="C459">
        <v>890900841</v>
      </c>
      <c r="D459" t="s">
        <v>1075</v>
      </c>
      <c r="E459">
        <v>2013</v>
      </c>
      <c r="F459">
        <v>4</v>
      </c>
      <c r="G459">
        <v>380888346</v>
      </c>
      <c r="J459" t="s">
        <v>52</v>
      </c>
      <c r="K459">
        <v>811031212</v>
      </c>
      <c r="L459">
        <v>2018</v>
      </c>
      <c r="M459" s="6">
        <v>2609805</v>
      </c>
      <c r="N459" s="6">
        <v>6</v>
      </c>
      <c r="O459" t="s">
        <v>6318</v>
      </c>
      <c r="P459">
        <v>2609805</v>
      </c>
      <c r="Q459">
        <v>6</v>
      </c>
      <c r="R459">
        <v>0</v>
      </c>
      <c r="T459" t="s">
        <v>52</v>
      </c>
      <c r="U459">
        <v>811031212</v>
      </c>
      <c r="V459">
        <v>2019</v>
      </c>
      <c r="W459">
        <v>84640</v>
      </c>
      <c r="X459">
        <v>1</v>
      </c>
      <c r="Y459">
        <v>0</v>
      </c>
    </row>
    <row r="460" spans="1:25" x14ac:dyDescent="0.25">
      <c r="A460">
        <v>28836113</v>
      </c>
      <c r="B460" t="s">
        <v>32</v>
      </c>
      <c r="C460">
        <v>890900841</v>
      </c>
      <c r="D460" t="s">
        <v>1075</v>
      </c>
      <c r="E460">
        <v>2013</v>
      </c>
      <c r="F460">
        <v>2</v>
      </c>
      <c r="G460">
        <v>13456960</v>
      </c>
      <c r="J460" t="s">
        <v>52</v>
      </c>
      <c r="K460">
        <v>811031212</v>
      </c>
      <c r="L460">
        <v>2019</v>
      </c>
      <c r="M460" s="6">
        <v>84640</v>
      </c>
      <c r="N460" s="6">
        <v>1</v>
      </c>
      <c r="O460" t="s">
        <v>6319</v>
      </c>
      <c r="P460">
        <v>84640</v>
      </c>
      <c r="Q460">
        <v>1</v>
      </c>
      <c r="R460">
        <v>0</v>
      </c>
      <c r="T460" t="s">
        <v>52</v>
      </c>
      <c r="U460">
        <v>811031833</v>
      </c>
      <c r="V460">
        <v>2017</v>
      </c>
      <c r="W460">
        <v>24619363</v>
      </c>
      <c r="X460">
        <v>4</v>
      </c>
      <c r="Y460">
        <v>0</v>
      </c>
    </row>
    <row r="461" spans="1:25" x14ac:dyDescent="0.25">
      <c r="A461">
        <v>205001001</v>
      </c>
      <c r="B461" t="s">
        <v>37</v>
      </c>
      <c r="C461">
        <v>890900841</v>
      </c>
      <c r="D461" t="s">
        <v>1075</v>
      </c>
      <c r="E461">
        <v>2014</v>
      </c>
      <c r="F461">
        <v>7</v>
      </c>
      <c r="G461">
        <v>8990414584</v>
      </c>
      <c r="J461" t="s">
        <v>52</v>
      </c>
      <c r="K461">
        <v>811031833</v>
      </c>
      <c r="L461">
        <v>2017</v>
      </c>
      <c r="M461" s="6">
        <v>24619363</v>
      </c>
      <c r="N461" s="6">
        <v>4</v>
      </c>
      <c r="O461" t="s">
        <v>6320</v>
      </c>
      <c r="P461">
        <v>24619363</v>
      </c>
      <c r="Q461">
        <v>4</v>
      </c>
      <c r="R461">
        <v>0</v>
      </c>
      <c r="T461" t="s">
        <v>52</v>
      </c>
      <c r="U461">
        <v>811031833</v>
      </c>
      <c r="V461">
        <v>2018</v>
      </c>
      <c r="W461">
        <v>10646335</v>
      </c>
      <c r="X461">
        <v>3</v>
      </c>
      <c r="Y461">
        <v>0</v>
      </c>
    </row>
    <row r="462" spans="1:25" x14ac:dyDescent="0.25">
      <c r="A462">
        <v>122045000</v>
      </c>
      <c r="B462" t="s">
        <v>10</v>
      </c>
      <c r="C462">
        <v>890900841</v>
      </c>
      <c r="D462" t="s">
        <v>1075</v>
      </c>
      <c r="E462">
        <v>2014</v>
      </c>
      <c r="F462">
        <v>1</v>
      </c>
      <c r="G462">
        <v>13922952</v>
      </c>
      <c r="J462" t="s">
        <v>52</v>
      </c>
      <c r="K462">
        <v>811031833</v>
      </c>
      <c r="L462">
        <v>2018</v>
      </c>
      <c r="M462" s="6">
        <v>10646335</v>
      </c>
      <c r="N462" s="6">
        <v>3</v>
      </c>
      <c r="O462" t="s">
        <v>6321</v>
      </c>
      <c r="P462">
        <v>10646335</v>
      </c>
      <c r="Q462">
        <v>3</v>
      </c>
      <c r="R462">
        <v>0</v>
      </c>
      <c r="T462" t="s">
        <v>52</v>
      </c>
      <c r="U462">
        <v>811031833</v>
      </c>
      <c r="V462">
        <v>2019</v>
      </c>
      <c r="W462">
        <v>13465743</v>
      </c>
      <c r="X462">
        <v>3</v>
      </c>
      <c r="Y462">
        <v>0</v>
      </c>
    </row>
    <row r="463" spans="1:25" x14ac:dyDescent="0.25">
      <c r="A463">
        <v>205001225</v>
      </c>
      <c r="B463" t="s">
        <v>75</v>
      </c>
      <c r="C463">
        <v>890900841</v>
      </c>
      <c r="D463" t="s">
        <v>1075</v>
      </c>
      <c r="E463">
        <v>2014</v>
      </c>
      <c r="F463">
        <v>2</v>
      </c>
      <c r="G463">
        <v>12055741</v>
      </c>
      <c r="J463" t="s">
        <v>52</v>
      </c>
      <c r="K463">
        <v>811031833</v>
      </c>
      <c r="L463">
        <v>2019</v>
      </c>
      <c r="M463" s="6">
        <v>13465743</v>
      </c>
      <c r="N463" s="6">
        <v>3</v>
      </c>
      <c r="O463" t="s">
        <v>6322</v>
      </c>
      <c r="P463">
        <v>13465743</v>
      </c>
      <c r="Q463">
        <v>3</v>
      </c>
      <c r="R463">
        <v>0</v>
      </c>
      <c r="T463" t="s">
        <v>52</v>
      </c>
      <c r="U463">
        <v>811032919</v>
      </c>
      <c r="V463">
        <v>2016</v>
      </c>
      <c r="W463">
        <v>1480386</v>
      </c>
      <c r="X463">
        <v>6</v>
      </c>
      <c r="Y463">
        <v>0</v>
      </c>
    </row>
    <row r="464" spans="1:25" x14ac:dyDescent="0.25">
      <c r="A464">
        <v>205000113</v>
      </c>
      <c r="B464" t="s">
        <v>34</v>
      </c>
      <c r="C464">
        <v>890900841</v>
      </c>
      <c r="D464" t="s">
        <v>1075</v>
      </c>
      <c r="E464">
        <v>2014</v>
      </c>
      <c r="F464">
        <v>1</v>
      </c>
      <c r="G464">
        <v>1132051544</v>
      </c>
      <c r="J464" t="s">
        <v>52</v>
      </c>
      <c r="K464">
        <v>811032919</v>
      </c>
      <c r="L464">
        <v>2016</v>
      </c>
      <c r="M464" s="6">
        <v>1480386</v>
      </c>
      <c r="N464" s="6">
        <v>6</v>
      </c>
      <c r="O464" t="s">
        <v>6323</v>
      </c>
      <c r="P464">
        <v>1480386</v>
      </c>
      <c r="Q464">
        <v>6</v>
      </c>
      <c r="R464">
        <v>0</v>
      </c>
      <c r="T464" t="s">
        <v>52</v>
      </c>
      <c r="U464">
        <v>811032919</v>
      </c>
      <c r="V464">
        <v>2017</v>
      </c>
      <c r="W464">
        <v>16908145</v>
      </c>
      <c r="X464">
        <v>11</v>
      </c>
      <c r="Y464">
        <v>0</v>
      </c>
    </row>
    <row r="465" spans="1:25" x14ac:dyDescent="0.25">
      <c r="A465">
        <v>205001001</v>
      </c>
      <c r="B465" t="s">
        <v>37</v>
      </c>
      <c r="C465">
        <v>890900841</v>
      </c>
      <c r="D465" t="s">
        <v>1075</v>
      </c>
      <c r="E465">
        <v>2015</v>
      </c>
      <c r="F465">
        <v>3</v>
      </c>
      <c r="G465">
        <v>3056230453</v>
      </c>
      <c r="J465" t="s">
        <v>52</v>
      </c>
      <c r="K465">
        <v>811032919</v>
      </c>
      <c r="L465">
        <v>2017</v>
      </c>
      <c r="M465" s="6">
        <v>16908145</v>
      </c>
      <c r="N465" s="6">
        <v>11</v>
      </c>
      <c r="O465" t="s">
        <v>6324</v>
      </c>
      <c r="P465">
        <v>16908145</v>
      </c>
      <c r="Q465">
        <v>11</v>
      </c>
      <c r="R465">
        <v>0</v>
      </c>
      <c r="T465" t="s">
        <v>52</v>
      </c>
      <c r="U465">
        <v>811032919</v>
      </c>
      <c r="V465">
        <v>2018</v>
      </c>
      <c r="W465">
        <v>1635975</v>
      </c>
      <c r="X465">
        <v>5</v>
      </c>
      <c r="Y465">
        <v>0</v>
      </c>
    </row>
    <row r="466" spans="1:25" x14ac:dyDescent="0.25">
      <c r="A466">
        <v>205001225</v>
      </c>
      <c r="B466" t="s">
        <v>75</v>
      </c>
      <c r="C466">
        <v>890900841</v>
      </c>
      <c r="D466" t="s">
        <v>1075</v>
      </c>
      <c r="E466">
        <v>2015</v>
      </c>
      <c r="F466">
        <v>6</v>
      </c>
      <c r="G466">
        <v>119038281</v>
      </c>
      <c r="J466" t="s">
        <v>52</v>
      </c>
      <c r="K466">
        <v>811032919</v>
      </c>
      <c r="L466">
        <v>2018</v>
      </c>
      <c r="M466" s="6">
        <v>1635975</v>
      </c>
      <c r="N466" s="6">
        <v>5</v>
      </c>
      <c r="O466" t="s">
        <v>6325</v>
      </c>
      <c r="P466">
        <v>1635975</v>
      </c>
      <c r="Q466">
        <v>5</v>
      </c>
      <c r="R466">
        <v>0</v>
      </c>
      <c r="T466" t="s">
        <v>52</v>
      </c>
      <c r="U466">
        <v>811032919</v>
      </c>
      <c r="V466">
        <v>2019</v>
      </c>
      <c r="W466">
        <v>299520</v>
      </c>
      <c r="X466">
        <v>1</v>
      </c>
      <c r="Y466">
        <v>0</v>
      </c>
    </row>
    <row r="467" spans="1:25" x14ac:dyDescent="0.25">
      <c r="A467">
        <v>205000022</v>
      </c>
      <c r="B467" t="s">
        <v>18</v>
      </c>
      <c r="C467">
        <v>890900841</v>
      </c>
      <c r="D467" t="s">
        <v>1075</v>
      </c>
      <c r="E467">
        <v>2015</v>
      </c>
      <c r="F467">
        <v>1</v>
      </c>
      <c r="G467">
        <v>90000000</v>
      </c>
      <c r="J467" t="s">
        <v>52</v>
      </c>
      <c r="K467">
        <v>811032919</v>
      </c>
      <c r="L467">
        <v>2019</v>
      </c>
      <c r="M467" s="6">
        <v>299520</v>
      </c>
      <c r="N467" s="6">
        <v>1</v>
      </c>
      <c r="O467" t="s">
        <v>6326</v>
      </c>
      <c r="P467">
        <v>299520</v>
      </c>
      <c r="Q467">
        <v>1</v>
      </c>
      <c r="R467">
        <v>0</v>
      </c>
      <c r="T467" t="s">
        <v>52</v>
      </c>
      <c r="U467">
        <v>811042584</v>
      </c>
      <c r="V467">
        <v>2015</v>
      </c>
      <c r="W467">
        <v>30000000</v>
      </c>
      <c r="X467">
        <v>2</v>
      </c>
      <c r="Y467">
        <v>0</v>
      </c>
    </row>
    <row r="468" spans="1:25" x14ac:dyDescent="0.25">
      <c r="A468">
        <v>205001039</v>
      </c>
      <c r="B468" t="s">
        <v>43</v>
      </c>
      <c r="C468">
        <v>890900841</v>
      </c>
      <c r="D468" t="s">
        <v>1075</v>
      </c>
      <c r="E468">
        <v>2015</v>
      </c>
      <c r="F468">
        <v>1</v>
      </c>
      <c r="G468">
        <v>12040000</v>
      </c>
      <c r="J468" t="s">
        <v>52</v>
      </c>
      <c r="K468">
        <v>811042584</v>
      </c>
      <c r="L468">
        <v>2015</v>
      </c>
      <c r="M468" s="6">
        <v>30000000</v>
      </c>
      <c r="N468" s="6">
        <v>2</v>
      </c>
      <c r="O468" t="s">
        <v>6327</v>
      </c>
      <c r="P468">
        <v>30000000</v>
      </c>
      <c r="Q468">
        <v>2</v>
      </c>
      <c r="R468">
        <v>0</v>
      </c>
      <c r="T468" t="s">
        <v>52</v>
      </c>
      <c r="U468">
        <v>811042584</v>
      </c>
      <c r="V468">
        <v>2016</v>
      </c>
      <c r="W468">
        <v>252511810</v>
      </c>
      <c r="X468">
        <v>108</v>
      </c>
      <c r="Y468">
        <v>0</v>
      </c>
    </row>
    <row r="469" spans="1:25" x14ac:dyDescent="0.25">
      <c r="A469">
        <v>205001001</v>
      </c>
      <c r="B469" t="s">
        <v>37</v>
      </c>
      <c r="C469">
        <v>890900841</v>
      </c>
      <c r="D469" t="s">
        <v>1075</v>
      </c>
      <c r="E469">
        <v>2016</v>
      </c>
      <c r="F469">
        <v>1</v>
      </c>
      <c r="G469">
        <v>80000000</v>
      </c>
      <c r="J469" t="s">
        <v>52</v>
      </c>
      <c r="K469">
        <v>811042584</v>
      </c>
      <c r="L469">
        <v>2016</v>
      </c>
      <c r="M469" s="6">
        <v>252511810</v>
      </c>
      <c r="N469" s="6">
        <v>108</v>
      </c>
      <c r="O469" t="s">
        <v>6328</v>
      </c>
      <c r="P469">
        <v>252511810</v>
      </c>
      <c r="Q469">
        <v>108</v>
      </c>
      <c r="R469">
        <v>0</v>
      </c>
      <c r="T469" t="s">
        <v>52</v>
      </c>
      <c r="U469">
        <v>811042584</v>
      </c>
      <c r="V469">
        <v>2017</v>
      </c>
      <c r="W469">
        <v>177903095</v>
      </c>
      <c r="X469">
        <v>125</v>
      </c>
      <c r="Y469">
        <v>0</v>
      </c>
    </row>
    <row r="470" spans="1:25" x14ac:dyDescent="0.25">
      <c r="A470">
        <v>205001234</v>
      </c>
      <c r="B470" t="s">
        <v>69</v>
      </c>
      <c r="C470">
        <v>890900841</v>
      </c>
      <c r="D470" t="s">
        <v>1075</v>
      </c>
      <c r="E470">
        <v>2016</v>
      </c>
      <c r="F470">
        <v>1</v>
      </c>
      <c r="G470">
        <v>27572644</v>
      </c>
      <c r="J470" t="s">
        <v>52</v>
      </c>
      <c r="K470">
        <v>811042584</v>
      </c>
      <c r="L470">
        <v>2017</v>
      </c>
      <c r="M470" s="6">
        <v>177903095</v>
      </c>
      <c r="N470" s="6">
        <v>125</v>
      </c>
      <c r="O470" t="s">
        <v>6329</v>
      </c>
      <c r="P470">
        <v>177903095</v>
      </c>
      <c r="Q470">
        <v>125</v>
      </c>
      <c r="R470">
        <v>0</v>
      </c>
      <c r="T470" t="s">
        <v>52</v>
      </c>
      <c r="U470">
        <v>811042584</v>
      </c>
      <c r="V470">
        <v>2018</v>
      </c>
      <c r="W470">
        <v>322787546</v>
      </c>
      <c r="X470">
        <v>156</v>
      </c>
      <c r="Y470">
        <v>0</v>
      </c>
    </row>
    <row r="471" spans="1:25" x14ac:dyDescent="0.25">
      <c r="A471">
        <v>268001702</v>
      </c>
      <c r="B471" t="s">
        <v>17</v>
      </c>
      <c r="C471">
        <v>890900841</v>
      </c>
      <c r="D471" t="s">
        <v>1075</v>
      </c>
      <c r="E471">
        <v>2016</v>
      </c>
      <c r="F471">
        <v>2</v>
      </c>
      <c r="G471">
        <v>93090000</v>
      </c>
      <c r="J471" t="s">
        <v>52</v>
      </c>
      <c r="K471">
        <v>811042584</v>
      </c>
      <c r="L471">
        <v>2018</v>
      </c>
      <c r="M471" s="6">
        <v>322787546</v>
      </c>
      <c r="N471" s="6">
        <v>156</v>
      </c>
      <c r="O471" t="s">
        <v>6330</v>
      </c>
      <c r="P471">
        <v>322787546</v>
      </c>
      <c r="Q471">
        <v>156</v>
      </c>
      <c r="R471">
        <v>0</v>
      </c>
      <c r="T471" t="s">
        <v>52</v>
      </c>
      <c r="U471">
        <v>811042584</v>
      </c>
      <c r="V471">
        <v>2019</v>
      </c>
      <c r="W471">
        <v>176012774</v>
      </c>
      <c r="X471">
        <v>72</v>
      </c>
      <c r="Y471">
        <v>0</v>
      </c>
    </row>
    <row r="472" spans="1:25" x14ac:dyDescent="0.25">
      <c r="A472">
        <v>205001162</v>
      </c>
      <c r="B472" t="s">
        <v>26</v>
      </c>
      <c r="C472">
        <v>890900841</v>
      </c>
      <c r="D472" t="s">
        <v>1075</v>
      </c>
      <c r="E472">
        <v>2016</v>
      </c>
      <c r="F472">
        <v>1</v>
      </c>
      <c r="G472">
        <v>11487898</v>
      </c>
      <c r="J472" t="s">
        <v>52</v>
      </c>
      <c r="K472">
        <v>811042584</v>
      </c>
      <c r="L472">
        <v>2019</v>
      </c>
      <c r="M472" s="6">
        <v>176012774</v>
      </c>
      <c r="N472" s="6">
        <v>72</v>
      </c>
      <c r="O472" t="s">
        <v>6331</v>
      </c>
      <c r="P472">
        <v>176012774</v>
      </c>
      <c r="Q472">
        <v>72</v>
      </c>
      <c r="R472">
        <v>0</v>
      </c>
      <c r="T472" t="s">
        <v>52</v>
      </c>
      <c r="U472">
        <v>811043060</v>
      </c>
      <c r="V472">
        <v>2016</v>
      </c>
      <c r="W472">
        <v>15000000</v>
      </c>
      <c r="X472">
        <v>1</v>
      </c>
      <c r="Y472">
        <v>0</v>
      </c>
    </row>
    <row r="473" spans="1:25" x14ac:dyDescent="0.25">
      <c r="A473">
        <v>205318032</v>
      </c>
      <c r="B473" t="s">
        <v>140</v>
      </c>
      <c r="C473">
        <v>890900841</v>
      </c>
      <c r="D473" t="s">
        <v>1075</v>
      </c>
      <c r="E473">
        <v>2016</v>
      </c>
      <c r="F473">
        <v>1</v>
      </c>
      <c r="G473">
        <v>6500000</v>
      </c>
      <c r="J473" t="s">
        <v>52</v>
      </c>
      <c r="K473">
        <v>811043060</v>
      </c>
      <c r="L473">
        <v>2016</v>
      </c>
      <c r="M473" s="6">
        <v>15000000</v>
      </c>
      <c r="N473" s="6">
        <v>1</v>
      </c>
      <c r="O473" t="s">
        <v>6332</v>
      </c>
      <c r="P473">
        <v>15000000</v>
      </c>
      <c r="Q473">
        <v>1</v>
      </c>
      <c r="R473">
        <v>0</v>
      </c>
      <c r="T473" t="s">
        <v>52</v>
      </c>
      <c r="U473">
        <v>811043060</v>
      </c>
      <c r="V473">
        <v>2018</v>
      </c>
      <c r="W473">
        <v>14000000</v>
      </c>
      <c r="X473">
        <v>1</v>
      </c>
      <c r="Y473">
        <v>0</v>
      </c>
    </row>
    <row r="474" spans="1:25" x14ac:dyDescent="0.25">
      <c r="A474">
        <v>205001225</v>
      </c>
      <c r="B474" t="s">
        <v>75</v>
      </c>
      <c r="C474">
        <v>890900841</v>
      </c>
      <c r="D474" t="s">
        <v>1075</v>
      </c>
      <c r="E474">
        <v>2016</v>
      </c>
      <c r="F474">
        <v>6</v>
      </c>
      <c r="G474">
        <v>83609432</v>
      </c>
      <c r="J474" t="s">
        <v>52</v>
      </c>
      <c r="K474">
        <v>811043060</v>
      </c>
      <c r="L474">
        <v>2018</v>
      </c>
      <c r="M474" s="6">
        <v>14000000</v>
      </c>
      <c r="N474" s="6">
        <v>1</v>
      </c>
      <c r="O474" t="s">
        <v>6333</v>
      </c>
      <c r="P474">
        <v>14000000</v>
      </c>
      <c r="Q474">
        <v>1</v>
      </c>
      <c r="R474">
        <v>0</v>
      </c>
      <c r="T474" t="s">
        <v>52</v>
      </c>
      <c r="U474">
        <v>811043060</v>
      </c>
      <c r="V474">
        <v>2019</v>
      </c>
      <c r="W474">
        <v>11650100</v>
      </c>
      <c r="X474">
        <v>1</v>
      </c>
      <c r="Y474">
        <v>0</v>
      </c>
    </row>
    <row r="475" spans="1:25" x14ac:dyDescent="0.25">
      <c r="A475">
        <v>205000113</v>
      </c>
      <c r="B475" t="s">
        <v>34</v>
      </c>
      <c r="C475">
        <v>890900841</v>
      </c>
      <c r="D475" t="s">
        <v>1075</v>
      </c>
      <c r="E475">
        <v>2016</v>
      </c>
      <c r="F475">
        <v>1</v>
      </c>
      <c r="G475">
        <v>1290291371</v>
      </c>
      <c r="J475" t="s">
        <v>52</v>
      </c>
      <c r="K475">
        <v>811043060</v>
      </c>
      <c r="L475">
        <v>2019</v>
      </c>
      <c r="M475" s="6">
        <v>11650100</v>
      </c>
      <c r="N475" s="6">
        <v>1</v>
      </c>
      <c r="O475" t="s">
        <v>6334</v>
      </c>
      <c r="P475">
        <v>11650100</v>
      </c>
      <c r="Q475">
        <v>1</v>
      </c>
      <c r="R475">
        <v>0</v>
      </c>
      <c r="T475" t="s">
        <v>52</v>
      </c>
      <c r="U475">
        <v>830107903</v>
      </c>
      <c r="V475">
        <v>2016</v>
      </c>
      <c r="W475">
        <v>10509300</v>
      </c>
      <c r="X475">
        <v>11</v>
      </c>
      <c r="Y475">
        <v>0</v>
      </c>
    </row>
    <row r="476" spans="1:25" x14ac:dyDescent="0.25">
      <c r="A476">
        <v>28836113</v>
      </c>
      <c r="B476" t="s">
        <v>32</v>
      </c>
      <c r="C476">
        <v>890900841</v>
      </c>
      <c r="D476" t="s">
        <v>1075</v>
      </c>
      <c r="E476">
        <v>2016</v>
      </c>
      <c r="F476">
        <v>1</v>
      </c>
      <c r="G476">
        <v>1578500</v>
      </c>
      <c r="J476" t="s">
        <v>52</v>
      </c>
      <c r="K476">
        <v>830107903</v>
      </c>
      <c r="L476">
        <v>2016</v>
      </c>
      <c r="M476" s="6">
        <v>10509300</v>
      </c>
      <c r="N476" s="6">
        <v>11</v>
      </c>
      <c r="O476" t="s">
        <v>6335</v>
      </c>
      <c r="P476">
        <v>10509300</v>
      </c>
      <c r="Q476">
        <v>11</v>
      </c>
      <c r="R476">
        <v>0</v>
      </c>
      <c r="T476" t="s">
        <v>52</v>
      </c>
      <c r="U476">
        <v>830107903</v>
      </c>
      <c r="V476">
        <v>2017</v>
      </c>
      <c r="W476">
        <v>1595000</v>
      </c>
      <c r="X476">
        <v>6</v>
      </c>
      <c r="Y476">
        <v>0</v>
      </c>
    </row>
    <row r="477" spans="1:25" x14ac:dyDescent="0.25">
      <c r="A477">
        <v>205001001</v>
      </c>
      <c r="B477" t="s">
        <v>37</v>
      </c>
      <c r="C477">
        <v>890900841</v>
      </c>
      <c r="D477" t="s">
        <v>1075</v>
      </c>
      <c r="E477">
        <v>2017</v>
      </c>
      <c r="F477">
        <v>2</v>
      </c>
      <c r="G477">
        <v>2127054293</v>
      </c>
      <c r="J477" t="s">
        <v>52</v>
      </c>
      <c r="K477">
        <v>830107903</v>
      </c>
      <c r="L477">
        <v>2017</v>
      </c>
      <c r="M477" s="6">
        <v>1595000</v>
      </c>
      <c r="N477" s="6">
        <v>6</v>
      </c>
      <c r="O477" t="s">
        <v>6336</v>
      </c>
      <c r="P477">
        <v>1595000</v>
      </c>
      <c r="Q477">
        <v>6</v>
      </c>
      <c r="R477">
        <v>0</v>
      </c>
      <c r="T477" t="s">
        <v>52</v>
      </c>
      <c r="U477">
        <v>830107903</v>
      </c>
      <c r="V477">
        <v>2018</v>
      </c>
      <c r="W477">
        <v>5337650</v>
      </c>
      <c r="X477">
        <v>7</v>
      </c>
      <c r="Y477">
        <v>0</v>
      </c>
    </row>
    <row r="478" spans="1:25" x14ac:dyDescent="0.25">
      <c r="A478">
        <v>122045000</v>
      </c>
      <c r="B478" t="s">
        <v>10</v>
      </c>
      <c r="C478">
        <v>890900841</v>
      </c>
      <c r="D478" t="s">
        <v>1075</v>
      </c>
      <c r="E478">
        <v>2017</v>
      </c>
      <c r="F478">
        <v>1</v>
      </c>
      <c r="G478">
        <v>12301950</v>
      </c>
      <c r="J478" t="s">
        <v>52</v>
      </c>
      <c r="K478">
        <v>830107903</v>
      </c>
      <c r="L478">
        <v>2018</v>
      </c>
      <c r="M478" s="6">
        <v>5337650</v>
      </c>
      <c r="N478" s="6">
        <v>7</v>
      </c>
      <c r="O478" t="s">
        <v>6337</v>
      </c>
      <c r="P478">
        <v>5337650</v>
      </c>
      <c r="Q478">
        <v>7</v>
      </c>
      <c r="R478">
        <v>0</v>
      </c>
      <c r="T478" t="s">
        <v>52</v>
      </c>
      <c r="U478">
        <v>830107903</v>
      </c>
      <c r="V478">
        <v>2019</v>
      </c>
      <c r="W478">
        <v>1184400</v>
      </c>
      <c r="X478">
        <v>2</v>
      </c>
      <c r="Y478">
        <v>0</v>
      </c>
    </row>
    <row r="479" spans="1:25" x14ac:dyDescent="0.25">
      <c r="A479">
        <v>268001702</v>
      </c>
      <c r="B479" t="s">
        <v>17</v>
      </c>
      <c r="C479">
        <v>890900841</v>
      </c>
      <c r="D479" t="s">
        <v>1075</v>
      </c>
      <c r="E479">
        <v>2017</v>
      </c>
      <c r="F479">
        <v>1</v>
      </c>
      <c r="G479">
        <v>100000000</v>
      </c>
      <c r="J479" t="s">
        <v>52</v>
      </c>
      <c r="K479">
        <v>830107903</v>
      </c>
      <c r="L479">
        <v>2019</v>
      </c>
      <c r="M479" s="6">
        <v>1184400</v>
      </c>
      <c r="N479" s="6">
        <v>2</v>
      </c>
      <c r="O479" t="s">
        <v>6338</v>
      </c>
      <c r="P479">
        <v>1184400</v>
      </c>
      <c r="Q479">
        <v>2</v>
      </c>
      <c r="R479">
        <v>0</v>
      </c>
      <c r="T479" t="s">
        <v>52</v>
      </c>
      <c r="U479">
        <v>830500960</v>
      </c>
      <c r="V479">
        <v>2018</v>
      </c>
      <c r="W479">
        <v>34139674</v>
      </c>
      <c r="X479">
        <v>43</v>
      </c>
      <c r="Y479">
        <v>0</v>
      </c>
    </row>
    <row r="480" spans="1:25" x14ac:dyDescent="0.25">
      <c r="A480">
        <v>205001186</v>
      </c>
      <c r="B480" t="s">
        <v>68</v>
      </c>
      <c r="C480">
        <v>890900841</v>
      </c>
      <c r="D480" t="s">
        <v>1075</v>
      </c>
      <c r="E480">
        <v>2017</v>
      </c>
      <c r="F480">
        <v>4</v>
      </c>
      <c r="G480">
        <v>2262063</v>
      </c>
      <c r="J480" t="s">
        <v>52</v>
      </c>
      <c r="K480">
        <v>830500960</v>
      </c>
      <c r="L480">
        <v>2018</v>
      </c>
      <c r="M480" s="6">
        <v>34139674</v>
      </c>
      <c r="N480" s="6">
        <v>43</v>
      </c>
      <c r="O480" t="s">
        <v>6339</v>
      </c>
      <c r="P480">
        <v>34139674</v>
      </c>
      <c r="Q480">
        <v>43</v>
      </c>
      <c r="R480">
        <v>0</v>
      </c>
      <c r="T480" t="s">
        <v>52</v>
      </c>
      <c r="U480">
        <v>830500960</v>
      </c>
      <c r="V480">
        <v>2019</v>
      </c>
      <c r="W480">
        <v>11752354</v>
      </c>
      <c r="X480">
        <v>29</v>
      </c>
      <c r="Y480">
        <v>0</v>
      </c>
    </row>
    <row r="481" spans="1:25" x14ac:dyDescent="0.25">
      <c r="A481">
        <v>205000022</v>
      </c>
      <c r="B481" t="s">
        <v>18</v>
      </c>
      <c r="C481">
        <v>890900841</v>
      </c>
      <c r="D481" t="s">
        <v>1075</v>
      </c>
      <c r="E481">
        <v>2017</v>
      </c>
      <c r="F481">
        <v>1</v>
      </c>
      <c r="G481">
        <v>499594535</v>
      </c>
      <c r="J481" t="s">
        <v>52</v>
      </c>
      <c r="K481">
        <v>830500960</v>
      </c>
      <c r="L481">
        <v>2019</v>
      </c>
      <c r="M481" s="6">
        <v>11752354</v>
      </c>
      <c r="N481" s="6">
        <v>29</v>
      </c>
      <c r="O481" t="s">
        <v>6340</v>
      </c>
      <c r="P481">
        <v>11752354</v>
      </c>
      <c r="Q481">
        <v>29</v>
      </c>
      <c r="R481">
        <v>0</v>
      </c>
      <c r="T481" t="s">
        <v>52</v>
      </c>
      <c r="U481">
        <v>860005114</v>
      </c>
      <c r="V481">
        <v>2016</v>
      </c>
      <c r="W481">
        <v>8645011</v>
      </c>
      <c r="X481">
        <v>4</v>
      </c>
      <c r="Y481">
        <v>0</v>
      </c>
    </row>
    <row r="482" spans="1:25" x14ac:dyDescent="0.25">
      <c r="A482">
        <v>205172023</v>
      </c>
      <c r="B482" t="s">
        <v>27</v>
      </c>
      <c r="C482">
        <v>890900841</v>
      </c>
      <c r="D482" t="s">
        <v>1075</v>
      </c>
      <c r="E482">
        <v>2017</v>
      </c>
      <c r="F482">
        <v>1</v>
      </c>
      <c r="G482">
        <v>11936098762</v>
      </c>
      <c r="J482" t="s">
        <v>52</v>
      </c>
      <c r="K482">
        <v>860005114</v>
      </c>
      <c r="L482">
        <v>2016</v>
      </c>
      <c r="M482" s="6">
        <v>8645011</v>
      </c>
      <c r="N482" s="6">
        <v>4</v>
      </c>
      <c r="O482" t="s">
        <v>6341</v>
      </c>
      <c r="P482">
        <v>8645011</v>
      </c>
      <c r="Q482">
        <v>4</v>
      </c>
      <c r="R482">
        <v>0</v>
      </c>
      <c r="T482" t="s">
        <v>52</v>
      </c>
      <c r="U482">
        <v>860005114</v>
      </c>
      <c r="V482">
        <v>2017</v>
      </c>
      <c r="W482">
        <v>1526270</v>
      </c>
      <c r="X482">
        <v>1</v>
      </c>
      <c r="Y482">
        <v>0</v>
      </c>
    </row>
    <row r="483" spans="1:25" x14ac:dyDescent="0.25">
      <c r="A483">
        <v>205001253</v>
      </c>
      <c r="B483" t="s">
        <v>172</v>
      </c>
      <c r="C483">
        <v>890900841</v>
      </c>
      <c r="D483" t="s">
        <v>1075</v>
      </c>
      <c r="E483">
        <v>2017</v>
      </c>
      <c r="F483">
        <v>1</v>
      </c>
      <c r="G483">
        <v>4950000</v>
      </c>
      <c r="J483" t="s">
        <v>52</v>
      </c>
      <c r="K483">
        <v>860005114</v>
      </c>
      <c r="L483">
        <v>2017</v>
      </c>
      <c r="M483" s="6">
        <v>1526270</v>
      </c>
      <c r="N483" s="6">
        <v>1</v>
      </c>
      <c r="O483" t="s">
        <v>6342</v>
      </c>
      <c r="P483">
        <v>1526270</v>
      </c>
      <c r="Q483">
        <v>1</v>
      </c>
      <c r="R483">
        <v>0</v>
      </c>
      <c r="T483" t="s">
        <v>52</v>
      </c>
      <c r="U483">
        <v>860005114</v>
      </c>
      <c r="V483">
        <v>2018</v>
      </c>
      <c r="W483">
        <v>1526770</v>
      </c>
      <c r="X483">
        <v>1</v>
      </c>
      <c r="Y483">
        <v>0</v>
      </c>
    </row>
    <row r="484" spans="1:25" x14ac:dyDescent="0.25">
      <c r="A484">
        <v>122045000</v>
      </c>
      <c r="B484" t="s">
        <v>10</v>
      </c>
      <c r="C484">
        <v>890900841</v>
      </c>
      <c r="D484" t="s">
        <v>1075</v>
      </c>
      <c r="E484">
        <v>2018</v>
      </c>
      <c r="F484">
        <v>1</v>
      </c>
      <c r="G484">
        <v>15000000</v>
      </c>
      <c r="J484" t="s">
        <v>52</v>
      </c>
      <c r="K484">
        <v>860005114</v>
      </c>
      <c r="L484">
        <v>2018</v>
      </c>
      <c r="M484" s="6">
        <v>1526770</v>
      </c>
      <c r="N484" s="6">
        <v>1</v>
      </c>
      <c r="O484" t="s">
        <v>6343</v>
      </c>
      <c r="P484">
        <v>1526770</v>
      </c>
      <c r="Q484">
        <v>1</v>
      </c>
      <c r="R484">
        <v>0</v>
      </c>
      <c r="T484" t="s">
        <v>52</v>
      </c>
      <c r="U484">
        <v>860013704</v>
      </c>
      <c r="V484">
        <v>2014</v>
      </c>
      <c r="W484">
        <v>120000000</v>
      </c>
      <c r="X484">
        <v>1</v>
      </c>
      <c r="Y484">
        <v>0</v>
      </c>
    </row>
    <row r="485" spans="1:25" x14ac:dyDescent="0.25">
      <c r="A485">
        <v>268001702</v>
      </c>
      <c r="B485" t="s">
        <v>17</v>
      </c>
      <c r="C485">
        <v>890900841</v>
      </c>
      <c r="D485" t="s">
        <v>1075</v>
      </c>
      <c r="E485">
        <v>2018</v>
      </c>
      <c r="F485">
        <v>1</v>
      </c>
      <c r="G485">
        <v>50000000</v>
      </c>
      <c r="J485" t="s">
        <v>52</v>
      </c>
      <c r="K485">
        <v>860013704</v>
      </c>
      <c r="L485">
        <v>2014</v>
      </c>
      <c r="M485" s="6">
        <v>120000000</v>
      </c>
      <c r="N485" s="6">
        <v>1</v>
      </c>
      <c r="O485" t="s">
        <v>6344</v>
      </c>
      <c r="P485">
        <v>120000000</v>
      </c>
      <c r="Q485">
        <v>1</v>
      </c>
      <c r="R485">
        <v>0</v>
      </c>
      <c r="T485" t="s">
        <v>52</v>
      </c>
      <c r="U485">
        <v>860013704</v>
      </c>
      <c r="V485">
        <v>2015</v>
      </c>
      <c r="W485">
        <v>370000000</v>
      </c>
      <c r="X485">
        <v>2</v>
      </c>
      <c r="Y485">
        <v>0</v>
      </c>
    </row>
    <row r="486" spans="1:25" x14ac:dyDescent="0.25">
      <c r="A486">
        <v>205001186</v>
      </c>
      <c r="B486" t="s">
        <v>68</v>
      </c>
      <c r="C486">
        <v>890900841</v>
      </c>
      <c r="D486" t="s">
        <v>1075</v>
      </c>
      <c r="E486">
        <v>2018</v>
      </c>
      <c r="F486">
        <v>1</v>
      </c>
      <c r="G486">
        <v>16500000</v>
      </c>
      <c r="J486" t="s">
        <v>52</v>
      </c>
      <c r="K486">
        <v>860013704</v>
      </c>
      <c r="L486">
        <v>2015</v>
      </c>
      <c r="M486" s="6">
        <v>370000000</v>
      </c>
      <c r="N486" s="6">
        <v>2</v>
      </c>
      <c r="O486" t="s">
        <v>6345</v>
      </c>
      <c r="P486">
        <v>370000000</v>
      </c>
      <c r="Q486">
        <v>2</v>
      </c>
      <c r="R486">
        <v>0</v>
      </c>
      <c r="T486" t="s">
        <v>52</v>
      </c>
      <c r="U486">
        <v>860013704</v>
      </c>
      <c r="V486">
        <v>2016</v>
      </c>
      <c r="W486">
        <v>3064024</v>
      </c>
      <c r="X486">
        <v>2</v>
      </c>
      <c r="Y486">
        <v>0</v>
      </c>
    </row>
    <row r="487" spans="1:25" x14ac:dyDescent="0.25">
      <c r="A487">
        <v>205001062</v>
      </c>
      <c r="B487" t="s">
        <v>41</v>
      </c>
      <c r="C487">
        <v>890900841</v>
      </c>
      <c r="D487" t="s">
        <v>1075</v>
      </c>
      <c r="E487">
        <v>2018</v>
      </c>
      <c r="F487">
        <v>1</v>
      </c>
      <c r="G487">
        <v>41000000</v>
      </c>
      <c r="J487" t="s">
        <v>52</v>
      </c>
      <c r="K487">
        <v>860013704</v>
      </c>
      <c r="L487">
        <v>2016</v>
      </c>
      <c r="M487" s="6">
        <v>3064024</v>
      </c>
      <c r="N487" s="6">
        <v>2</v>
      </c>
      <c r="O487" t="s">
        <v>6346</v>
      </c>
      <c r="P487">
        <v>3064024</v>
      </c>
      <c r="Q487">
        <v>2</v>
      </c>
      <c r="R487">
        <v>0</v>
      </c>
      <c r="T487" t="s">
        <v>52</v>
      </c>
      <c r="U487">
        <v>860013704</v>
      </c>
      <c r="V487">
        <v>2017</v>
      </c>
      <c r="W487">
        <v>169102075</v>
      </c>
      <c r="X487">
        <v>4</v>
      </c>
      <c r="Y487">
        <v>40000000</v>
      </c>
    </row>
    <row r="488" spans="1:25" x14ac:dyDescent="0.25">
      <c r="A488">
        <v>28881560</v>
      </c>
      <c r="B488" t="s">
        <v>29</v>
      </c>
      <c r="C488">
        <v>890900841</v>
      </c>
      <c r="D488" t="s">
        <v>1075</v>
      </c>
      <c r="E488">
        <v>2019</v>
      </c>
      <c r="F488">
        <v>1</v>
      </c>
      <c r="G488">
        <v>55000000</v>
      </c>
      <c r="J488" t="s">
        <v>52</v>
      </c>
      <c r="K488">
        <v>860013704</v>
      </c>
      <c r="L488">
        <v>2017</v>
      </c>
      <c r="M488" s="6">
        <v>169102075</v>
      </c>
      <c r="N488" s="6">
        <v>4</v>
      </c>
      <c r="O488" t="s">
        <v>6347</v>
      </c>
      <c r="P488">
        <v>169102075</v>
      </c>
      <c r="Q488">
        <v>4</v>
      </c>
      <c r="R488">
        <v>40000000</v>
      </c>
      <c r="T488" t="s">
        <v>52</v>
      </c>
      <c r="U488">
        <v>860013704</v>
      </c>
      <c r="V488">
        <v>2018</v>
      </c>
      <c r="W488">
        <v>145033641</v>
      </c>
      <c r="X488">
        <v>7</v>
      </c>
      <c r="Y488">
        <v>0</v>
      </c>
    </row>
    <row r="489" spans="1:25" x14ac:dyDescent="0.25">
      <c r="A489">
        <v>205001225</v>
      </c>
      <c r="B489" t="s">
        <v>75</v>
      </c>
      <c r="C489">
        <v>890900841</v>
      </c>
      <c r="D489" t="s">
        <v>1075</v>
      </c>
      <c r="E489">
        <v>2019</v>
      </c>
      <c r="F489">
        <v>3</v>
      </c>
      <c r="G489">
        <v>43569434</v>
      </c>
      <c r="J489" t="s">
        <v>52</v>
      </c>
      <c r="K489">
        <v>860013704</v>
      </c>
      <c r="L489">
        <v>2018</v>
      </c>
      <c r="M489" s="6">
        <v>145033641</v>
      </c>
      <c r="N489" s="6">
        <v>7</v>
      </c>
      <c r="O489" t="s">
        <v>6348</v>
      </c>
      <c r="P489">
        <v>145033641</v>
      </c>
      <c r="Q489">
        <v>7</v>
      </c>
      <c r="R489">
        <v>0</v>
      </c>
      <c r="T489" t="s">
        <v>52</v>
      </c>
      <c r="U489">
        <v>860013704</v>
      </c>
      <c r="V489">
        <v>2019</v>
      </c>
      <c r="W489">
        <v>145289281</v>
      </c>
      <c r="X489">
        <v>6</v>
      </c>
      <c r="Y489">
        <v>0</v>
      </c>
    </row>
    <row r="490" spans="1:25" x14ac:dyDescent="0.25">
      <c r="A490">
        <v>205001073</v>
      </c>
      <c r="B490" t="s">
        <v>35</v>
      </c>
      <c r="C490">
        <v>890900841</v>
      </c>
      <c r="D490" t="s">
        <v>1075</v>
      </c>
      <c r="E490">
        <v>2019</v>
      </c>
      <c r="F490">
        <v>1</v>
      </c>
      <c r="G490">
        <v>45953822</v>
      </c>
      <c r="J490" t="s">
        <v>52</v>
      </c>
      <c r="K490">
        <v>860013704</v>
      </c>
      <c r="L490">
        <v>2019</v>
      </c>
      <c r="M490" s="6">
        <v>145289281</v>
      </c>
      <c r="N490" s="6">
        <v>6</v>
      </c>
      <c r="O490" t="s">
        <v>6349</v>
      </c>
      <c r="P490">
        <v>145289281</v>
      </c>
      <c r="Q490">
        <v>6</v>
      </c>
      <c r="R490">
        <v>0</v>
      </c>
      <c r="T490" t="s">
        <v>52</v>
      </c>
      <c r="U490">
        <v>890900099</v>
      </c>
      <c r="V490">
        <v>2017</v>
      </c>
      <c r="W490">
        <v>1096087</v>
      </c>
      <c r="X490">
        <v>3</v>
      </c>
      <c r="Y490">
        <v>0</v>
      </c>
    </row>
    <row r="491" spans="1:25" x14ac:dyDescent="0.25">
      <c r="A491">
        <v>205001122</v>
      </c>
      <c r="B491" t="s">
        <v>132</v>
      </c>
      <c r="C491">
        <v>890900841</v>
      </c>
      <c r="D491" t="s">
        <v>1075</v>
      </c>
      <c r="E491">
        <v>2019</v>
      </c>
      <c r="F491">
        <v>2</v>
      </c>
      <c r="G491">
        <v>18501680</v>
      </c>
      <c r="J491" t="s">
        <v>52</v>
      </c>
      <c r="K491">
        <v>890900099</v>
      </c>
      <c r="L491">
        <v>2017</v>
      </c>
      <c r="M491" s="6">
        <v>1096087</v>
      </c>
      <c r="N491" s="6">
        <v>3</v>
      </c>
      <c r="O491" t="s">
        <v>6350</v>
      </c>
      <c r="P491">
        <v>1096087</v>
      </c>
      <c r="Q491">
        <v>3</v>
      </c>
      <c r="R491">
        <v>0</v>
      </c>
      <c r="T491" t="s">
        <v>52</v>
      </c>
      <c r="U491">
        <v>890900099</v>
      </c>
      <c r="V491">
        <v>2018</v>
      </c>
      <c r="W491">
        <v>385900</v>
      </c>
      <c r="X491">
        <v>3</v>
      </c>
      <c r="Y491">
        <v>0</v>
      </c>
    </row>
    <row r="492" spans="1:25" x14ac:dyDescent="0.25">
      <c r="A492">
        <v>205001062</v>
      </c>
      <c r="B492" t="s">
        <v>41</v>
      </c>
      <c r="C492">
        <v>890900841</v>
      </c>
      <c r="D492" t="s">
        <v>1075</v>
      </c>
      <c r="E492">
        <v>2019</v>
      </c>
      <c r="F492">
        <v>1</v>
      </c>
      <c r="G492">
        <v>40651384</v>
      </c>
      <c r="J492" t="s">
        <v>52</v>
      </c>
      <c r="K492">
        <v>890900099</v>
      </c>
      <c r="L492">
        <v>2018</v>
      </c>
      <c r="M492" s="6">
        <v>385900</v>
      </c>
      <c r="N492" s="6">
        <v>3</v>
      </c>
      <c r="O492" t="s">
        <v>6351</v>
      </c>
      <c r="P492">
        <v>385900</v>
      </c>
      <c r="Q492">
        <v>3</v>
      </c>
      <c r="R492">
        <v>0</v>
      </c>
      <c r="T492" t="s">
        <v>52</v>
      </c>
      <c r="U492">
        <v>890900099</v>
      </c>
      <c r="V492">
        <v>2019</v>
      </c>
      <c r="W492">
        <v>403800</v>
      </c>
      <c r="X492">
        <v>3</v>
      </c>
      <c r="Y492">
        <v>0</v>
      </c>
    </row>
    <row r="493" spans="1:25" x14ac:dyDescent="0.25">
      <c r="A493">
        <v>205001253</v>
      </c>
      <c r="B493" t="s">
        <v>172</v>
      </c>
      <c r="C493">
        <v>890900841</v>
      </c>
      <c r="D493" t="s">
        <v>1075</v>
      </c>
      <c r="E493">
        <v>2019</v>
      </c>
      <c r="F493">
        <v>1</v>
      </c>
      <c r="G493">
        <v>1923000</v>
      </c>
      <c r="J493" t="s">
        <v>52</v>
      </c>
      <c r="K493">
        <v>890900099</v>
      </c>
      <c r="L493">
        <v>2019</v>
      </c>
      <c r="M493" s="6">
        <v>403800</v>
      </c>
      <c r="N493" s="6">
        <v>3</v>
      </c>
      <c r="O493" t="s">
        <v>6352</v>
      </c>
      <c r="P493">
        <v>403800</v>
      </c>
      <c r="Q493">
        <v>3</v>
      </c>
      <c r="R493">
        <v>0</v>
      </c>
      <c r="T493" t="s">
        <v>52</v>
      </c>
      <c r="U493">
        <v>890900267</v>
      </c>
      <c r="V493">
        <v>2019</v>
      </c>
      <c r="W493">
        <v>2809354</v>
      </c>
      <c r="X493">
        <v>1</v>
      </c>
      <c r="Y493">
        <v>0</v>
      </c>
    </row>
    <row r="494" spans="1:25" x14ac:dyDescent="0.25">
      <c r="A494">
        <v>205001033</v>
      </c>
      <c r="B494" t="s">
        <v>33</v>
      </c>
      <c r="C494">
        <v>890900841</v>
      </c>
      <c r="D494" t="s">
        <v>4510</v>
      </c>
      <c r="E494">
        <v>2014</v>
      </c>
      <c r="F494">
        <v>1</v>
      </c>
      <c r="G494">
        <v>86422541</v>
      </c>
      <c r="J494" t="s">
        <v>52</v>
      </c>
      <c r="K494">
        <v>890900267</v>
      </c>
      <c r="L494">
        <v>2019</v>
      </c>
      <c r="M494" s="6">
        <v>2809354</v>
      </c>
      <c r="N494" s="6">
        <v>1</v>
      </c>
      <c r="O494" t="s">
        <v>6353</v>
      </c>
      <c r="P494">
        <v>2809354</v>
      </c>
      <c r="Q494">
        <v>1</v>
      </c>
      <c r="R494">
        <v>0</v>
      </c>
      <c r="T494" t="s">
        <v>52</v>
      </c>
      <c r="U494">
        <v>890900286</v>
      </c>
      <c r="V494">
        <v>2016</v>
      </c>
      <c r="W494">
        <v>2155220</v>
      </c>
      <c r="X494">
        <v>12</v>
      </c>
      <c r="Y494">
        <v>0</v>
      </c>
    </row>
    <row r="495" spans="1:25" x14ac:dyDescent="0.25">
      <c r="A495">
        <v>205001001</v>
      </c>
      <c r="B495" t="s">
        <v>37</v>
      </c>
      <c r="C495">
        <v>890900841</v>
      </c>
      <c r="D495" t="s">
        <v>4510</v>
      </c>
      <c r="E495">
        <v>2015</v>
      </c>
      <c r="F495">
        <v>1</v>
      </c>
      <c r="G495">
        <v>30000000</v>
      </c>
      <c r="J495" t="s">
        <v>52</v>
      </c>
      <c r="K495">
        <v>890900286</v>
      </c>
      <c r="L495">
        <v>2016</v>
      </c>
      <c r="M495" s="6">
        <v>2155220</v>
      </c>
      <c r="N495" s="6">
        <v>12</v>
      </c>
      <c r="O495" t="s">
        <v>6354</v>
      </c>
      <c r="P495">
        <v>2155220</v>
      </c>
      <c r="Q495">
        <v>12</v>
      </c>
      <c r="R495">
        <v>0</v>
      </c>
      <c r="T495" t="s">
        <v>52</v>
      </c>
      <c r="U495">
        <v>890900286</v>
      </c>
      <c r="V495">
        <v>2017</v>
      </c>
      <c r="W495">
        <v>4089312</v>
      </c>
      <c r="X495">
        <v>18</v>
      </c>
      <c r="Y495">
        <v>0</v>
      </c>
    </row>
    <row r="496" spans="1:25" x14ac:dyDescent="0.25">
      <c r="A496">
        <v>28881560</v>
      </c>
      <c r="B496" t="s">
        <v>29</v>
      </c>
      <c r="C496">
        <v>890900841</v>
      </c>
      <c r="D496" t="s">
        <v>4513</v>
      </c>
      <c r="E496">
        <v>2014</v>
      </c>
      <c r="F496">
        <v>1</v>
      </c>
      <c r="G496">
        <v>95000000</v>
      </c>
      <c r="J496" t="s">
        <v>52</v>
      </c>
      <c r="K496">
        <v>890900286</v>
      </c>
      <c r="L496">
        <v>2017</v>
      </c>
      <c r="M496" s="6">
        <v>4089312</v>
      </c>
      <c r="N496" s="6">
        <v>18</v>
      </c>
      <c r="O496" t="s">
        <v>6355</v>
      </c>
      <c r="P496">
        <v>4089312</v>
      </c>
      <c r="Q496">
        <v>18</v>
      </c>
      <c r="R496">
        <v>0</v>
      </c>
      <c r="T496" t="s">
        <v>52</v>
      </c>
      <c r="U496">
        <v>890900286</v>
      </c>
      <c r="V496">
        <v>2018</v>
      </c>
      <c r="W496">
        <v>5447391</v>
      </c>
      <c r="X496">
        <v>15</v>
      </c>
      <c r="Y496">
        <v>0</v>
      </c>
    </row>
    <row r="497" spans="1:25" x14ac:dyDescent="0.25">
      <c r="A497">
        <v>28881560</v>
      </c>
      <c r="B497" t="s">
        <v>29</v>
      </c>
      <c r="C497">
        <v>890900841</v>
      </c>
      <c r="D497" t="s">
        <v>4513</v>
      </c>
      <c r="E497">
        <v>2015</v>
      </c>
      <c r="F497">
        <v>1</v>
      </c>
      <c r="G497">
        <v>150000000</v>
      </c>
      <c r="J497" t="s">
        <v>52</v>
      </c>
      <c r="K497">
        <v>890900286</v>
      </c>
      <c r="L497">
        <v>2018</v>
      </c>
      <c r="M497" s="6">
        <v>5447391</v>
      </c>
      <c r="N497" s="6">
        <v>15</v>
      </c>
      <c r="O497" t="s">
        <v>6356</v>
      </c>
      <c r="P497">
        <v>5447391</v>
      </c>
      <c r="Q497">
        <v>15</v>
      </c>
      <c r="R497">
        <v>0</v>
      </c>
      <c r="T497" t="s">
        <v>52</v>
      </c>
      <c r="U497">
        <v>890900286</v>
      </c>
      <c r="V497">
        <v>2019</v>
      </c>
      <c r="W497">
        <v>2983436</v>
      </c>
      <c r="X497">
        <v>7</v>
      </c>
      <c r="Y497">
        <v>0</v>
      </c>
    </row>
    <row r="498" spans="1:25" x14ac:dyDescent="0.25">
      <c r="A498">
        <v>205000114</v>
      </c>
      <c r="B498" t="s">
        <v>31</v>
      </c>
      <c r="C498">
        <v>890900841</v>
      </c>
      <c r="D498" t="s">
        <v>4513</v>
      </c>
      <c r="E498">
        <v>2018</v>
      </c>
      <c r="F498">
        <v>1</v>
      </c>
      <c r="G498">
        <v>19359680</v>
      </c>
      <c r="J498" t="s">
        <v>52</v>
      </c>
      <c r="K498">
        <v>890900286</v>
      </c>
      <c r="L498">
        <v>2019</v>
      </c>
      <c r="M498" s="6">
        <v>2983436</v>
      </c>
      <c r="N498" s="6">
        <v>7</v>
      </c>
      <c r="O498" t="s">
        <v>6357</v>
      </c>
      <c r="P498">
        <v>2983436</v>
      </c>
      <c r="Q498">
        <v>7</v>
      </c>
      <c r="R498">
        <v>0</v>
      </c>
      <c r="T498" t="s">
        <v>52</v>
      </c>
      <c r="U498">
        <v>890900608</v>
      </c>
      <c r="V498">
        <v>2016</v>
      </c>
      <c r="W498">
        <v>468703</v>
      </c>
      <c r="X498">
        <v>1</v>
      </c>
      <c r="Y498">
        <v>0</v>
      </c>
    </row>
    <row r="499" spans="1:25" x14ac:dyDescent="0.25">
      <c r="A499">
        <v>205000102</v>
      </c>
      <c r="B499" t="s">
        <v>20</v>
      </c>
      <c r="C499">
        <v>890900841</v>
      </c>
      <c r="D499" t="s">
        <v>4513</v>
      </c>
      <c r="E499">
        <v>2019</v>
      </c>
      <c r="F499">
        <v>1</v>
      </c>
      <c r="G499">
        <v>219806376</v>
      </c>
      <c r="J499" t="s">
        <v>52</v>
      </c>
      <c r="K499">
        <v>890900608</v>
      </c>
      <c r="L499">
        <v>2016</v>
      </c>
      <c r="M499" s="6">
        <v>468703</v>
      </c>
      <c r="N499" s="6">
        <v>1</v>
      </c>
      <c r="O499" t="s">
        <v>6358</v>
      </c>
      <c r="P499">
        <v>468703</v>
      </c>
      <c r="Q499">
        <v>1</v>
      </c>
      <c r="R499">
        <v>0</v>
      </c>
      <c r="T499" t="s">
        <v>52</v>
      </c>
      <c r="U499">
        <v>890900608</v>
      </c>
      <c r="V499">
        <v>2017</v>
      </c>
      <c r="W499">
        <v>587049</v>
      </c>
      <c r="X499">
        <v>4</v>
      </c>
      <c r="Y499">
        <v>0</v>
      </c>
    </row>
    <row r="500" spans="1:25" x14ac:dyDescent="0.25">
      <c r="A500">
        <v>205001001</v>
      </c>
      <c r="B500" t="s">
        <v>37</v>
      </c>
      <c r="C500">
        <v>890900841</v>
      </c>
      <c r="D500" t="s">
        <v>2909</v>
      </c>
      <c r="E500">
        <v>2013</v>
      </c>
      <c r="F500">
        <v>1</v>
      </c>
      <c r="G500">
        <v>35000000</v>
      </c>
      <c r="J500" t="s">
        <v>52</v>
      </c>
      <c r="K500">
        <v>890900608</v>
      </c>
      <c r="L500">
        <v>2017</v>
      </c>
      <c r="M500" s="6">
        <v>587049</v>
      </c>
      <c r="N500" s="6">
        <v>4</v>
      </c>
      <c r="O500" t="s">
        <v>6359</v>
      </c>
      <c r="P500">
        <v>587049</v>
      </c>
      <c r="Q500">
        <v>4</v>
      </c>
      <c r="R500">
        <v>0</v>
      </c>
      <c r="T500" t="s">
        <v>52</v>
      </c>
      <c r="U500">
        <v>890900608</v>
      </c>
      <c r="V500">
        <v>2018</v>
      </c>
      <c r="W500">
        <v>1252841</v>
      </c>
      <c r="X500">
        <v>2</v>
      </c>
      <c r="Y500">
        <v>0</v>
      </c>
    </row>
    <row r="501" spans="1:25" x14ac:dyDescent="0.25">
      <c r="A501">
        <v>122045000</v>
      </c>
      <c r="B501" t="s">
        <v>10</v>
      </c>
      <c r="C501">
        <v>890900841</v>
      </c>
      <c r="D501" t="s">
        <v>2909</v>
      </c>
      <c r="E501">
        <v>2014</v>
      </c>
      <c r="F501">
        <v>1</v>
      </c>
      <c r="G501">
        <v>15913500</v>
      </c>
      <c r="J501" t="s">
        <v>52</v>
      </c>
      <c r="K501">
        <v>890900608</v>
      </c>
      <c r="L501">
        <v>2018</v>
      </c>
      <c r="M501" s="6">
        <v>1252841</v>
      </c>
      <c r="N501" s="6">
        <v>2</v>
      </c>
      <c r="O501" t="s">
        <v>6360</v>
      </c>
      <c r="P501">
        <v>1252841</v>
      </c>
      <c r="Q501">
        <v>2</v>
      </c>
      <c r="R501">
        <v>0</v>
      </c>
      <c r="T501" t="s">
        <v>52</v>
      </c>
      <c r="U501">
        <v>890900608</v>
      </c>
      <c r="V501">
        <v>2019</v>
      </c>
      <c r="W501">
        <v>1110481</v>
      </c>
      <c r="X501">
        <v>3</v>
      </c>
      <c r="Y501">
        <v>0</v>
      </c>
    </row>
    <row r="502" spans="1:25" x14ac:dyDescent="0.25">
      <c r="A502">
        <v>205000114</v>
      </c>
      <c r="B502" t="s">
        <v>31</v>
      </c>
      <c r="C502">
        <v>890900841</v>
      </c>
      <c r="D502" t="s">
        <v>2909</v>
      </c>
      <c r="E502">
        <v>2015</v>
      </c>
      <c r="F502">
        <v>2</v>
      </c>
      <c r="G502">
        <v>13192212</v>
      </c>
      <c r="J502" t="s">
        <v>52</v>
      </c>
      <c r="K502">
        <v>890900608</v>
      </c>
      <c r="L502">
        <v>2019</v>
      </c>
      <c r="M502" s="6">
        <v>1110481</v>
      </c>
      <c r="N502" s="6">
        <v>3</v>
      </c>
      <c r="O502" t="s">
        <v>6361</v>
      </c>
      <c r="P502">
        <v>1110481</v>
      </c>
      <c r="Q502">
        <v>3</v>
      </c>
      <c r="R502">
        <v>0</v>
      </c>
      <c r="T502" t="s">
        <v>52</v>
      </c>
      <c r="U502">
        <v>890929073</v>
      </c>
      <c r="V502">
        <v>2016</v>
      </c>
      <c r="W502">
        <v>166891427</v>
      </c>
      <c r="X502">
        <v>84</v>
      </c>
      <c r="Y502">
        <v>0</v>
      </c>
    </row>
    <row r="503" spans="1:25" x14ac:dyDescent="0.25">
      <c r="A503">
        <v>205000022</v>
      </c>
      <c r="B503" t="s">
        <v>18</v>
      </c>
      <c r="C503">
        <v>890900841</v>
      </c>
      <c r="D503" t="s">
        <v>2909</v>
      </c>
      <c r="E503">
        <v>2015</v>
      </c>
      <c r="F503">
        <v>1</v>
      </c>
      <c r="G503">
        <v>522408635</v>
      </c>
      <c r="J503" t="s">
        <v>52</v>
      </c>
      <c r="K503">
        <v>890929073</v>
      </c>
      <c r="L503">
        <v>2016</v>
      </c>
      <c r="M503" s="6">
        <v>166891427</v>
      </c>
      <c r="N503" s="6">
        <v>84</v>
      </c>
      <c r="O503" t="s">
        <v>6362</v>
      </c>
      <c r="P503">
        <v>166891427</v>
      </c>
      <c r="Q503">
        <v>84</v>
      </c>
      <c r="R503">
        <v>0</v>
      </c>
      <c r="T503" t="s">
        <v>52</v>
      </c>
      <c r="U503">
        <v>890929073</v>
      </c>
      <c r="V503">
        <v>2017</v>
      </c>
      <c r="W503">
        <v>199718300</v>
      </c>
      <c r="X503">
        <v>103</v>
      </c>
      <c r="Y503">
        <v>0</v>
      </c>
    </row>
    <row r="504" spans="1:25" x14ac:dyDescent="0.25">
      <c r="A504">
        <v>205000012</v>
      </c>
      <c r="B504" t="s">
        <v>39</v>
      </c>
      <c r="C504">
        <v>890900841</v>
      </c>
      <c r="D504" t="s">
        <v>2909</v>
      </c>
      <c r="E504">
        <v>2015</v>
      </c>
      <c r="F504">
        <v>1</v>
      </c>
      <c r="G504">
        <v>20773000000</v>
      </c>
      <c r="J504" t="s">
        <v>52</v>
      </c>
      <c r="K504">
        <v>890929073</v>
      </c>
      <c r="L504">
        <v>2017</v>
      </c>
      <c r="M504" s="6">
        <v>199718300</v>
      </c>
      <c r="N504" s="6">
        <v>103</v>
      </c>
      <c r="O504" t="s">
        <v>6363</v>
      </c>
      <c r="P504">
        <v>199718300</v>
      </c>
      <c r="Q504">
        <v>103</v>
      </c>
      <c r="R504">
        <v>0</v>
      </c>
      <c r="T504" t="s">
        <v>52</v>
      </c>
      <c r="U504">
        <v>890929073</v>
      </c>
      <c r="V504">
        <v>2018</v>
      </c>
      <c r="W504">
        <v>203761855</v>
      </c>
      <c r="X504">
        <v>146</v>
      </c>
      <c r="Y504">
        <v>0</v>
      </c>
    </row>
    <row r="505" spans="1:25" x14ac:dyDescent="0.25">
      <c r="A505">
        <v>205000114</v>
      </c>
      <c r="B505" t="s">
        <v>31</v>
      </c>
      <c r="C505">
        <v>890900841</v>
      </c>
      <c r="D505" t="s">
        <v>2909</v>
      </c>
      <c r="E505">
        <v>2016</v>
      </c>
      <c r="F505">
        <v>1</v>
      </c>
      <c r="G505">
        <v>27241452</v>
      </c>
      <c r="J505" t="s">
        <v>52</v>
      </c>
      <c r="K505">
        <v>890929073</v>
      </c>
      <c r="L505">
        <v>2018</v>
      </c>
      <c r="M505" s="6">
        <v>203761855</v>
      </c>
      <c r="N505" s="6">
        <v>146</v>
      </c>
      <c r="O505" t="s">
        <v>6364</v>
      </c>
      <c r="P505">
        <v>203761855</v>
      </c>
      <c r="Q505">
        <v>146</v>
      </c>
      <c r="R505">
        <v>0</v>
      </c>
      <c r="T505" t="s">
        <v>52</v>
      </c>
      <c r="U505">
        <v>890929073</v>
      </c>
      <c r="V505">
        <v>2019</v>
      </c>
      <c r="W505">
        <v>87766203</v>
      </c>
      <c r="X505">
        <v>34</v>
      </c>
      <c r="Y505">
        <v>0</v>
      </c>
    </row>
    <row r="506" spans="1:25" x14ac:dyDescent="0.25">
      <c r="A506">
        <v>205001001</v>
      </c>
      <c r="B506" t="s">
        <v>37</v>
      </c>
      <c r="C506">
        <v>890900841</v>
      </c>
      <c r="D506" t="s">
        <v>2909</v>
      </c>
      <c r="E506">
        <v>2016</v>
      </c>
      <c r="F506">
        <v>2</v>
      </c>
      <c r="G506">
        <v>1433025867</v>
      </c>
      <c r="J506" t="s">
        <v>52</v>
      </c>
      <c r="K506">
        <v>890929073</v>
      </c>
      <c r="L506">
        <v>2019</v>
      </c>
      <c r="M506" s="6">
        <v>87766203</v>
      </c>
      <c r="N506" s="6">
        <v>34</v>
      </c>
      <c r="O506" t="s">
        <v>6365</v>
      </c>
      <c r="P506">
        <v>87766203</v>
      </c>
      <c r="Q506">
        <v>34</v>
      </c>
      <c r="R506">
        <v>0</v>
      </c>
      <c r="T506" t="s">
        <v>52</v>
      </c>
      <c r="U506">
        <v>890937010</v>
      </c>
      <c r="V506">
        <v>2018</v>
      </c>
      <c r="W506">
        <v>27400</v>
      </c>
      <c r="X506">
        <v>1</v>
      </c>
      <c r="Y506">
        <v>0</v>
      </c>
    </row>
    <row r="507" spans="1:25" x14ac:dyDescent="0.25">
      <c r="A507">
        <v>205000114</v>
      </c>
      <c r="B507" t="s">
        <v>31</v>
      </c>
      <c r="C507">
        <v>890900841</v>
      </c>
      <c r="D507" t="s">
        <v>2909</v>
      </c>
      <c r="E507">
        <v>2017</v>
      </c>
      <c r="F507">
        <v>1</v>
      </c>
      <c r="G507">
        <v>21745451</v>
      </c>
      <c r="J507" t="s">
        <v>52</v>
      </c>
      <c r="K507">
        <v>890937010</v>
      </c>
      <c r="L507">
        <v>2018</v>
      </c>
      <c r="M507" s="6">
        <v>27400</v>
      </c>
      <c r="N507" s="6">
        <v>1</v>
      </c>
      <c r="O507" t="s">
        <v>6366</v>
      </c>
      <c r="P507">
        <v>27400</v>
      </c>
      <c r="Q507">
        <v>1</v>
      </c>
      <c r="R507">
        <v>0</v>
      </c>
      <c r="T507" t="s">
        <v>52</v>
      </c>
      <c r="U507">
        <v>890937010</v>
      </c>
      <c r="V507">
        <v>2019</v>
      </c>
      <c r="W507">
        <v>318155</v>
      </c>
      <c r="X507">
        <v>1</v>
      </c>
      <c r="Y507">
        <v>0</v>
      </c>
    </row>
    <row r="508" spans="1:25" x14ac:dyDescent="0.25">
      <c r="A508">
        <v>205000114</v>
      </c>
      <c r="B508" t="s">
        <v>31</v>
      </c>
      <c r="C508">
        <v>890900841</v>
      </c>
      <c r="D508" t="s">
        <v>2936</v>
      </c>
      <c r="E508">
        <v>2013</v>
      </c>
      <c r="F508">
        <v>1</v>
      </c>
      <c r="G508">
        <v>91741500</v>
      </c>
      <c r="J508" t="s">
        <v>52</v>
      </c>
      <c r="K508">
        <v>890937010</v>
      </c>
      <c r="L508">
        <v>2019</v>
      </c>
      <c r="M508" s="6">
        <v>318155</v>
      </c>
      <c r="N508" s="6">
        <v>1</v>
      </c>
      <c r="O508" t="s">
        <v>6367</v>
      </c>
      <c r="P508">
        <v>318155</v>
      </c>
      <c r="Q508">
        <v>1</v>
      </c>
      <c r="R508">
        <v>0</v>
      </c>
      <c r="T508" t="s">
        <v>52</v>
      </c>
      <c r="U508">
        <v>890943142</v>
      </c>
      <c r="V508">
        <v>2016</v>
      </c>
      <c r="W508">
        <v>2734032</v>
      </c>
      <c r="X508">
        <v>8</v>
      </c>
      <c r="Y508">
        <v>0</v>
      </c>
    </row>
    <row r="509" spans="1:25" x14ac:dyDescent="0.25">
      <c r="A509">
        <v>122045000</v>
      </c>
      <c r="B509" t="s">
        <v>10</v>
      </c>
      <c r="C509">
        <v>890900841</v>
      </c>
      <c r="D509" t="s">
        <v>999</v>
      </c>
      <c r="E509">
        <v>2011</v>
      </c>
      <c r="F509">
        <v>1</v>
      </c>
      <c r="G509">
        <v>3929088</v>
      </c>
      <c r="J509" t="s">
        <v>52</v>
      </c>
      <c r="K509">
        <v>890943142</v>
      </c>
      <c r="L509">
        <v>2016</v>
      </c>
      <c r="M509" s="6">
        <v>2734032</v>
      </c>
      <c r="N509" s="6">
        <v>8</v>
      </c>
      <c r="O509" t="s">
        <v>6368</v>
      </c>
      <c r="P509">
        <v>2734032</v>
      </c>
      <c r="Q509">
        <v>8</v>
      </c>
      <c r="R509">
        <v>0</v>
      </c>
      <c r="T509" t="s">
        <v>52</v>
      </c>
      <c r="U509">
        <v>890943142</v>
      </c>
      <c r="V509">
        <v>2017</v>
      </c>
      <c r="W509">
        <v>512500</v>
      </c>
      <c r="X509">
        <v>2</v>
      </c>
      <c r="Y509">
        <v>0</v>
      </c>
    </row>
    <row r="510" spans="1:25" x14ac:dyDescent="0.25">
      <c r="A510">
        <v>122003000</v>
      </c>
      <c r="B510" t="s">
        <v>12</v>
      </c>
      <c r="C510">
        <v>890900841</v>
      </c>
      <c r="D510" t="s">
        <v>2514</v>
      </c>
      <c r="E510">
        <v>2012</v>
      </c>
      <c r="F510">
        <v>1</v>
      </c>
      <c r="G510">
        <v>21000000</v>
      </c>
      <c r="J510" t="s">
        <v>52</v>
      </c>
      <c r="K510">
        <v>890943142</v>
      </c>
      <c r="L510">
        <v>2017</v>
      </c>
      <c r="M510" s="6">
        <v>512500</v>
      </c>
      <c r="N510" s="6">
        <v>2</v>
      </c>
      <c r="O510" t="s">
        <v>6369</v>
      </c>
      <c r="P510">
        <v>512500</v>
      </c>
      <c r="Q510">
        <v>2</v>
      </c>
      <c r="R510">
        <v>0</v>
      </c>
      <c r="T510" t="s">
        <v>52</v>
      </c>
      <c r="U510">
        <v>890943142</v>
      </c>
      <c r="V510">
        <v>2018</v>
      </c>
      <c r="W510">
        <v>1742500</v>
      </c>
      <c r="X510">
        <v>7</v>
      </c>
      <c r="Y510">
        <v>0</v>
      </c>
    </row>
    <row r="511" spans="1:25" x14ac:dyDescent="0.25">
      <c r="A511">
        <v>205001073</v>
      </c>
      <c r="B511" t="s">
        <v>35</v>
      </c>
      <c r="C511">
        <v>890900841</v>
      </c>
      <c r="D511" t="s">
        <v>2514</v>
      </c>
      <c r="E511">
        <v>2012</v>
      </c>
      <c r="F511">
        <v>2</v>
      </c>
      <c r="G511">
        <v>166712000</v>
      </c>
      <c r="J511" t="s">
        <v>52</v>
      </c>
      <c r="K511">
        <v>890943142</v>
      </c>
      <c r="L511">
        <v>2018</v>
      </c>
      <c r="M511" s="6">
        <v>1742500</v>
      </c>
      <c r="N511" s="6">
        <v>7</v>
      </c>
      <c r="O511" t="s">
        <v>6370</v>
      </c>
      <c r="P511">
        <v>1742500</v>
      </c>
      <c r="Q511">
        <v>7</v>
      </c>
      <c r="R511">
        <v>0</v>
      </c>
      <c r="T511" t="s">
        <v>52</v>
      </c>
      <c r="U511">
        <v>890943142</v>
      </c>
      <c r="V511">
        <v>2019</v>
      </c>
      <c r="W511">
        <v>2066521</v>
      </c>
      <c r="X511">
        <v>4</v>
      </c>
      <c r="Y511">
        <v>0</v>
      </c>
    </row>
    <row r="512" spans="1:25" x14ac:dyDescent="0.25">
      <c r="A512">
        <v>205172023</v>
      </c>
      <c r="B512" t="s">
        <v>27</v>
      </c>
      <c r="C512">
        <v>890900841</v>
      </c>
      <c r="D512" t="s">
        <v>4216</v>
      </c>
      <c r="E512">
        <v>2013</v>
      </c>
      <c r="F512">
        <v>2</v>
      </c>
      <c r="G512">
        <v>309048688</v>
      </c>
      <c r="J512" t="s">
        <v>52</v>
      </c>
      <c r="K512">
        <v>890943142</v>
      </c>
      <c r="L512">
        <v>2019</v>
      </c>
      <c r="M512" s="6">
        <v>2066521</v>
      </c>
      <c r="N512" s="6">
        <v>4</v>
      </c>
      <c r="O512" t="s">
        <v>6371</v>
      </c>
      <c r="P512">
        <v>2066521</v>
      </c>
      <c r="Q512">
        <v>4</v>
      </c>
      <c r="R512">
        <v>0</v>
      </c>
      <c r="T512" t="s">
        <v>52</v>
      </c>
      <c r="U512">
        <v>890981683</v>
      </c>
      <c r="V512">
        <v>2018</v>
      </c>
      <c r="W512">
        <v>59500</v>
      </c>
      <c r="X512">
        <v>1</v>
      </c>
      <c r="Y512">
        <v>0</v>
      </c>
    </row>
    <row r="513" spans="1:25" x14ac:dyDescent="0.25">
      <c r="A513">
        <v>205000022</v>
      </c>
      <c r="B513" t="s">
        <v>18</v>
      </c>
      <c r="C513">
        <v>890900841</v>
      </c>
      <c r="D513" t="s">
        <v>4560</v>
      </c>
      <c r="E513">
        <v>2014</v>
      </c>
      <c r="F513">
        <v>1</v>
      </c>
      <c r="G513">
        <v>315953225</v>
      </c>
      <c r="J513" t="s">
        <v>52</v>
      </c>
      <c r="K513">
        <v>890981683</v>
      </c>
      <c r="L513">
        <v>2018</v>
      </c>
      <c r="M513" s="6">
        <v>59500</v>
      </c>
      <c r="N513" s="6">
        <v>1</v>
      </c>
      <c r="O513" t="s">
        <v>6372</v>
      </c>
      <c r="P513">
        <v>59500</v>
      </c>
      <c r="Q513">
        <v>1</v>
      </c>
      <c r="R513">
        <v>0</v>
      </c>
      <c r="T513" t="s">
        <v>52</v>
      </c>
      <c r="U513">
        <v>890984002</v>
      </c>
      <c r="V513">
        <v>2017</v>
      </c>
      <c r="W513">
        <v>300000</v>
      </c>
      <c r="X513">
        <v>1</v>
      </c>
      <c r="Y513">
        <v>0</v>
      </c>
    </row>
    <row r="514" spans="1:25" x14ac:dyDescent="0.25">
      <c r="A514">
        <v>205000113</v>
      </c>
      <c r="B514" t="s">
        <v>34</v>
      </c>
      <c r="C514">
        <v>890900841</v>
      </c>
      <c r="D514" t="s">
        <v>1012</v>
      </c>
      <c r="E514">
        <v>2011</v>
      </c>
      <c r="F514">
        <v>1</v>
      </c>
      <c r="G514">
        <v>3207000</v>
      </c>
      <c r="J514" t="s">
        <v>52</v>
      </c>
      <c r="K514">
        <v>890984002</v>
      </c>
      <c r="L514">
        <v>2017</v>
      </c>
      <c r="M514" s="6">
        <v>300000</v>
      </c>
      <c r="N514" s="6">
        <v>1</v>
      </c>
      <c r="O514" t="s">
        <v>6373</v>
      </c>
      <c r="P514">
        <v>300000</v>
      </c>
      <c r="Q514">
        <v>1</v>
      </c>
      <c r="R514">
        <v>0</v>
      </c>
      <c r="T514" t="s">
        <v>52</v>
      </c>
      <c r="U514">
        <v>890985122</v>
      </c>
      <c r="V514">
        <v>2014</v>
      </c>
      <c r="W514">
        <v>2142856</v>
      </c>
      <c r="X514">
        <v>1</v>
      </c>
      <c r="Y514">
        <v>0</v>
      </c>
    </row>
    <row r="515" spans="1:25" x14ac:dyDescent="0.25">
      <c r="A515">
        <v>205001001</v>
      </c>
      <c r="B515" t="s">
        <v>37</v>
      </c>
      <c r="C515">
        <v>890900841</v>
      </c>
      <c r="D515" t="s">
        <v>529</v>
      </c>
      <c r="E515">
        <v>2011</v>
      </c>
      <c r="F515">
        <v>1</v>
      </c>
      <c r="G515">
        <v>305695335</v>
      </c>
      <c r="J515" t="s">
        <v>52</v>
      </c>
      <c r="K515">
        <v>890985122</v>
      </c>
      <c r="L515">
        <v>2014</v>
      </c>
      <c r="M515" s="6">
        <v>2142856</v>
      </c>
      <c r="N515" s="6">
        <v>1</v>
      </c>
      <c r="O515" t="s">
        <v>6374</v>
      </c>
      <c r="P515">
        <v>2142856</v>
      </c>
      <c r="Q515">
        <v>1</v>
      </c>
      <c r="R515">
        <v>0</v>
      </c>
      <c r="T515" t="s">
        <v>52</v>
      </c>
      <c r="U515">
        <v>890985122</v>
      </c>
      <c r="V515">
        <v>2016</v>
      </c>
      <c r="W515">
        <v>202549469</v>
      </c>
      <c r="X515">
        <v>121</v>
      </c>
      <c r="Y515">
        <v>0</v>
      </c>
    </row>
    <row r="516" spans="1:25" x14ac:dyDescent="0.25">
      <c r="A516">
        <v>122003000</v>
      </c>
      <c r="B516" t="s">
        <v>12</v>
      </c>
      <c r="C516">
        <v>890900841</v>
      </c>
      <c r="D516" t="s">
        <v>1620</v>
      </c>
      <c r="E516">
        <v>2012</v>
      </c>
      <c r="F516">
        <v>1</v>
      </c>
      <c r="G516">
        <v>5220000</v>
      </c>
      <c r="J516" t="s">
        <v>52</v>
      </c>
      <c r="K516">
        <v>890985122</v>
      </c>
      <c r="L516">
        <v>2016</v>
      </c>
      <c r="M516" s="6">
        <v>202549469</v>
      </c>
      <c r="N516" s="6">
        <v>121</v>
      </c>
      <c r="O516" t="s">
        <v>6375</v>
      </c>
      <c r="P516">
        <v>202549469</v>
      </c>
      <c r="Q516">
        <v>121</v>
      </c>
      <c r="R516">
        <v>0</v>
      </c>
      <c r="T516" t="s">
        <v>52</v>
      </c>
      <c r="U516">
        <v>890985122</v>
      </c>
      <c r="V516">
        <v>2017</v>
      </c>
      <c r="W516">
        <v>114961599</v>
      </c>
      <c r="X516">
        <v>114</v>
      </c>
      <c r="Y516">
        <v>0</v>
      </c>
    </row>
    <row r="517" spans="1:25" x14ac:dyDescent="0.25">
      <c r="A517">
        <v>205631022</v>
      </c>
      <c r="B517" t="s">
        <v>144</v>
      </c>
      <c r="C517">
        <v>43662782</v>
      </c>
      <c r="D517" t="s">
        <v>4805</v>
      </c>
      <c r="E517">
        <v>2015</v>
      </c>
      <c r="F517">
        <v>1</v>
      </c>
      <c r="G517">
        <v>1528000</v>
      </c>
      <c r="J517" t="s">
        <v>52</v>
      </c>
      <c r="K517">
        <v>890985122</v>
      </c>
      <c r="L517">
        <v>2017</v>
      </c>
      <c r="M517" s="6">
        <v>114961599</v>
      </c>
      <c r="N517" s="6">
        <v>114</v>
      </c>
      <c r="O517" t="s">
        <v>6376</v>
      </c>
      <c r="P517">
        <v>114961599</v>
      </c>
      <c r="Q517">
        <v>114</v>
      </c>
      <c r="R517">
        <v>0</v>
      </c>
      <c r="T517" t="s">
        <v>52</v>
      </c>
      <c r="U517">
        <v>890985122</v>
      </c>
      <c r="V517">
        <v>2018</v>
      </c>
      <c r="W517">
        <v>90522504</v>
      </c>
      <c r="X517">
        <v>147</v>
      </c>
      <c r="Y517">
        <v>0</v>
      </c>
    </row>
    <row r="518" spans="1:25" x14ac:dyDescent="0.25">
      <c r="A518">
        <v>205318032</v>
      </c>
      <c r="B518" t="s">
        <v>140</v>
      </c>
      <c r="C518">
        <v>42896703</v>
      </c>
      <c r="D518" t="s">
        <v>5335</v>
      </c>
      <c r="E518">
        <v>2017</v>
      </c>
      <c r="F518">
        <v>1</v>
      </c>
      <c r="G518">
        <v>1700000</v>
      </c>
      <c r="J518" t="s">
        <v>52</v>
      </c>
      <c r="K518">
        <v>890985122</v>
      </c>
      <c r="L518">
        <v>2018</v>
      </c>
      <c r="M518" s="6">
        <v>90522504</v>
      </c>
      <c r="N518" s="6">
        <v>147</v>
      </c>
      <c r="O518" t="s">
        <v>6377</v>
      </c>
      <c r="P518">
        <v>90522504</v>
      </c>
      <c r="Q518">
        <v>147</v>
      </c>
      <c r="R518">
        <v>0</v>
      </c>
      <c r="T518" t="s">
        <v>52</v>
      </c>
      <c r="U518">
        <v>890985122</v>
      </c>
      <c r="V518">
        <v>2019</v>
      </c>
      <c r="W518">
        <v>263448667</v>
      </c>
      <c r="X518">
        <v>92</v>
      </c>
      <c r="Y518">
        <v>0</v>
      </c>
    </row>
    <row r="519" spans="1:25" x14ac:dyDescent="0.25">
      <c r="A519">
        <v>205001001</v>
      </c>
      <c r="B519" t="s">
        <v>37</v>
      </c>
      <c r="C519">
        <v>54252053</v>
      </c>
      <c r="D519" t="s">
        <v>4516</v>
      </c>
      <c r="E519">
        <v>2014</v>
      </c>
      <c r="F519">
        <v>1</v>
      </c>
      <c r="G519">
        <v>48566727</v>
      </c>
      <c r="J519" t="s">
        <v>52</v>
      </c>
      <c r="K519">
        <v>890985122</v>
      </c>
      <c r="L519">
        <v>2019</v>
      </c>
      <c r="M519" s="6">
        <v>263448667</v>
      </c>
      <c r="N519" s="6">
        <v>92</v>
      </c>
      <c r="O519" t="s">
        <v>6378</v>
      </c>
      <c r="P519">
        <v>263448667</v>
      </c>
      <c r="Q519">
        <v>92</v>
      </c>
      <c r="R519">
        <v>0</v>
      </c>
      <c r="T519" t="s">
        <v>52</v>
      </c>
      <c r="U519">
        <v>900028721</v>
      </c>
      <c r="V519">
        <v>2016</v>
      </c>
      <c r="W519">
        <v>188369030</v>
      </c>
      <c r="X519">
        <v>37</v>
      </c>
      <c r="Y519">
        <v>0</v>
      </c>
    </row>
    <row r="520" spans="1:25" x14ac:dyDescent="0.25">
      <c r="A520">
        <v>205631022</v>
      </c>
      <c r="B520" t="s">
        <v>144</v>
      </c>
      <c r="C520">
        <v>901025849</v>
      </c>
      <c r="D520" t="s">
        <v>5667</v>
      </c>
      <c r="E520">
        <v>2018</v>
      </c>
      <c r="F520">
        <v>1</v>
      </c>
      <c r="G520">
        <v>850000</v>
      </c>
      <c r="J520" t="s">
        <v>52</v>
      </c>
      <c r="K520">
        <v>900028721</v>
      </c>
      <c r="L520">
        <v>2016</v>
      </c>
      <c r="M520" s="6">
        <v>188369030</v>
      </c>
      <c r="N520" s="6">
        <v>37</v>
      </c>
      <c r="O520" t="s">
        <v>6379</v>
      </c>
      <c r="P520">
        <v>188369030</v>
      </c>
      <c r="Q520">
        <v>37</v>
      </c>
      <c r="R520">
        <v>0</v>
      </c>
      <c r="T520" t="s">
        <v>52</v>
      </c>
      <c r="U520">
        <v>900028721</v>
      </c>
      <c r="V520">
        <v>2017</v>
      </c>
      <c r="W520">
        <v>104586383</v>
      </c>
      <c r="X520">
        <v>65</v>
      </c>
      <c r="Y520">
        <v>0</v>
      </c>
    </row>
    <row r="521" spans="1:25" x14ac:dyDescent="0.25">
      <c r="A521">
        <v>205001222</v>
      </c>
      <c r="B521" t="s">
        <v>116</v>
      </c>
      <c r="C521">
        <v>800250382</v>
      </c>
      <c r="D521" t="s">
        <v>5819</v>
      </c>
      <c r="E521">
        <v>2018</v>
      </c>
      <c r="F521">
        <v>1</v>
      </c>
      <c r="G521">
        <v>89254990</v>
      </c>
      <c r="J521" t="s">
        <v>52</v>
      </c>
      <c r="K521">
        <v>900028721</v>
      </c>
      <c r="L521">
        <v>2017</v>
      </c>
      <c r="M521" s="6">
        <v>104586383</v>
      </c>
      <c r="N521" s="6">
        <v>65</v>
      </c>
      <c r="O521" t="s">
        <v>6380</v>
      </c>
      <c r="P521">
        <v>104586383</v>
      </c>
      <c r="Q521">
        <v>65</v>
      </c>
      <c r="R521">
        <v>0</v>
      </c>
      <c r="T521" t="s">
        <v>52</v>
      </c>
      <c r="U521">
        <v>900028721</v>
      </c>
      <c r="V521">
        <v>2018</v>
      </c>
      <c r="W521">
        <v>124848506</v>
      </c>
      <c r="X521">
        <v>108</v>
      </c>
      <c r="Y521">
        <v>0</v>
      </c>
    </row>
    <row r="522" spans="1:25" x14ac:dyDescent="0.25">
      <c r="A522">
        <v>205631022</v>
      </c>
      <c r="B522" t="s">
        <v>144</v>
      </c>
      <c r="C522">
        <v>71397370</v>
      </c>
      <c r="D522" t="s">
        <v>4699</v>
      </c>
      <c r="E522">
        <v>2015</v>
      </c>
      <c r="F522">
        <v>4</v>
      </c>
      <c r="G522">
        <v>8400000</v>
      </c>
      <c r="J522" t="s">
        <v>52</v>
      </c>
      <c r="K522">
        <v>900028721</v>
      </c>
      <c r="L522">
        <v>2018</v>
      </c>
      <c r="M522" s="6">
        <v>124848506</v>
      </c>
      <c r="N522" s="6">
        <v>108</v>
      </c>
      <c r="O522" t="s">
        <v>6381</v>
      </c>
      <c r="P522">
        <v>124848506</v>
      </c>
      <c r="Q522">
        <v>108</v>
      </c>
      <c r="R522">
        <v>0</v>
      </c>
      <c r="T522" t="s">
        <v>52</v>
      </c>
      <c r="U522">
        <v>900028721</v>
      </c>
      <c r="V522">
        <v>2019</v>
      </c>
      <c r="W522">
        <v>45001809</v>
      </c>
      <c r="X522">
        <v>25</v>
      </c>
      <c r="Y522">
        <v>0</v>
      </c>
    </row>
    <row r="523" spans="1:25" x14ac:dyDescent="0.25">
      <c r="A523">
        <v>205631022</v>
      </c>
      <c r="B523" t="s">
        <v>144</v>
      </c>
      <c r="C523">
        <v>43519671</v>
      </c>
      <c r="D523" t="s">
        <v>4699</v>
      </c>
      <c r="E523">
        <v>2016</v>
      </c>
      <c r="F523">
        <v>1</v>
      </c>
      <c r="G523">
        <v>9750000</v>
      </c>
      <c r="J523" t="s">
        <v>52</v>
      </c>
      <c r="K523">
        <v>900028721</v>
      </c>
      <c r="L523">
        <v>2019</v>
      </c>
      <c r="M523" s="6">
        <v>45001809</v>
      </c>
      <c r="N523" s="6">
        <v>25</v>
      </c>
      <c r="O523" t="s">
        <v>6382</v>
      </c>
      <c r="P523">
        <v>45001809</v>
      </c>
      <c r="Q523">
        <v>25</v>
      </c>
      <c r="R523">
        <v>0</v>
      </c>
      <c r="T523" t="s">
        <v>52</v>
      </c>
      <c r="U523">
        <v>900099746</v>
      </c>
      <c r="V523">
        <v>2016</v>
      </c>
      <c r="W523">
        <v>2837200</v>
      </c>
      <c r="X523">
        <v>2</v>
      </c>
      <c r="Y523">
        <v>0</v>
      </c>
    </row>
    <row r="524" spans="1:25" x14ac:dyDescent="0.25">
      <c r="A524">
        <v>205631022</v>
      </c>
      <c r="B524" t="s">
        <v>144</v>
      </c>
      <c r="C524">
        <v>71397370</v>
      </c>
      <c r="D524" t="s">
        <v>4699</v>
      </c>
      <c r="E524">
        <v>2016</v>
      </c>
      <c r="F524">
        <v>5</v>
      </c>
      <c r="G524">
        <v>12900000</v>
      </c>
      <c r="J524" t="s">
        <v>52</v>
      </c>
      <c r="K524">
        <v>900099746</v>
      </c>
      <c r="L524">
        <v>2016</v>
      </c>
      <c r="M524" s="6">
        <v>2837200</v>
      </c>
      <c r="N524" s="6">
        <v>2</v>
      </c>
      <c r="O524" t="s">
        <v>6383</v>
      </c>
      <c r="P524">
        <v>2837200</v>
      </c>
      <c r="Q524">
        <v>2</v>
      </c>
      <c r="R524">
        <v>0</v>
      </c>
      <c r="T524" t="s">
        <v>52</v>
      </c>
      <c r="U524">
        <v>900135828</v>
      </c>
      <c r="V524">
        <v>2016</v>
      </c>
      <c r="W524">
        <v>14722292</v>
      </c>
      <c r="X524">
        <v>24</v>
      </c>
      <c r="Y524">
        <v>0</v>
      </c>
    </row>
    <row r="525" spans="1:25" x14ac:dyDescent="0.25">
      <c r="A525">
        <v>205631022</v>
      </c>
      <c r="B525" t="s">
        <v>144</v>
      </c>
      <c r="C525">
        <v>71397370</v>
      </c>
      <c r="D525" t="s">
        <v>4699</v>
      </c>
      <c r="E525">
        <v>2017</v>
      </c>
      <c r="F525">
        <v>2</v>
      </c>
      <c r="G525">
        <v>16524000</v>
      </c>
      <c r="J525" t="s">
        <v>52</v>
      </c>
      <c r="K525">
        <v>900135828</v>
      </c>
      <c r="L525">
        <v>2016</v>
      </c>
      <c r="M525" s="6">
        <v>14722292</v>
      </c>
      <c r="N525" s="6">
        <v>24</v>
      </c>
      <c r="O525" t="s">
        <v>6384</v>
      </c>
      <c r="P525">
        <v>14722292</v>
      </c>
      <c r="Q525">
        <v>24</v>
      </c>
      <c r="R525">
        <v>0</v>
      </c>
      <c r="T525" t="s">
        <v>52</v>
      </c>
      <c r="U525">
        <v>900135828</v>
      </c>
      <c r="V525">
        <v>2017</v>
      </c>
      <c r="W525">
        <v>36929445</v>
      </c>
      <c r="X525">
        <v>51</v>
      </c>
      <c r="Y525">
        <v>0</v>
      </c>
    </row>
    <row r="526" spans="1:25" x14ac:dyDescent="0.25">
      <c r="A526">
        <v>205631022</v>
      </c>
      <c r="B526" t="s">
        <v>144</v>
      </c>
      <c r="C526">
        <v>71397370</v>
      </c>
      <c r="D526" t="s">
        <v>4699</v>
      </c>
      <c r="E526">
        <v>2018</v>
      </c>
      <c r="F526">
        <v>1</v>
      </c>
      <c r="G526">
        <v>18000000</v>
      </c>
      <c r="J526" t="s">
        <v>52</v>
      </c>
      <c r="K526">
        <v>900135828</v>
      </c>
      <c r="L526">
        <v>2017</v>
      </c>
      <c r="M526" s="6">
        <v>36929445</v>
      </c>
      <c r="N526" s="6">
        <v>51</v>
      </c>
      <c r="O526" t="s">
        <v>6385</v>
      </c>
      <c r="P526">
        <v>36929445</v>
      </c>
      <c r="Q526">
        <v>51</v>
      </c>
      <c r="R526">
        <v>0</v>
      </c>
      <c r="T526" t="s">
        <v>52</v>
      </c>
      <c r="U526">
        <v>900135828</v>
      </c>
      <c r="V526">
        <v>2018</v>
      </c>
      <c r="W526">
        <v>20057660</v>
      </c>
      <c r="X526">
        <v>59</v>
      </c>
      <c r="Y526">
        <v>0</v>
      </c>
    </row>
    <row r="527" spans="1:25" x14ac:dyDescent="0.25">
      <c r="A527">
        <v>205631022</v>
      </c>
      <c r="B527" t="s">
        <v>144</v>
      </c>
      <c r="C527">
        <v>71397370</v>
      </c>
      <c r="D527" t="s">
        <v>4699</v>
      </c>
      <c r="E527">
        <v>2019</v>
      </c>
      <c r="F527">
        <v>2</v>
      </c>
      <c r="G527">
        <v>11025000</v>
      </c>
      <c r="J527" t="s">
        <v>52</v>
      </c>
      <c r="K527">
        <v>900135828</v>
      </c>
      <c r="L527">
        <v>2018</v>
      </c>
      <c r="M527" s="6">
        <v>20057660</v>
      </c>
      <c r="N527" s="6">
        <v>59</v>
      </c>
      <c r="O527" t="s">
        <v>6386</v>
      </c>
      <c r="P527">
        <v>20057660</v>
      </c>
      <c r="Q527">
        <v>59</v>
      </c>
      <c r="R527">
        <v>0</v>
      </c>
      <c r="T527" t="s">
        <v>52</v>
      </c>
      <c r="U527">
        <v>900135828</v>
      </c>
      <c r="V527">
        <v>2019</v>
      </c>
      <c r="W527">
        <v>22644857</v>
      </c>
      <c r="X527">
        <v>22</v>
      </c>
      <c r="Y527">
        <v>0</v>
      </c>
    </row>
    <row r="528" spans="1:25" x14ac:dyDescent="0.25">
      <c r="A528">
        <v>205001162</v>
      </c>
      <c r="B528" t="s">
        <v>26</v>
      </c>
      <c r="C528">
        <v>3377811</v>
      </c>
      <c r="D528" t="s">
        <v>5544</v>
      </c>
      <c r="E528">
        <v>2017</v>
      </c>
      <c r="F528">
        <v>1</v>
      </c>
      <c r="G528">
        <v>3200000</v>
      </c>
      <c r="J528" t="s">
        <v>52</v>
      </c>
      <c r="K528">
        <v>900135828</v>
      </c>
      <c r="L528">
        <v>2019</v>
      </c>
      <c r="M528" s="6">
        <v>22644857</v>
      </c>
      <c r="N528" s="6">
        <v>22</v>
      </c>
      <c r="O528" t="s">
        <v>6387</v>
      </c>
      <c r="P528">
        <v>22644857</v>
      </c>
      <c r="Q528">
        <v>22</v>
      </c>
      <c r="R528">
        <v>0</v>
      </c>
      <c r="T528" t="s">
        <v>52</v>
      </c>
      <c r="U528">
        <v>900149596</v>
      </c>
      <c r="V528">
        <v>2017</v>
      </c>
      <c r="W528">
        <v>16500000</v>
      </c>
      <c r="X528">
        <v>1</v>
      </c>
      <c r="Y528">
        <v>0</v>
      </c>
    </row>
    <row r="529" spans="1:25" x14ac:dyDescent="0.25">
      <c r="A529">
        <v>205001162</v>
      </c>
      <c r="B529" t="s">
        <v>26</v>
      </c>
      <c r="C529">
        <v>3377811</v>
      </c>
      <c r="D529" t="s">
        <v>5544</v>
      </c>
      <c r="E529">
        <v>2018</v>
      </c>
      <c r="F529">
        <v>1</v>
      </c>
      <c r="G529">
        <v>29921740</v>
      </c>
      <c r="J529" t="s">
        <v>52</v>
      </c>
      <c r="K529">
        <v>900149596</v>
      </c>
      <c r="L529">
        <v>2017</v>
      </c>
      <c r="M529" s="6">
        <v>16500000</v>
      </c>
      <c r="N529" s="6">
        <v>1</v>
      </c>
      <c r="O529" t="s">
        <v>6388</v>
      </c>
      <c r="P529">
        <v>16500000</v>
      </c>
      <c r="Q529">
        <v>1</v>
      </c>
      <c r="R529">
        <v>0</v>
      </c>
      <c r="T529" t="s">
        <v>52</v>
      </c>
      <c r="U529">
        <v>900231137</v>
      </c>
      <c r="V529">
        <v>2017</v>
      </c>
      <c r="W529">
        <v>20280145</v>
      </c>
      <c r="X529">
        <v>27</v>
      </c>
      <c r="Y529">
        <v>0</v>
      </c>
    </row>
    <row r="530" spans="1:25" x14ac:dyDescent="0.25">
      <c r="A530">
        <v>205631022</v>
      </c>
      <c r="B530" t="s">
        <v>144</v>
      </c>
      <c r="C530">
        <v>3377811</v>
      </c>
      <c r="D530" t="s">
        <v>5544</v>
      </c>
      <c r="E530">
        <v>2018</v>
      </c>
      <c r="F530">
        <v>1</v>
      </c>
      <c r="G530">
        <v>3300000</v>
      </c>
      <c r="J530" t="s">
        <v>52</v>
      </c>
      <c r="K530">
        <v>900231137</v>
      </c>
      <c r="L530">
        <v>2017</v>
      </c>
      <c r="M530" s="6">
        <v>20280145</v>
      </c>
      <c r="N530" s="6">
        <v>27</v>
      </c>
      <c r="O530" t="s">
        <v>6389</v>
      </c>
      <c r="P530">
        <v>20280145</v>
      </c>
      <c r="Q530">
        <v>27</v>
      </c>
      <c r="R530">
        <v>0</v>
      </c>
      <c r="T530" t="s">
        <v>52</v>
      </c>
      <c r="U530">
        <v>900231137</v>
      </c>
      <c r="V530">
        <v>2018</v>
      </c>
      <c r="W530">
        <v>63577041</v>
      </c>
      <c r="X530">
        <v>81</v>
      </c>
      <c r="Y530">
        <v>0</v>
      </c>
    </row>
    <row r="531" spans="1:25" x14ac:dyDescent="0.25">
      <c r="A531">
        <v>205631022</v>
      </c>
      <c r="B531" t="s">
        <v>144</v>
      </c>
      <c r="C531">
        <v>8777464</v>
      </c>
      <c r="D531" t="s">
        <v>4706</v>
      </c>
      <c r="E531">
        <v>2015</v>
      </c>
      <c r="F531">
        <v>3</v>
      </c>
      <c r="G531">
        <v>1521000</v>
      </c>
      <c r="J531" t="s">
        <v>52</v>
      </c>
      <c r="K531">
        <v>900231137</v>
      </c>
      <c r="L531">
        <v>2018</v>
      </c>
      <c r="M531" s="6">
        <v>63577041</v>
      </c>
      <c r="N531" s="6">
        <v>81</v>
      </c>
      <c r="O531" t="s">
        <v>6390</v>
      </c>
      <c r="P531">
        <v>63577041</v>
      </c>
      <c r="Q531">
        <v>81</v>
      </c>
      <c r="R531">
        <v>0</v>
      </c>
      <c r="T531" t="s">
        <v>52</v>
      </c>
      <c r="U531">
        <v>900231137</v>
      </c>
      <c r="V531">
        <v>2019</v>
      </c>
      <c r="W531">
        <v>39522659</v>
      </c>
      <c r="X531">
        <v>48</v>
      </c>
      <c r="Y531">
        <v>0</v>
      </c>
    </row>
    <row r="532" spans="1:25" x14ac:dyDescent="0.25">
      <c r="A532">
        <v>205631022</v>
      </c>
      <c r="B532" t="s">
        <v>144</v>
      </c>
      <c r="C532">
        <v>8777464</v>
      </c>
      <c r="D532" t="s">
        <v>4706</v>
      </c>
      <c r="E532">
        <v>2016</v>
      </c>
      <c r="F532">
        <v>1</v>
      </c>
      <c r="G532">
        <v>450000</v>
      </c>
      <c r="J532" t="s">
        <v>52</v>
      </c>
      <c r="K532">
        <v>900231137</v>
      </c>
      <c r="L532">
        <v>2019</v>
      </c>
      <c r="M532" s="6">
        <v>39522659</v>
      </c>
      <c r="N532" s="6">
        <v>48</v>
      </c>
      <c r="O532" t="s">
        <v>6391</v>
      </c>
      <c r="P532">
        <v>39522659</v>
      </c>
      <c r="Q532">
        <v>48</v>
      </c>
      <c r="R532">
        <v>0</v>
      </c>
      <c r="T532" t="s">
        <v>52</v>
      </c>
      <c r="U532">
        <v>900380552</v>
      </c>
      <c r="V532">
        <v>2016</v>
      </c>
      <c r="W532">
        <v>225000</v>
      </c>
      <c r="X532">
        <v>1</v>
      </c>
      <c r="Y532">
        <v>0</v>
      </c>
    </row>
    <row r="533" spans="1:25" x14ac:dyDescent="0.25">
      <c r="A533">
        <v>205631022</v>
      </c>
      <c r="B533" t="s">
        <v>144</v>
      </c>
      <c r="C533">
        <v>70049143</v>
      </c>
      <c r="D533" t="s">
        <v>4800</v>
      </c>
      <c r="E533">
        <v>2015</v>
      </c>
      <c r="F533">
        <v>1</v>
      </c>
      <c r="G533">
        <v>1607000</v>
      </c>
      <c r="J533" t="s">
        <v>52</v>
      </c>
      <c r="K533">
        <v>900380552</v>
      </c>
      <c r="L533">
        <v>2016</v>
      </c>
      <c r="M533" s="6">
        <v>225000</v>
      </c>
      <c r="N533" s="6">
        <v>1</v>
      </c>
      <c r="O533" t="s">
        <v>6392</v>
      </c>
      <c r="P533">
        <v>225000</v>
      </c>
      <c r="Q533">
        <v>1</v>
      </c>
      <c r="R533">
        <v>0</v>
      </c>
      <c r="T533" t="s">
        <v>52</v>
      </c>
      <c r="U533">
        <v>900406304</v>
      </c>
      <c r="V533">
        <v>2017</v>
      </c>
      <c r="W533">
        <v>10817332</v>
      </c>
      <c r="X533">
        <v>3</v>
      </c>
      <c r="Y533">
        <v>0</v>
      </c>
    </row>
    <row r="534" spans="1:25" x14ac:dyDescent="0.25">
      <c r="A534">
        <v>205318032</v>
      </c>
      <c r="B534" t="s">
        <v>140</v>
      </c>
      <c r="C534">
        <v>1152454002</v>
      </c>
      <c r="D534" t="s">
        <v>5636</v>
      </c>
      <c r="E534">
        <v>2018</v>
      </c>
      <c r="F534">
        <v>2</v>
      </c>
      <c r="G534">
        <v>14560000</v>
      </c>
      <c r="J534" t="s">
        <v>52</v>
      </c>
      <c r="K534">
        <v>900406304</v>
      </c>
      <c r="L534">
        <v>2017</v>
      </c>
      <c r="M534" s="6">
        <v>10817332</v>
      </c>
      <c r="N534" s="6">
        <v>3</v>
      </c>
      <c r="O534" t="s">
        <v>6393</v>
      </c>
      <c r="P534">
        <v>10817332</v>
      </c>
      <c r="Q534">
        <v>3</v>
      </c>
      <c r="R534">
        <v>0</v>
      </c>
      <c r="T534" t="s">
        <v>52</v>
      </c>
      <c r="U534">
        <v>900406304</v>
      </c>
      <c r="V534">
        <v>2018</v>
      </c>
      <c r="W534">
        <v>4333116</v>
      </c>
      <c r="X534">
        <v>1</v>
      </c>
      <c r="Y534">
        <v>0</v>
      </c>
    </row>
    <row r="535" spans="1:25" x14ac:dyDescent="0.25">
      <c r="A535">
        <v>205631022</v>
      </c>
      <c r="B535" t="s">
        <v>144</v>
      </c>
      <c r="C535">
        <v>3517632</v>
      </c>
      <c r="D535" t="s">
        <v>4708</v>
      </c>
      <c r="E535">
        <v>2015</v>
      </c>
      <c r="F535">
        <v>1</v>
      </c>
      <c r="G535">
        <v>10000000</v>
      </c>
      <c r="J535" t="s">
        <v>52</v>
      </c>
      <c r="K535">
        <v>900406304</v>
      </c>
      <c r="L535">
        <v>2018</v>
      </c>
      <c r="M535" s="6">
        <v>4333116</v>
      </c>
      <c r="N535" s="6">
        <v>1</v>
      </c>
      <c r="O535" t="s">
        <v>6394</v>
      </c>
      <c r="P535">
        <v>4333116</v>
      </c>
      <c r="Q535">
        <v>1</v>
      </c>
      <c r="R535">
        <v>0</v>
      </c>
      <c r="T535" t="s">
        <v>52</v>
      </c>
      <c r="U535">
        <v>900478581</v>
      </c>
      <c r="V535">
        <v>2016</v>
      </c>
      <c r="W535">
        <v>1734200</v>
      </c>
      <c r="X535">
        <v>1</v>
      </c>
      <c r="Y535">
        <v>0</v>
      </c>
    </row>
    <row r="536" spans="1:25" x14ac:dyDescent="0.25">
      <c r="A536">
        <v>205318032</v>
      </c>
      <c r="B536" t="s">
        <v>140</v>
      </c>
      <c r="C536">
        <v>70287541</v>
      </c>
      <c r="D536" t="s">
        <v>4666</v>
      </c>
      <c r="E536">
        <v>2016</v>
      </c>
      <c r="F536">
        <v>2</v>
      </c>
      <c r="G536">
        <v>11000000</v>
      </c>
      <c r="J536" t="s">
        <v>52</v>
      </c>
      <c r="K536">
        <v>900478581</v>
      </c>
      <c r="L536">
        <v>2016</v>
      </c>
      <c r="M536" s="6">
        <v>1734200</v>
      </c>
      <c r="N536" s="6">
        <v>1</v>
      </c>
      <c r="O536" t="s">
        <v>6395</v>
      </c>
      <c r="P536">
        <v>1734200</v>
      </c>
      <c r="Q536">
        <v>1</v>
      </c>
      <c r="R536">
        <v>0</v>
      </c>
      <c r="T536" t="s">
        <v>52</v>
      </c>
      <c r="U536">
        <v>900483043</v>
      </c>
      <c r="V536">
        <v>2016</v>
      </c>
      <c r="W536">
        <v>124236</v>
      </c>
      <c r="X536">
        <v>1</v>
      </c>
      <c r="Y536">
        <v>0</v>
      </c>
    </row>
    <row r="537" spans="1:25" x14ac:dyDescent="0.25">
      <c r="A537">
        <v>205318032</v>
      </c>
      <c r="B537" t="s">
        <v>140</v>
      </c>
      <c r="C537">
        <v>70287541</v>
      </c>
      <c r="D537" t="s">
        <v>4666</v>
      </c>
      <c r="E537">
        <v>2017</v>
      </c>
      <c r="F537">
        <v>1</v>
      </c>
      <c r="G537">
        <v>5900000</v>
      </c>
      <c r="J537" t="s">
        <v>52</v>
      </c>
      <c r="K537">
        <v>900483043</v>
      </c>
      <c r="L537">
        <v>2016</v>
      </c>
      <c r="M537" s="6">
        <v>124236</v>
      </c>
      <c r="N537" s="6">
        <v>1</v>
      </c>
      <c r="O537" t="s">
        <v>6396</v>
      </c>
      <c r="P537">
        <v>124236</v>
      </c>
      <c r="Q537">
        <v>1</v>
      </c>
      <c r="R537">
        <v>0</v>
      </c>
      <c r="T537" t="s">
        <v>52</v>
      </c>
      <c r="U537">
        <v>900483043</v>
      </c>
      <c r="V537">
        <v>2018</v>
      </c>
      <c r="W537">
        <v>124355</v>
      </c>
      <c r="X537">
        <v>1</v>
      </c>
      <c r="Y537">
        <v>0</v>
      </c>
    </row>
    <row r="538" spans="1:25" x14ac:dyDescent="0.25">
      <c r="A538">
        <v>205318032</v>
      </c>
      <c r="B538" t="s">
        <v>140</v>
      </c>
      <c r="C538">
        <v>51952301</v>
      </c>
      <c r="D538" t="s">
        <v>4645</v>
      </c>
      <c r="E538">
        <v>2015</v>
      </c>
      <c r="F538">
        <v>1</v>
      </c>
      <c r="G538">
        <v>30000000</v>
      </c>
      <c r="J538" t="s">
        <v>52</v>
      </c>
      <c r="K538">
        <v>900483043</v>
      </c>
      <c r="L538">
        <v>2018</v>
      </c>
      <c r="M538" s="6">
        <v>124355</v>
      </c>
      <c r="N538" s="6">
        <v>1</v>
      </c>
      <c r="O538" t="s">
        <v>6397</v>
      </c>
      <c r="P538">
        <v>124355</v>
      </c>
      <c r="Q538">
        <v>1</v>
      </c>
      <c r="R538">
        <v>0</v>
      </c>
      <c r="T538" t="s">
        <v>52</v>
      </c>
      <c r="U538">
        <v>900483043</v>
      </c>
      <c r="V538">
        <v>2019</v>
      </c>
      <c r="W538">
        <v>3835617</v>
      </c>
      <c r="X538">
        <v>2</v>
      </c>
      <c r="Y538">
        <v>0</v>
      </c>
    </row>
    <row r="539" spans="1:25" x14ac:dyDescent="0.25">
      <c r="A539">
        <v>205318032</v>
      </c>
      <c r="B539" t="s">
        <v>140</v>
      </c>
      <c r="C539">
        <v>51952301</v>
      </c>
      <c r="D539" t="s">
        <v>4645</v>
      </c>
      <c r="E539">
        <v>2016</v>
      </c>
      <c r="F539">
        <v>1</v>
      </c>
      <c r="G539">
        <v>35920000</v>
      </c>
      <c r="J539" t="s">
        <v>52</v>
      </c>
      <c r="K539">
        <v>900483043</v>
      </c>
      <c r="L539">
        <v>2019</v>
      </c>
      <c r="M539" s="6">
        <v>3835617</v>
      </c>
      <c r="N539" s="6">
        <v>2</v>
      </c>
      <c r="O539" t="s">
        <v>6398</v>
      </c>
      <c r="P539">
        <v>3835617</v>
      </c>
      <c r="Q539">
        <v>2</v>
      </c>
      <c r="R539">
        <v>0</v>
      </c>
      <c r="T539" t="s">
        <v>52</v>
      </c>
      <c r="U539">
        <v>900494362</v>
      </c>
      <c r="V539">
        <v>2016</v>
      </c>
      <c r="W539">
        <v>348264</v>
      </c>
      <c r="X539">
        <v>5</v>
      </c>
      <c r="Y539">
        <v>0</v>
      </c>
    </row>
    <row r="540" spans="1:25" x14ac:dyDescent="0.25">
      <c r="A540">
        <v>205318032</v>
      </c>
      <c r="B540" t="s">
        <v>140</v>
      </c>
      <c r="C540">
        <v>51952301</v>
      </c>
      <c r="D540" t="s">
        <v>4645</v>
      </c>
      <c r="E540">
        <v>2017</v>
      </c>
      <c r="F540">
        <v>4</v>
      </c>
      <c r="G540">
        <v>60070000</v>
      </c>
      <c r="J540" t="s">
        <v>52</v>
      </c>
      <c r="K540">
        <v>900494362</v>
      </c>
      <c r="L540">
        <v>2016</v>
      </c>
      <c r="M540" s="6">
        <v>348264</v>
      </c>
      <c r="N540" s="6">
        <v>5</v>
      </c>
      <c r="O540" t="s">
        <v>6399</v>
      </c>
      <c r="P540">
        <v>348264</v>
      </c>
      <c r="Q540">
        <v>5</v>
      </c>
      <c r="R540">
        <v>0</v>
      </c>
      <c r="T540" t="s">
        <v>52</v>
      </c>
      <c r="U540">
        <v>900494362</v>
      </c>
      <c r="V540">
        <v>2017</v>
      </c>
      <c r="W540">
        <v>3749928</v>
      </c>
      <c r="X540">
        <v>1</v>
      </c>
      <c r="Y540">
        <v>0</v>
      </c>
    </row>
    <row r="541" spans="1:25" x14ac:dyDescent="0.25">
      <c r="A541">
        <v>205318032</v>
      </c>
      <c r="B541" t="s">
        <v>140</v>
      </c>
      <c r="C541">
        <v>51952301</v>
      </c>
      <c r="D541" t="s">
        <v>4645</v>
      </c>
      <c r="E541">
        <v>2018</v>
      </c>
      <c r="F541">
        <v>5</v>
      </c>
      <c r="G541">
        <v>70985000</v>
      </c>
      <c r="J541" t="s">
        <v>52</v>
      </c>
      <c r="K541">
        <v>900494362</v>
      </c>
      <c r="L541">
        <v>2017</v>
      </c>
      <c r="M541" s="6">
        <v>3749928</v>
      </c>
      <c r="N541" s="6">
        <v>1</v>
      </c>
      <c r="O541" t="s">
        <v>6400</v>
      </c>
      <c r="P541">
        <v>3749928</v>
      </c>
      <c r="Q541">
        <v>1</v>
      </c>
      <c r="R541">
        <v>0</v>
      </c>
      <c r="T541" t="s">
        <v>52</v>
      </c>
      <c r="U541">
        <v>900513824</v>
      </c>
      <c r="V541">
        <v>2016</v>
      </c>
      <c r="W541">
        <v>2712154</v>
      </c>
      <c r="X541">
        <v>6</v>
      </c>
      <c r="Y541">
        <v>0</v>
      </c>
    </row>
    <row r="542" spans="1:25" x14ac:dyDescent="0.25">
      <c r="A542">
        <v>205318032</v>
      </c>
      <c r="B542" t="s">
        <v>140</v>
      </c>
      <c r="C542">
        <v>1036939493</v>
      </c>
      <c r="D542" t="s">
        <v>4971</v>
      </c>
      <c r="E542">
        <v>2016</v>
      </c>
      <c r="F542">
        <v>1</v>
      </c>
      <c r="G542">
        <v>14166666</v>
      </c>
      <c r="J542" t="s">
        <v>52</v>
      </c>
      <c r="K542">
        <v>900513824</v>
      </c>
      <c r="L542">
        <v>2016</v>
      </c>
      <c r="M542" s="6">
        <v>2712154</v>
      </c>
      <c r="N542" s="6">
        <v>6</v>
      </c>
      <c r="O542" t="s">
        <v>6401</v>
      </c>
      <c r="P542">
        <v>2712154</v>
      </c>
      <c r="Q542">
        <v>6</v>
      </c>
      <c r="R542">
        <v>0</v>
      </c>
      <c r="T542" t="s">
        <v>52</v>
      </c>
      <c r="U542">
        <v>900513824</v>
      </c>
      <c r="V542">
        <v>2017</v>
      </c>
      <c r="W542">
        <v>3300761</v>
      </c>
      <c r="X542">
        <v>10</v>
      </c>
      <c r="Y542">
        <v>0</v>
      </c>
    </row>
    <row r="543" spans="1:25" x14ac:dyDescent="0.25">
      <c r="A543">
        <v>205318032</v>
      </c>
      <c r="B543" t="s">
        <v>140</v>
      </c>
      <c r="C543">
        <v>1036939493</v>
      </c>
      <c r="D543" t="s">
        <v>4971</v>
      </c>
      <c r="E543">
        <v>2017</v>
      </c>
      <c r="F543">
        <v>3</v>
      </c>
      <c r="G543">
        <v>27290307</v>
      </c>
      <c r="J543" t="s">
        <v>52</v>
      </c>
      <c r="K543">
        <v>900513824</v>
      </c>
      <c r="L543">
        <v>2017</v>
      </c>
      <c r="M543" s="6">
        <v>3300761</v>
      </c>
      <c r="N543" s="6">
        <v>10</v>
      </c>
      <c r="O543" t="s">
        <v>6402</v>
      </c>
      <c r="P543">
        <v>3300761</v>
      </c>
      <c r="Q543">
        <v>10</v>
      </c>
      <c r="R543">
        <v>0</v>
      </c>
      <c r="T543" t="s">
        <v>52</v>
      </c>
      <c r="U543">
        <v>900515350</v>
      </c>
      <c r="V543">
        <v>2017</v>
      </c>
      <c r="W543">
        <v>6305513</v>
      </c>
      <c r="X543">
        <v>1</v>
      </c>
      <c r="Y543">
        <v>0</v>
      </c>
    </row>
    <row r="544" spans="1:25" x14ac:dyDescent="0.25">
      <c r="A544">
        <v>205318032</v>
      </c>
      <c r="B544" t="s">
        <v>140</v>
      </c>
      <c r="C544">
        <v>1036939493</v>
      </c>
      <c r="D544" t="s">
        <v>4971</v>
      </c>
      <c r="E544">
        <v>2018</v>
      </c>
      <c r="F544">
        <v>5</v>
      </c>
      <c r="G544">
        <v>32023460</v>
      </c>
      <c r="J544" t="s">
        <v>52</v>
      </c>
      <c r="K544">
        <v>900515350</v>
      </c>
      <c r="L544">
        <v>2017</v>
      </c>
      <c r="M544" s="6">
        <v>6305513</v>
      </c>
      <c r="N544" s="6">
        <v>1</v>
      </c>
      <c r="O544" t="s">
        <v>6403</v>
      </c>
      <c r="P544">
        <v>6305513</v>
      </c>
      <c r="Q544">
        <v>1</v>
      </c>
      <c r="R544">
        <v>0</v>
      </c>
      <c r="T544" t="s">
        <v>52</v>
      </c>
      <c r="U544">
        <v>900689727</v>
      </c>
      <c r="V544">
        <v>2018</v>
      </c>
      <c r="W544">
        <v>12196055</v>
      </c>
      <c r="X544">
        <v>10</v>
      </c>
      <c r="Y544">
        <v>0</v>
      </c>
    </row>
    <row r="545" spans="1:25" x14ac:dyDescent="0.25">
      <c r="A545">
        <v>205001162</v>
      </c>
      <c r="B545" t="s">
        <v>26</v>
      </c>
      <c r="C545">
        <v>3350574</v>
      </c>
      <c r="D545" t="s">
        <v>4887</v>
      </c>
      <c r="E545">
        <v>2015</v>
      </c>
      <c r="F545">
        <v>1</v>
      </c>
      <c r="G545">
        <v>4524000</v>
      </c>
      <c r="J545" t="s">
        <v>52</v>
      </c>
      <c r="K545">
        <v>900689727</v>
      </c>
      <c r="L545">
        <v>2018</v>
      </c>
      <c r="M545" s="6">
        <v>12196055</v>
      </c>
      <c r="N545" s="6">
        <v>10</v>
      </c>
      <c r="O545" t="s">
        <v>6404</v>
      </c>
      <c r="P545">
        <v>12196055</v>
      </c>
      <c r="Q545">
        <v>10</v>
      </c>
      <c r="R545">
        <v>0</v>
      </c>
      <c r="T545" t="s">
        <v>52</v>
      </c>
      <c r="U545">
        <v>900689727</v>
      </c>
      <c r="V545">
        <v>2019</v>
      </c>
      <c r="W545">
        <v>1665930</v>
      </c>
      <c r="X545">
        <v>2</v>
      </c>
      <c r="Y545">
        <v>0</v>
      </c>
    </row>
    <row r="546" spans="1:25" x14ac:dyDescent="0.25">
      <c r="A546">
        <v>205001222</v>
      </c>
      <c r="B546" t="s">
        <v>116</v>
      </c>
      <c r="C546">
        <v>860013704</v>
      </c>
      <c r="D546" t="s">
        <v>5686</v>
      </c>
      <c r="E546">
        <v>2017</v>
      </c>
      <c r="F546">
        <v>1</v>
      </c>
      <c r="G546">
        <v>9311342</v>
      </c>
      <c r="J546" t="s">
        <v>52</v>
      </c>
      <c r="K546">
        <v>900689727</v>
      </c>
      <c r="L546">
        <v>2019</v>
      </c>
      <c r="M546" s="6">
        <v>1665930</v>
      </c>
      <c r="N546" s="6">
        <v>2</v>
      </c>
      <c r="O546" t="s">
        <v>6405</v>
      </c>
      <c r="P546">
        <v>1665930</v>
      </c>
      <c r="Q546">
        <v>2</v>
      </c>
      <c r="R546">
        <v>0</v>
      </c>
      <c r="T546" t="s">
        <v>52</v>
      </c>
      <c r="U546">
        <v>901090077</v>
      </c>
      <c r="V546">
        <v>2017</v>
      </c>
      <c r="W546">
        <v>3213000</v>
      </c>
      <c r="X546">
        <v>1</v>
      </c>
      <c r="Y546">
        <v>0</v>
      </c>
    </row>
    <row r="547" spans="1:25" x14ac:dyDescent="0.25">
      <c r="A547">
        <v>205001222</v>
      </c>
      <c r="B547" t="s">
        <v>116</v>
      </c>
      <c r="C547">
        <v>860005114</v>
      </c>
      <c r="D547" t="s">
        <v>5542</v>
      </c>
      <c r="E547">
        <v>2017</v>
      </c>
      <c r="F547">
        <v>1</v>
      </c>
      <c r="G547">
        <v>4500026992</v>
      </c>
      <c r="J547" t="s">
        <v>52</v>
      </c>
      <c r="K547">
        <v>901090077</v>
      </c>
      <c r="L547">
        <v>2017</v>
      </c>
      <c r="M547" s="6">
        <v>3213000</v>
      </c>
      <c r="N547" s="6">
        <v>1</v>
      </c>
      <c r="O547" t="s">
        <v>6406</v>
      </c>
      <c r="P547">
        <v>3213000</v>
      </c>
      <c r="Q547">
        <v>1</v>
      </c>
      <c r="R547">
        <v>0</v>
      </c>
      <c r="T547" t="s">
        <v>141</v>
      </c>
      <c r="U547">
        <v>890980040</v>
      </c>
      <c r="V547">
        <v>2019</v>
      </c>
      <c r="W547">
        <v>598736352</v>
      </c>
      <c r="X547">
        <v>1</v>
      </c>
      <c r="Y547">
        <v>0</v>
      </c>
    </row>
    <row r="548" spans="1:25" x14ac:dyDescent="0.25">
      <c r="A548">
        <v>205318032</v>
      </c>
      <c r="B548" t="s">
        <v>140</v>
      </c>
      <c r="C548">
        <v>811028035</v>
      </c>
      <c r="D548" t="s">
        <v>5804</v>
      </c>
      <c r="E548">
        <v>2019</v>
      </c>
      <c r="F548">
        <v>1</v>
      </c>
      <c r="G548">
        <v>10000000</v>
      </c>
      <c r="J548" t="s">
        <v>141</v>
      </c>
      <c r="K548">
        <v>890980040</v>
      </c>
      <c r="L548">
        <v>2019</v>
      </c>
      <c r="M548" s="6">
        <v>598736352</v>
      </c>
      <c r="N548" s="6">
        <v>1</v>
      </c>
      <c r="O548" t="s">
        <v>6407</v>
      </c>
      <c r="P548">
        <v>598736352</v>
      </c>
      <c r="Q548">
        <v>1</v>
      </c>
      <c r="R548">
        <v>0</v>
      </c>
      <c r="T548" t="s">
        <v>141</v>
      </c>
      <c r="U548">
        <v>900478581</v>
      </c>
      <c r="V548">
        <v>2019</v>
      </c>
      <c r="W548">
        <v>129998291</v>
      </c>
      <c r="X548">
        <v>1</v>
      </c>
      <c r="Y548">
        <v>0</v>
      </c>
    </row>
    <row r="549" spans="1:25" x14ac:dyDescent="0.25">
      <c r="A549">
        <v>205318032</v>
      </c>
      <c r="B549" t="s">
        <v>140</v>
      </c>
      <c r="C549">
        <v>811028035</v>
      </c>
      <c r="D549" t="s">
        <v>5102</v>
      </c>
      <c r="E549">
        <v>2016</v>
      </c>
      <c r="F549">
        <v>1</v>
      </c>
      <c r="G549">
        <v>4000000</v>
      </c>
      <c r="J549" t="s">
        <v>141</v>
      </c>
      <c r="K549">
        <v>900478581</v>
      </c>
      <c r="L549">
        <v>2019</v>
      </c>
      <c r="M549" s="6">
        <v>129998291</v>
      </c>
      <c r="N549" s="6">
        <v>1</v>
      </c>
      <c r="O549" t="s">
        <v>6408</v>
      </c>
      <c r="P549">
        <v>129998291</v>
      </c>
      <c r="Q549">
        <v>1</v>
      </c>
      <c r="R549">
        <v>0</v>
      </c>
      <c r="T549" t="s">
        <v>58</v>
      </c>
      <c r="U549">
        <v>890900286</v>
      </c>
      <c r="V549">
        <v>2015</v>
      </c>
      <c r="W549">
        <v>65525550</v>
      </c>
      <c r="X549">
        <v>1</v>
      </c>
      <c r="Y549">
        <v>0</v>
      </c>
    </row>
    <row r="550" spans="1:25" x14ac:dyDescent="0.25">
      <c r="A550">
        <v>205318032</v>
      </c>
      <c r="B550" t="s">
        <v>140</v>
      </c>
      <c r="C550">
        <v>811028035</v>
      </c>
      <c r="D550" t="s">
        <v>5102</v>
      </c>
      <c r="E550">
        <v>2017</v>
      </c>
      <c r="F550">
        <v>2</v>
      </c>
      <c r="G550">
        <v>11800000</v>
      </c>
      <c r="J550" t="s">
        <v>58</v>
      </c>
      <c r="K550">
        <v>890900286</v>
      </c>
      <c r="L550">
        <v>2015</v>
      </c>
      <c r="M550" s="6">
        <v>65525550</v>
      </c>
      <c r="N550" s="6">
        <v>1</v>
      </c>
      <c r="O550" t="s">
        <v>6409</v>
      </c>
      <c r="P550">
        <v>65525550</v>
      </c>
      <c r="Q550">
        <v>1</v>
      </c>
      <c r="R550">
        <v>0</v>
      </c>
      <c r="T550" t="s">
        <v>58</v>
      </c>
      <c r="U550">
        <v>890900841</v>
      </c>
      <c r="V550">
        <v>2017</v>
      </c>
      <c r="W550">
        <v>5560274884</v>
      </c>
      <c r="X550">
        <v>1</v>
      </c>
      <c r="Y550">
        <v>712000000</v>
      </c>
    </row>
    <row r="551" spans="1:25" x14ac:dyDescent="0.25">
      <c r="A551">
        <v>205318032</v>
      </c>
      <c r="B551" t="s">
        <v>140</v>
      </c>
      <c r="C551">
        <v>811028035</v>
      </c>
      <c r="D551" t="s">
        <v>5102</v>
      </c>
      <c r="E551">
        <v>2018</v>
      </c>
      <c r="F551">
        <v>2</v>
      </c>
      <c r="G551">
        <v>28000000</v>
      </c>
      <c r="J551" t="s">
        <v>58</v>
      </c>
      <c r="K551">
        <v>890900841</v>
      </c>
      <c r="L551">
        <v>2017</v>
      </c>
      <c r="M551" s="6">
        <v>5560274884</v>
      </c>
      <c r="N551" s="6">
        <v>1</v>
      </c>
      <c r="O551" t="s">
        <v>6410</v>
      </c>
      <c r="P551">
        <v>5560274884</v>
      </c>
      <c r="Q551">
        <v>1</v>
      </c>
      <c r="R551">
        <v>712000000</v>
      </c>
      <c r="T551" t="s">
        <v>58</v>
      </c>
      <c r="U551">
        <v>890901481</v>
      </c>
      <c r="V551">
        <v>2018</v>
      </c>
      <c r="W551">
        <v>9508100</v>
      </c>
      <c r="X551">
        <v>1</v>
      </c>
      <c r="Y551">
        <v>0</v>
      </c>
    </row>
    <row r="552" spans="1:25" x14ac:dyDescent="0.25">
      <c r="A552">
        <v>205631022</v>
      </c>
      <c r="B552" t="s">
        <v>144</v>
      </c>
      <c r="C552">
        <v>811028035</v>
      </c>
      <c r="D552" t="s">
        <v>5102</v>
      </c>
      <c r="E552">
        <v>2018</v>
      </c>
      <c r="F552">
        <v>3</v>
      </c>
      <c r="G552">
        <v>3564050</v>
      </c>
      <c r="J552" t="s">
        <v>58</v>
      </c>
      <c r="K552">
        <v>890901481</v>
      </c>
      <c r="L552">
        <v>2018</v>
      </c>
      <c r="M552" s="6">
        <v>9508100</v>
      </c>
      <c r="N552" s="6">
        <v>1</v>
      </c>
      <c r="O552" t="s">
        <v>6411</v>
      </c>
      <c r="P552">
        <v>9508100</v>
      </c>
      <c r="Q552">
        <v>1</v>
      </c>
      <c r="R552">
        <v>0</v>
      </c>
      <c r="T552" t="s">
        <v>58</v>
      </c>
      <c r="U552">
        <v>890980040</v>
      </c>
      <c r="V552">
        <v>2013</v>
      </c>
      <c r="W552">
        <v>11722716730</v>
      </c>
      <c r="X552">
        <v>10</v>
      </c>
      <c r="Y552">
        <v>0</v>
      </c>
    </row>
    <row r="553" spans="1:25" x14ac:dyDescent="0.25">
      <c r="A553">
        <v>205001082</v>
      </c>
      <c r="B553" t="s">
        <v>11</v>
      </c>
      <c r="C553">
        <v>890937010</v>
      </c>
      <c r="D553" t="s">
        <v>991</v>
      </c>
      <c r="E553">
        <v>2011</v>
      </c>
      <c r="F553">
        <v>1</v>
      </c>
      <c r="G553">
        <v>3499597</v>
      </c>
      <c r="J553" t="s">
        <v>58</v>
      </c>
      <c r="K553">
        <v>890980040</v>
      </c>
      <c r="L553">
        <v>2013</v>
      </c>
      <c r="M553" s="6">
        <v>11722716730</v>
      </c>
      <c r="N553" s="6">
        <v>10</v>
      </c>
      <c r="O553" t="s">
        <v>6412</v>
      </c>
      <c r="P553">
        <v>11722716730</v>
      </c>
      <c r="Q553">
        <v>10</v>
      </c>
      <c r="R553">
        <v>0</v>
      </c>
      <c r="T553" t="s">
        <v>58</v>
      </c>
      <c r="U553">
        <v>890980040</v>
      </c>
      <c r="V553">
        <v>2014</v>
      </c>
      <c r="W553">
        <v>29299338841</v>
      </c>
      <c r="X553">
        <v>4</v>
      </c>
      <c r="Y553">
        <v>0</v>
      </c>
    </row>
    <row r="554" spans="1:25" x14ac:dyDescent="0.25">
      <c r="A554">
        <v>205001082</v>
      </c>
      <c r="B554" t="s">
        <v>11</v>
      </c>
      <c r="C554">
        <v>890937010</v>
      </c>
      <c r="D554" t="s">
        <v>991</v>
      </c>
      <c r="E554">
        <v>2017</v>
      </c>
      <c r="F554">
        <v>1</v>
      </c>
      <c r="G554">
        <v>4214980</v>
      </c>
      <c r="J554" t="s">
        <v>58</v>
      </c>
      <c r="K554">
        <v>890980040</v>
      </c>
      <c r="L554">
        <v>2014</v>
      </c>
      <c r="M554" s="6">
        <v>29299338841</v>
      </c>
      <c r="N554" s="6">
        <v>4</v>
      </c>
      <c r="O554" t="s">
        <v>6413</v>
      </c>
      <c r="P554">
        <v>29299338841</v>
      </c>
      <c r="Q554">
        <v>4</v>
      </c>
      <c r="R554">
        <v>0</v>
      </c>
      <c r="T554" t="s">
        <v>58</v>
      </c>
      <c r="U554">
        <v>890980040</v>
      </c>
      <c r="V554">
        <v>2015</v>
      </c>
      <c r="W554">
        <v>42130443737</v>
      </c>
      <c r="X554">
        <v>3</v>
      </c>
      <c r="Y554">
        <v>0</v>
      </c>
    </row>
    <row r="555" spans="1:25" x14ac:dyDescent="0.25">
      <c r="A555">
        <v>205001031</v>
      </c>
      <c r="B555" t="s">
        <v>30</v>
      </c>
      <c r="C555">
        <v>890937010</v>
      </c>
      <c r="D555" t="s">
        <v>1022</v>
      </c>
      <c r="E555">
        <v>2011</v>
      </c>
      <c r="F555">
        <v>1</v>
      </c>
      <c r="G555">
        <v>20399272</v>
      </c>
      <c r="J555" t="s">
        <v>58</v>
      </c>
      <c r="K555">
        <v>890980040</v>
      </c>
      <c r="L555">
        <v>2015</v>
      </c>
      <c r="M555" s="6">
        <v>42130443737</v>
      </c>
      <c r="N555" s="6">
        <v>3</v>
      </c>
      <c r="O555" t="s">
        <v>6414</v>
      </c>
      <c r="P555">
        <v>42130443737</v>
      </c>
      <c r="Q555">
        <v>3</v>
      </c>
      <c r="R555">
        <v>0</v>
      </c>
      <c r="T555" t="s">
        <v>58</v>
      </c>
      <c r="U555">
        <v>890980040</v>
      </c>
      <c r="V555">
        <v>2016</v>
      </c>
      <c r="W555">
        <v>1498990097</v>
      </c>
      <c r="X555">
        <v>4</v>
      </c>
      <c r="Y555">
        <v>0</v>
      </c>
    </row>
    <row r="556" spans="1:25" x14ac:dyDescent="0.25">
      <c r="A556">
        <v>205001073</v>
      </c>
      <c r="B556" t="s">
        <v>35</v>
      </c>
      <c r="C556">
        <v>890937010</v>
      </c>
      <c r="D556" t="s">
        <v>1022</v>
      </c>
      <c r="E556">
        <v>2012</v>
      </c>
      <c r="F556">
        <v>3</v>
      </c>
      <c r="G556">
        <v>24107991</v>
      </c>
      <c r="J556" t="s">
        <v>58</v>
      </c>
      <c r="K556">
        <v>890980040</v>
      </c>
      <c r="L556">
        <v>2016</v>
      </c>
      <c r="M556" s="6">
        <v>1498990097</v>
      </c>
      <c r="N556" s="6">
        <v>4</v>
      </c>
      <c r="O556" t="s">
        <v>6415</v>
      </c>
      <c r="P556">
        <v>1498990097</v>
      </c>
      <c r="Q556">
        <v>4</v>
      </c>
      <c r="R556">
        <v>0</v>
      </c>
      <c r="T556" t="s">
        <v>58</v>
      </c>
      <c r="U556">
        <v>890980040</v>
      </c>
      <c r="V556">
        <v>2017</v>
      </c>
      <c r="W556">
        <v>6613687406</v>
      </c>
      <c r="X556">
        <v>6</v>
      </c>
      <c r="Y556">
        <v>0</v>
      </c>
    </row>
    <row r="557" spans="1:25" x14ac:dyDescent="0.25">
      <c r="A557">
        <v>122011001</v>
      </c>
      <c r="B557" t="s">
        <v>14</v>
      </c>
      <c r="C557">
        <v>890937010</v>
      </c>
      <c r="D557" t="s">
        <v>1022</v>
      </c>
      <c r="E557">
        <v>2012</v>
      </c>
      <c r="F557">
        <v>1</v>
      </c>
      <c r="G557">
        <v>748200</v>
      </c>
      <c r="J557" t="s">
        <v>58</v>
      </c>
      <c r="K557">
        <v>890980040</v>
      </c>
      <c r="L557">
        <v>2017</v>
      </c>
      <c r="M557" s="6">
        <v>6613687406</v>
      </c>
      <c r="N557" s="6">
        <v>6</v>
      </c>
      <c r="O557" t="s">
        <v>6416</v>
      </c>
      <c r="P557">
        <v>6613687406</v>
      </c>
      <c r="Q557">
        <v>6</v>
      </c>
      <c r="R557">
        <v>0</v>
      </c>
      <c r="T557" t="s">
        <v>58</v>
      </c>
      <c r="U557">
        <v>890980040</v>
      </c>
      <c r="V557">
        <v>2019</v>
      </c>
      <c r="W557">
        <v>80850000</v>
      </c>
      <c r="X557">
        <v>2</v>
      </c>
      <c r="Y557">
        <v>0</v>
      </c>
    </row>
    <row r="558" spans="1:25" x14ac:dyDescent="0.25">
      <c r="A558">
        <v>205001001</v>
      </c>
      <c r="B558" t="s">
        <v>37</v>
      </c>
      <c r="C558">
        <v>890937010</v>
      </c>
      <c r="D558" t="s">
        <v>1022</v>
      </c>
      <c r="E558">
        <v>2013</v>
      </c>
      <c r="F558">
        <v>1</v>
      </c>
      <c r="G558">
        <v>50351095</v>
      </c>
      <c r="J558" t="s">
        <v>58</v>
      </c>
      <c r="K558">
        <v>890980040</v>
      </c>
      <c r="L558">
        <v>2019</v>
      </c>
      <c r="M558" s="6">
        <v>80850000</v>
      </c>
      <c r="N558" s="6">
        <v>2</v>
      </c>
      <c r="O558" t="s">
        <v>6417</v>
      </c>
      <c r="P558">
        <v>80850000</v>
      </c>
      <c r="Q558">
        <v>2</v>
      </c>
      <c r="R558">
        <v>0</v>
      </c>
      <c r="T558" t="s">
        <v>26</v>
      </c>
      <c r="U558">
        <v>3350574</v>
      </c>
      <c r="V558">
        <v>2015</v>
      </c>
      <c r="W558">
        <v>4524000</v>
      </c>
      <c r="X558">
        <v>1</v>
      </c>
      <c r="Y558">
        <v>0</v>
      </c>
    </row>
    <row r="559" spans="1:25" x14ac:dyDescent="0.25">
      <c r="A559">
        <v>205001031</v>
      </c>
      <c r="B559" t="s">
        <v>30</v>
      </c>
      <c r="C559">
        <v>890937010</v>
      </c>
      <c r="D559" t="s">
        <v>1022</v>
      </c>
      <c r="E559">
        <v>2013</v>
      </c>
      <c r="F559">
        <v>1</v>
      </c>
      <c r="G559">
        <v>67542800</v>
      </c>
      <c r="J559" t="s">
        <v>26</v>
      </c>
      <c r="K559">
        <v>3350574</v>
      </c>
      <c r="L559">
        <v>2015</v>
      </c>
      <c r="M559" s="6">
        <v>4524000</v>
      </c>
      <c r="N559" s="6">
        <v>1</v>
      </c>
      <c r="O559" t="s">
        <v>6418</v>
      </c>
      <c r="P559">
        <v>4524000</v>
      </c>
      <c r="Q559">
        <v>1</v>
      </c>
      <c r="R559">
        <v>0</v>
      </c>
      <c r="T559" t="s">
        <v>26</v>
      </c>
      <c r="U559">
        <v>3377811</v>
      </c>
      <c r="V559">
        <v>2017</v>
      </c>
      <c r="W559">
        <v>3200000</v>
      </c>
      <c r="X559">
        <v>1</v>
      </c>
      <c r="Y559">
        <v>0</v>
      </c>
    </row>
    <row r="560" spans="1:25" x14ac:dyDescent="0.25">
      <c r="A560">
        <v>205001073</v>
      </c>
      <c r="B560" t="s">
        <v>35</v>
      </c>
      <c r="C560">
        <v>890937010</v>
      </c>
      <c r="D560" t="s">
        <v>1022</v>
      </c>
      <c r="E560">
        <v>2013</v>
      </c>
      <c r="F560">
        <v>1</v>
      </c>
      <c r="G560">
        <v>16500000</v>
      </c>
      <c r="J560" t="s">
        <v>26</v>
      </c>
      <c r="K560">
        <v>3377811</v>
      </c>
      <c r="L560">
        <v>2017</v>
      </c>
      <c r="M560" s="6">
        <v>3200000</v>
      </c>
      <c r="N560" s="6">
        <v>1</v>
      </c>
      <c r="O560" t="s">
        <v>6419</v>
      </c>
      <c r="P560">
        <v>3200000</v>
      </c>
      <c r="Q560">
        <v>1</v>
      </c>
      <c r="R560">
        <v>0</v>
      </c>
      <c r="T560" t="s">
        <v>26</v>
      </c>
      <c r="U560">
        <v>3377811</v>
      </c>
      <c r="V560">
        <v>2018</v>
      </c>
      <c r="W560">
        <v>29921740</v>
      </c>
      <c r="X560">
        <v>1</v>
      </c>
      <c r="Y560">
        <v>3521740</v>
      </c>
    </row>
    <row r="561" spans="1:25" x14ac:dyDescent="0.25">
      <c r="A561">
        <v>205001162</v>
      </c>
      <c r="B561" t="s">
        <v>26</v>
      </c>
      <c r="C561">
        <v>890937010</v>
      </c>
      <c r="D561" t="s">
        <v>1022</v>
      </c>
      <c r="E561">
        <v>2014</v>
      </c>
      <c r="F561">
        <v>1</v>
      </c>
      <c r="G561">
        <v>4872005</v>
      </c>
      <c r="J561" t="s">
        <v>26</v>
      </c>
      <c r="K561">
        <v>3377811</v>
      </c>
      <c r="L561">
        <v>2018</v>
      </c>
      <c r="M561" s="6">
        <v>29921740</v>
      </c>
      <c r="N561" s="6">
        <v>1</v>
      </c>
      <c r="O561" t="s">
        <v>6420</v>
      </c>
      <c r="P561">
        <v>29921740</v>
      </c>
      <c r="Q561">
        <v>1</v>
      </c>
      <c r="R561">
        <v>3521740</v>
      </c>
      <c r="T561" t="s">
        <v>26</v>
      </c>
      <c r="U561">
        <v>3377811</v>
      </c>
      <c r="V561">
        <v>2019</v>
      </c>
      <c r="W561">
        <v>35650000</v>
      </c>
      <c r="X561">
        <v>1</v>
      </c>
      <c r="Y561">
        <v>0</v>
      </c>
    </row>
    <row r="562" spans="1:25" x14ac:dyDescent="0.25">
      <c r="A562">
        <v>268001703</v>
      </c>
      <c r="B562" t="s">
        <v>13</v>
      </c>
      <c r="C562">
        <v>890937010</v>
      </c>
      <c r="D562" t="s">
        <v>1022</v>
      </c>
      <c r="E562">
        <v>2014</v>
      </c>
      <c r="F562">
        <v>2</v>
      </c>
      <c r="G562">
        <v>137645197</v>
      </c>
      <c r="J562" t="s">
        <v>26</v>
      </c>
      <c r="K562">
        <v>3377811</v>
      </c>
      <c r="L562">
        <v>2019</v>
      </c>
      <c r="M562" s="6">
        <v>35650000</v>
      </c>
      <c r="N562" s="6">
        <v>1</v>
      </c>
      <c r="O562" t="s">
        <v>6421</v>
      </c>
      <c r="P562">
        <v>35650000</v>
      </c>
      <c r="Q562">
        <v>1</v>
      </c>
      <c r="R562">
        <v>0</v>
      </c>
      <c r="T562" t="s">
        <v>26</v>
      </c>
      <c r="U562">
        <v>71388069</v>
      </c>
      <c r="V562">
        <v>2018</v>
      </c>
      <c r="W562">
        <v>2200000</v>
      </c>
      <c r="X562">
        <v>1</v>
      </c>
      <c r="Y562">
        <v>0</v>
      </c>
    </row>
    <row r="563" spans="1:25" x14ac:dyDescent="0.25">
      <c r="A563">
        <v>205000022</v>
      </c>
      <c r="B563" t="s">
        <v>18</v>
      </c>
      <c r="C563">
        <v>890937010</v>
      </c>
      <c r="D563" t="s">
        <v>1022</v>
      </c>
      <c r="E563">
        <v>2014</v>
      </c>
      <c r="F563">
        <v>1</v>
      </c>
      <c r="G563">
        <v>323909773</v>
      </c>
      <c r="J563" t="s">
        <v>26</v>
      </c>
      <c r="K563">
        <v>71388069</v>
      </c>
      <c r="L563">
        <v>2018</v>
      </c>
      <c r="M563" s="6">
        <v>2200000</v>
      </c>
      <c r="N563" s="6">
        <v>1</v>
      </c>
      <c r="O563" t="s">
        <v>6422</v>
      </c>
      <c r="P563">
        <v>2200000</v>
      </c>
      <c r="Q563">
        <v>1</v>
      </c>
      <c r="R563">
        <v>0</v>
      </c>
      <c r="T563" t="s">
        <v>26</v>
      </c>
      <c r="U563">
        <v>71388069</v>
      </c>
      <c r="V563">
        <v>2019</v>
      </c>
      <c r="W563">
        <v>1776500</v>
      </c>
      <c r="X563">
        <v>1</v>
      </c>
      <c r="Y563">
        <v>0</v>
      </c>
    </row>
    <row r="564" spans="1:25" x14ac:dyDescent="0.25">
      <c r="A564">
        <v>205001082</v>
      </c>
      <c r="B564" t="s">
        <v>11</v>
      </c>
      <c r="C564">
        <v>890937010</v>
      </c>
      <c r="D564" t="s">
        <v>1022</v>
      </c>
      <c r="E564">
        <v>2014</v>
      </c>
      <c r="F564">
        <v>2</v>
      </c>
      <c r="G564">
        <v>360000000</v>
      </c>
      <c r="J564" t="s">
        <v>26</v>
      </c>
      <c r="K564">
        <v>71388069</v>
      </c>
      <c r="L564">
        <v>2019</v>
      </c>
      <c r="M564" s="6">
        <v>1776500</v>
      </c>
      <c r="N564" s="6">
        <v>1</v>
      </c>
      <c r="O564" t="s">
        <v>6423</v>
      </c>
      <c r="P564">
        <v>1776500</v>
      </c>
      <c r="Q564">
        <v>1</v>
      </c>
      <c r="R564">
        <v>0</v>
      </c>
      <c r="T564" t="s">
        <v>26</v>
      </c>
      <c r="U564">
        <v>71525604</v>
      </c>
      <c r="V564">
        <v>2014</v>
      </c>
      <c r="W564">
        <v>1881072981</v>
      </c>
      <c r="X564">
        <v>1</v>
      </c>
      <c r="Y564">
        <v>219168155</v>
      </c>
    </row>
    <row r="565" spans="1:25" x14ac:dyDescent="0.25">
      <c r="A565">
        <v>205001073</v>
      </c>
      <c r="B565" t="s">
        <v>35</v>
      </c>
      <c r="C565">
        <v>890937010</v>
      </c>
      <c r="D565" t="s">
        <v>1022</v>
      </c>
      <c r="E565">
        <v>2015</v>
      </c>
      <c r="F565">
        <v>1</v>
      </c>
      <c r="G565">
        <v>18190192</v>
      </c>
      <c r="J565" t="s">
        <v>26</v>
      </c>
      <c r="K565">
        <v>71525604</v>
      </c>
      <c r="L565">
        <v>2014</v>
      </c>
      <c r="M565" s="6">
        <v>1881072981</v>
      </c>
      <c r="N565" s="6">
        <v>1</v>
      </c>
      <c r="O565" t="s">
        <v>6424</v>
      </c>
      <c r="P565">
        <v>1881072981</v>
      </c>
      <c r="Q565">
        <v>1</v>
      </c>
      <c r="R565">
        <v>219168155</v>
      </c>
      <c r="T565" t="s">
        <v>26</v>
      </c>
      <c r="U565">
        <v>71525604</v>
      </c>
      <c r="V565">
        <v>2015</v>
      </c>
      <c r="W565">
        <v>600000000</v>
      </c>
      <c r="X565">
        <v>1</v>
      </c>
      <c r="Y565">
        <v>0</v>
      </c>
    </row>
    <row r="566" spans="1:25" x14ac:dyDescent="0.25">
      <c r="A566">
        <v>268001703</v>
      </c>
      <c r="B566" t="s">
        <v>13</v>
      </c>
      <c r="C566">
        <v>890937010</v>
      </c>
      <c r="D566" t="s">
        <v>1022</v>
      </c>
      <c r="E566">
        <v>2016</v>
      </c>
      <c r="F566">
        <v>1</v>
      </c>
      <c r="G566">
        <v>10000000</v>
      </c>
      <c r="J566" t="s">
        <v>26</v>
      </c>
      <c r="K566">
        <v>71525604</v>
      </c>
      <c r="L566">
        <v>2015</v>
      </c>
      <c r="M566" s="6">
        <v>600000000</v>
      </c>
      <c r="N566" s="6">
        <v>1</v>
      </c>
      <c r="O566" t="s">
        <v>6425</v>
      </c>
      <c r="P566">
        <v>600000000</v>
      </c>
      <c r="Q566">
        <v>1</v>
      </c>
      <c r="R566">
        <v>0</v>
      </c>
      <c r="T566" t="s">
        <v>26</v>
      </c>
      <c r="U566">
        <v>71525604</v>
      </c>
      <c r="V566">
        <v>2016</v>
      </c>
      <c r="W566">
        <v>695000000</v>
      </c>
      <c r="X566">
        <v>2</v>
      </c>
      <c r="Y566">
        <v>45000000</v>
      </c>
    </row>
    <row r="567" spans="1:25" x14ac:dyDescent="0.25">
      <c r="A567">
        <v>205001073</v>
      </c>
      <c r="B567" t="s">
        <v>35</v>
      </c>
      <c r="C567">
        <v>890937010</v>
      </c>
      <c r="D567" t="s">
        <v>1022</v>
      </c>
      <c r="E567">
        <v>2016</v>
      </c>
      <c r="F567">
        <v>1</v>
      </c>
      <c r="G567">
        <v>4866316</v>
      </c>
      <c r="J567" t="s">
        <v>26</v>
      </c>
      <c r="K567">
        <v>71525604</v>
      </c>
      <c r="L567">
        <v>2016</v>
      </c>
      <c r="M567" s="6">
        <v>695000000</v>
      </c>
      <c r="N567" s="6">
        <v>2</v>
      </c>
      <c r="O567" t="s">
        <v>6426</v>
      </c>
      <c r="P567">
        <v>695000000</v>
      </c>
      <c r="Q567">
        <v>2</v>
      </c>
      <c r="R567">
        <v>45000000</v>
      </c>
      <c r="T567" t="s">
        <v>26</v>
      </c>
      <c r="U567">
        <v>71525604</v>
      </c>
      <c r="V567">
        <v>2017</v>
      </c>
      <c r="W567">
        <v>725000000</v>
      </c>
      <c r="X567">
        <v>2</v>
      </c>
      <c r="Y567">
        <v>0</v>
      </c>
    </row>
    <row r="568" spans="1:25" x14ac:dyDescent="0.25">
      <c r="A568">
        <v>205631022</v>
      </c>
      <c r="B568" t="s">
        <v>144</v>
      </c>
      <c r="C568">
        <v>890937010</v>
      </c>
      <c r="D568" t="s">
        <v>1022</v>
      </c>
      <c r="E568">
        <v>2017</v>
      </c>
      <c r="F568">
        <v>1</v>
      </c>
      <c r="G568">
        <v>181376</v>
      </c>
      <c r="J568" t="s">
        <v>26</v>
      </c>
      <c r="K568">
        <v>71525604</v>
      </c>
      <c r="L568">
        <v>2017</v>
      </c>
      <c r="M568" s="6">
        <v>725000000</v>
      </c>
      <c r="N568" s="6">
        <v>2</v>
      </c>
      <c r="O568" t="s">
        <v>6427</v>
      </c>
      <c r="P568">
        <v>725000000</v>
      </c>
      <c r="Q568">
        <v>2</v>
      </c>
      <c r="R568">
        <v>0</v>
      </c>
      <c r="T568" t="s">
        <v>26</v>
      </c>
      <c r="U568">
        <v>71525604</v>
      </c>
      <c r="V568">
        <v>2018</v>
      </c>
      <c r="W568">
        <v>576315266</v>
      </c>
      <c r="X568">
        <v>2</v>
      </c>
      <c r="Y568">
        <v>50000000</v>
      </c>
    </row>
    <row r="569" spans="1:25" x14ac:dyDescent="0.25">
      <c r="A569">
        <v>205001073</v>
      </c>
      <c r="B569" t="s">
        <v>35</v>
      </c>
      <c r="C569">
        <v>890937010</v>
      </c>
      <c r="D569" t="s">
        <v>1022</v>
      </c>
      <c r="E569">
        <v>2017</v>
      </c>
      <c r="F569">
        <v>3</v>
      </c>
      <c r="G569">
        <v>49048480</v>
      </c>
      <c r="J569" t="s">
        <v>26</v>
      </c>
      <c r="K569">
        <v>71525604</v>
      </c>
      <c r="L569">
        <v>2018</v>
      </c>
      <c r="M569" s="6">
        <v>576315266</v>
      </c>
      <c r="N569" s="6">
        <v>2</v>
      </c>
      <c r="O569" t="s">
        <v>6428</v>
      </c>
      <c r="P569">
        <v>576315266</v>
      </c>
      <c r="Q569">
        <v>2</v>
      </c>
      <c r="R569">
        <v>50000000</v>
      </c>
      <c r="T569" t="s">
        <v>26</v>
      </c>
      <c r="U569">
        <v>71525604</v>
      </c>
      <c r="V569">
        <v>2019</v>
      </c>
      <c r="W569">
        <v>60000000</v>
      </c>
      <c r="X569">
        <v>1</v>
      </c>
      <c r="Y569">
        <v>0</v>
      </c>
    </row>
    <row r="570" spans="1:25" x14ac:dyDescent="0.25">
      <c r="A570">
        <v>205001082</v>
      </c>
      <c r="B570" t="s">
        <v>11</v>
      </c>
      <c r="C570">
        <v>890937010</v>
      </c>
      <c r="D570" t="s">
        <v>1022</v>
      </c>
      <c r="E570">
        <v>2017</v>
      </c>
      <c r="F570">
        <v>1</v>
      </c>
      <c r="G570">
        <v>8992485</v>
      </c>
      <c r="J570" t="s">
        <v>26</v>
      </c>
      <c r="K570">
        <v>71525604</v>
      </c>
      <c r="L570">
        <v>2019</v>
      </c>
      <c r="M570" s="6">
        <v>60000000</v>
      </c>
      <c r="N570" s="6">
        <v>1</v>
      </c>
      <c r="O570" t="s">
        <v>6429</v>
      </c>
      <c r="P570">
        <v>60000000</v>
      </c>
      <c r="Q570">
        <v>1</v>
      </c>
      <c r="R570">
        <v>0</v>
      </c>
      <c r="T570" t="s">
        <v>26</v>
      </c>
      <c r="U570">
        <v>800020706</v>
      </c>
      <c r="V570">
        <v>2016</v>
      </c>
      <c r="W570">
        <v>7743232</v>
      </c>
      <c r="X570">
        <v>1</v>
      </c>
      <c r="Y570">
        <v>0</v>
      </c>
    </row>
    <row r="571" spans="1:25" x14ac:dyDescent="0.25">
      <c r="A571">
        <v>205001178</v>
      </c>
      <c r="B571" t="s">
        <v>72</v>
      </c>
      <c r="C571">
        <v>890937010</v>
      </c>
      <c r="D571" t="s">
        <v>1022</v>
      </c>
      <c r="E571">
        <v>2018</v>
      </c>
      <c r="F571">
        <v>1</v>
      </c>
      <c r="G571">
        <v>1482169</v>
      </c>
      <c r="J571" t="s">
        <v>26</v>
      </c>
      <c r="K571">
        <v>800020706</v>
      </c>
      <c r="L571">
        <v>2016</v>
      </c>
      <c r="M571" s="6">
        <v>7743232</v>
      </c>
      <c r="N571" s="6">
        <v>1</v>
      </c>
      <c r="O571" t="s">
        <v>6430</v>
      </c>
      <c r="P571">
        <v>7743232</v>
      </c>
      <c r="Q571">
        <v>1</v>
      </c>
      <c r="R571">
        <v>0</v>
      </c>
      <c r="T571" t="s">
        <v>26</v>
      </c>
      <c r="U571">
        <v>811009452</v>
      </c>
      <c r="V571">
        <v>2014</v>
      </c>
      <c r="W571">
        <v>50031821</v>
      </c>
      <c r="X571">
        <v>2</v>
      </c>
      <c r="Y571">
        <v>0</v>
      </c>
    </row>
    <row r="572" spans="1:25" x14ac:dyDescent="0.25">
      <c r="A572">
        <v>205001244</v>
      </c>
      <c r="B572" t="s">
        <v>52</v>
      </c>
      <c r="C572">
        <v>890937010</v>
      </c>
      <c r="D572" t="s">
        <v>1022</v>
      </c>
      <c r="E572">
        <v>2018</v>
      </c>
      <c r="F572">
        <v>1</v>
      </c>
      <c r="G572">
        <v>27400</v>
      </c>
      <c r="J572" t="s">
        <v>26</v>
      </c>
      <c r="K572">
        <v>811009452</v>
      </c>
      <c r="L572">
        <v>2014</v>
      </c>
      <c r="M572" s="6">
        <v>50031821</v>
      </c>
      <c r="N572" s="6">
        <v>2</v>
      </c>
      <c r="O572" t="s">
        <v>6431</v>
      </c>
      <c r="P572">
        <v>50031821</v>
      </c>
      <c r="Q572">
        <v>2</v>
      </c>
      <c r="R572">
        <v>0</v>
      </c>
      <c r="T572" t="s">
        <v>26</v>
      </c>
      <c r="U572">
        <v>811009452</v>
      </c>
      <c r="V572">
        <v>2015</v>
      </c>
      <c r="W572">
        <v>29890894</v>
      </c>
      <c r="X572">
        <v>1</v>
      </c>
      <c r="Y572">
        <v>0</v>
      </c>
    </row>
    <row r="573" spans="1:25" x14ac:dyDescent="0.25">
      <c r="A573">
        <v>205001033</v>
      </c>
      <c r="B573" t="s">
        <v>33</v>
      </c>
      <c r="C573">
        <v>890937010</v>
      </c>
      <c r="D573" t="s">
        <v>1022</v>
      </c>
      <c r="E573">
        <v>2018</v>
      </c>
      <c r="F573">
        <v>1</v>
      </c>
      <c r="G573">
        <v>10420950</v>
      </c>
      <c r="J573" t="s">
        <v>26</v>
      </c>
      <c r="K573">
        <v>811009452</v>
      </c>
      <c r="L573">
        <v>2015</v>
      </c>
      <c r="M573" s="6">
        <v>29890894</v>
      </c>
      <c r="N573" s="6">
        <v>1</v>
      </c>
      <c r="O573" t="s">
        <v>6432</v>
      </c>
      <c r="P573">
        <v>29890894</v>
      </c>
      <c r="Q573">
        <v>1</v>
      </c>
      <c r="R573">
        <v>0</v>
      </c>
      <c r="T573" t="s">
        <v>26</v>
      </c>
      <c r="U573">
        <v>811009452</v>
      </c>
      <c r="V573">
        <v>2016</v>
      </c>
      <c r="W573">
        <v>32555446</v>
      </c>
      <c r="X573">
        <v>1</v>
      </c>
      <c r="Y573">
        <v>0</v>
      </c>
    </row>
    <row r="574" spans="1:25" x14ac:dyDescent="0.25">
      <c r="A574">
        <v>205001073</v>
      </c>
      <c r="B574" t="s">
        <v>35</v>
      </c>
      <c r="C574">
        <v>890937010</v>
      </c>
      <c r="D574" t="s">
        <v>1022</v>
      </c>
      <c r="E574">
        <v>2018</v>
      </c>
      <c r="F574">
        <v>1</v>
      </c>
      <c r="G574">
        <v>1020705</v>
      </c>
      <c r="J574" t="s">
        <v>26</v>
      </c>
      <c r="K574">
        <v>811009452</v>
      </c>
      <c r="L574">
        <v>2016</v>
      </c>
      <c r="M574" s="6">
        <v>32555446</v>
      </c>
      <c r="N574" s="6">
        <v>1</v>
      </c>
      <c r="O574" t="s">
        <v>6433</v>
      </c>
      <c r="P574">
        <v>32555446</v>
      </c>
      <c r="Q574">
        <v>1</v>
      </c>
      <c r="R574">
        <v>0</v>
      </c>
      <c r="T574" t="s">
        <v>26</v>
      </c>
      <c r="U574">
        <v>811009452</v>
      </c>
      <c r="V574">
        <v>2017</v>
      </c>
      <c r="W574">
        <v>42562488</v>
      </c>
      <c r="X574">
        <v>1</v>
      </c>
      <c r="Y574">
        <v>3200000</v>
      </c>
    </row>
    <row r="575" spans="1:25" x14ac:dyDescent="0.25">
      <c r="A575">
        <v>205001082</v>
      </c>
      <c r="B575" t="s">
        <v>11</v>
      </c>
      <c r="C575">
        <v>890937010</v>
      </c>
      <c r="D575" t="s">
        <v>1022</v>
      </c>
      <c r="E575">
        <v>2018</v>
      </c>
      <c r="F575">
        <v>2</v>
      </c>
      <c r="G575">
        <v>5387262</v>
      </c>
      <c r="J575" t="s">
        <v>26</v>
      </c>
      <c r="K575">
        <v>811009452</v>
      </c>
      <c r="L575">
        <v>2017</v>
      </c>
      <c r="M575" s="6">
        <v>42562488</v>
      </c>
      <c r="N575" s="6">
        <v>1</v>
      </c>
      <c r="O575" t="s">
        <v>6434</v>
      </c>
      <c r="P575">
        <v>42562488</v>
      </c>
      <c r="Q575">
        <v>1</v>
      </c>
      <c r="R575">
        <v>3200000</v>
      </c>
      <c r="T575" t="s">
        <v>26</v>
      </c>
      <c r="U575">
        <v>811009452</v>
      </c>
      <c r="V575">
        <v>2019</v>
      </c>
      <c r="W575">
        <v>42621183</v>
      </c>
      <c r="X575">
        <v>1</v>
      </c>
      <c r="Y575">
        <v>0</v>
      </c>
    </row>
    <row r="576" spans="1:25" x14ac:dyDescent="0.25">
      <c r="A576">
        <v>205001244</v>
      </c>
      <c r="B576" t="s">
        <v>52</v>
      </c>
      <c r="C576">
        <v>890937010</v>
      </c>
      <c r="D576" t="s">
        <v>1022</v>
      </c>
      <c r="E576">
        <v>2019</v>
      </c>
      <c r="F576">
        <v>1</v>
      </c>
      <c r="G576">
        <v>318155</v>
      </c>
      <c r="J576" t="s">
        <v>26</v>
      </c>
      <c r="K576">
        <v>811009452</v>
      </c>
      <c r="L576">
        <v>2019</v>
      </c>
      <c r="M576" s="6">
        <v>42621183</v>
      </c>
      <c r="N576" s="6">
        <v>1</v>
      </c>
      <c r="O576" t="s">
        <v>6435</v>
      </c>
      <c r="P576">
        <v>42621183</v>
      </c>
      <c r="Q576">
        <v>1</v>
      </c>
      <c r="R576">
        <v>0</v>
      </c>
      <c r="T576" t="s">
        <v>26</v>
      </c>
      <c r="U576">
        <v>811012739</v>
      </c>
      <c r="V576">
        <v>2018</v>
      </c>
      <c r="W576">
        <v>5831000</v>
      </c>
      <c r="X576">
        <v>1</v>
      </c>
      <c r="Y576">
        <v>0</v>
      </c>
    </row>
    <row r="577" spans="1:25" x14ac:dyDescent="0.25">
      <c r="A577">
        <v>205001082</v>
      </c>
      <c r="B577" t="s">
        <v>11</v>
      </c>
      <c r="C577">
        <v>890937010</v>
      </c>
      <c r="D577" t="s">
        <v>4540</v>
      </c>
      <c r="E577">
        <v>2014</v>
      </c>
      <c r="F577">
        <v>1</v>
      </c>
      <c r="G577">
        <v>27000000</v>
      </c>
      <c r="J577" t="s">
        <v>26</v>
      </c>
      <c r="K577">
        <v>811012739</v>
      </c>
      <c r="L577">
        <v>2018</v>
      </c>
      <c r="M577" s="6">
        <v>5831000</v>
      </c>
      <c r="N577" s="6">
        <v>1</v>
      </c>
      <c r="O577" t="s">
        <v>6436</v>
      </c>
      <c r="P577">
        <v>5831000</v>
      </c>
      <c r="Q577">
        <v>1</v>
      </c>
      <c r="R577">
        <v>0</v>
      </c>
      <c r="T577" t="s">
        <v>26</v>
      </c>
      <c r="U577">
        <v>811013645</v>
      </c>
      <c r="V577">
        <v>2015</v>
      </c>
      <c r="W577">
        <v>500000</v>
      </c>
      <c r="X577">
        <v>1</v>
      </c>
      <c r="Y577">
        <v>0</v>
      </c>
    </row>
    <row r="578" spans="1:25" x14ac:dyDescent="0.25">
      <c r="A578">
        <v>205318032</v>
      </c>
      <c r="B578" t="s">
        <v>140</v>
      </c>
      <c r="C578">
        <v>900321758</v>
      </c>
      <c r="D578" t="s">
        <v>5438</v>
      </c>
      <c r="E578">
        <v>2017</v>
      </c>
      <c r="F578">
        <v>1</v>
      </c>
      <c r="G578">
        <v>900000</v>
      </c>
      <c r="J578" t="s">
        <v>26</v>
      </c>
      <c r="K578">
        <v>811013645</v>
      </c>
      <c r="L578">
        <v>2015</v>
      </c>
      <c r="M578" s="6">
        <v>500000</v>
      </c>
      <c r="N578" s="6">
        <v>1</v>
      </c>
      <c r="O578" t="s">
        <v>6437</v>
      </c>
      <c r="P578">
        <v>500000</v>
      </c>
      <c r="Q578">
        <v>1</v>
      </c>
      <c r="R578">
        <v>0</v>
      </c>
      <c r="T578" t="s">
        <v>26</v>
      </c>
      <c r="U578">
        <v>811044253</v>
      </c>
      <c r="V578">
        <v>2019</v>
      </c>
      <c r="W578">
        <v>247997007</v>
      </c>
      <c r="X578">
        <v>1</v>
      </c>
      <c r="Y578">
        <v>0</v>
      </c>
    </row>
    <row r="579" spans="1:25" x14ac:dyDescent="0.25">
      <c r="A579">
        <v>205001186</v>
      </c>
      <c r="B579" t="s">
        <v>68</v>
      </c>
      <c r="C579">
        <v>70829036</v>
      </c>
      <c r="D579" t="s">
        <v>5751</v>
      </c>
      <c r="E579">
        <v>2018</v>
      </c>
      <c r="F579">
        <v>2</v>
      </c>
      <c r="G579">
        <v>24000000</v>
      </c>
      <c r="J579" t="s">
        <v>26</v>
      </c>
      <c r="K579">
        <v>811044253</v>
      </c>
      <c r="L579">
        <v>2019</v>
      </c>
      <c r="M579" s="6">
        <v>247997007</v>
      </c>
      <c r="N579" s="6">
        <v>1</v>
      </c>
      <c r="O579" t="s">
        <v>6438</v>
      </c>
      <c r="P579">
        <v>247997007</v>
      </c>
      <c r="Q579">
        <v>1</v>
      </c>
      <c r="R579">
        <v>0</v>
      </c>
      <c r="T579" t="s">
        <v>26</v>
      </c>
      <c r="U579">
        <v>890501510</v>
      </c>
      <c r="V579">
        <v>2016</v>
      </c>
      <c r="W579">
        <v>22393499</v>
      </c>
      <c r="X579">
        <v>1</v>
      </c>
      <c r="Y579">
        <v>0</v>
      </c>
    </row>
    <row r="580" spans="1:25" x14ac:dyDescent="0.25">
      <c r="A580">
        <v>205318032</v>
      </c>
      <c r="B580" t="s">
        <v>140</v>
      </c>
      <c r="C580">
        <v>1035913571</v>
      </c>
      <c r="D580" t="s">
        <v>5656</v>
      </c>
      <c r="E580">
        <v>2018</v>
      </c>
      <c r="F580">
        <v>1</v>
      </c>
      <c r="G580">
        <v>2000000</v>
      </c>
      <c r="J580" t="s">
        <v>26</v>
      </c>
      <c r="K580">
        <v>890501510</v>
      </c>
      <c r="L580">
        <v>2016</v>
      </c>
      <c r="M580" s="6">
        <v>22393499</v>
      </c>
      <c r="N580" s="6">
        <v>1</v>
      </c>
      <c r="O580" t="s">
        <v>6439</v>
      </c>
      <c r="P580">
        <v>22393499</v>
      </c>
      <c r="Q580">
        <v>1</v>
      </c>
      <c r="R580">
        <v>0</v>
      </c>
      <c r="T580" t="s">
        <v>26</v>
      </c>
      <c r="U580">
        <v>890900347</v>
      </c>
      <c r="V580">
        <v>2017</v>
      </c>
      <c r="W580">
        <v>4718400</v>
      </c>
      <c r="X580">
        <v>1</v>
      </c>
      <c r="Y580">
        <v>0</v>
      </c>
    </row>
    <row r="581" spans="1:25" x14ac:dyDescent="0.25">
      <c r="A581">
        <v>205631022</v>
      </c>
      <c r="B581" t="s">
        <v>144</v>
      </c>
      <c r="C581">
        <v>1040744201</v>
      </c>
      <c r="D581" t="s">
        <v>5400</v>
      </c>
      <c r="E581">
        <v>2017</v>
      </c>
      <c r="F581">
        <v>1</v>
      </c>
      <c r="G581">
        <v>3000000</v>
      </c>
      <c r="J581" t="s">
        <v>26</v>
      </c>
      <c r="K581">
        <v>890900347</v>
      </c>
      <c r="L581">
        <v>2017</v>
      </c>
      <c r="M581" s="6">
        <v>4718400</v>
      </c>
      <c r="N581" s="6">
        <v>1</v>
      </c>
      <c r="O581" t="s">
        <v>6440</v>
      </c>
      <c r="P581">
        <v>4718400</v>
      </c>
      <c r="Q581">
        <v>1</v>
      </c>
      <c r="R581">
        <v>0</v>
      </c>
      <c r="T581" t="s">
        <v>26</v>
      </c>
      <c r="U581">
        <v>890900347</v>
      </c>
      <c r="V581">
        <v>2019</v>
      </c>
      <c r="W581">
        <v>10119165</v>
      </c>
      <c r="X581">
        <v>1</v>
      </c>
      <c r="Y581">
        <v>0</v>
      </c>
    </row>
    <row r="582" spans="1:25" x14ac:dyDescent="0.25">
      <c r="A582">
        <v>205631022</v>
      </c>
      <c r="B582" t="s">
        <v>144</v>
      </c>
      <c r="C582">
        <v>1040744201</v>
      </c>
      <c r="D582" t="s">
        <v>5400</v>
      </c>
      <c r="E582">
        <v>2018</v>
      </c>
      <c r="F582">
        <v>2</v>
      </c>
      <c r="G582">
        <v>33900000</v>
      </c>
      <c r="J582" t="s">
        <v>26</v>
      </c>
      <c r="K582">
        <v>890900347</v>
      </c>
      <c r="L582">
        <v>2019</v>
      </c>
      <c r="M582" s="6">
        <v>10119165</v>
      </c>
      <c r="N582" s="6">
        <v>1</v>
      </c>
      <c r="O582" t="s">
        <v>6441</v>
      </c>
      <c r="P582">
        <v>10119165</v>
      </c>
      <c r="Q582">
        <v>1</v>
      </c>
      <c r="R582">
        <v>0</v>
      </c>
      <c r="T582" t="s">
        <v>26</v>
      </c>
      <c r="U582">
        <v>890900841</v>
      </c>
      <c r="V582">
        <v>2014</v>
      </c>
      <c r="W582">
        <v>2138530</v>
      </c>
      <c r="X582">
        <v>1</v>
      </c>
      <c r="Y582">
        <v>0</v>
      </c>
    </row>
    <row r="583" spans="1:25" x14ac:dyDescent="0.25">
      <c r="A583">
        <v>205631022</v>
      </c>
      <c r="B583" t="s">
        <v>144</v>
      </c>
      <c r="C583">
        <v>1040744201</v>
      </c>
      <c r="D583" t="s">
        <v>5400</v>
      </c>
      <c r="E583">
        <v>2019</v>
      </c>
      <c r="F583">
        <v>2</v>
      </c>
      <c r="G583">
        <v>28000000</v>
      </c>
      <c r="J583" t="s">
        <v>26</v>
      </c>
      <c r="K583">
        <v>890900841</v>
      </c>
      <c r="L583">
        <v>2014</v>
      </c>
      <c r="M583" s="6">
        <v>2138530</v>
      </c>
      <c r="N583" s="6">
        <v>1</v>
      </c>
      <c r="O583" t="s">
        <v>6442</v>
      </c>
      <c r="P583">
        <v>2138530</v>
      </c>
      <c r="Q583">
        <v>1</v>
      </c>
      <c r="R583">
        <v>0</v>
      </c>
      <c r="T583" t="s">
        <v>26</v>
      </c>
      <c r="U583">
        <v>890900841</v>
      </c>
      <c r="V583">
        <v>2016</v>
      </c>
      <c r="W583">
        <v>11487898</v>
      </c>
      <c r="X583">
        <v>1</v>
      </c>
      <c r="Y583">
        <v>0</v>
      </c>
    </row>
    <row r="584" spans="1:25" x14ac:dyDescent="0.25">
      <c r="A584">
        <v>205000142</v>
      </c>
      <c r="B584" t="s">
        <v>21</v>
      </c>
      <c r="C584">
        <v>811012739</v>
      </c>
      <c r="D584" t="s">
        <v>4625</v>
      </c>
      <c r="E584">
        <v>2014</v>
      </c>
      <c r="F584">
        <v>1</v>
      </c>
      <c r="G584">
        <v>36500000</v>
      </c>
      <c r="J584" t="s">
        <v>26</v>
      </c>
      <c r="K584">
        <v>890900841</v>
      </c>
      <c r="L584">
        <v>2016</v>
      </c>
      <c r="M584" s="6">
        <v>11487898</v>
      </c>
      <c r="N584" s="6">
        <v>1</v>
      </c>
      <c r="O584" t="s">
        <v>6443</v>
      </c>
      <c r="P584">
        <v>11487898</v>
      </c>
      <c r="Q584">
        <v>1</v>
      </c>
      <c r="R584">
        <v>0</v>
      </c>
      <c r="T584" t="s">
        <v>26</v>
      </c>
      <c r="U584">
        <v>890937010</v>
      </c>
      <c r="V584">
        <v>2014</v>
      </c>
      <c r="W584">
        <v>4872005</v>
      </c>
      <c r="X584">
        <v>1</v>
      </c>
      <c r="Y584">
        <v>0</v>
      </c>
    </row>
    <row r="585" spans="1:25" x14ac:dyDescent="0.25">
      <c r="A585">
        <v>205001234</v>
      </c>
      <c r="B585" t="s">
        <v>69</v>
      </c>
      <c r="C585">
        <v>890900841</v>
      </c>
      <c r="D585" t="s">
        <v>5529</v>
      </c>
      <c r="E585">
        <v>2017</v>
      </c>
      <c r="F585">
        <v>1</v>
      </c>
      <c r="G585">
        <v>30644303</v>
      </c>
      <c r="J585" t="s">
        <v>26</v>
      </c>
      <c r="K585">
        <v>890937010</v>
      </c>
      <c r="L585">
        <v>2014</v>
      </c>
      <c r="M585" s="6">
        <v>4872005</v>
      </c>
      <c r="N585" s="6">
        <v>1</v>
      </c>
      <c r="O585" t="s">
        <v>6444</v>
      </c>
      <c r="P585">
        <v>4872005</v>
      </c>
      <c r="Q585">
        <v>1</v>
      </c>
      <c r="R585">
        <v>0</v>
      </c>
      <c r="T585" t="s">
        <v>26</v>
      </c>
      <c r="U585">
        <v>890980040</v>
      </c>
      <c r="V585">
        <v>2016</v>
      </c>
      <c r="W585">
        <v>2145076</v>
      </c>
      <c r="X585">
        <v>1</v>
      </c>
      <c r="Y585">
        <v>0</v>
      </c>
    </row>
    <row r="586" spans="1:25" x14ac:dyDescent="0.25">
      <c r="A586">
        <v>205631022</v>
      </c>
      <c r="B586" t="s">
        <v>144</v>
      </c>
      <c r="C586">
        <v>800123106</v>
      </c>
      <c r="D586" t="s">
        <v>5079</v>
      </c>
      <c r="E586">
        <v>2016</v>
      </c>
      <c r="F586">
        <v>1</v>
      </c>
      <c r="G586">
        <v>320000</v>
      </c>
      <c r="J586" t="s">
        <v>26</v>
      </c>
      <c r="K586">
        <v>890980040</v>
      </c>
      <c r="L586">
        <v>2016</v>
      </c>
      <c r="M586" s="6">
        <v>2145076</v>
      </c>
      <c r="N586" s="6">
        <v>1</v>
      </c>
      <c r="O586" t="s">
        <v>6445</v>
      </c>
      <c r="P586">
        <v>2145076</v>
      </c>
      <c r="Q586">
        <v>1</v>
      </c>
      <c r="R586">
        <v>0</v>
      </c>
      <c r="T586" t="s">
        <v>26</v>
      </c>
      <c r="U586">
        <v>890980040</v>
      </c>
      <c r="V586">
        <v>2018</v>
      </c>
      <c r="W586">
        <v>2756000</v>
      </c>
      <c r="X586">
        <v>1</v>
      </c>
      <c r="Y586">
        <v>0</v>
      </c>
    </row>
    <row r="587" spans="1:25" x14ac:dyDescent="0.25">
      <c r="A587">
        <v>205631022</v>
      </c>
      <c r="B587" t="s">
        <v>144</v>
      </c>
      <c r="C587">
        <v>900217166</v>
      </c>
      <c r="D587" t="s">
        <v>5079</v>
      </c>
      <c r="E587">
        <v>2016</v>
      </c>
      <c r="F587">
        <v>3</v>
      </c>
      <c r="G587">
        <v>960000</v>
      </c>
      <c r="J587" t="s">
        <v>26</v>
      </c>
      <c r="K587">
        <v>890980040</v>
      </c>
      <c r="L587">
        <v>2018</v>
      </c>
      <c r="M587" s="6">
        <v>2756000</v>
      </c>
      <c r="N587" s="6">
        <v>1</v>
      </c>
      <c r="O587" t="s">
        <v>6446</v>
      </c>
      <c r="P587">
        <v>2756000</v>
      </c>
      <c r="Q587">
        <v>1</v>
      </c>
      <c r="R587">
        <v>0</v>
      </c>
      <c r="T587" t="s">
        <v>26</v>
      </c>
      <c r="U587">
        <v>890984002</v>
      </c>
      <c r="V587">
        <v>2013</v>
      </c>
      <c r="W587">
        <v>29226733</v>
      </c>
      <c r="X587">
        <v>1</v>
      </c>
      <c r="Y587">
        <v>0</v>
      </c>
    </row>
    <row r="588" spans="1:25" x14ac:dyDescent="0.25">
      <c r="A588">
        <v>205631022</v>
      </c>
      <c r="B588" t="s">
        <v>144</v>
      </c>
      <c r="C588">
        <v>900217166</v>
      </c>
      <c r="D588" t="s">
        <v>5079</v>
      </c>
      <c r="E588">
        <v>2017</v>
      </c>
      <c r="F588">
        <v>2</v>
      </c>
      <c r="G588">
        <v>620000</v>
      </c>
      <c r="J588" t="s">
        <v>26</v>
      </c>
      <c r="K588">
        <v>890984002</v>
      </c>
      <c r="L588">
        <v>2013</v>
      </c>
      <c r="M588" s="6">
        <v>29226733</v>
      </c>
      <c r="N588" s="6">
        <v>1</v>
      </c>
      <c r="O588" t="s">
        <v>6447</v>
      </c>
      <c r="P588">
        <v>29226733</v>
      </c>
      <c r="Q588">
        <v>1</v>
      </c>
      <c r="R588">
        <v>0</v>
      </c>
      <c r="T588" t="s">
        <v>26</v>
      </c>
      <c r="U588">
        <v>890985122</v>
      </c>
      <c r="V588">
        <v>2015</v>
      </c>
      <c r="W588">
        <v>330000000</v>
      </c>
      <c r="X588">
        <v>2</v>
      </c>
      <c r="Y588">
        <v>90000000</v>
      </c>
    </row>
    <row r="589" spans="1:25" x14ac:dyDescent="0.25">
      <c r="A589">
        <v>205318032</v>
      </c>
      <c r="B589" t="s">
        <v>140</v>
      </c>
      <c r="C589">
        <v>811043060</v>
      </c>
      <c r="D589" t="s">
        <v>4736</v>
      </c>
      <c r="E589">
        <v>2015</v>
      </c>
      <c r="F589">
        <v>1</v>
      </c>
      <c r="G589">
        <v>8000000</v>
      </c>
      <c r="J589" t="s">
        <v>26</v>
      </c>
      <c r="K589">
        <v>890985122</v>
      </c>
      <c r="L589">
        <v>2015</v>
      </c>
      <c r="M589" s="6">
        <v>330000000</v>
      </c>
      <c r="N589" s="6">
        <v>2</v>
      </c>
      <c r="O589" t="s">
        <v>6448</v>
      </c>
      <c r="P589">
        <v>330000000</v>
      </c>
      <c r="Q589">
        <v>2</v>
      </c>
      <c r="R589">
        <v>90000000</v>
      </c>
      <c r="T589" t="s">
        <v>26</v>
      </c>
      <c r="U589">
        <v>890985122</v>
      </c>
      <c r="V589">
        <v>2016</v>
      </c>
      <c r="W589">
        <v>450000000</v>
      </c>
      <c r="X589">
        <v>1</v>
      </c>
      <c r="Y589">
        <v>150000000</v>
      </c>
    </row>
    <row r="590" spans="1:25" x14ac:dyDescent="0.25">
      <c r="A590">
        <v>205001222</v>
      </c>
      <c r="B590" t="s">
        <v>116</v>
      </c>
      <c r="C590">
        <v>811043060</v>
      </c>
      <c r="D590" t="s">
        <v>4736</v>
      </c>
      <c r="E590">
        <v>2015</v>
      </c>
      <c r="F590">
        <v>2</v>
      </c>
      <c r="G590">
        <v>10649960</v>
      </c>
      <c r="J590" t="s">
        <v>26</v>
      </c>
      <c r="K590">
        <v>890985122</v>
      </c>
      <c r="L590">
        <v>2016</v>
      </c>
      <c r="M590" s="6">
        <v>450000000</v>
      </c>
      <c r="N590" s="6">
        <v>1</v>
      </c>
      <c r="O590" t="s">
        <v>6449</v>
      </c>
      <c r="P590">
        <v>450000000</v>
      </c>
      <c r="Q590">
        <v>1</v>
      </c>
      <c r="R590">
        <v>150000000</v>
      </c>
      <c r="T590" t="s">
        <v>26</v>
      </c>
      <c r="U590">
        <v>890985122</v>
      </c>
      <c r="V590">
        <v>2017</v>
      </c>
      <c r="W590">
        <v>500000000</v>
      </c>
      <c r="X590">
        <v>1</v>
      </c>
      <c r="Y590">
        <v>0</v>
      </c>
    </row>
    <row r="591" spans="1:25" x14ac:dyDescent="0.25">
      <c r="A591">
        <v>205001122</v>
      </c>
      <c r="B591" t="s">
        <v>132</v>
      </c>
      <c r="C591">
        <v>811043060</v>
      </c>
      <c r="D591" t="s">
        <v>4736</v>
      </c>
      <c r="E591">
        <v>2015</v>
      </c>
      <c r="F591">
        <v>4</v>
      </c>
      <c r="G591">
        <v>6617800</v>
      </c>
      <c r="J591" t="s">
        <v>26</v>
      </c>
      <c r="K591">
        <v>890985122</v>
      </c>
      <c r="L591">
        <v>2017</v>
      </c>
      <c r="M591" s="6">
        <v>500000000</v>
      </c>
      <c r="N591" s="6">
        <v>1</v>
      </c>
      <c r="O591" t="s">
        <v>6450</v>
      </c>
      <c r="P591">
        <v>500000000</v>
      </c>
      <c r="Q591">
        <v>1</v>
      </c>
      <c r="R591">
        <v>0</v>
      </c>
      <c r="T591" t="s">
        <v>26</v>
      </c>
      <c r="U591">
        <v>900149596</v>
      </c>
      <c r="V591">
        <v>2014</v>
      </c>
      <c r="W591">
        <v>3000000</v>
      </c>
      <c r="X591">
        <v>1</v>
      </c>
      <c r="Y591">
        <v>0</v>
      </c>
    </row>
    <row r="592" spans="1:25" x14ac:dyDescent="0.25">
      <c r="A592">
        <v>205001222</v>
      </c>
      <c r="B592" t="s">
        <v>116</v>
      </c>
      <c r="C592">
        <v>811043060</v>
      </c>
      <c r="D592" t="s">
        <v>4736</v>
      </c>
      <c r="E592">
        <v>2016</v>
      </c>
      <c r="F592">
        <v>2</v>
      </c>
      <c r="G592">
        <v>15062275</v>
      </c>
      <c r="J592" t="s">
        <v>26</v>
      </c>
      <c r="K592">
        <v>900149596</v>
      </c>
      <c r="L592">
        <v>2014</v>
      </c>
      <c r="M592" s="6">
        <v>3000000</v>
      </c>
      <c r="N592" s="6">
        <v>1</v>
      </c>
      <c r="O592" t="s">
        <v>6451</v>
      </c>
      <c r="P592">
        <v>3000000</v>
      </c>
      <c r="Q592">
        <v>1</v>
      </c>
      <c r="R592">
        <v>0</v>
      </c>
      <c r="T592" t="s">
        <v>26</v>
      </c>
      <c r="U592">
        <v>900149596</v>
      </c>
      <c r="V592">
        <v>2015</v>
      </c>
      <c r="W592">
        <v>3200000</v>
      </c>
      <c r="X592">
        <v>1</v>
      </c>
      <c r="Y592">
        <v>0</v>
      </c>
    </row>
    <row r="593" spans="1:25" x14ac:dyDescent="0.25">
      <c r="A593">
        <v>205001122</v>
      </c>
      <c r="B593" t="s">
        <v>132</v>
      </c>
      <c r="C593">
        <v>811043060</v>
      </c>
      <c r="D593" t="s">
        <v>4736</v>
      </c>
      <c r="E593">
        <v>2016</v>
      </c>
      <c r="F593">
        <v>1</v>
      </c>
      <c r="G593">
        <v>1141208</v>
      </c>
      <c r="J593" t="s">
        <v>26</v>
      </c>
      <c r="K593">
        <v>900149596</v>
      </c>
      <c r="L593">
        <v>2015</v>
      </c>
      <c r="M593" s="6">
        <v>3200000</v>
      </c>
      <c r="N593" s="6">
        <v>1</v>
      </c>
      <c r="O593" t="s">
        <v>6452</v>
      </c>
      <c r="P593">
        <v>3200000</v>
      </c>
      <c r="Q593">
        <v>1</v>
      </c>
      <c r="R593">
        <v>0</v>
      </c>
      <c r="T593" t="s">
        <v>26</v>
      </c>
      <c r="U593">
        <v>900149596</v>
      </c>
      <c r="V593">
        <v>2016</v>
      </c>
      <c r="W593">
        <v>3500000</v>
      </c>
      <c r="X593">
        <v>1</v>
      </c>
      <c r="Y593">
        <v>0</v>
      </c>
    </row>
    <row r="594" spans="1:25" x14ac:dyDescent="0.25">
      <c r="A594">
        <v>205001222</v>
      </c>
      <c r="B594" t="s">
        <v>116</v>
      </c>
      <c r="C594">
        <v>811043060</v>
      </c>
      <c r="D594" t="s">
        <v>4736</v>
      </c>
      <c r="E594">
        <v>2017</v>
      </c>
      <c r="F594">
        <v>1</v>
      </c>
      <c r="G594">
        <v>14062087</v>
      </c>
      <c r="J594" t="s">
        <v>26</v>
      </c>
      <c r="K594">
        <v>900149596</v>
      </c>
      <c r="L594">
        <v>2016</v>
      </c>
      <c r="M594" s="6">
        <v>3500000</v>
      </c>
      <c r="N594" s="6">
        <v>1</v>
      </c>
      <c r="O594" t="s">
        <v>6453</v>
      </c>
      <c r="P594">
        <v>3500000</v>
      </c>
      <c r="Q594">
        <v>1</v>
      </c>
      <c r="R594">
        <v>0</v>
      </c>
      <c r="T594" t="s">
        <v>26</v>
      </c>
      <c r="U594">
        <v>900236483</v>
      </c>
      <c r="V594">
        <v>2014</v>
      </c>
      <c r="W594">
        <v>1500000</v>
      </c>
      <c r="X594">
        <v>1</v>
      </c>
      <c r="Y594">
        <v>0</v>
      </c>
    </row>
    <row r="595" spans="1:25" x14ac:dyDescent="0.25">
      <c r="A595">
        <v>205001122</v>
      </c>
      <c r="B595" t="s">
        <v>132</v>
      </c>
      <c r="C595">
        <v>811043060</v>
      </c>
      <c r="D595" t="s">
        <v>4736</v>
      </c>
      <c r="E595">
        <v>2017</v>
      </c>
      <c r="F595">
        <v>1</v>
      </c>
      <c r="G595">
        <v>190400</v>
      </c>
      <c r="J595" t="s">
        <v>26</v>
      </c>
      <c r="K595">
        <v>900236483</v>
      </c>
      <c r="L595">
        <v>2014</v>
      </c>
      <c r="M595" s="6">
        <v>1500000</v>
      </c>
      <c r="N595" s="6">
        <v>1</v>
      </c>
      <c r="O595" t="s">
        <v>6454</v>
      </c>
      <c r="P595">
        <v>1500000</v>
      </c>
      <c r="Q595">
        <v>1</v>
      </c>
      <c r="R595">
        <v>0</v>
      </c>
      <c r="T595" t="s">
        <v>26</v>
      </c>
      <c r="U595">
        <v>900236483</v>
      </c>
      <c r="V595">
        <v>2015</v>
      </c>
      <c r="W595">
        <v>3800000</v>
      </c>
      <c r="X595">
        <v>2</v>
      </c>
      <c r="Y595">
        <v>1000000</v>
      </c>
    </row>
    <row r="596" spans="1:25" x14ac:dyDescent="0.25">
      <c r="A596">
        <v>205001244</v>
      </c>
      <c r="B596" t="s">
        <v>52</v>
      </c>
      <c r="C596">
        <v>811043060</v>
      </c>
      <c r="D596" t="s">
        <v>5225</v>
      </c>
      <c r="E596">
        <v>2016</v>
      </c>
      <c r="F596">
        <v>1</v>
      </c>
      <c r="G596">
        <v>15000000</v>
      </c>
      <c r="J596" t="s">
        <v>26</v>
      </c>
      <c r="K596">
        <v>900236483</v>
      </c>
      <c r="L596">
        <v>2015</v>
      </c>
      <c r="M596" s="6">
        <v>3800000</v>
      </c>
      <c r="N596" s="6">
        <v>2</v>
      </c>
      <c r="O596" t="s">
        <v>6455</v>
      </c>
      <c r="P596">
        <v>3800000</v>
      </c>
      <c r="Q596">
        <v>2</v>
      </c>
      <c r="R596">
        <v>1000000</v>
      </c>
      <c r="T596" t="s">
        <v>26</v>
      </c>
      <c r="U596">
        <v>900236483</v>
      </c>
      <c r="V596">
        <v>2016</v>
      </c>
      <c r="W596">
        <v>4000000</v>
      </c>
      <c r="X596">
        <v>1</v>
      </c>
      <c r="Y596">
        <v>0</v>
      </c>
    </row>
    <row r="597" spans="1:25" x14ac:dyDescent="0.25">
      <c r="A597">
        <v>205001186</v>
      </c>
      <c r="B597" t="s">
        <v>68</v>
      </c>
      <c r="C597">
        <v>811043060</v>
      </c>
      <c r="D597" t="s">
        <v>5225</v>
      </c>
      <c r="E597">
        <v>2017</v>
      </c>
      <c r="F597">
        <v>1</v>
      </c>
      <c r="G597">
        <v>11627799</v>
      </c>
      <c r="J597" t="s">
        <v>26</v>
      </c>
      <c r="K597">
        <v>900236483</v>
      </c>
      <c r="L597">
        <v>2016</v>
      </c>
      <c r="M597" s="6">
        <v>4000000</v>
      </c>
      <c r="N597" s="6">
        <v>1</v>
      </c>
      <c r="O597" t="s">
        <v>6456</v>
      </c>
      <c r="P597">
        <v>4000000</v>
      </c>
      <c r="Q597">
        <v>1</v>
      </c>
      <c r="R597">
        <v>0</v>
      </c>
      <c r="T597" t="s">
        <v>26</v>
      </c>
      <c r="U597">
        <v>900236483</v>
      </c>
      <c r="V597">
        <v>2017</v>
      </c>
      <c r="W597">
        <v>5000000</v>
      </c>
      <c r="X597">
        <v>1</v>
      </c>
      <c r="Y597">
        <v>0</v>
      </c>
    </row>
    <row r="598" spans="1:25" x14ac:dyDescent="0.25">
      <c r="A598">
        <v>205318032</v>
      </c>
      <c r="B598" t="s">
        <v>140</v>
      </c>
      <c r="C598">
        <v>811043060</v>
      </c>
      <c r="D598" t="s">
        <v>5225</v>
      </c>
      <c r="E598">
        <v>2017</v>
      </c>
      <c r="F598">
        <v>1</v>
      </c>
      <c r="G598">
        <v>8319147</v>
      </c>
      <c r="J598" t="s">
        <v>26</v>
      </c>
      <c r="K598">
        <v>900236483</v>
      </c>
      <c r="L598">
        <v>2017</v>
      </c>
      <c r="M598" s="6">
        <v>5000000</v>
      </c>
      <c r="N598" s="6">
        <v>1</v>
      </c>
      <c r="O598" t="s">
        <v>6457</v>
      </c>
      <c r="P598">
        <v>5000000</v>
      </c>
      <c r="Q598">
        <v>1</v>
      </c>
      <c r="R598">
        <v>0</v>
      </c>
      <c r="T598" t="s">
        <v>26</v>
      </c>
      <c r="U598">
        <v>900236483</v>
      </c>
      <c r="V598">
        <v>2018</v>
      </c>
      <c r="W598">
        <v>3116004</v>
      </c>
      <c r="X598">
        <v>1</v>
      </c>
      <c r="Y598">
        <v>116004</v>
      </c>
    </row>
    <row r="599" spans="1:25" x14ac:dyDescent="0.25">
      <c r="A599">
        <v>205001222</v>
      </c>
      <c r="B599" t="s">
        <v>116</v>
      </c>
      <c r="C599">
        <v>811043060</v>
      </c>
      <c r="D599" t="s">
        <v>5225</v>
      </c>
      <c r="E599">
        <v>2017</v>
      </c>
      <c r="F599">
        <v>1</v>
      </c>
      <c r="G599">
        <v>1849260</v>
      </c>
      <c r="J599" t="s">
        <v>26</v>
      </c>
      <c r="K599">
        <v>900236483</v>
      </c>
      <c r="L599">
        <v>2018</v>
      </c>
      <c r="M599" s="6">
        <v>3116004</v>
      </c>
      <c r="N599" s="6">
        <v>1</v>
      </c>
      <c r="O599" t="s">
        <v>6458</v>
      </c>
      <c r="P599">
        <v>3116004</v>
      </c>
      <c r="Q599">
        <v>1</v>
      </c>
      <c r="R599">
        <v>116004</v>
      </c>
      <c r="T599" t="s">
        <v>26</v>
      </c>
      <c r="U599">
        <v>900236483</v>
      </c>
      <c r="V599">
        <v>2019</v>
      </c>
      <c r="W599">
        <v>3120000</v>
      </c>
      <c r="X599">
        <v>1</v>
      </c>
      <c r="Y599">
        <v>0</v>
      </c>
    </row>
    <row r="600" spans="1:25" x14ac:dyDescent="0.25">
      <c r="A600">
        <v>205001244</v>
      </c>
      <c r="B600" t="s">
        <v>52</v>
      </c>
      <c r="C600">
        <v>811043060</v>
      </c>
      <c r="D600" t="s">
        <v>5225</v>
      </c>
      <c r="E600">
        <v>2018</v>
      </c>
      <c r="F600">
        <v>1</v>
      </c>
      <c r="G600">
        <v>14000000</v>
      </c>
      <c r="J600" t="s">
        <v>26</v>
      </c>
      <c r="K600">
        <v>900236483</v>
      </c>
      <c r="L600">
        <v>2019</v>
      </c>
      <c r="M600" s="6">
        <v>3120000</v>
      </c>
      <c r="N600" s="6">
        <v>1</v>
      </c>
      <c r="O600" t="s">
        <v>6459</v>
      </c>
      <c r="P600">
        <v>3120000</v>
      </c>
      <c r="Q600">
        <v>1</v>
      </c>
      <c r="R600">
        <v>0</v>
      </c>
      <c r="T600" t="s">
        <v>26</v>
      </c>
      <c r="U600">
        <v>900270303</v>
      </c>
      <c r="V600">
        <v>2019</v>
      </c>
      <c r="W600">
        <v>11260256</v>
      </c>
      <c r="X600">
        <v>1</v>
      </c>
      <c r="Y600">
        <v>0</v>
      </c>
    </row>
    <row r="601" spans="1:25" x14ac:dyDescent="0.25">
      <c r="A601">
        <v>205001222</v>
      </c>
      <c r="B601" t="s">
        <v>116</v>
      </c>
      <c r="C601">
        <v>811043060</v>
      </c>
      <c r="D601" t="s">
        <v>5225</v>
      </c>
      <c r="E601">
        <v>2018</v>
      </c>
      <c r="F601">
        <v>1</v>
      </c>
      <c r="G601">
        <v>13172264</v>
      </c>
      <c r="J601" t="s">
        <v>26</v>
      </c>
      <c r="K601">
        <v>900270303</v>
      </c>
      <c r="L601">
        <v>2019</v>
      </c>
      <c r="M601" s="6">
        <v>11260256</v>
      </c>
      <c r="N601" s="6">
        <v>1</v>
      </c>
      <c r="O601" t="s">
        <v>6460</v>
      </c>
      <c r="P601">
        <v>11260256</v>
      </c>
      <c r="Q601">
        <v>1</v>
      </c>
      <c r="R601">
        <v>0</v>
      </c>
      <c r="T601" t="s">
        <v>26</v>
      </c>
      <c r="U601">
        <v>900279319</v>
      </c>
      <c r="V601">
        <v>2018</v>
      </c>
      <c r="W601">
        <v>2153900</v>
      </c>
      <c r="X601">
        <v>1</v>
      </c>
      <c r="Y601">
        <v>0</v>
      </c>
    </row>
    <row r="602" spans="1:25" x14ac:dyDescent="0.25">
      <c r="A602">
        <v>205001244</v>
      </c>
      <c r="B602" t="s">
        <v>52</v>
      </c>
      <c r="C602">
        <v>811043060</v>
      </c>
      <c r="D602" t="s">
        <v>5225</v>
      </c>
      <c r="E602">
        <v>2019</v>
      </c>
      <c r="F602">
        <v>1</v>
      </c>
      <c r="G602">
        <v>11650100</v>
      </c>
      <c r="J602" t="s">
        <v>26</v>
      </c>
      <c r="K602">
        <v>900279319</v>
      </c>
      <c r="L602">
        <v>2018</v>
      </c>
      <c r="M602" s="6">
        <v>2153900</v>
      </c>
      <c r="N602" s="6">
        <v>1</v>
      </c>
      <c r="O602" t="s">
        <v>6461</v>
      </c>
      <c r="P602">
        <v>2153900</v>
      </c>
      <c r="Q602">
        <v>1</v>
      </c>
      <c r="R602">
        <v>0</v>
      </c>
      <c r="T602" t="s">
        <v>26</v>
      </c>
      <c r="U602">
        <v>900279319</v>
      </c>
      <c r="V602">
        <v>2019</v>
      </c>
      <c r="W602">
        <v>3277260</v>
      </c>
      <c r="X602">
        <v>1</v>
      </c>
      <c r="Y602">
        <v>0</v>
      </c>
    </row>
    <row r="603" spans="1:25" x14ac:dyDescent="0.25">
      <c r="A603">
        <v>122003000</v>
      </c>
      <c r="B603" t="s">
        <v>12</v>
      </c>
      <c r="C603">
        <v>811043060</v>
      </c>
      <c r="D603" t="s">
        <v>5225</v>
      </c>
      <c r="E603">
        <v>2019</v>
      </c>
      <c r="F603">
        <v>1</v>
      </c>
      <c r="G603">
        <v>1656480</v>
      </c>
      <c r="J603" t="s">
        <v>26</v>
      </c>
      <c r="K603">
        <v>900279319</v>
      </c>
      <c r="L603">
        <v>2019</v>
      </c>
      <c r="M603" s="6">
        <v>3277260</v>
      </c>
      <c r="N603" s="6">
        <v>1</v>
      </c>
      <c r="O603" t="s">
        <v>6462</v>
      </c>
      <c r="P603">
        <v>3277260</v>
      </c>
      <c r="Q603">
        <v>1</v>
      </c>
      <c r="R603">
        <v>0</v>
      </c>
      <c r="T603" t="s">
        <v>26</v>
      </c>
      <c r="U603">
        <v>900319904</v>
      </c>
      <c r="V603">
        <v>2014</v>
      </c>
      <c r="W603">
        <v>2152601973</v>
      </c>
      <c r="X603">
        <v>3</v>
      </c>
      <c r="Y603">
        <v>112172454</v>
      </c>
    </row>
    <row r="604" spans="1:25" x14ac:dyDescent="0.25">
      <c r="A604">
        <v>205631022</v>
      </c>
      <c r="B604" t="s">
        <v>144</v>
      </c>
      <c r="C604">
        <v>900887219</v>
      </c>
      <c r="D604" t="s">
        <v>5145</v>
      </c>
      <c r="E604">
        <v>2016</v>
      </c>
      <c r="F604">
        <v>1</v>
      </c>
      <c r="G604">
        <v>3000000</v>
      </c>
      <c r="J604" t="s">
        <v>26</v>
      </c>
      <c r="K604">
        <v>900319904</v>
      </c>
      <c r="L604">
        <v>2014</v>
      </c>
      <c r="M604" s="6">
        <v>2152601973</v>
      </c>
      <c r="N604" s="6">
        <v>3</v>
      </c>
      <c r="O604" t="s">
        <v>6463</v>
      </c>
      <c r="P604">
        <v>2152601973</v>
      </c>
      <c r="Q604">
        <v>3</v>
      </c>
      <c r="R604">
        <v>112172454</v>
      </c>
      <c r="T604" t="s">
        <v>26</v>
      </c>
      <c r="U604">
        <v>900319904</v>
      </c>
      <c r="V604">
        <v>2015</v>
      </c>
      <c r="W604">
        <v>1256356765</v>
      </c>
      <c r="X604">
        <v>1</v>
      </c>
      <c r="Y604">
        <v>0</v>
      </c>
    </row>
    <row r="605" spans="1:25" x14ac:dyDescent="0.25">
      <c r="A605">
        <v>205631022</v>
      </c>
      <c r="B605" t="s">
        <v>144</v>
      </c>
      <c r="C605">
        <v>900887219</v>
      </c>
      <c r="D605" t="s">
        <v>5145</v>
      </c>
      <c r="E605">
        <v>2017</v>
      </c>
      <c r="F605">
        <v>1</v>
      </c>
      <c r="G605">
        <v>10000000</v>
      </c>
      <c r="J605" t="s">
        <v>26</v>
      </c>
      <c r="K605">
        <v>900319904</v>
      </c>
      <c r="L605">
        <v>2015</v>
      </c>
      <c r="M605" s="6">
        <v>1256356765</v>
      </c>
      <c r="N605" s="6">
        <v>1</v>
      </c>
      <c r="O605" t="s">
        <v>6464</v>
      </c>
      <c r="P605">
        <v>1256356765</v>
      </c>
      <c r="Q605">
        <v>1</v>
      </c>
      <c r="R605">
        <v>0</v>
      </c>
      <c r="T605" t="s">
        <v>26</v>
      </c>
      <c r="U605">
        <v>900319904</v>
      </c>
      <c r="V605">
        <v>2016</v>
      </c>
      <c r="W605">
        <v>21515000</v>
      </c>
      <c r="X605">
        <v>2</v>
      </c>
      <c r="Y605">
        <v>0</v>
      </c>
    </row>
    <row r="606" spans="1:25" x14ac:dyDescent="0.25">
      <c r="A606">
        <v>205631022</v>
      </c>
      <c r="B606" t="s">
        <v>144</v>
      </c>
      <c r="C606">
        <v>900887219</v>
      </c>
      <c r="D606" t="s">
        <v>5145</v>
      </c>
      <c r="E606">
        <v>2018</v>
      </c>
      <c r="F606">
        <v>2</v>
      </c>
      <c r="G606">
        <v>65500000</v>
      </c>
      <c r="J606" t="s">
        <v>26</v>
      </c>
      <c r="K606">
        <v>900319904</v>
      </c>
      <c r="L606">
        <v>2016</v>
      </c>
      <c r="M606" s="6">
        <v>21515000</v>
      </c>
      <c r="N606" s="6">
        <v>2</v>
      </c>
      <c r="O606" t="s">
        <v>6465</v>
      </c>
      <c r="P606">
        <v>21515000</v>
      </c>
      <c r="Q606">
        <v>2</v>
      </c>
      <c r="R606">
        <v>0</v>
      </c>
      <c r="T606" t="s">
        <v>26</v>
      </c>
      <c r="U606">
        <v>900319904</v>
      </c>
      <c r="V606">
        <v>2019</v>
      </c>
      <c r="W606">
        <v>757515536</v>
      </c>
      <c r="X606">
        <v>2</v>
      </c>
      <c r="Y606">
        <v>0</v>
      </c>
    </row>
    <row r="607" spans="1:25" x14ac:dyDescent="0.25">
      <c r="A607">
        <v>205631022</v>
      </c>
      <c r="B607" t="s">
        <v>144</v>
      </c>
      <c r="C607">
        <v>900887219</v>
      </c>
      <c r="D607" t="s">
        <v>5145</v>
      </c>
      <c r="E607">
        <v>2019</v>
      </c>
      <c r="F607">
        <v>3</v>
      </c>
      <c r="G607">
        <v>50889425</v>
      </c>
      <c r="J607" t="s">
        <v>26</v>
      </c>
      <c r="K607">
        <v>900319904</v>
      </c>
      <c r="L607">
        <v>2019</v>
      </c>
      <c r="M607" s="6">
        <v>757515536</v>
      </c>
      <c r="N607" s="6">
        <v>2</v>
      </c>
      <c r="O607" t="s">
        <v>6466</v>
      </c>
      <c r="P607">
        <v>757515536</v>
      </c>
      <c r="Q607">
        <v>2</v>
      </c>
      <c r="R607">
        <v>0</v>
      </c>
      <c r="T607" t="s">
        <v>26</v>
      </c>
      <c r="U607">
        <v>900434727</v>
      </c>
      <c r="V607">
        <v>2018</v>
      </c>
      <c r="W607">
        <v>185005225</v>
      </c>
      <c r="X607">
        <v>1</v>
      </c>
      <c r="Y607">
        <v>8198516</v>
      </c>
    </row>
    <row r="608" spans="1:25" x14ac:dyDescent="0.25">
      <c r="A608">
        <v>205631022</v>
      </c>
      <c r="B608" t="s">
        <v>144</v>
      </c>
      <c r="C608">
        <v>900887219</v>
      </c>
      <c r="D608" t="s">
        <v>5270</v>
      </c>
      <c r="E608">
        <v>2017</v>
      </c>
      <c r="F608">
        <v>1</v>
      </c>
      <c r="G608">
        <v>14000000</v>
      </c>
      <c r="J608" t="s">
        <v>26</v>
      </c>
      <c r="K608">
        <v>900434727</v>
      </c>
      <c r="L608">
        <v>2018</v>
      </c>
      <c r="M608" s="6">
        <v>185005225</v>
      </c>
      <c r="N608" s="6">
        <v>1</v>
      </c>
      <c r="O608" t="s">
        <v>6467</v>
      </c>
      <c r="P608">
        <v>185005225</v>
      </c>
      <c r="Q608">
        <v>1</v>
      </c>
      <c r="R608">
        <v>8198516</v>
      </c>
      <c r="T608" t="s">
        <v>26</v>
      </c>
      <c r="U608">
        <v>900434727</v>
      </c>
      <c r="V608">
        <v>2019</v>
      </c>
      <c r="W608">
        <v>201348178</v>
      </c>
      <c r="X608">
        <v>1</v>
      </c>
      <c r="Y608">
        <v>0</v>
      </c>
    </row>
    <row r="609" spans="1:25" x14ac:dyDescent="0.25">
      <c r="A609">
        <v>205001082</v>
      </c>
      <c r="B609" t="s">
        <v>11</v>
      </c>
      <c r="C609">
        <v>811012739</v>
      </c>
      <c r="D609" t="s">
        <v>4533</v>
      </c>
      <c r="E609">
        <v>2012</v>
      </c>
      <c r="F609">
        <v>1</v>
      </c>
      <c r="G609">
        <v>21950000</v>
      </c>
      <c r="J609" t="s">
        <v>26</v>
      </c>
      <c r="K609">
        <v>900434727</v>
      </c>
      <c r="L609">
        <v>2019</v>
      </c>
      <c r="M609" s="6">
        <v>201348178</v>
      </c>
      <c r="N609" s="6">
        <v>1</v>
      </c>
      <c r="O609" t="s">
        <v>6468</v>
      </c>
      <c r="P609">
        <v>201348178</v>
      </c>
      <c r="Q609">
        <v>1</v>
      </c>
      <c r="R609">
        <v>0</v>
      </c>
      <c r="T609" t="s">
        <v>26</v>
      </c>
      <c r="U609">
        <v>900452778</v>
      </c>
      <c r="V609">
        <v>2014</v>
      </c>
      <c r="W609">
        <v>4670524281</v>
      </c>
      <c r="X609">
        <v>4</v>
      </c>
      <c r="Y609">
        <v>868941336</v>
      </c>
    </row>
    <row r="610" spans="1:25" x14ac:dyDescent="0.25">
      <c r="A610">
        <v>205001031</v>
      </c>
      <c r="B610" t="s">
        <v>30</v>
      </c>
      <c r="C610">
        <v>811012739</v>
      </c>
      <c r="D610" t="s">
        <v>4533</v>
      </c>
      <c r="E610">
        <v>2016</v>
      </c>
      <c r="F610">
        <v>1</v>
      </c>
      <c r="G610">
        <v>47205852</v>
      </c>
      <c r="J610" t="s">
        <v>26</v>
      </c>
      <c r="K610">
        <v>900452778</v>
      </c>
      <c r="L610">
        <v>2014</v>
      </c>
      <c r="M610" s="6">
        <v>4670524281</v>
      </c>
      <c r="N610" s="6">
        <v>4</v>
      </c>
      <c r="O610" t="s">
        <v>6469</v>
      </c>
      <c r="P610">
        <v>4670524281</v>
      </c>
      <c r="Q610">
        <v>4</v>
      </c>
      <c r="R610">
        <v>868941336</v>
      </c>
      <c r="T610" t="s">
        <v>26</v>
      </c>
      <c r="U610">
        <v>900452778</v>
      </c>
      <c r="V610">
        <v>2015</v>
      </c>
      <c r="W610">
        <v>5410895090</v>
      </c>
      <c r="X610">
        <v>4</v>
      </c>
      <c r="Y610">
        <v>638602618</v>
      </c>
    </row>
    <row r="611" spans="1:25" x14ac:dyDescent="0.25">
      <c r="A611">
        <v>28881560</v>
      </c>
      <c r="B611" t="s">
        <v>29</v>
      </c>
      <c r="C611">
        <v>811012739</v>
      </c>
      <c r="D611" t="s">
        <v>4533</v>
      </c>
      <c r="E611">
        <v>2016</v>
      </c>
      <c r="F611">
        <v>1</v>
      </c>
      <c r="G611">
        <v>22747000</v>
      </c>
      <c r="J611" t="s">
        <v>26</v>
      </c>
      <c r="K611">
        <v>900452778</v>
      </c>
      <c r="L611">
        <v>2015</v>
      </c>
      <c r="M611" s="6">
        <v>5410895090</v>
      </c>
      <c r="N611" s="6">
        <v>4</v>
      </c>
      <c r="O611" t="s">
        <v>6470</v>
      </c>
      <c r="P611">
        <v>5410895090</v>
      </c>
      <c r="Q611">
        <v>4</v>
      </c>
      <c r="R611">
        <v>638602618</v>
      </c>
      <c r="T611" t="s">
        <v>26</v>
      </c>
      <c r="U611">
        <v>900452778</v>
      </c>
      <c r="V611">
        <v>2016</v>
      </c>
      <c r="W611">
        <v>341227198</v>
      </c>
      <c r="X611">
        <v>2</v>
      </c>
      <c r="Y611">
        <v>53861923</v>
      </c>
    </row>
    <row r="612" spans="1:25" x14ac:dyDescent="0.25">
      <c r="A612">
        <v>205001025</v>
      </c>
      <c r="B612" t="s">
        <v>38</v>
      </c>
      <c r="C612">
        <v>811012739</v>
      </c>
      <c r="D612" t="s">
        <v>4533</v>
      </c>
      <c r="E612">
        <v>2017</v>
      </c>
      <c r="F612">
        <v>1</v>
      </c>
      <c r="G612">
        <v>2559100</v>
      </c>
      <c r="J612" t="s">
        <v>26</v>
      </c>
      <c r="K612">
        <v>900452778</v>
      </c>
      <c r="L612">
        <v>2016</v>
      </c>
      <c r="M612" s="6">
        <v>341227198</v>
      </c>
      <c r="N612" s="6">
        <v>2</v>
      </c>
      <c r="O612" t="s">
        <v>6471</v>
      </c>
      <c r="P612">
        <v>341227198</v>
      </c>
      <c r="Q612">
        <v>2</v>
      </c>
      <c r="R612">
        <v>53861923</v>
      </c>
      <c r="T612" t="s">
        <v>26</v>
      </c>
      <c r="U612">
        <v>900452778</v>
      </c>
      <c r="V612">
        <v>2017</v>
      </c>
      <c r="W612">
        <v>170000000</v>
      </c>
      <c r="X612">
        <v>1</v>
      </c>
      <c r="Y612">
        <v>10000000</v>
      </c>
    </row>
    <row r="613" spans="1:25" x14ac:dyDescent="0.25">
      <c r="A613">
        <v>205001025</v>
      </c>
      <c r="B613" t="s">
        <v>38</v>
      </c>
      <c r="C613">
        <v>811012739</v>
      </c>
      <c r="D613" t="s">
        <v>4533</v>
      </c>
      <c r="E613">
        <v>2018</v>
      </c>
      <c r="F613">
        <v>1</v>
      </c>
      <c r="G613">
        <v>1416100</v>
      </c>
      <c r="J613" t="s">
        <v>26</v>
      </c>
      <c r="K613">
        <v>900452778</v>
      </c>
      <c r="L613">
        <v>2017</v>
      </c>
      <c r="M613" s="6">
        <v>170000000</v>
      </c>
      <c r="N613" s="6">
        <v>1</v>
      </c>
      <c r="O613" t="s">
        <v>6472</v>
      </c>
      <c r="P613">
        <v>170000000</v>
      </c>
      <c r="Q613">
        <v>1</v>
      </c>
      <c r="R613">
        <v>10000000</v>
      </c>
      <c r="T613" t="s">
        <v>26</v>
      </c>
      <c r="U613">
        <v>900557978</v>
      </c>
      <c r="V613">
        <v>2014</v>
      </c>
      <c r="W613">
        <v>26000000</v>
      </c>
      <c r="X613">
        <v>2</v>
      </c>
      <c r="Y613">
        <v>7000000</v>
      </c>
    </row>
    <row r="614" spans="1:25" x14ac:dyDescent="0.25">
      <c r="A614">
        <v>205000114</v>
      </c>
      <c r="B614" t="s">
        <v>31</v>
      </c>
      <c r="C614">
        <v>811012739</v>
      </c>
      <c r="D614" t="s">
        <v>1538</v>
      </c>
      <c r="E614">
        <v>2012</v>
      </c>
      <c r="F614">
        <v>1</v>
      </c>
      <c r="G614">
        <v>556800</v>
      </c>
      <c r="J614" t="s">
        <v>26</v>
      </c>
      <c r="K614">
        <v>900557978</v>
      </c>
      <c r="L614">
        <v>2014</v>
      </c>
      <c r="M614" s="6">
        <v>26000000</v>
      </c>
      <c r="N614" s="6">
        <v>2</v>
      </c>
      <c r="O614" t="s">
        <v>6473</v>
      </c>
      <c r="P614">
        <v>26000000</v>
      </c>
      <c r="Q614">
        <v>2</v>
      </c>
      <c r="R614">
        <v>7000000</v>
      </c>
      <c r="T614" t="s">
        <v>26</v>
      </c>
      <c r="U614">
        <v>900557978</v>
      </c>
      <c r="V614">
        <v>2015</v>
      </c>
      <c r="W614">
        <v>30800000</v>
      </c>
      <c r="X614">
        <v>1</v>
      </c>
      <c r="Y614">
        <v>3500000</v>
      </c>
    </row>
    <row r="615" spans="1:25" x14ac:dyDescent="0.25">
      <c r="A615">
        <v>205001122</v>
      </c>
      <c r="B615" t="s">
        <v>132</v>
      </c>
      <c r="C615">
        <v>811012739</v>
      </c>
      <c r="D615" t="s">
        <v>1538</v>
      </c>
      <c r="E615">
        <v>2015</v>
      </c>
      <c r="F615">
        <v>1</v>
      </c>
      <c r="G615">
        <v>1670400</v>
      </c>
      <c r="J615" t="s">
        <v>26</v>
      </c>
      <c r="K615">
        <v>900557978</v>
      </c>
      <c r="L615">
        <v>2015</v>
      </c>
      <c r="M615" s="6">
        <v>30800000</v>
      </c>
      <c r="N615" s="6">
        <v>1</v>
      </c>
      <c r="O615" t="s">
        <v>6474</v>
      </c>
      <c r="P615">
        <v>30800000</v>
      </c>
      <c r="Q615">
        <v>1</v>
      </c>
      <c r="R615">
        <v>3500000</v>
      </c>
      <c r="T615" t="s">
        <v>26</v>
      </c>
      <c r="U615">
        <v>900557978</v>
      </c>
      <c r="V615">
        <v>2016</v>
      </c>
      <c r="W615">
        <v>38000000</v>
      </c>
      <c r="X615">
        <v>1</v>
      </c>
      <c r="Y615">
        <v>6000000</v>
      </c>
    </row>
    <row r="616" spans="1:25" x14ac:dyDescent="0.25">
      <c r="A616">
        <v>122045000</v>
      </c>
      <c r="B616" t="s">
        <v>10</v>
      </c>
      <c r="C616">
        <v>811012739</v>
      </c>
      <c r="D616" t="s">
        <v>1802</v>
      </c>
      <c r="E616">
        <v>2012</v>
      </c>
      <c r="F616">
        <v>1</v>
      </c>
      <c r="G616">
        <v>1136800</v>
      </c>
      <c r="J616" t="s">
        <v>26</v>
      </c>
      <c r="K616">
        <v>900557978</v>
      </c>
      <c r="L616">
        <v>2016</v>
      </c>
      <c r="M616" s="6">
        <v>38000000</v>
      </c>
      <c r="N616" s="6">
        <v>1</v>
      </c>
      <c r="O616" t="s">
        <v>6475</v>
      </c>
      <c r="P616">
        <v>38000000</v>
      </c>
      <c r="Q616">
        <v>1</v>
      </c>
      <c r="R616">
        <v>6000000</v>
      </c>
      <c r="T616" t="s">
        <v>26</v>
      </c>
      <c r="U616">
        <v>900557978</v>
      </c>
      <c r="V616">
        <v>2017</v>
      </c>
      <c r="W616">
        <v>37000000</v>
      </c>
      <c r="X616">
        <v>1</v>
      </c>
      <c r="Y616">
        <v>0</v>
      </c>
    </row>
    <row r="617" spans="1:25" x14ac:dyDescent="0.25">
      <c r="A617">
        <v>205001073</v>
      </c>
      <c r="B617" t="s">
        <v>35</v>
      </c>
      <c r="C617">
        <v>811012739</v>
      </c>
      <c r="D617" t="s">
        <v>1802</v>
      </c>
      <c r="E617">
        <v>2012</v>
      </c>
      <c r="F617">
        <v>2</v>
      </c>
      <c r="G617">
        <v>5933400</v>
      </c>
      <c r="J617" t="s">
        <v>26</v>
      </c>
      <c r="K617">
        <v>900557978</v>
      </c>
      <c r="L617">
        <v>2017</v>
      </c>
      <c r="M617" s="6">
        <v>37000000</v>
      </c>
      <c r="N617" s="6">
        <v>1</v>
      </c>
      <c r="O617" t="s">
        <v>6476</v>
      </c>
      <c r="P617">
        <v>37000000</v>
      </c>
      <c r="Q617">
        <v>1</v>
      </c>
      <c r="R617">
        <v>0</v>
      </c>
      <c r="T617" t="s">
        <v>26</v>
      </c>
      <c r="U617">
        <v>900557978</v>
      </c>
      <c r="V617">
        <v>2018</v>
      </c>
      <c r="W617">
        <v>40973000</v>
      </c>
      <c r="X617">
        <v>1</v>
      </c>
      <c r="Y617">
        <v>0</v>
      </c>
    </row>
    <row r="618" spans="1:25" x14ac:dyDescent="0.25">
      <c r="A618">
        <v>205000142</v>
      </c>
      <c r="B618" t="s">
        <v>21</v>
      </c>
      <c r="C618">
        <v>811012739</v>
      </c>
      <c r="D618" t="s">
        <v>1802</v>
      </c>
      <c r="E618">
        <v>2013</v>
      </c>
      <c r="F618">
        <v>1</v>
      </c>
      <c r="G618">
        <v>4524000</v>
      </c>
      <c r="J618" t="s">
        <v>26</v>
      </c>
      <c r="K618">
        <v>900557978</v>
      </c>
      <c r="L618">
        <v>2018</v>
      </c>
      <c r="M618" s="6">
        <v>40973000</v>
      </c>
      <c r="N618" s="6">
        <v>1</v>
      </c>
      <c r="O618" t="s">
        <v>6477</v>
      </c>
      <c r="P618">
        <v>40973000</v>
      </c>
      <c r="Q618">
        <v>1</v>
      </c>
      <c r="R618">
        <v>0</v>
      </c>
      <c r="T618" t="s">
        <v>26</v>
      </c>
      <c r="U618">
        <v>900583221</v>
      </c>
      <c r="V618">
        <v>2015</v>
      </c>
      <c r="W618">
        <v>2635520</v>
      </c>
      <c r="X618">
        <v>1</v>
      </c>
      <c r="Y618">
        <v>0</v>
      </c>
    </row>
    <row r="619" spans="1:25" x14ac:dyDescent="0.25">
      <c r="A619">
        <v>268001702</v>
      </c>
      <c r="B619" t="s">
        <v>17</v>
      </c>
      <c r="C619">
        <v>811012739</v>
      </c>
      <c r="D619" t="s">
        <v>1802</v>
      </c>
      <c r="E619">
        <v>2014</v>
      </c>
      <c r="F619">
        <v>1</v>
      </c>
      <c r="G619">
        <v>1148400</v>
      </c>
      <c r="J619" t="s">
        <v>26</v>
      </c>
      <c r="K619">
        <v>900583221</v>
      </c>
      <c r="L619">
        <v>2015</v>
      </c>
      <c r="M619" s="6">
        <v>2635520</v>
      </c>
      <c r="N619" s="6">
        <v>1</v>
      </c>
      <c r="O619" t="s">
        <v>6478</v>
      </c>
      <c r="P619">
        <v>2635520</v>
      </c>
      <c r="Q619">
        <v>1</v>
      </c>
      <c r="R619">
        <v>0</v>
      </c>
      <c r="T619" t="s">
        <v>26</v>
      </c>
      <c r="U619">
        <v>900583221</v>
      </c>
      <c r="V619">
        <v>2016</v>
      </c>
      <c r="W619">
        <v>2853600</v>
      </c>
      <c r="X619">
        <v>1</v>
      </c>
      <c r="Y619">
        <v>0</v>
      </c>
    </row>
    <row r="620" spans="1:25" x14ac:dyDescent="0.25">
      <c r="A620">
        <v>268001702</v>
      </c>
      <c r="B620" t="s">
        <v>17</v>
      </c>
      <c r="C620">
        <v>811012739</v>
      </c>
      <c r="D620" t="s">
        <v>1802</v>
      </c>
      <c r="E620">
        <v>2015</v>
      </c>
      <c r="F620">
        <v>1</v>
      </c>
      <c r="G620">
        <v>3000000</v>
      </c>
      <c r="J620" t="s">
        <v>26</v>
      </c>
      <c r="K620">
        <v>900583221</v>
      </c>
      <c r="L620">
        <v>2016</v>
      </c>
      <c r="M620" s="6">
        <v>2853600</v>
      </c>
      <c r="N620" s="6">
        <v>1</v>
      </c>
      <c r="O620" t="s">
        <v>6479</v>
      </c>
      <c r="P620">
        <v>2853600</v>
      </c>
      <c r="Q620">
        <v>1</v>
      </c>
      <c r="R620">
        <v>0</v>
      </c>
      <c r="T620" t="s">
        <v>26</v>
      </c>
      <c r="U620">
        <v>900583221</v>
      </c>
      <c r="V620">
        <v>2017</v>
      </c>
      <c r="W620">
        <v>3146360</v>
      </c>
      <c r="X620">
        <v>1</v>
      </c>
      <c r="Y620">
        <v>0</v>
      </c>
    </row>
    <row r="621" spans="1:25" x14ac:dyDescent="0.25">
      <c r="A621">
        <v>205266427</v>
      </c>
      <c r="B621" t="s">
        <v>25</v>
      </c>
      <c r="C621">
        <v>811012739</v>
      </c>
      <c r="D621" t="s">
        <v>1802</v>
      </c>
      <c r="E621">
        <v>2016</v>
      </c>
      <c r="F621">
        <v>1</v>
      </c>
      <c r="G621">
        <v>661200</v>
      </c>
      <c r="J621" t="s">
        <v>26</v>
      </c>
      <c r="K621">
        <v>900583221</v>
      </c>
      <c r="L621">
        <v>2017</v>
      </c>
      <c r="M621" s="6">
        <v>3146360</v>
      </c>
      <c r="N621" s="6">
        <v>1</v>
      </c>
      <c r="O621" t="s">
        <v>6480</v>
      </c>
      <c r="P621">
        <v>3146360</v>
      </c>
      <c r="Q621">
        <v>1</v>
      </c>
      <c r="R621">
        <v>0</v>
      </c>
      <c r="T621" t="s">
        <v>26</v>
      </c>
      <c r="U621">
        <v>900955632</v>
      </c>
      <c r="V621">
        <v>2018</v>
      </c>
      <c r="W621">
        <v>3048978</v>
      </c>
      <c r="X621">
        <v>1</v>
      </c>
      <c r="Y621">
        <v>0</v>
      </c>
    </row>
    <row r="622" spans="1:25" x14ac:dyDescent="0.25">
      <c r="A622">
        <v>205001222</v>
      </c>
      <c r="B622" t="s">
        <v>116</v>
      </c>
      <c r="C622">
        <v>811012739</v>
      </c>
      <c r="D622" t="s">
        <v>1802</v>
      </c>
      <c r="E622">
        <v>2016</v>
      </c>
      <c r="F622">
        <v>1</v>
      </c>
      <c r="G622">
        <v>661200</v>
      </c>
      <c r="J622" t="s">
        <v>26</v>
      </c>
      <c r="K622">
        <v>900955632</v>
      </c>
      <c r="L622">
        <v>2018</v>
      </c>
      <c r="M622" s="6">
        <v>3048978</v>
      </c>
      <c r="N622" s="6">
        <v>1</v>
      </c>
      <c r="O622" t="s">
        <v>6481</v>
      </c>
      <c r="P622">
        <v>3048978</v>
      </c>
      <c r="Q622">
        <v>1</v>
      </c>
      <c r="R622">
        <v>0</v>
      </c>
      <c r="T622" t="s">
        <v>26</v>
      </c>
      <c r="U622">
        <v>900955632</v>
      </c>
      <c r="V622">
        <v>2019</v>
      </c>
      <c r="W622">
        <v>1739840</v>
      </c>
      <c r="X622">
        <v>1</v>
      </c>
      <c r="Y622">
        <v>0</v>
      </c>
    </row>
    <row r="623" spans="1:25" x14ac:dyDescent="0.25">
      <c r="A623">
        <v>205001062</v>
      </c>
      <c r="B623" t="s">
        <v>41</v>
      </c>
      <c r="C623">
        <v>811012739</v>
      </c>
      <c r="D623" t="s">
        <v>1802</v>
      </c>
      <c r="E623">
        <v>2016</v>
      </c>
      <c r="F623">
        <v>1</v>
      </c>
      <c r="G623">
        <v>661200</v>
      </c>
      <c r="J623" t="s">
        <v>26</v>
      </c>
      <c r="K623">
        <v>900955632</v>
      </c>
      <c r="L623">
        <v>2019</v>
      </c>
      <c r="M623" s="6">
        <v>1739840</v>
      </c>
      <c r="N623" s="6">
        <v>1</v>
      </c>
      <c r="O623" t="s">
        <v>6482</v>
      </c>
      <c r="P623">
        <v>1739840</v>
      </c>
      <c r="Q623">
        <v>1</v>
      </c>
      <c r="R623">
        <v>0</v>
      </c>
      <c r="T623" t="s">
        <v>26</v>
      </c>
      <c r="U623">
        <v>901155676</v>
      </c>
      <c r="V623">
        <v>2018</v>
      </c>
      <c r="W623">
        <v>13781163</v>
      </c>
      <c r="X623">
        <v>2</v>
      </c>
      <c r="Y623">
        <v>0</v>
      </c>
    </row>
    <row r="624" spans="1:25" x14ac:dyDescent="0.25">
      <c r="A624">
        <v>28899661</v>
      </c>
      <c r="B624" t="s">
        <v>281</v>
      </c>
      <c r="C624">
        <v>811012739</v>
      </c>
      <c r="D624" t="s">
        <v>1802</v>
      </c>
      <c r="E624">
        <v>2019</v>
      </c>
      <c r="F624">
        <v>1</v>
      </c>
      <c r="G624">
        <v>2124150</v>
      </c>
      <c r="J624" t="s">
        <v>26</v>
      </c>
      <c r="K624">
        <v>901155676</v>
      </c>
      <c r="L624">
        <v>2018</v>
      </c>
      <c r="M624" s="6">
        <v>13781163</v>
      </c>
      <c r="N624" s="6">
        <v>2</v>
      </c>
      <c r="O624" t="s">
        <v>6483</v>
      </c>
      <c r="P624">
        <v>13781163</v>
      </c>
      <c r="Q624">
        <v>2</v>
      </c>
      <c r="R624">
        <v>0</v>
      </c>
      <c r="T624" t="s">
        <v>68</v>
      </c>
      <c r="U624">
        <v>3649064</v>
      </c>
      <c r="V624">
        <v>2014</v>
      </c>
      <c r="W624">
        <v>166508244</v>
      </c>
      <c r="X624">
        <v>93</v>
      </c>
      <c r="Y624">
        <v>0</v>
      </c>
    </row>
    <row r="625" spans="1:25" x14ac:dyDescent="0.25">
      <c r="A625">
        <v>205318032</v>
      </c>
      <c r="B625" t="s">
        <v>140</v>
      </c>
      <c r="C625">
        <v>1082886786</v>
      </c>
      <c r="D625" t="s">
        <v>5016</v>
      </c>
      <c r="E625">
        <v>2016</v>
      </c>
      <c r="F625">
        <v>1</v>
      </c>
      <c r="G625">
        <v>5102089</v>
      </c>
      <c r="J625" t="s">
        <v>68</v>
      </c>
      <c r="K625">
        <v>3649064</v>
      </c>
      <c r="L625">
        <v>2014</v>
      </c>
      <c r="M625" s="6">
        <v>166508244</v>
      </c>
      <c r="N625" s="6">
        <v>93</v>
      </c>
      <c r="O625" t="s">
        <v>6484</v>
      </c>
      <c r="P625">
        <v>166508244</v>
      </c>
      <c r="Q625">
        <v>93</v>
      </c>
      <c r="R625">
        <v>0</v>
      </c>
      <c r="T625" t="s">
        <v>68</v>
      </c>
      <c r="U625">
        <v>3649064</v>
      </c>
      <c r="V625">
        <v>2015</v>
      </c>
      <c r="W625">
        <v>489321313</v>
      </c>
      <c r="X625">
        <v>173</v>
      </c>
      <c r="Y625">
        <v>0</v>
      </c>
    </row>
    <row r="626" spans="1:25" x14ac:dyDescent="0.25">
      <c r="A626">
        <v>205631022</v>
      </c>
      <c r="B626" t="s">
        <v>144</v>
      </c>
      <c r="C626">
        <v>900504807</v>
      </c>
      <c r="D626" t="s">
        <v>5321</v>
      </c>
      <c r="E626">
        <v>2017</v>
      </c>
      <c r="F626">
        <v>1</v>
      </c>
      <c r="G626">
        <v>461700000</v>
      </c>
      <c r="J626" t="s">
        <v>68</v>
      </c>
      <c r="K626">
        <v>3649064</v>
      </c>
      <c r="L626">
        <v>2015</v>
      </c>
      <c r="M626" s="6">
        <v>489321313</v>
      </c>
      <c r="N626" s="6">
        <v>173</v>
      </c>
      <c r="O626" t="s">
        <v>6485</v>
      </c>
      <c r="P626">
        <v>489321313</v>
      </c>
      <c r="Q626">
        <v>173</v>
      </c>
      <c r="R626">
        <v>0</v>
      </c>
      <c r="T626" t="s">
        <v>68</v>
      </c>
      <c r="U626">
        <v>3649064</v>
      </c>
      <c r="V626">
        <v>2016</v>
      </c>
      <c r="W626">
        <v>131660949</v>
      </c>
      <c r="X626">
        <v>54</v>
      </c>
      <c r="Y626">
        <v>0</v>
      </c>
    </row>
    <row r="627" spans="1:25" x14ac:dyDescent="0.25">
      <c r="A627">
        <v>205631022</v>
      </c>
      <c r="B627" t="s">
        <v>144</v>
      </c>
      <c r="C627">
        <v>800154954</v>
      </c>
      <c r="D627" t="s">
        <v>5460</v>
      </c>
      <c r="E627">
        <v>2017</v>
      </c>
      <c r="F627">
        <v>1</v>
      </c>
      <c r="G627">
        <v>196350</v>
      </c>
      <c r="J627" t="s">
        <v>68</v>
      </c>
      <c r="K627">
        <v>3649064</v>
      </c>
      <c r="L627">
        <v>2016</v>
      </c>
      <c r="M627" s="6">
        <v>131660949</v>
      </c>
      <c r="N627" s="6">
        <v>54</v>
      </c>
      <c r="O627" t="s">
        <v>6486</v>
      </c>
      <c r="P627">
        <v>131660949</v>
      </c>
      <c r="Q627">
        <v>54</v>
      </c>
      <c r="R627">
        <v>0</v>
      </c>
      <c r="T627" t="s">
        <v>68</v>
      </c>
      <c r="U627">
        <v>3649064</v>
      </c>
      <c r="V627">
        <v>2017</v>
      </c>
      <c r="W627">
        <v>93575554</v>
      </c>
      <c r="X627">
        <v>40</v>
      </c>
      <c r="Y627">
        <v>0</v>
      </c>
    </row>
    <row r="628" spans="1:25" x14ac:dyDescent="0.25">
      <c r="A628">
        <v>205001186</v>
      </c>
      <c r="B628" t="s">
        <v>68</v>
      </c>
      <c r="C628">
        <v>800154954</v>
      </c>
      <c r="D628" t="s">
        <v>4883</v>
      </c>
      <c r="E628">
        <v>2015</v>
      </c>
      <c r="F628">
        <v>1</v>
      </c>
      <c r="G628">
        <v>330001</v>
      </c>
      <c r="J628" t="s">
        <v>68</v>
      </c>
      <c r="K628">
        <v>3649064</v>
      </c>
      <c r="L628">
        <v>2017</v>
      </c>
      <c r="M628" s="6">
        <v>93575554</v>
      </c>
      <c r="N628" s="6">
        <v>40</v>
      </c>
      <c r="O628" t="s">
        <v>6487</v>
      </c>
      <c r="P628">
        <v>93575554</v>
      </c>
      <c r="Q628">
        <v>40</v>
      </c>
      <c r="R628">
        <v>0</v>
      </c>
      <c r="T628" t="s">
        <v>68</v>
      </c>
      <c r="U628">
        <v>3649064</v>
      </c>
      <c r="V628">
        <v>2018</v>
      </c>
      <c r="W628">
        <v>47012927</v>
      </c>
      <c r="X628">
        <v>27</v>
      </c>
      <c r="Y628">
        <v>0</v>
      </c>
    </row>
    <row r="629" spans="1:25" x14ac:dyDescent="0.25">
      <c r="A629">
        <v>205001122</v>
      </c>
      <c r="B629" t="s">
        <v>132</v>
      </c>
      <c r="C629">
        <v>800154954</v>
      </c>
      <c r="D629" t="s">
        <v>4900</v>
      </c>
      <c r="E629">
        <v>2015</v>
      </c>
      <c r="F629">
        <v>1</v>
      </c>
      <c r="G629">
        <v>1090400</v>
      </c>
      <c r="J629" t="s">
        <v>68</v>
      </c>
      <c r="K629">
        <v>3649064</v>
      </c>
      <c r="L629">
        <v>2018</v>
      </c>
      <c r="M629" s="6">
        <v>47012927</v>
      </c>
      <c r="N629" s="6">
        <v>27</v>
      </c>
      <c r="O629" t="s">
        <v>6488</v>
      </c>
      <c r="P629">
        <v>47012927</v>
      </c>
      <c r="Q629">
        <v>27</v>
      </c>
      <c r="R629">
        <v>0</v>
      </c>
      <c r="T629" t="s">
        <v>68</v>
      </c>
      <c r="U629">
        <v>70033191</v>
      </c>
      <c r="V629">
        <v>2015</v>
      </c>
      <c r="W629">
        <v>1853680</v>
      </c>
      <c r="X629">
        <v>1</v>
      </c>
      <c r="Y629">
        <v>0</v>
      </c>
    </row>
    <row r="630" spans="1:25" x14ac:dyDescent="0.25">
      <c r="A630">
        <v>205001122</v>
      </c>
      <c r="B630" t="s">
        <v>132</v>
      </c>
      <c r="C630">
        <v>800154954</v>
      </c>
      <c r="D630" t="s">
        <v>4900</v>
      </c>
      <c r="E630">
        <v>2016</v>
      </c>
      <c r="F630">
        <v>1</v>
      </c>
      <c r="G630">
        <v>1197120</v>
      </c>
      <c r="J630" t="s">
        <v>68</v>
      </c>
      <c r="K630">
        <v>70033191</v>
      </c>
      <c r="L630">
        <v>2015</v>
      </c>
      <c r="M630" s="6">
        <v>1853680</v>
      </c>
      <c r="N630" s="6">
        <v>1</v>
      </c>
      <c r="O630" t="s">
        <v>6489</v>
      </c>
      <c r="P630">
        <v>1853680</v>
      </c>
      <c r="Q630">
        <v>1</v>
      </c>
      <c r="R630">
        <v>0</v>
      </c>
      <c r="T630" t="s">
        <v>68</v>
      </c>
      <c r="U630">
        <v>70033191</v>
      </c>
      <c r="V630">
        <v>2016</v>
      </c>
      <c r="W630">
        <v>2576360</v>
      </c>
      <c r="X630">
        <v>4</v>
      </c>
      <c r="Y630">
        <v>0</v>
      </c>
    </row>
    <row r="631" spans="1:25" x14ac:dyDescent="0.25">
      <c r="A631">
        <v>205631022</v>
      </c>
      <c r="B631" t="s">
        <v>144</v>
      </c>
      <c r="C631">
        <v>811009694</v>
      </c>
      <c r="D631" t="s">
        <v>5282</v>
      </c>
      <c r="E631">
        <v>2017</v>
      </c>
      <c r="F631">
        <v>1</v>
      </c>
      <c r="G631">
        <v>415310</v>
      </c>
      <c r="J631" t="s">
        <v>68</v>
      </c>
      <c r="K631">
        <v>70033191</v>
      </c>
      <c r="L631">
        <v>2016</v>
      </c>
      <c r="M631" s="6">
        <v>2576360</v>
      </c>
      <c r="N631" s="6">
        <v>4</v>
      </c>
      <c r="O631" t="s">
        <v>6490</v>
      </c>
      <c r="P631">
        <v>2576360</v>
      </c>
      <c r="Q631">
        <v>4</v>
      </c>
      <c r="R631">
        <v>0</v>
      </c>
      <c r="T631" t="s">
        <v>68</v>
      </c>
      <c r="U631">
        <v>70033191</v>
      </c>
      <c r="V631">
        <v>2017</v>
      </c>
      <c r="W631">
        <v>1289540</v>
      </c>
      <c r="X631">
        <v>2</v>
      </c>
      <c r="Y631">
        <v>0</v>
      </c>
    </row>
    <row r="632" spans="1:25" x14ac:dyDescent="0.25">
      <c r="A632">
        <v>205631022</v>
      </c>
      <c r="B632" t="s">
        <v>144</v>
      </c>
      <c r="C632">
        <v>811009694</v>
      </c>
      <c r="D632" t="s">
        <v>5280</v>
      </c>
      <c r="E632">
        <v>2017</v>
      </c>
      <c r="F632">
        <v>4</v>
      </c>
      <c r="G632">
        <v>117869</v>
      </c>
      <c r="J632" t="s">
        <v>68</v>
      </c>
      <c r="K632">
        <v>70033191</v>
      </c>
      <c r="L632">
        <v>2017</v>
      </c>
      <c r="M632" s="6">
        <v>1289540</v>
      </c>
      <c r="N632" s="6">
        <v>2</v>
      </c>
      <c r="O632" t="s">
        <v>6491</v>
      </c>
      <c r="P632">
        <v>1289540</v>
      </c>
      <c r="Q632">
        <v>2</v>
      </c>
      <c r="R632">
        <v>0</v>
      </c>
      <c r="T632" t="s">
        <v>68</v>
      </c>
      <c r="U632">
        <v>70070383</v>
      </c>
      <c r="V632">
        <v>2014</v>
      </c>
      <c r="W632">
        <v>140435814</v>
      </c>
      <c r="X632">
        <v>74</v>
      </c>
      <c r="Y632">
        <v>0</v>
      </c>
    </row>
    <row r="633" spans="1:25" x14ac:dyDescent="0.25">
      <c r="A633">
        <v>205001186</v>
      </c>
      <c r="B633" t="s">
        <v>68</v>
      </c>
      <c r="C633">
        <v>811009694</v>
      </c>
      <c r="D633" t="s">
        <v>4929</v>
      </c>
      <c r="E633">
        <v>2015</v>
      </c>
      <c r="F633">
        <v>1</v>
      </c>
      <c r="G633">
        <v>4330000</v>
      </c>
      <c r="J633" t="s">
        <v>68</v>
      </c>
      <c r="K633">
        <v>70070383</v>
      </c>
      <c r="L633">
        <v>2014</v>
      </c>
      <c r="M633" s="6">
        <v>140435814</v>
      </c>
      <c r="N633" s="6">
        <v>74</v>
      </c>
      <c r="O633" t="s">
        <v>6492</v>
      </c>
      <c r="P633">
        <v>140435814</v>
      </c>
      <c r="Q633">
        <v>74</v>
      </c>
      <c r="R633">
        <v>0</v>
      </c>
      <c r="T633" t="s">
        <v>68</v>
      </c>
      <c r="U633">
        <v>70070383</v>
      </c>
      <c r="V633">
        <v>2015</v>
      </c>
      <c r="W633">
        <v>569210052</v>
      </c>
      <c r="X633">
        <v>140</v>
      </c>
      <c r="Y633">
        <v>0</v>
      </c>
    </row>
    <row r="634" spans="1:25" x14ac:dyDescent="0.25">
      <c r="A634">
        <v>205631022</v>
      </c>
      <c r="B634" t="s">
        <v>144</v>
      </c>
      <c r="C634">
        <v>811009694</v>
      </c>
      <c r="D634" t="s">
        <v>4929</v>
      </c>
      <c r="E634">
        <v>2016</v>
      </c>
      <c r="F634">
        <v>3</v>
      </c>
      <c r="G634">
        <v>1745720</v>
      </c>
      <c r="J634" t="s">
        <v>68</v>
      </c>
      <c r="K634">
        <v>70070383</v>
      </c>
      <c r="L634">
        <v>2015</v>
      </c>
      <c r="M634" s="6">
        <v>569210052</v>
      </c>
      <c r="N634" s="6">
        <v>140</v>
      </c>
      <c r="O634" t="s">
        <v>6493</v>
      </c>
      <c r="P634">
        <v>569210052</v>
      </c>
      <c r="Q634">
        <v>140</v>
      </c>
      <c r="R634">
        <v>0</v>
      </c>
      <c r="T634" t="s">
        <v>68</v>
      </c>
      <c r="U634">
        <v>70070383</v>
      </c>
      <c r="V634">
        <v>2016</v>
      </c>
      <c r="W634">
        <v>669334654</v>
      </c>
      <c r="X634">
        <v>193</v>
      </c>
      <c r="Y634">
        <v>0</v>
      </c>
    </row>
    <row r="635" spans="1:25" x14ac:dyDescent="0.25">
      <c r="A635">
        <v>205631022</v>
      </c>
      <c r="B635" t="s">
        <v>144</v>
      </c>
      <c r="C635">
        <v>811009694</v>
      </c>
      <c r="D635" t="s">
        <v>4929</v>
      </c>
      <c r="E635">
        <v>2017</v>
      </c>
      <c r="F635">
        <v>18</v>
      </c>
      <c r="G635">
        <v>4167915</v>
      </c>
      <c r="J635" t="s">
        <v>68</v>
      </c>
      <c r="K635">
        <v>70070383</v>
      </c>
      <c r="L635">
        <v>2016</v>
      </c>
      <c r="M635" s="6">
        <v>669334654</v>
      </c>
      <c r="N635" s="6">
        <v>193</v>
      </c>
      <c r="O635" t="s">
        <v>6494</v>
      </c>
      <c r="P635">
        <v>669334654</v>
      </c>
      <c r="Q635">
        <v>193</v>
      </c>
      <c r="R635">
        <v>0</v>
      </c>
      <c r="T635" t="s">
        <v>68</v>
      </c>
      <c r="U635">
        <v>70070383</v>
      </c>
      <c r="V635">
        <v>2017</v>
      </c>
      <c r="W635">
        <v>1304520</v>
      </c>
      <c r="X635">
        <v>3</v>
      </c>
      <c r="Y635">
        <v>0</v>
      </c>
    </row>
    <row r="636" spans="1:25" x14ac:dyDescent="0.25">
      <c r="A636">
        <v>205631022</v>
      </c>
      <c r="B636" t="s">
        <v>144</v>
      </c>
      <c r="C636">
        <v>811009694</v>
      </c>
      <c r="D636" t="s">
        <v>4929</v>
      </c>
      <c r="E636">
        <v>2018</v>
      </c>
      <c r="F636">
        <v>2</v>
      </c>
      <c r="G636">
        <v>4128520</v>
      </c>
      <c r="J636" t="s">
        <v>68</v>
      </c>
      <c r="K636">
        <v>70070383</v>
      </c>
      <c r="L636">
        <v>2017</v>
      </c>
      <c r="M636" s="6">
        <v>1304520</v>
      </c>
      <c r="N636" s="6">
        <v>3</v>
      </c>
      <c r="O636" t="s">
        <v>6495</v>
      </c>
      <c r="P636">
        <v>1304520</v>
      </c>
      <c r="Q636">
        <v>3</v>
      </c>
      <c r="R636">
        <v>0</v>
      </c>
      <c r="T636" t="s">
        <v>68</v>
      </c>
      <c r="U636">
        <v>70829036</v>
      </c>
      <c r="V636">
        <v>2015</v>
      </c>
      <c r="W636">
        <v>54000000</v>
      </c>
      <c r="X636">
        <v>1</v>
      </c>
      <c r="Y636">
        <v>0</v>
      </c>
    </row>
    <row r="637" spans="1:25" x14ac:dyDescent="0.25">
      <c r="A637">
        <v>205318032</v>
      </c>
      <c r="B637" t="s">
        <v>140</v>
      </c>
      <c r="C637">
        <v>900566940</v>
      </c>
      <c r="D637" t="s">
        <v>4991</v>
      </c>
      <c r="E637">
        <v>2016</v>
      </c>
      <c r="F637">
        <v>1</v>
      </c>
      <c r="G637">
        <v>14400000</v>
      </c>
      <c r="J637" t="s">
        <v>68</v>
      </c>
      <c r="K637">
        <v>70829036</v>
      </c>
      <c r="L637">
        <v>2015</v>
      </c>
      <c r="M637" s="6">
        <v>54000000</v>
      </c>
      <c r="N637" s="6">
        <v>1</v>
      </c>
      <c r="O637" t="s">
        <v>6496</v>
      </c>
      <c r="P637">
        <v>54000000</v>
      </c>
      <c r="Q637">
        <v>1</v>
      </c>
      <c r="R637">
        <v>0</v>
      </c>
      <c r="T637" t="s">
        <v>68</v>
      </c>
      <c r="U637">
        <v>70829036</v>
      </c>
      <c r="V637">
        <v>2018</v>
      </c>
      <c r="W637">
        <v>24000000</v>
      </c>
      <c r="X637">
        <v>2</v>
      </c>
      <c r="Y637">
        <v>0</v>
      </c>
    </row>
    <row r="638" spans="1:25" x14ac:dyDescent="0.25">
      <c r="A638">
        <v>205631022</v>
      </c>
      <c r="B638" t="s">
        <v>144</v>
      </c>
      <c r="C638">
        <v>900217166</v>
      </c>
      <c r="D638" t="s">
        <v>5639</v>
      </c>
      <c r="E638">
        <v>2018</v>
      </c>
      <c r="F638">
        <v>1</v>
      </c>
      <c r="G638">
        <v>2000000</v>
      </c>
      <c r="J638" t="s">
        <v>68</v>
      </c>
      <c r="K638">
        <v>70829036</v>
      </c>
      <c r="L638">
        <v>2018</v>
      </c>
      <c r="M638" s="6">
        <v>24000000</v>
      </c>
      <c r="N638" s="6">
        <v>2</v>
      </c>
      <c r="O638" t="s">
        <v>6497</v>
      </c>
      <c r="P638">
        <v>24000000</v>
      </c>
      <c r="Q638">
        <v>2</v>
      </c>
      <c r="R638">
        <v>0</v>
      </c>
      <c r="T638" t="s">
        <v>68</v>
      </c>
      <c r="U638">
        <v>98647977</v>
      </c>
      <c r="V638">
        <v>2018</v>
      </c>
      <c r="W638">
        <v>60000000</v>
      </c>
      <c r="X638">
        <v>2</v>
      </c>
      <c r="Y638">
        <v>0</v>
      </c>
    </row>
    <row r="639" spans="1:25" x14ac:dyDescent="0.25">
      <c r="A639">
        <v>205631022</v>
      </c>
      <c r="B639" t="s">
        <v>144</v>
      </c>
      <c r="C639">
        <v>900217166</v>
      </c>
      <c r="D639" t="s">
        <v>5639</v>
      </c>
      <c r="E639">
        <v>2019</v>
      </c>
      <c r="F639">
        <v>2</v>
      </c>
      <c r="G639">
        <v>9000000</v>
      </c>
      <c r="J639" t="s">
        <v>68</v>
      </c>
      <c r="K639">
        <v>98647977</v>
      </c>
      <c r="L639">
        <v>2018</v>
      </c>
      <c r="M639" s="6">
        <v>60000000</v>
      </c>
      <c r="N639" s="6">
        <v>2</v>
      </c>
      <c r="O639" t="s">
        <v>6498</v>
      </c>
      <c r="P639">
        <v>60000000</v>
      </c>
      <c r="Q639">
        <v>2</v>
      </c>
      <c r="R639">
        <v>0</v>
      </c>
      <c r="T639" t="s">
        <v>68</v>
      </c>
      <c r="U639">
        <v>98647977</v>
      </c>
      <c r="V639">
        <v>2019</v>
      </c>
      <c r="W639">
        <v>72000000</v>
      </c>
      <c r="X639">
        <v>1</v>
      </c>
      <c r="Y639">
        <v>0</v>
      </c>
    </row>
    <row r="640" spans="1:25" x14ac:dyDescent="0.25">
      <c r="A640">
        <v>205631022</v>
      </c>
      <c r="B640" t="s">
        <v>144</v>
      </c>
      <c r="C640">
        <v>900533264</v>
      </c>
      <c r="D640" t="s">
        <v>5298</v>
      </c>
      <c r="E640">
        <v>2017</v>
      </c>
      <c r="F640">
        <v>12</v>
      </c>
      <c r="G640">
        <v>50347607</v>
      </c>
      <c r="J640" t="s">
        <v>68</v>
      </c>
      <c r="K640">
        <v>98647977</v>
      </c>
      <c r="L640">
        <v>2019</v>
      </c>
      <c r="M640" s="6">
        <v>72000000</v>
      </c>
      <c r="N640" s="6">
        <v>1</v>
      </c>
      <c r="O640" t="s">
        <v>6499</v>
      </c>
      <c r="P640">
        <v>72000000</v>
      </c>
      <c r="Q640">
        <v>1</v>
      </c>
      <c r="R640">
        <v>0</v>
      </c>
      <c r="T640" t="s">
        <v>68</v>
      </c>
      <c r="U640">
        <v>800087565</v>
      </c>
      <c r="V640">
        <v>2015</v>
      </c>
      <c r="W640">
        <v>300000000</v>
      </c>
      <c r="X640">
        <v>1</v>
      </c>
      <c r="Y640">
        <v>0</v>
      </c>
    </row>
    <row r="641" spans="1:25" x14ac:dyDescent="0.25">
      <c r="A641">
        <v>205411022</v>
      </c>
      <c r="B641" t="s">
        <v>129</v>
      </c>
      <c r="C641">
        <v>900533264</v>
      </c>
      <c r="D641" t="s">
        <v>5298</v>
      </c>
      <c r="E641">
        <v>2018</v>
      </c>
      <c r="F641">
        <v>1</v>
      </c>
      <c r="G641">
        <v>8962604</v>
      </c>
      <c r="J641" t="s">
        <v>68</v>
      </c>
      <c r="K641">
        <v>800087565</v>
      </c>
      <c r="L641">
        <v>2015</v>
      </c>
      <c r="M641" s="6">
        <v>300000000</v>
      </c>
      <c r="N641" s="6">
        <v>1</v>
      </c>
      <c r="O641" t="s">
        <v>6500</v>
      </c>
      <c r="P641">
        <v>300000000</v>
      </c>
      <c r="Q641">
        <v>1</v>
      </c>
      <c r="R641">
        <v>0</v>
      </c>
      <c r="T641" t="s">
        <v>68</v>
      </c>
      <c r="U641">
        <v>800087565</v>
      </c>
      <c r="V641">
        <v>2016</v>
      </c>
      <c r="W641">
        <v>167659384</v>
      </c>
      <c r="X641">
        <v>3</v>
      </c>
      <c r="Y641">
        <v>0</v>
      </c>
    </row>
    <row r="642" spans="1:25" x14ac:dyDescent="0.25">
      <c r="A642">
        <v>205631022</v>
      </c>
      <c r="B642" t="s">
        <v>144</v>
      </c>
      <c r="C642">
        <v>900533264</v>
      </c>
      <c r="D642" t="s">
        <v>5298</v>
      </c>
      <c r="E642">
        <v>2018</v>
      </c>
      <c r="F642">
        <v>1</v>
      </c>
      <c r="G642">
        <v>71400</v>
      </c>
      <c r="J642" t="s">
        <v>68</v>
      </c>
      <c r="K642">
        <v>800087565</v>
      </c>
      <c r="L642">
        <v>2016</v>
      </c>
      <c r="M642" s="6">
        <v>167659384</v>
      </c>
      <c r="N642" s="6">
        <v>3</v>
      </c>
      <c r="O642" t="s">
        <v>6501</v>
      </c>
      <c r="P642">
        <v>167659384</v>
      </c>
      <c r="Q642">
        <v>3</v>
      </c>
      <c r="R642">
        <v>0</v>
      </c>
      <c r="T642" t="s">
        <v>68</v>
      </c>
      <c r="U642">
        <v>800087565</v>
      </c>
      <c r="V642">
        <v>2017</v>
      </c>
      <c r="W642">
        <v>250167805</v>
      </c>
      <c r="X642">
        <v>4</v>
      </c>
      <c r="Y642">
        <v>0</v>
      </c>
    </row>
    <row r="643" spans="1:25" x14ac:dyDescent="0.25">
      <c r="A643">
        <v>205631022</v>
      </c>
      <c r="B643" t="s">
        <v>144</v>
      </c>
      <c r="C643">
        <v>900533264</v>
      </c>
      <c r="D643" t="s">
        <v>5298</v>
      </c>
      <c r="E643">
        <v>2018</v>
      </c>
      <c r="F643">
        <v>10</v>
      </c>
      <c r="G643">
        <v>38497250</v>
      </c>
      <c r="J643" t="s">
        <v>68</v>
      </c>
      <c r="K643">
        <v>800087565</v>
      </c>
      <c r="L643">
        <v>2017</v>
      </c>
      <c r="M643" s="6">
        <v>250167805</v>
      </c>
      <c r="N643" s="6">
        <v>4</v>
      </c>
      <c r="O643" t="s">
        <v>6502</v>
      </c>
      <c r="P643">
        <v>250167805</v>
      </c>
      <c r="Q643">
        <v>4</v>
      </c>
      <c r="R643">
        <v>0</v>
      </c>
      <c r="T643" t="s">
        <v>68</v>
      </c>
      <c r="U643">
        <v>800087565</v>
      </c>
      <c r="V643">
        <v>2018</v>
      </c>
      <c r="W643">
        <v>261000000</v>
      </c>
      <c r="X643">
        <v>2</v>
      </c>
      <c r="Y643">
        <v>0</v>
      </c>
    </row>
    <row r="644" spans="1:25" x14ac:dyDescent="0.25">
      <c r="A644">
        <v>205411022</v>
      </c>
      <c r="B644" t="s">
        <v>129</v>
      </c>
      <c r="C644">
        <v>900533264</v>
      </c>
      <c r="D644" t="s">
        <v>5298</v>
      </c>
      <c r="E644">
        <v>2019</v>
      </c>
      <c r="F644">
        <v>1</v>
      </c>
      <c r="G644">
        <v>13789720</v>
      </c>
      <c r="J644" t="s">
        <v>68</v>
      </c>
      <c r="K644">
        <v>800087565</v>
      </c>
      <c r="L644">
        <v>2018</v>
      </c>
      <c r="M644" s="6">
        <v>261000000</v>
      </c>
      <c r="N644" s="6">
        <v>2</v>
      </c>
      <c r="O644" t="s">
        <v>6503</v>
      </c>
      <c r="P644">
        <v>261000000</v>
      </c>
      <c r="Q644">
        <v>2</v>
      </c>
      <c r="R644">
        <v>0</v>
      </c>
      <c r="T644" t="s">
        <v>68</v>
      </c>
      <c r="U644">
        <v>800087565</v>
      </c>
      <c r="V644">
        <v>2019</v>
      </c>
      <c r="W644">
        <v>1112500000</v>
      </c>
      <c r="X644">
        <v>2</v>
      </c>
      <c r="Y644">
        <v>0</v>
      </c>
    </row>
    <row r="645" spans="1:25" x14ac:dyDescent="0.25">
      <c r="A645">
        <v>205631022</v>
      </c>
      <c r="B645" t="s">
        <v>144</v>
      </c>
      <c r="C645">
        <v>900533264</v>
      </c>
      <c r="D645" t="s">
        <v>5298</v>
      </c>
      <c r="E645">
        <v>2019</v>
      </c>
      <c r="F645">
        <v>4</v>
      </c>
      <c r="G645">
        <v>6521882</v>
      </c>
      <c r="J645" t="s">
        <v>68</v>
      </c>
      <c r="K645">
        <v>800087565</v>
      </c>
      <c r="L645">
        <v>2019</v>
      </c>
      <c r="M645" s="6">
        <v>1112500000</v>
      </c>
      <c r="N645" s="6">
        <v>2</v>
      </c>
      <c r="O645" t="s">
        <v>6504</v>
      </c>
      <c r="P645">
        <v>1112500000</v>
      </c>
      <c r="Q645">
        <v>2</v>
      </c>
      <c r="R645">
        <v>0</v>
      </c>
      <c r="T645" t="s">
        <v>68</v>
      </c>
      <c r="U645">
        <v>800154954</v>
      </c>
      <c r="V645">
        <v>2015</v>
      </c>
      <c r="W645">
        <v>330001</v>
      </c>
      <c r="X645">
        <v>1</v>
      </c>
      <c r="Y645">
        <v>0</v>
      </c>
    </row>
    <row r="646" spans="1:25" x14ac:dyDescent="0.25">
      <c r="A646">
        <v>205631022</v>
      </c>
      <c r="B646" t="s">
        <v>144</v>
      </c>
      <c r="C646">
        <v>901039565</v>
      </c>
      <c r="D646" t="s">
        <v>5608</v>
      </c>
      <c r="E646">
        <v>2018</v>
      </c>
      <c r="F646">
        <v>1</v>
      </c>
      <c r="G646">
        <v>809200</v>
      </c>
      <c r="J646" t="s">
        <v>68</v>
      </c>
      <c r="K646">
        <v>800154954</v>
      </c>
      <c r="L646">
        <v>2015</v>
      </c>
      <c r="M646" s="6">
        <v>330001</v>
      </c>
      <c r="N646" s="6">
        <v>1</v>
      </c>
      <c r="O646" t="s">
        <v>6505</v>
      </c>
      <c r="P646">
        <v>330001</v>
      </c>
      <c r="Q646">
        <v>1</v>
      </c>
      <c r="R646">
        <v>0</v>
      </c>
      <c r="T646" t="s">
        <v>68</v>
      </c>
      <c r="U646">
        <v>800211365</v>
      </c>
      <c r="V646">
        <v>2017</v>
      </c>
      <c r="W646">
        <v>10697270</v>
      </c>
      <c r="X646">
        <v>1</v>
      </c>
      <c r="Y646">
        <v>0</v>
      </c>
    </row>
    <row r="647" spans="1:25" x14ac:dyDescent="0.25">
      <c r="A647">
        <v>268001702</v>
      </c>
      <c r="B647" t="s">
        <v>17</v>
      </c>
      <c r="C647">
        <v>811012739</v>
      </c>
      <c r="D647" t="s">
        <v>2885</v>
      </c>
      <c r="E647">
        <v>2013</v>
      </c>
      <c r="F647">
        <v>3</v>
      </c>
      <c r="G647">
        <v>6751200</v>
      </c>
      <c r="J647" t="s">
        <v>68</v>
      </c>
      <c r="K647">
        <v>800211365</v>
      </c>
      <c r="L647">
        <v>2017</v>
      </c>
      <c r="M647" s="6">
        <v>10697270</v>
      </c>
      <c r="N647" s="6">
        <v>1</v>
      </c>
      <c r="O647" t="s">
        <v>6506</v>
      </c>
      <c r="P647">
        <v>10697270</v>
      </c>
      <c r="Q647">
        <v>1</v>
      </c>
      <c r="R647">
        <v>0</v>
      </c>
      <c r="T647" t="s">
        <v>68</v>
      </c>
      <c r="U647">
        <v>800215509</v>
      </c>
      <c r="V647">
        <v>2016</v>
      </c>
      <c r="W647">
        <v>21042519</v>
      </c>
      <c r="X647">
        <v>10</v>
      </c>
      <c r="Y647">
        <v>0</v>
      </c>
    </row>
    <row r="648" spans="1:25" x14ac:dyDescent="0.25">
      <c r="A648">
        <v>205001186</v>
      </c>
      <c r="B648" t="s">
        <v>68</v>
      </c>
      <c r="C648">
        <v>811012739</v>
      </c>
      <c r="D648" t="s">
        <v>2885</v>
      </c>
      <c r="E648">
        <v>2016</v>
      </c>
      <c r="F648">
        <v>1</v>
      </c>
      <c r="G648">
        <v>1026600</v>
      </c>
      <c r="J648" t="s">
        <v>68</v>
      </c>
      <c r="K648">
        <v>800215509</v>
      </c>
      <c r="L648">
        <v>2016</v>
      </c>
      <c r="M648" s="6">
        <v>21042519</v>
      </c>
      <c r="N648" s="6">
        <v>10</v>
      </c>
      <c r="O648" t="s">
        <v>6507</v>
      </c>
      <c r="P648">
        <v>21042519</v>
      </c>
      <c r="Q648">
        <v>10</v>
      </c>
      <c r="R648">
        <v>0</v>
      </c>
      <c r="T648" t="s">
        <v>68</v>
      </c>
      <c r="U648">
        <v>800215509</v>
      </c>
      <c r="V648">
        <v>2017</v>
      </c>
      <c r="W648">
        <v>161406004</v>
      </c>
      <c r="X648">
        <v>82</v>
      </c>
      <c r="Y648">
        <v>0</v>
      </c>
    </row>
    <row r="649" spans="1:25" x14ac:dyDescent="0.25">
      <c r="A649">
        <v>205000142</v>
      </c>
      <c r="B649" t="s">
        <v>21</v>
      </c>
      <c r="C649">
        <v>811012739</v>
      </c>
      <c r="D649" t="s">
        <v>4486</v>
      </c>
      <c r="E649">
        <v>2013</v>
      </c>
      <c r="F649">
        <v>1</v>
      </c>
      <c r="G649">
        <v>29158200</v>
      </c>
      <c r="J649" t="s">
        <v>68</v>
      </c>
      <c r="K649">
        <v>800215509</v>
      </c>
      <c r="L649">
        <v>2017</v>
      </c>
      <c r="M649" s="6">
        <v>161406004</v>
      </c>
      <c r="N649" s="6">
        <v>82</v>
      </c>
      <c r="O649" t="s">
        <v>6508</v>
      </c>
      <c r="P649">
        <v>161406004</v>
      </c>
      <c r="Q649">
        <v>82</v>
      </c>
      <c r="R649">
        <v>0</v>
      </c>
      <c r="T649" t="s">
        <v>68</v>
      </c>
      <c r="U649">
        <v>800250382</v>
      </c>
      <c r="V649">
        <v>2014</v>
      </c>
      <c r="W649">
        <v>1719362</v>
      </c>
      <c r="X649">
        <v>1</v>
      </c>
      <c r="Y649">
        <v>0</v>
      </c>
    </row>
    <row r="650" spans="1:25" x14ac:dyDescent="0.25">
      <c r="A650">
        <v>205001062</v>
      </c>
      <c r="B650" t="s">
        <v>41</v>
      </c>
      <c r="C650">
        <v>811012739</v>
      </c>
      <c r="D650" t="s">
        <v>5545</v>
      </c>
      <c r="E650">
        <v>2017</v>
      </c>
      <c r="F650">
        <v>1</v>
      </c>
      <c r="G650">
        <v>696150</v>
      </c>
      <c r="J650" t="s">
        <v>68</v>
      </c>
      <c r="K650">
        <v>800250382</v>
      </c>
      <c r="L650">
        <v>2014</v>
      </c>
      <c r="M650" s="6">
        <v>1719362</v>
      </c>
      <c r="N650" s="6">
        <v>1</v>
      </c>
      <c r="O650" t="s">
        <v>6509</v>
      </c>
      <c r="P650">
        <v>1719362</v>
      </c>
      <c r="Q650">
        <v>1</v>
      </c>
      <c r="R650">
        <v>0</v>
      </c>
      <c r="T650" t="s">
        <v>68</v>
      </c>
      <c r="U650">
        <v>800250382</v>
      </c>
      <c r="V650">
        <v>2017</v>
      </c>
      <c r="W650">
        <v>2130880</v>
      </c>
      <c r="X650">
        <v>3</v>
      </c>
      <c r="Y650">
        <v>0</v>
      </c>
    </row>
    <row r="651" spans="1:25" x14ac:dyDescent="0.25">
      <c r="A651">
        <v>205000114</v>
      </c>
      <c r="B651" t="s">
        <v>31</v>
      </c>
      <c r="C651">
        <v>811012739</v>
      </c>
      <c r="D651" t="s">
        <v>5378</v>
      </c>
      <c r="E651">
        <v>2017</v>
      </c>
      <c r="F651">
        <v>1</v>
      </c>
      <c r="G651">
        <v>9996000</v>
      </c>
      <c r="J651" t="s">
        <v>68</v>
      </c>
      <c r="K651">
        <v>800250382</v>
      </c>
      <c r="L651">
        <v>2017</v>
      </c>
      <c r="M651" s="6">
        <v>2130880</v>
      </c>
      <c r="N651" s="6">
        <v>3</v>
      </c>
      <c r="O651" t="s">
        <v>6510</v>
      </c>
      <c r="P651">
        <v>2130880</v>
      </c>
      <c r="Q651">
        <v>3</v>
      </c>
      <c r="R651">
        <v>0</v>
      </c>
      <c r="T651" t="s">
        <v>68</v>
      </c>
      <c r="U651">
        <v>800250382</v>
      </c>
      <c r="V651">
        <v>2018</v>
      </c>
      <c r="W651">
        <v>2088000</v>
      </c>
      <c r="X651">
        <v>1</v>
      </c>
      <c r="Y651">
        <v>0</v>
      </c>
    </row>
    <row r="652" spans="1:25" x14ac:dyDescent="0.25">
      <c r="A652">
        <v>205000114</v>
      </c>
      <c r="B652" t="s">
        <v>31</v>
      </c>
      <c r="C652">
        <v>811012739</v>
      </c>
      <c r="D652" t="s">
        <v>4994</v>
      </c>
      <c r="E652">
        <v>2016</v>
      </c>
      <c r="F652">
        <v>2</v>
      </c>
      <c r="G652">
        <v>1322400</v>
      </c>
      <c r="J652" t="s">
        <v>68</v>
      </c>
      <c r="K652">
        <v>800250382</v>
      </c>
      <c r="L652">
        <v>2018</v>
      </c>
      <c r="M652" s="6">
        <v>2088000</v>
      </c>
      <c r="N652" s="6">
        <v>1</v>
      </c>
      <c r="O652" t="s">
        <v>6511</v>
      </c>
      <c r="P652">
        <v>2088000</v>
      </c>
      <c r="Q652">
        <v>1</v>
      </c>
      <c r="R652">
        <v>0</v>
      </c>
      <c r="T652" t="s">
        <v>68</v>
      </c>
      <c r="U652">
        <v>811000620</v>
      </c>
      <c r="V652">
        <v>2014</v>
      </c>
      <c r="W652">
        <v>5104048</v>
      </c>
      <c r="X652">
        <v>12</v>
      </c>
      <c r="Y652">
        <v>0</v>
      </c>
    </row>
    <row r="653" spans="1:25" x14ac:dyDescent="0.25">
      <c r="A653">
        <v>205001001</v>
      </c>
      <c r="B653" t="s">
        <v>37</v>
      </c>
      <c r="C653">
        <v>811012739</v>
      </c>
      <c r="D653" t="s">
        <v>4518</v>
      </c>
      <c r="E653">
        <v>2014</v>
      </c>
      <c r="F653">
        <v>2</v>
      </c>
      <c r="G653">
        <v>2751000</v>
      </c>
      <c r="J653" t="s">
        <v>68</v>
      </c>
      <c r="K653">
        <v>811000620</v>
      </c>
      <c r="L653">
        <v>2014</v>
      </c>
      <c r="M653" s="6">
        <v>5104048</v>
      </c>
      <c r="N653" s="6">
        <v>12</v>
      </c>
      <c r="O653" t="s">
        <v>6512</v>
      </c>
      <c r="P653">
        <v>5104048</v>
      </c>
      <c r="Q653">
        <v>12</v>
      </c>
      <c r="R653">
        <v>0</v>
      </c>
      <c r="T653" t="s">
        <v>68</v>
      </c>
      <c r="U653">
        <v>811000620</v>
      </c>
      <c r="V653">
        <v>2016</v>
      </c>
      <c r="W653">
        <v>49236692</v>
      </c>
      <c r="X653">
        <v>4</v>
      </c>
      <c r="Y653">
        <v>0</v>
      </c>
    </row>
    <row r="654" spans="1:25" x14ac:dyDescent="0.25">
      <c r="A654">
        <v>122045000</v>
      </c>
      <c r="B654" t="s">
        <v>10</v>
      </c>
      <c r="C654">
        <v>811012739</v>
      </c>
      <c r="D654" t="s">
        <v>2544</v>
      </c>
      <c r="E654">
        <v>2012</v>
      </c>
      <c r="F654">
        <v>1</v>
      </c>
      <c r="G654">
        <v>1136800</v>
      </c>
      <c r="J654" t="s">
        <v>68</v>
      </c>
      <c r="K654">
        <v>811000620</v>
      </c>
      <c r="L654">
        <v>2016</v>
      </c>
      <c r="M654" s="6">
        <v>49236692</v>
      </c>
      <c r="N654" s="6">
        <v>4</v>
      </c>
      <c r="O654" t="s">
        <v>6513</v>
      </c>
      <c r="P654">
        <v>49236692</v>
      </c>
      <c r="Q654">
        <v>4</v>
      </c>
      <c r="R654">
        <v>0</v>
      </c>
      <c r="T654" t="s">
        <v>68</v>
      </c>
      <c r="U654">
        <v>811000620</v>
      </c>
      <c r="V654">
        <v>2017</v>
      </c>
      <c r="W654">
        <v>94503900</v>
      </c>
      <c r="X654">
        <v>32</v>
      </c>
      <c r="Y654">
        <v>0</v>
      </c>
    </row>
    <row r="655" spans="1:25" x14ac:dyDescent="0.25">
      <c r="A655">
        <v>205000102</v>
      </c>
      <c r="B655" t="s">
        <v>20</v>
      </c>
      <c r="C655">
        <v>811012739</v>
      </c>
      <c r="D655" t="s">
        <v>2544</v>
      </c>
      <c r="E655">
        <v>2013</v>
      </c>
      <c r="F655">
        <v>1</v>
      </c>
      <c r="G655">
        <v>7890000</v>
      </c>
      <c r="J655" t="s">
        <v>68</v>
      </c>
      <c r="K655">
        <v>811000620</v>
      </c>
      <c r="L655">
        <v>2017</v>
      </c>
      <c r="M655" s="6">
        <v>94503900</v>
      </c>
      <c r="N655" s="6">
        <v>32</v>
      </c>
      <c r="O655" t="s">
        <v>6514</v>
      </c>
      <c r="P655">
        <v>94503900</v>
      </c>
      <c r="Q655">
        <v>32</v>
      </c>
      <c r="R655">
        <v>0</v>
      </c>
      <c r="T655" t="s">
        <v>68</v>
      </c>
      <c r="U655">
        <v>811000620</v>
      </c>
      <c r="V655">
        <v>2018</v>
      </c>
      <c r="W655">
        <v>289378905</v>
      </c>
      <c r="X655">
        <v>36</v>
      </c>
      <c r="Y655">
        <v>0</v>
      </c>
    </row>
    <row r="656" spans="1:25" x14ac:dyDescent="0.25">
      <c r="A656">
        <v>268001702</v>
      </c>
      <c r="B656" t="s">
        <v>17</v>
      </c>
      <c r="C656">
        <v>811012739</v>
      </c>
      <c r="D656" t="s">
        <v>2544</v>
      </c>
      <c r="E656">
        <v>2016</v>
      </c>
      <c r="F656">
        <v>2</v>
      </c>
      <c r="G656">
        <v>13595200</v>
      </c>
      <c r="J656" t="s">
        <v>68</v>
      </c>
      <c r="K656">
        <v>811000620</v>
      </c>
      <c r="L656">
        <v>2018</v>
      </c>
      <c r="M656" s="6">
        <v>289378905</v>
      </c>
      <c r="N656" s="6">
        <v>36</v>
      </c>
      <c r="O656" t="s">
        <v>6515</v>
      </c>
      <c r="P656">
        <v>289378905</v>
      </c>
      <c r="Q656">
        <v>36</v>
      </c>
      <c r="R656">
        <v>0</v>
      </c>
      <c r="T656" t="s">
        <v>68</v>
      </c>
      <c r="U656">
        <v>811000620</v>
      </c>
      <c r="V656">
        <v>2019</v>
      </c>
      <c r="W656">
        <v>155212440</v>
      </c>
      <c r="X656">
        <v>49</v>
      </c>
      <c r="Y656">
        <v>0</v>
      </c>
    </row>
    <row r="657" spans="1:25" x14ac:dyDescent="0.25">
      <c r="A657">
        <v>28881560</v>
      </c>
      <c r="B657" t="s">
        <v>29</v>
      </c>
      <c r="C657">
        <v>811012739</v>
      </c>
      <c r="D657" t="s">
        <v>2544</v>
      </c>
      <c r="E657">
        <v>2017</v>
      </c>
      <c r="F657">
        <v>1</v>
      </c>
      <c r="G657">
        <v>74862000</v>
      </c>
      <c r="J657" t="s">
        <v>68</v>
      </c>
      <c r="K657">
        <v>811000620</v>
      </c>
      <c r="L657">
        <v>2019</v>
      </c>
      <c r="M657" s="6">
        <v>155212440</v>
      </c>
      <c r="N657" s="6">
        <v>49</v>
      </c>
      <c r="O657" t="s">
        <v>6516</v>
      </c>
      <c r="P657">
        <v>155212440</v>
      </c>
      <c r="Q657">
        <v>49</v>
      </c>
      <c r="R657">
        <v>0</v>
      </c>
      <c r="T657" t="s">
        <v>68</v>
      </c>
      <c r="U657">
        <v>811003513</v>
      </c>
      <c r="V657">
        <v>2014</v>
      </c>
      <c r="W657">
        <v>21319516</v>
      </c>
      <c r="X657">
        <v>15</v>
      </c>
      <c r="Y657">
        <v>0</v>
      </c>
    </row>
    <row r="658" spans="1:25" x14ac:dyDescent="0.25">
      <c r="A658">
        <v>268001702</v>
      </c>
      <c r="B658" t="s">
        <v>17</v>
      </c>
      <c r="C658">
        <v>811012739</v>
      </c>
      <c r="D658" t="s">
        <v>2544</v>
      </c>
      <c r="E658">
        <v>2017</v>
      </c>
      <c r="F658">
        <v>3</v>
      </c>
      <c r="G658">
        <v>19617150</v>
      </c>
      <c r="J658" t="s">
        <v>68</v>
      </c>
      <c r="K658">
        <v>811003513</v>
      </c>
      <c r="L658">
        <v>2014</v>
      </c>
      <c r="M658" s="6">
        <v>21319516</v>
      </c>
      <c r="N658" s="6">
        <v>15</v>
      </c>
      <c r="O658" t="s">
        <v>6517</v>
      </c>
      <c r="P658">
        <v>21319516</v>
      </c>
      <c r="Q658">
        <v>15</v>
      </c>
      <c r="R658">
        <v>0</v>
      </c>
      <c r="T658" t="s">
        <v>68</v>
      </c>
      <c r="U658">
        <v>811003513</v>
      </c>
      <c r="V658">
        <v>2015</v>
      </c>
      <c r="W658">
        <v>42618644</v>
      </c>
      <c r="X658">
        <v>24</v>
      </c>
      <c r="Y658">
        <v>0</v>
      </c>
    </row>
    <row r="659" spans="1:25" x14ac:dyDescent="0.25">
      <c r="A659">
        <v>205631022</v>
      </c>
      <c r="B659" t="s">
        <v>144</v>
      </c>
      <c r="C659">
        <v>811012739</v>
      </c>
      <c r="D659" t="s">
        <v>2544</v>
      </c>
      <c r="E659">
        <v>2017</v>
      </c>
      <c r="F659">
        <v>1</v>
      </c>
      <c r="G659">
        <v>696150</v>
      </c>
      <c r="J659" t="s">
        <v>68</v>
      </c>
      <c r="K659">
        <v>811003513</v>
      </c>
      <c r="L659">
        <v>2015</v>
      </c>
      <c r="M659" s="6">
        <v>42618644</v>
      </c>
      <c r="N659" s="6">
        <v>24</v>
      </c>
      <c r="O659" t="s">
        <v>6518</v>
      </c>
      <c r="P659">
        <v>42618644</v>
      </c>
      <c r="Q659">
        <v>24</v>
      </c>
      <c r="R659">
        <v>0</v>
      </c>
      <c r="T659" t="s">
        <v>68</v>
      </c>
      <c r="U659">
        <v>811003513</v>
      </c>
      <c r="V659">
        <v>2016</v>
      </c>
      <c r="W659">
        <v>10864320</v>
      </c>
      <c r="X659">
        <v>12</v>
      </c>
      <c r="Y659">
        <v>0</v>
      </c>
    </row>
    <row r="660" spans="1:25" x14ac:dyDescent="0.25">
      <c r="A660">
        <v>205266427</v>
      </c>
      <c r="B660" t="s">
        <v>25</v>
      </c>
      <c r="C660">
        <v>811012739</v>
      </c>
      <c r="D660" t="s">
        <v>2544</v>
      </c>
      <c r="E660">
        <v>2017</v>
      </c>
      <c r="F660">
        <v>1</v>
      </c>
      <c r="G660">
        <v>696150</v>
      </c>
      <c r="J660" t="s">
        <v>68</v>
      </c>
      <c r="K660">
        <v>811003513</v>
      </c>
      <c r="L660">
        <v>2016</v>
      </c>
      <c r="M660" s="6">
        <v>10864320</v>
      </c>
      <c r="N660" s="6">
        <v>12</v>
      </c>
      <c r="O660" t="s">
        <v>6519</v>
      </c>
      <c r="P660">
        <v>10864320</v>
      </c>
      <c r="Q660">
        <v>12</v>
      </c>
      <c r="R660">
        <v>0</v>
      </c>
      <c r="T660" t="s">
        <v>68</v>
      </c>
      <c r="U660">
        <v>811003513</v>
      </c>
      <c r="V660">
        <v>2017</v>
      </c>
      <c r="W660">
        <v>23208793</v>
      </c>
      <c r="X660">
        <v>14</v>
      </c>
      <c r="Y660">
        <v>0</v>
      </c>
    </row>
    <row r="661" spans="1:25" x14ac:dyDescent="0.25">
      <c r="A661">
        <v>205001039</v>
      </c>
      <c r="B661" t="s">
        <v>43</v>
      </c>
      <c r="C661">
        <v>811012739</v>
      </c>
      <c r="D661" t="s">
        <v>5212</v>
      </c>
      <c r="E661">
        <v>2016</v>
      </c>
      <c r="F661">
        <v>1</v>
      </c>
      <c r="G661">
        <v>1322400</v>
      </c>
      <c r="J661" t="s">
        <v>68</v>
      </c>
      <c r="K661">
        <v>811003513</v>
      </c>
      <c r="L661">
        <v>2017</v>
      </c>
      <c r="M661" s="6">
        <v>23208793</v>
      </c>
      <c r="N661" s="6">
        <v>14</v>
      </c>
      <c r="O661" t="s">
        <v>6520</v>
      </c>
      <c r="P661">
        <v>23208793</v>
      </c>
      <c r="Q661">
        <v>14</v>
      </c>
      <c r="R661">
        <v>0</v>
      </c>
      <c r="T661" t="s">
        <v>68</v>
      </c>
      <c r="U661">
        <v>811003513</v>
      </c>
      <c r="V661">
        <v>2018</v>
      </c>
      <c r="W661">
        <v>56237525</v>
      </c>
      <c r="X661">
        <v>9</v>
      </c>
      <c r="Y661">
        <v>0</v>
      </c>
    </row>
    <row r="662" spans="1:25" x14ac:dyDescent="0.25">
      <c r="A662">
        <v>205001062</v>
      </c>
      <c r="B662" t="s">
        <v>41</v>
      </c>
      <c r="C662">
        <v>811012739</v>
      </c>
      <c r="D662" t="s">
        <v>4175</v>
      </c>
      <c r="E662">
        <v>2013</v>
      </c>
      <c r="F662">
        <v>1</v>
      </c>
      <c r="G662">
        <v>3410400</v>
      </c>
      <c r="J662" t="s">
        <v>68</v>
      </c>
      <c r="K662">
        <v>811003513</v>
      </c>
      <c r="L662">
        <v>2018</v>
      </c>
      <c r="M662" s="6">
        <v>56237525</v>
      </c>
      <c r="N662" s="6">
        <v>9</v>
      </c>
      <c r="O662" t="s">
        <v>6521</v>
      </c>
      <c r="P662">
        <v>56237525</v>
      </c>
      <c r="Q662">
        <v>9</v>
      </c>
      <c r="R662">
        <v>0</v>
      </c>
      <c r="T662" t="s">
        <v>68</v>
      </c>
      <c r="U662">
        <v>811009452</v>
      </c>
      <c r="V662">
        <v>2015</v>
      </c>
      <c r="W662">
        <v>35590439</v>
      </c>
      <c r="X662">
        <v>1</v>
      </c>
      <c r="Y662">
        <v>0</v>
      </c>
    </row>
    <row r="663" spans="1:25" x14ac:dyDescent="0.25">
      <c r="A663">
        <v>28881560</v>
      </c>
      <c r="B663" t="s">
        <v>29</v>
      </c>
      <c r="C663">
        <v>811012739</v>
      </c>
      <c r="D663" t="s">
        <v>4512</v>
      </c>
      <c r="E663">
        <v>2014</v>
      </c>
      <c r="F663">
        <v>3</v>
      </c>
      <c r="G663">
        <v>107306800</v>
      </c>
      <c r="J663" t="s">
        <v>68</v>
      </c>
      <c r="K663">
        <v>811009452</v>
      </c>
      <c r="L663">
        <v>2015</v>
      </c>
      <c r="M663" s="6">
        <v>35590439</v>
      </c>
      <c r="N663" s="6">
        <v>1</v>
      </c>
      <c r="O663" t="s">
        <v>6522</v>
      </c>
      <c r="P663">
        <v>35590439</v>
      </c>
      <c r="Q663">
        <v>1</v>
      </c>
      <c r="R663">
        <v>0</v>
      </c>
      <c r="T663" t="s">
        <v>68</v>
      </c>
      <c r="U663">
        <v>811009452</v>
      </c>
      <c r="V663">
        <v>2017</v>
      </c>
      <c r="W663">
        <v>19242254</v>
      </c>
      <c r="X663">
        <v>3</v>
      </c>
      <c r="Y663">
        <v>0</v>
      </c>
    </row>
    <row r="664" spans="1:25" x14ac:dyDescent="0.25">
      <c r="A664">
        <v>28881560</v>
      </c>
      <c r="B664" t="s">
        <v>29</v>
      </c>
      <c r="C664">
        <v>811012739</v>
      </c>
      <c r="D664" t="s">
        <v>4512</v>
      </c>
      <c r="E664">
        <v>2015</v>
      </c>
      <c r="F664">
        <v>1</v>
      </c>
      <c r="G664">
        <v>100000000</v>
      </c>
      <c r="J664" t="s">
        <v>68</v>
      </c>
      <c r="K664">
        <v>811009452</v>
      </c>
      <c r="L664">
        <v>2017</v>
      </c>
      <c r="M664" s="6">
        <v>19242254</v>
      </c>
      <c r="N664" s="6">
        <v>3</v>
      </c>
      <c r="O664" t="s">
        <v>6523</v>
      </c>
      <c r="P664">
        <v>19242254</v>
      </c>
      <c r="Q664">
        <v>3</v>
      </c>
      <c r="R664">
        <v>0</v>
      </c>
      <c r="T664" t="s">
        <v>68</v>
      </c>
      <c r="U664">
        <v>811009694</v>
      </c>
      <c r="V664">
        <v>2015</v>
      </c>
      <c r="W664">
        <v>4330000</v>
      </c>
      <c r="X664">
        <v>1</v>
      </c>
      <c r="Y664">
        <v>0</v>
      </c>
    </row>
    <row r="665" spans="1:25" x14ac:dyDescent="0.25">
      <c r="A665">
        <v>205266427</v>
      </c>
      <c r="B665" t="s">
        <v>25</v>
      </c>
      <c r="C665">
        <v>811012739</v>
      </c>
      <c r="D665" t="s">
        <v>5368</v>
      </c>
      <c r="E665">
        <v>2017</v>
      </c>
      <c r="F665">
        <v>1</v>
      </c>
      <c r="G665">
        <v>535000</v>
      </c>
      <c r="J665" t="s">
        <v>68</v>
      </c>
      <c r="K665">
        <v>811009694</v>
      </c>
      <c r="L665">
        <v>2015</v>
      </c>
      <c r="M665" s="6">
        <v>4330000</v>
      </c>
      <c r="N665" s="6">
        <v>1</v>
      </c>
      <c r="O665" t="s">
        <v>6524</v>
      </c>
      <c r="P665">
        <v>4330000</v>
      </c>
      <c r="Q665">
        <v>1</v>
      </c>
      <c r="R665">
        <v>0</v>
      </c>
      <c r="T665" t="s">
        <v>68</v>
      </c>
      <c r="U665">
        <v>811011426</v>
      </c>
      <c r="V665">
        <v>2014</v>
      </c>
      <c r="W665">
        <v>209057098</v>
      </c>
      <c r="X665">
        <v>57</v>
      </c>
      <c r="Y665">
        <v>0</v>
      </c>
    </row>
    <row r="666" spans="1:25" x14ac:dyDescent="0.25">
      <c r="A666">
        <v>28881560</v>
      </c>
      <c r="B666" t="s">
        <v>29</v>
      </c>
      <c r="C666">
        <v>811012739</v>
      </c>
      <c r="D666" t="s">
        <v>1502</v>
      </c>
      <c r="E666">
        <v>2012</v>
      </c>
      <c r="F666">
        <v>1</v>
      </c>
      <c r="G666">
        <v>4640000</v>
      </c>
      <c r="J666" t="s">
        <v>68</v>
      </c>
      <c r="K666">
        <v>811011426</v>
      </c>
      <c r="L666">
        <v>2014</v>
      </c>
      <c r="M666" s="6">
        <v>209057098</v>
      </c>
      <c r="N666" s="6">
        <v>57</v>
      </c>
      <c r="O666" t="s">
        <v>6525</v>
      </c>
      <c r="P666">
        <v>209057098</v>
      </c>
      <c r="Q666">
        <v>57</v>
      </c>
      <c r="R666">
        <v>0</v>
      </c>
      <c r="T666" t="s">
        <v>68</v>
      </c>
      <c r="U666">
        <v>811011426</v>
      </c>
      <c r="V666">
        <v>2015</v>
      </c>
      <c r="W666">
        <v>272224400</v>
      </c>
      <c r="X666">
        <v>66</v>
      </c>
      <c r="Y666">
        <v>0</v>
      </c>
    </row>
    <row r="667" spans="1:25" x14ac:dyDescent="0.25">
      <c r="A667">
        <v>28881560</v>
      </c>
      <c r="B667" t="s">
        <v>29</v>
      </c>
      <c r="C667">
        <v>811012739</v>
      </c>
      <c r="D667" t="s">
        <v>1490</v>
      </c>
      <c r="E667">
        <v>2012</v>
      </c>
      <c r="F667">
        <v>1</v>
      </c>
      <c r="G667">
        <v>1113600</v>
      </c>
      <c r="J667" t="s">
        <v>68</v>
      </c>
      <c r="K667">
        <v>811011426</v>
      </c>
      <c r="L667">
        <v>2015</v>
      </c>
      <c r="M667" s="6">
        <v>272224400</v>
      </c>
      <c r="N667" s="6">
        <v>66</v>
      </c>
      <c r="O667" t="s">
        <v>6526</v>
      </c>
      <c r="P667">
        <v>272224400</v>
      </c>
      <c r="Q667">
        <v>66</v>
      </c>
      <c r="R667">
        <v>0</v>
      </c>
      <c r="T667" t="s">
        <v>68</v>
      </c>
      <c r="U667">
        <v>811011426</v>
      </c>
      <c r="V667">
        <v>2016</v>
      </c>
      <c r="W667">
        <v>613781780</v>
      </c>
      <c r="X667">
        <v>120</v>
      </c>
      <c r="Y667">
        <v>0</v>
      </c>
    </row>
    <row r="668" spans="1:25" x14ac:dyDescent="0.25">
      <c r="A668">
        <v>28881560</v>
      </c>
      <c r="B668" t="s">
        <v>29</v>
      </c>
      <c r="C668">
        <v>811012739</v>
      </c>
      <c r="D668" t="s">
        <v>3232</v>
      </c>
      <c r="E668">
        <v>2012</v>
      </c>
      <c r="F668">
        <v>1</v>
      </c>
      <c r="G668">
        <v>9419200</v>
      </c>
      <c r="J668" t="s">
        <v>68</v>
      </c>
      <c r="K668">
        <v>811011426</v>
      </c>
      <c r="L668">
        <v>2016</v>
      </c>
      <c r="M668" s="6">
        <v>613781780</v>
      </c>
      <c r="N668" s="6">
        <v>120</v>
      </c>
      <c r="O668" t="s">
        <v>6527</v>
      </c>
      <c r="P668">
        <v>613781780</v>
      </c>
      <c r="Q668">
        <v>120</v>
      </c>
      <c r="R668">
        <v>0</v>
      </c>
      <c r="T668" t="s">
        <v>68</v>
      </c>
      <c r="U668">
        <v>811011426</v>
      </c>
      <c r="V668">
        <v>2017</v>
      </c>
      <c r="W668">
        <v>321406957</v>
      </c>
      <c r="X668">
        <v>81</v>
      </c>
      <c r="Y668">
        <v>0</v>
      </c>
    </row>
    <row r="669" spans="1:25" x14ac:dyDescent="0.25">
      <c r="A669">
        <v>205000114</v>
      </c>
      <c r="B669" t="s">
        <v>31</v>
      </c>
      <c r="C669">
        <v>811012739</v>
      </c>
      <c r="D669" t="s">
        <v>5621</v>
      </c>
      <c r="E669">
        <v>2018</v>
      </c>
      <c r="F669">
        <v>1</v>
      </c>
      <c r="G669">
        <v>708050</v>
      </c>
      <c r="J669" t="s">
        <v>68</v>
      </c>
      <c r="K669">
        <v>811011426</v>
      </c>
      <c r="L669">
        <v>2017</v>
      </c>
      <c r="M669" s="6">
        <v>321406957</v>
      </c>
      <c r="N669" s="6">
        <v>81</v>
      </c>
      <c r="O669" t="s">
        <v>6528</v>
      </c>
      <c r="P669">
        <v>321406957</v>
      </c>
      <c r="Q669">
        <v>81</v>
      </c>
      <c r="R669">
        <v>0</v>
      </c>
      <c r="T669" t="s">
        <v>68</v>
      </c>
      <c r="U669">
        <v>811011426</v>
      </c>
      <c r="V669">
        <v>2018</v>
      </c>
      <c r="W669">
        <v>1582703349</v>
      </c>
      <c r="X669">
        <v>326</v>
      </c>
      <c r="Y669">
        <v>0</v>
      </c>
    </row>
    <row r="670" spans="1:25" x14ac:dyDescent="0.25">
      <c r="A670">
        <v>268001702</v>
      </c>
      <c r="B670" t="s">
        <v>17</v>
      </c>
      <c r="C670">
        <v>811012739</v>
      </c>
      <c r="D670" t="s">
        <v>5806</v>
      </c>
      <c r="E670">
        <v>2019</v>
      </c>
      <c r="F670">
        <v>1</v>
      </c>
      <c r="G670">
        <v>49623000</v>
      </c>
      <c r="J670" t="s">
        <v>68</v>
      </c>
      <c r="K670">
        <v>811011426</v>
      </c>
      <c r="L670">
        <v>2018</v>
      </c>
      <c r="M670" s="6">
        <v>1582703349</v>
      </c>
      <c r="N670" s="6">
        <v>326</v>
      </c>
      <c r="O670" t="s">
        <v>6529</v>
      </c>
      <c r="P670">
        <v>1582703349</v>
      </c>
      <c r="Q670">
        <v>326</v>
      </c>
      <c r="R670">
        <v>0</v>
      </c>
      <c r="T670" t="s">
        <v>68</v>
      </c>
      <c r="U670">
        <v>811011426</v>
      </c>
      <c r="V670">
        <v>2019</v>
      </c>
      <c r="W670">
        <v>796716348</v>
      </c>
      <c r="X670">
        <v>190</v>
      </c>
      <c r="Y670">
        <v>0</v>
      </c>
    </row>
    <row r="671" spans="1:25" x14ac:dyDescent="0.25">
      <c r="A671">
        <v>205000114</v>
      </c>
      <c r="B671" t="s">
        <v>31</v>
      </c>
      <c r="C671">
        <v>811012739</v>
      </c>
      <c r="D671" t="s">
        <v>5340</v>
      </c>
      <c r="E671">
        <v>2017</v>
      </c>
      <c r="F671">
        <v>1</v>
      </c>
      <c r="G671">
        <v>4998000</v>
      </c>
      <c r="J671" t="s">
        <v>68</v>
      </c>
      <c r="K671">
        <v>811011426</v>
      </c>
      <c r="L671">
        <v>2019</v>
      </c>
      <c r="M671" s="6">
        <v>796716348</v>
      </c>
      <c r="N671" s="6">
        <v>190</v>
      </c>
      <c r="O671" t="s">
        <v>6530</v>
      </c>
      <c r="P671">
        <v>796716348</v>
      </c>
      <c r="Q671">
        <v>190</v>
      </c>
      <c r="R671">
        <v>0</v>
      </c>
      <c r="T671" t="s">
        <v>68</v>
      </c>
      <c r="U671">
        <v>811012419</v>
      </c>
      <c r="V671">
        <v>2014</v>
      </c>
      <c r="W671">
        <v>1021660</v>
      </c>
      <c r="X671">
        <v>3</v>
      </c>
      <c r="Y671">
        <v>0</v>
      </c>
    </row>
    <row r="672" spans="1:25" x14ac:dyDescent="0.25">
      <c r="A672">
        <v>205001073</v>
      </c>
      <c r="B672" t="s">
        <v>35</v>
      </c>
      <c r="C672">
        <v>811012739</v>
      </c>
      <c r="D672" t="s">
        <v>4522</v>
      </c>
      <c r="E672">
        <v>2013</v>
      </c>
      <c r="F672">
        <v>2</v>
      </c>
      <c r="G672">
        <v>2800000</v>
      </c>
      <c r="J672" t="s">
        <v>68</v>
      </c>
      <c r="K672">
        <v>811012419</v>
      </c>
      <c r="L672">
        <v>2014</v>
      </c>
      <c r="M672" s="6">
        <v>1021660</v>
      </c>
      <c r="N672" s="6">
        <v>3</v>
      </c>
      <c r="O672" t="s">
        <v>6531</v>
      </c>
      <c r="P672">
        <v>1021660</v>
      </c>
      <c r="Q672">
        <v>3</v>
      </c>
      <c r="R672">
        <v>0</v>
      </c>
      <c r="T672" t="s">
        <v>68</v>
      </c>
      <c r="U672">
        <v>811012419</v>
      </c>
      <c r="V672">
        <v>2015</v>
      </c>
      <c r="W672">
        <v>782879</v>
      </c>
      <c r="X672">
        <v>3</v>
      </c>
      <c r="Y672">
        <v>0</v>
      </c>
    </row>
    <row r="673" spans="1:25" x14ac:dyDescent="0.25">
      <c r="A673">
        <v>205001162</v>
      </c>
      <c r="B673" t="s">
        <v>26</v>
      </c>
      <c r="C673">
        <v>811012739</v>
      </c>
      <c r="D673" t="s">
        <v>5755</v>
      </c>
      <c r="E673">
        <v>2018</v>
      </c>
      <c r="F673">
        <v>1</v>
      </c>
      <c r="G673">
        <v>5831000</v>
      </c>
      <c r="J673" t="s">
        <v>68</v>
      </c>
      <c r="K673">
        <v>811012419</v>
      </c>
      <c r="L673">
        <v>2015</v>
      </c>
      <c r="M673" s="6">
        <v>782879</v>
      </c>
      <c r="N673" s="6">
        <v>3</v>
      </c>
      <c r="O673" t="s">
        <v>6532</v>
      </c>
      <c r="P673">
        <v>782879</v>
      </c>
      <c r="Q673">
        <v>3</v>
      </c>
      <c r="R673">
        <v>0</v>
      </c>
      <c r="T673" t="s">
        <v>68</v>
      </c>
      <c r="U673">
        <v>811012739</v>
      </c>
      <c r="V673">
        <v>2016</v>
      </c>
      <c r="W673">
        <v>1026600</v>
      </c>
      <c r="X673">
        <v>1</v>
      </c>
      <c r="Y673">
        <v>0</v>
      </c>
    </row>
    <row r="674" spans="1:25" x14ac:dyDescent="0.25">
      <c r="A674">
        <v>205001001</v>
      </c>
      <c r="B674" t="s">
        <v>37</v>
      </c>
      <c r="C674">
        <v>811012739</v>
      </c>
      <c r="D674" t="s">
        <v>1741</v>
      </c>
      <c r="E674">
        <v>2011</v>
      </c>
      <c r="F674">
        <v>1</v>
      </c>
      <c r="G674">
        <v>2600000</v>
      </c>
      <c r="J674" t="s">
        <v>68</v>
      </c>
      <c r="K674">
        <v>811012739</v>
      </c>
      <c r="L674">
        <v>2016</v>
      </c>
      <c r="M674" s="6">
        <v>1026600</v>
      </c>
      <c r="N674" s="6">
        <v>1</v>
      </c>
      <c r="O674" t="s">
        <v>6533</v>
      </c>
      <c r="P674">
        <v>1026600</v>
      </c>
      <c r="Q674">
        <v>1</v>
      </c>
      <c r="R674">
        <v>0</v>
      </c>
      <c r="T674" t="s">
        <v>68</v>
      </c>
      <c r="U674">
        <v>811014616</v>
      </c>
      <c r="V674">
        <v>2017</v>
      </c>
      <c r="W674">
        <v>4176000</v>
      </c>
      <c r="X674">
        <v>1</v>
      </c>
      <c r="Y674">
        <v>0</v>
      </c>
    </row>
    <row r="675" spans="1:25" x14ac:dyDescent="0.25">
      <c r="A675">
        <v>205631022</v>
      </c>
      <c r="B675" t="s">
        <v>144</v>
      </c>
      <c r="C675">
        <v>900550266</v>
      </c>
      <c r="D675" t="s">
        <v>4717</v>
      </c>
      <c r="E675">
        <v>2015</v>
      </c>
      <c r="F675">
        <v>2</v>
      </c>
      <c r="G675">
        <v>26744960</v>
      </c>
      <c r="J675" t="s">
        <v>68</v>
      </c>
      <c r="K675">
        <v>811014616</v>
      </c>
      <c r="L675">
        <v>2017</v>
      </c>
      <c r="M675" s="6">
        <v>4176000</v>
      </c>
      <c r="N675" s="6">
        <v>1</v>
      </c>
      <c r="O675" t="s">
        <v>6534</v>
      </c>
      <c r="P675">
        <v>4176000</v>
      </c>
      <c r="Q675">
        <v>1</v>
      </c>
      <c r="R675">
        <v>0</v>
      </c>
      <c r="T675" t="s">
        <v>68</v>
      </c>
      <c r="U675">
        <v>811022474</v>
      </c>
      <c r="V675">
        <v>2014</v>
      </c>
      <c r="W675">
        <v>249591343</v>
      </c>
      <c r="X675">
        <v>134</v>
      </c>
      <c r="Y675">
        <v>0</v>
      </c>
    </row>
    <row r="676" spans="1:25" x14ac:dyDescent="0.25">
      <c r="A676">
        <v>205318032</v>
      </c>
      <c r="B676" t="s">
        <v>140</v>
      </c>
      <c r="C676">
        <v>900550266</v>
      </c>
      <c r="D676" t="s">
        <v>4717</v>
      </c>
      <c r="E676">
        <v>2016</v>
      </c>
      <c r="F676">
        <v>1</v>
      </c>
      <c r="G676">
        <v>6914760</v>
      </c>
      <c r="J676" t="s">
        <v>68</v>
      </c>
      <c r="K676">
        <v>811022474</v>
      </c>
      <c r="L676">
        <v>2014</v>
      </c>
      <c r="M676" s="6">
        <v>249591343</v>
      </c>
      <c r="N676" s="6">
        <v>134</v>
      </c>
      <c r="O676" t="s">
        <v>6535</v>
      </c>
      <c r="P676">
        <v>249591343</v>
      </c>
      <c r="Q676">
        <v>134</v>
      </c>
      <c r="R676">
        <v>0</v>
      </c>
      <c r="T676" t="s">
        <v>68</v>
      </c>
      <c r="U676">
        <v>811022474</v>
      </c>
      <c r="V676">
        <v>2015</v>
      </c>
      <c r="W676">
        <v>1720639199</v>
      </c>
      <c r="X676">
        <v>638</v>
      </c>
      <c r="Y676">
        <v>0</v>
      </c>
    </row>
    <row r="677" spans="1:25" x14ac:dyDescent="0.25">
      <c r="A677">
        <v>205001234</v>
      </c>
      <c r="B677" t="s">
        <v>69</v>
      </c>
      <c r="C677">
        <v>890984002</v>
      </c>
      <c r="D677" t="s">
        <v>5237</v>
      </c>
      <c r="E677">
        <v>2016</v>
      </c>
      <c r="F677">
        <v>1</v>
      </c>
      <c r="G677">
        <v>280000</v>
      </c>
      <c r="J677" t="s">
        <v>68</v>
      </c>
      <c r="K677">
        <v>811022474</v>
      </c>
      <c r="L677">
        <v>2015</v>
      </c>
      <c r="M677" s="6">
        <v>1720639199</v>
      </c>
      <c r="N677" s="6">
        <v>638</v>
      </c>
      <c r="O677" t="s">
        <v>6536</v>
      </c>
      <c r="P677">
        <v>1720639199</v>
      </c>
      <c r="Q677">
        <v>638</v>
      </c>
      <c r="R677">
        <v>0</v>
      </c>
      <c r="T677" t="s">
        <v>68</v>
      </c>
      <c r="U677">
        <v>811022474</v>
      </c>
      <c r="V677">
        <v>2016</v>
      </c>
      <c r="W677">
        <v>2916749034</v>
      </c>
      <c r="X677">
        <v>818</v>
      </c>
      <c r="Y677">
        <v>0</v>
      </c>
    </row>
    <row r="678" spans="1:25" x14ac:dyDescent="0.25">
      <c r="A678">
        <v>205001082</v>
      </c>
      <c r="B678" t="s">
        <v>11</v>
      </c>
      <c r="C678">
        <v>19468294</v>
      </c>
      <c r="D678" t="s">
        <v>3502</v>
      </c>
      <c r="E678">
        <v>2013</v>
      </c>
      <c r="F678">
        <v>2</v>
      </c>
      <c r="G678">
        <v>20000000</v>
      </c>
      <c r="J678" t="s">
        <v>68</v>
      </c>
      <c r="K678">
        <v>811022474</v>
      </c>
      <c r="L678">
        <v>2016</v>
      </c>
      <c r="M678" s="6">
        <v>2916749034</v>
      </c>
      <c r="N678" s="6">
        <v>818</v>
      </c>
      <c r="O678" t="s">
        <v>6537</v>
      </c>
      <c r="P678">
        <v>2916749034</v>
      </c>
      <c r="Q678">
        <v>818</v>
      </c>
      <c r="R678">
        <v>0</v>
      </c>
      <c r="T678" t="s">
        <v>68</v>
      </c>
      <c r="U678">
        <v>811022474</v>
      </c>
      <c r="V678">
        <v>2017</v>
      </c>
      <c r="W678">
        <v>5610315647</v>
      </c>
      <c r="X678">
        <v>685</v>
      </c>
      <c r="Y678">
        <v>0</v>
      </c>
    </row>
    <row r="679" spans="1:25" x14ac:dyDescent="0.25">
      <c r="A679">
        <v>205001244</v>
      </c>
      <c r="B679" t="s">
        <v>52</v>
      </c>
      <c r="C679">
        <v>900099746</v>
      </c>
      <c r="D679" t="s">
        <v>5220</v>
      </c>
      <c r="E679">
        <v>2016</v>
      </c>
      <c r="F679">
        <v>2</v>
      </c>
      <c r="G679">
        <v>2837200</v>
      </c>
      <c r="J679" t="s">
        <v>68</v>
      </c>
      <c r="K679">
        <v>811022474</v>
      </c>
      <c r="L679">
        <v>2017</v>
      </c>
      <c r="M679" s="6">
        <v>5610315647</v>
      </c>
      <c r="N679" s="6">
        <v>685</v>
      </c>
      <c r="O679" t="s">
        <v>6538</v>
      </c>
      <c r="P679">
        <v>5610315647</v>
      </c>
      <c r="Q679">
        <v>685</v>
      </c>
      <c r="R679">
        <v>0</v>
      </c>
      <c r="T679" t="s">
        <v>68</v>
      </c>
      <c r="U679">
        <v>811022474</v>
      </c>
      <c r="V679">
        <v>2018</v>
      </c>
      <c r="W679">
        <v>8528678551</v>
      </c>
      <c r="X679">
        <v>451</v>
      </c>
      <c r="Y679">
        <v>0</v>
      </c>
    </row>
    <row r="680" spans="1:25" x14ac:dyDescent="0.25">
      <c r="A680">
        <v>205001222</v>
      </c>
      <c r="B680" t="s">
        <v>116</v>
      </c>
      <c r="C680">
        <v>890929073</v>
      </c>
      <c r="D680" t="s">
        <v>5195</v>
      </c>
      <c r="E680">
        <v>2016</v>
      </c>
      <c r="F680">
        <v>1</v>
      </c>
      <c r="G680">
        <v>131776</v>
      </c>
      <c r="J680" t="s">
        <v>68</v>
      </c>
      <c r="K680">
        <v>811022474</v>
      </c>
      <c r="L680">
        <v>2018</v>
      </c>
      <c r="M680" s="6">
        <v>8528678551</v>
      </c>
      <c r="N680" s="6">
        <v>451</v>
      </c>
      <c r="O680" t="s">
        <v>6539</v>
      </c>
      <c r="P680">
        <v>8528678551</v>
      </c>
      <c r="Q680">
        <v>451</v>
      </c>
      <c r="R680">
        <v>0</v>
      </c>
      <c r="T680" t="s">
        <v>68</v>
      </c>
      <c r="U680">
        <v>811022474</v>
      </c>
      <c r="V680">
        <v>2019</v>
      </c>
      <c r="W680">
        <v>552307926</v>
      </c>
      <c r="X680">
        <v>154</v>
      </c>
      <c r="Y680">
        <v>0</v>
      </c>
    </row>
    <row r="681" spans="1:25" x14ac:dyDescent="0.25">
      <c r="A681">
        <v>205318032</v>
      </c>
      <c r="B681" t="s">
        <v>140</v>
      </c>
      <c r="C681">
        <v>1128396293</v>
      </c>
      <c r="D681" t="s">
        <v>5611</v>
      </c>
      <c r="E681">
        <v>2018</v>
      </c>
      <c r="F681">
        <v>1</v>
      </c>
      <c r="G681">
        <v>9900000</v>
      </c>
      <c r="J681" t="s">
        <v>68</v>
      </c>
      <c r="K681">
        <v>811022474</v>
      </c>
      <c r="L681">
        <v>2019</v>
      </c>
      <c r="M681" s="6">
        <v>552307926</v>
      </c>
      <c r="N681" s="6">
        <v>154</v>
      </c>
      <c r="O681" t="s">
        <v>6540</v>
      </c>
      <c r="P681">
        <v>552307926</v>
      </c>
      <c r="Q681">
        <v>154</v>
      </c>
      <c r="R681">
        <v>0</v>
      </c>
      <c r="T681" t="s">
        <v>68</v>
      </c>
      <c r="U681">
        <v>811028445</v>
      </c>
      <c r="V681">
        <v>2014</v>
      </c>
      <c r="W681">
        <v>540073764</v>
      </c>
      <c r="X681">
        <v>147</v>
      </c>
      <c r="Y681">
        <v>0</v>
      </c>
    </row>
    <row r="682" spans="1:25" x14ac:dyDescent="0.25">
      <c r="A682">
        <v>205631022</v>
      </c>
      <c r="B682" t="s">
        <v>144</v>
      </c>
      <c r="C682">
        <v>39781238</v>
      </c>
      <c r="D682" t="s">
        <v>4712</v>
      </c>
      <c r="E682">
        <v>2015</v>
      </c>
      <c r="F682">
        <v>3</v>
      </c>
      <c r="G682">
        <v>14400000</v>
      </c>
      <c r="J682" t="s">
        <v>68</v>
      </c>
      <c r="K682">
        <v>811028445</v>
      </c>
      <c r="L682">
        <v>2014</v>
      </c>
      <c r="M682" s="6">
        <v>540073764</v>
      </c>
      <c r="N682" s="6">
        <v>147</v>
      </c>
      <c r="O682" t="s">
        <v>6541</v>
      </c>
      <c r="P682">
        <v>540073764</v>
      </c>
      <c r="Q682">
        <v>147</v>
      </c>
      <c r="R682">
        <v>0</v>
      </c>
      <c r="T682" t="s">
        <v>68</v>
      </c>
      <c r="U682">
        <v>811028445</v>
      </c>
      <c r="V682">
        <v>2015</v>
      </c>
      <c r="W682">
        <v>1008350474</v>
      </c>
      <c r="X682">
        <v>299</v>
      </c>
      <c r="Y682">
        <v>0</v>
      </c>
    </row>
    <row r="683" spans="1:25" x14ac:dyDescent="0.25">
      <c r="A683">
        <v>205318032</v>
      </c>
      <c r="B683" t="s">
        <v>140</v>
      </c>
      <c r="C683">
        <v>42765517</v>
      </c>
      <c r="D683" t="s">
        <v>5338</v>
      </c>
      <c r="E683">
        <v>2017</v>
      </c>
      <c r="F683">
        <v>2</v>
      </c>
      <c r="G683">
        <v>21149000</v>
      </c>
      <c r="J683" t="s">
        <v>68</v>
      </c>
      <c r="K683">
        <v>811028445</v>
      </c>
      <c r="L683">
        <v>2015</v>
      </c>
      <c r="M683" s="6">
        <v>1008350474</v>
      </c>
      <c r="N683" s="6">
        <v>299</v>
      </c>
      <c r="O683" t="s">
        <v>6542</v>
      </c>
      <c r="P683">
        <v>1008350474</v>
      </c>
      <c r="Q683">
        <v>299</v>
      </c>
      <c r="R683">
        <v>0</v>
      </c>
      <c r="T683" t="s">
        <v>68</v>
      </c>
      <c r="U683">
        <v>811028445</v>
      </c>
      <c r="V683">
        <v>2016</v>
      </c>
      <c r="W683">
        <v>1278449740</v>
      </c>
      <c r="X683">
        <v>278</v>
      </c>
      <c r="Y683">
        <v>0</v>
      </c>
    </row>
    <row r="684" spans="1:25" x14ac:dyDescent="0.25">
      <c r="A684">
        <v>205318032</v>
      </c>
      <c r="B684" t="s">
        <v>140</v>
      </c>
      <c r="C684">
        <v>43549955</v>
      </c>
      <c r="D684" t="s">
        <v>5359</v>
      </c>
      <c r="E684">
        <v>2017</v>
      </c>
      <c r="F684">
        <v>1</v>
      </c>
      <c r="G684">
        <v>618000</v>
      </c>
      <c r="J684" t="s">
        <v>68</v>
      </c>
      <c r="K684">
        <v>811028445</v>
      </c>
      <c r="L684">
        <v>2016</v>
      </c>
      <c r="M684" s="6">
        <v>1278449740</v>
      </c>
      <c r="N684" s="6">
        <v>278</v>
      </c>
      <c r="O684" t="s">
        <v>6543</v>
      </c>
      <c r="P684">
        <v>1278449740</v>
      </c>
      <c r="Q684">
        <v>278</v>
      </c>
      <c r="R684">
        <v>0</v>
      </c>
      <c r="T684" t="s">
        <v>68</v>
      </c>
      <c r="U684">
        <v>811028445</v>
      </c>
      <c r="V684">
        <v>2017</v>
      </c>
      <c r="W684">
        <v>1170874963</v>
      </c>
      <c r="X684">
        <v>149</v>
      </c>
      <c r="Y684">
        <v>0</v>
      </c>
    </row>
    <row r="685" spans="1:25" x14ac:dyDescent="0.25">
      <c r="A685">
        <v>205318032</v>
      </c>
      <c r="B685" t="s">
        <v>140</v>
      </c>
      <c r="C685">
        <v>43506875</v>
      </c>
      <c r="D685" t="s">
        <v>4990</v>
      </c>
      <c r="E685">
        <v>2016</v>
      </c>
      <c r="F685">
        <v>1</v>
      </c>
      <c r="G685">
        <v>17506666</v>
      </c>
      <c r="J685" t="s">
        <v>68</v>
      </c>
      <c r="K685">
        <v>811028445</v>
      </c>
      <c r="L685">
        <v>2017</v>
      </c>
      <c r="M685" s="6">
        <v>1170874963</v>
      </c>
      <c r="N685" s="6">
        <v>149</v>
      </c>
      <c r="O685" t="s">
        <v>6544</v>
      </c>
      <c r="P685">
        <v>1170874963</v>
      </c>
      <c r="Q685">
        <v>149</v>
      </c>
      <c r="R685">
        <v>0</v>
      </c>
      <c r="T685" t="s">
        <v>68</v>
      </c>
      <c r="U685">
        <v>811028445</v>
      </c>
      <c r="V685">
        <v>2018</v>
      </c>
      <c r="W685">
        <v>690295499</v>
      </c>
      <c r="X685">
        <v>148</v>
      </c>
      <c r="Y685">
        <v>0</v>
      </c>
    </row>
    <row r="686" spans="1:25" x14ac:dyDescent="0.25">
      <c r="A686">
        <v>205318032</v>
      </c>
      <c r="B686" t="s">
        <v>140</v>
      </c>
      <c r="C686">
        <v>43506875</v>
      </c>
      <c r="D686" t="s">
        <v>4990</v>
      </c>
      <c r="E686">
        <v>2017</v>
      </c>
      <c r="F686">
        <v>1</v>
      </c>
      <c r="G686">
        <v>19435000</v>
      </c>
      <c r="J686" t="s">
        <v>68</v>
      </c>
      <c r="K686">
        <v>811028445</v>
      </c>
      <c r="L686">
        <v>2018</v>
      </c>
      <c r="M686" s="6">
        <v>690295499</v>
      </c>
      <c r="N686" s="6">
        <v>148</v>
      </c>
      <c r="O686" t="s">
        <v>6545</v>
      </c>
      <c r="P686">
        <v>690295499</v>
      </c>
      <c r="Q686">
        <v>148</v>
      </c>
      <c r="R686">
        <v>0</v>
      </c>
      <c r="T686" t="s">
        <v>68</v>
      </c>
      <c r="U686">
        <v>811028445</v>
      </c>
      <c r="V686">
        <v>2019</v>
      </c>
      <c r="W686">
        <v>463931297</v>
      </c>
      <c r="X686">
        <v>95</v>
      </c>
      <c r="Y686">
        <v>0</v>
      </c>
    </row>
    <row r="687" spans="1:25" x14ac:dyDescent="0.25">
      <c r="A687">
        <v>205318032</v>
      </c>
      <c r="B687" t="s">
        <v>140</v>
      </c>
      <c r="C687">
        <v>43506875</v>
      </c>
      <c r="D687" t="s">
        <v>5585</v>
      </c>
      <c r="E687">
        <v>2018</v>
      </c>
      <c r="F687">
        <v>1</v>
      </c>
      <c r="G687">
        <v>19831658</v>
      </c>
      <c r="J687" t="s">
        <v>68</v>
      </c>
      <c r="K687">
        <v>811028445</v>
      </c>
      <c r="L687">
        <v>2019</v>
      </c>
      <c r="M687" s="6">
        <v>463931297</v>
      </c>
      <c r="N687" s="6">
        <v>95</v>
      </c>
      <c r="O687" t="s">
        <v>6546</v>
      </c>
      <c r="P687">
        <v>463931297</v>
      </c>
      <c r="Q687">
        <v>95</v>
      </c>
      <c r="R687">
        <v>0</v>
      </c>
      <c r="T687" t="s">
        <v>68</v>
      </c>
      <c r="U687">
        <v>811028717</v>
      </c>
      <c r="V687">
        <v>2014</v>
      </c>
      <c r="W687">
        <v>89553622</v>
      </c>
      <c r="X687">
        <v>50</v>
      </c>
      <c r="Y687">
        <v>0</v>
      </c>
    </row>
    <row r="688" spans="1:25" x14ac:dyDescent="0.25">
      <c r="A688">
        <v>205631022</v>
      </c>
      <c r="B688" t="s">
        <v>144</v>
      </c>
      <c r="C688">
        <v>900334025</v>
      </c>
      <c r="D688" t="s">
        <v>4713</v>
      </c>
      <c r="E688">
        <v>2015</v>
      </c>
      <c r="F688">
        <v>3</v>
      </c>
      <c r="G688">
        <v>61596656</v>
      </c>
      <c r="J688" t="s">
        <v>68</v>
      </c>
      <c r="K688">
        <v>811028717</v>
      </c>
      <c r="L688">
        <v>2014</v>
      </c>
      <c r="M688" s="6">
        <v>89553622</v>
      </c>
      <c r="N688" s="6">
        <v>50</v>
      </c>
      <c r="O688" t="s">
        <v>6547</v>
      </c>
      <c r="P688">
        <v>89553622</v>
      </c>
      <c r="Q688">
        <v>50</v>
      </c>
      <c r="R688">
        <v>0</v>
      </c>
      <c r="T688" t="s">
        <v>68</v>
      </c>
      <c r="U688">
        <v>811028717</v>
      </c>
      <c r="V688">
        <v>2015</v>
      </c>
      <c r="W688">
        <v>301215830</v>
      </c>
      <c r="X688">
        <v>115</v>
      </c>
      <c r="Y688">
        <v>0</v>
      </c>
    </row>
    <row r="689" spans="1:25" x14ac:dyDescent="0.25">
      <c r="A689">
        <v>205631022</v>
      </c>
      <c r="B689" t="s">
        <v>144</v>
      </c>
      <c r="C689">
        <v>900334025</v>
      </c>
      <c r="D689" t="s">
        <v>4713</v>
      </c>
      <c r="E689">
        <v>2016</v>
      </c>
      <c r="F689">
        <v>1</v>
      </c>
      <c r="G689">
        <v>35942592</v>
      </c>
      <c r="J689" t="s">
        <v>68</v>
      </c>
      <c r="K689">
        <v>811028717</v>
      </c>
      <c r="L689">
        <v>2015</v>
      </c>
      <c r="M689" s="6">
        <v>301215830</v>
      </c>
      <c r="N689" s="6">
        <v>115</v>
      </c>
      <c r="O689" t="s">
        <v>6548</v>
      </c>
      <c r="P689">
        <v>301215830</v>
      </c>
      <c r="Q689">
        <v>115</v>
      </c>
      <c r="R689">
        <v>0</v>
      </c>
      <c r="T689" t="s">
        <v>68</v>
      </c>
      <c r="U689">
        <v>811028717</v>
      </c>
      <c r="V689">
        <v>2016</v>
      </c>
      <c r="W689">
        <v>181582929</v>
      </c>
      <c r="X689">
        <v>79</v>
      </c>
      <c r="Y689">
        <v>0</v>
      </c>
    </row>
    <row r="690" spans="1:25" x14ac:dyDescent="0.25">
      <c r="A690">
        <v>205001016</v>
      </c>
      <c r="B690" t="s">
        <v>16</v>
      </c>
      <c r="C690">
        <v>900334025</v>
      </c>
      <c r="D690" t="s">
        <v>4713</v>
      </c>
      <c r="E690">
        <v>2016</v>
      </c>
      <c r="F690">
        <v>1</v>
      </c>
      <c r="G690">
        <v>41142828</v>
      </c>
      <c r="J690" t="s">
        <v>68</v>
      </c>
      <c r="K690">
        <v>811028717</v>
      </c>
      <c r="L690">
        <v>2016</v>
      </c>
      <c r="M690" s="6">
        <v>181582929</v>
      </c>
      <c r="N690" s="6">
        <v>79</v>
      </c>
      <c r="O690" t="s">
        <v>6549</v>
      </c>
      <c r="P690">
        <v>181582929</v>
      </c>
      <c r="Q690">
        <v>79</v>
      </c>
      <c r="R690">
        <v>0</v>
      </c>
      <c r="T690" t="s">
        <v>68</v>
      </c>
      <c r="U690">
        <v>811028717</v>
      </c>
      <c r="V690">
        <v>2017</v>
      </c>
      <c r="W690">
        <v>157646935</v>
      </c>
      <c r="X690">
        <v>65</v>
      </c>
      <c r="Y690">
        <v>0</v>
      </c>
    </row>
    <row r="691" spans="1:25" x14ac:dyDescent="0.25">
      <c r="A691">
        <v>205631022</v>
      </c>
      <c r="B691" t="s">
        <v>144</v>
      </c>
      <c r="C691">
        <v>900549732</v>
      </c>
      <c r="D691" t="s">
        <v>4799</v>
      </c>
      <c r="E691">
        <v>2015</v>
      </c>
      <c r="F691">
        <v>2</v>
      </c>
      <c r="G691">
        <v>55252970</v>
      </c>
      <c r="J691" t="s">
        <v>68</v>
      </c>
      <c r="K691">
        <v>811028717</v>
      </c>
      <c r="L691">
        <v>2017</v>
      </c>
      <c r="M691" s="6">
        <v>157646935</v>
      </c>
      <c r="N691" s="6">
        <v>65</v>
      </c>
      <c r="O691" t="s">
        <v>6550</v>
      </c>
      <c r="P691">
        <v>157646935</v>
      </c>
      <c r="Q691">
        <v>65</v>
      </c>
      <c r="R691">
        <v>0</v>
      </c>
      <c r="T691" t="s">
        <v>68</v>
      </c>
      <c r="U691">
        <v>811028717</v>
      </c>
      <c r="V691">
        <v>2018</v>
      </c>
      <c r="W691">
        <v>315350194</v>
      </c>
      <c r="X691">
        <v>73</v>
      </c>
      <c r="Y691">
        <v>0</v>
      </c>
    </row>
    <row r="692" spans="1:25" x14ac:dyDescent="0.25">
      <c r="A692">
        <v>205631022</v>
      </c>
      <c r="B692" t="s">
        <v>144</v>
      </c>
      <c r="C692">
        <v>900549732</v>
      </c>
      <c r="D692" t="s">
        <v>4799</v>
      </c>
      <c r="E692">
        <v>2016</v>
      </c>
      <c r="F692">
        <v>6</v>
      </c>
      <c r="G692">
        <v>311680000</v>
      </c>
      <c r="J692" t="s">
        <v>68</v>
      </c>
      <c r="K692">
        <v>811028717</v>
      </c>
      <c r="L692">
        <v>2018</v>
      </c>
      <c r="M692" s="6">
        <v>315350194</v>
      </c>
      <c r="N692" s="6">
        <v>73</v>
      </c>
      <c r="O692" t="s">
        <v>6551</v>
      </c>
      <c r="P692">
        <v>315350194</v>
      </c>
      <c r="Q692">
        <v>73</v>
      </c>
      <c r="R692">
        <v>0</v>
      </c>
      <c r="T692" t="s">
        <v>68</v>
      </c>
      <c r="U692">
        <v>811028717</v>
      </c>
      <c r="V692">
        <v>2019</v>
      </c>
      <c r="W692">
        <v>79892078</v>
      </c>
      <c r="X692">
        <v>35</v>
      </c>
      <c r="Y692">
        <v>0</v>
      </c>
    </row>
    <row r="693" spans="1:25" x14ac:dyDescent="0.25">
      <c r="A693">
        <v>205631022</v>
      </c>
      <c r="B693" t="s">
        <v>144</v>
      </c>
      <c r="C693">
        <v>900549732</v>
      </c>
      <c r="D693" t="s">
        <v>4799</v>
      </c>
      <c r="E693">
        <v>2017</v>
      </c>
      <c r="F693">
        <v>1</v>
      </c>
      <c r="G693">
        <v>168000000</v>
      </c>
      <c r="J693" t="s">
        <v>68</v>
      </c>
      <c r="K693">
        <v>811028717</v>
      </c>
      <c r="L693">
        <v>2019</v>
      </c>
      <c r="M693" s="6">
        <v>79892078</v>
      </c>
      <c r="N693" s="6">
        <v>35</v>
      </c>
      <c r="O693" t="s">
        <v>6552</v>
      </c>
      <c r="P693">
        <v>79892078</v>
      </c>
      <c r="Q693">
        <v>35</v>
      </c>
      <c r="R693">
        <v>0</v>
      </c>
      <c r="T693" t="s">
        <v>68</v>
      </c>
      <c r="U693">
        <v>811028725</v>
      </c>
      <c r="V693">
        <v>2016</v>
      </c>
      <c r="W693">
        <v>129133293</v>
      </c>
      <c r="X693">
        <v>7</v>
      </c>
      <c r="Y693">
        <v>0</v>
      </c>
    </row>
    <row r="694" spans="1:25" x14ac:dyDescent="0.25">
      <c r="A694">
        <v>205318032</v>
      </c>
      <c r="B694" t="s">
        <v>140</v>
      </c>
      <c r="C694">
        <v>70902511</v>
      </c>
      <c r="D694" t="s">
        <v>4658</v>
      </c>
      <c r="E694">
        <v>2015</v>
      </c>
      <c r="F694">
        <v>1</v>
      </c>
      <c r="G694">
        <v>10000000</v>
      </c>
      <c r="J694" t="s">
        <v>68</v>
      </c>
      <c r="K694">
        <v>811028725</v>
      </c>
      <c r="L694">
        <v>2016</v>
      </c>
      <c r="M694" s="6">
        <v>129133293</v>
      </c>
      <c r="N694" s="6">
        <v>7</v>
      </c>
      <c r="O694" t="s">
        <v>6553</v>
      </c>
      <c r="P694">
        <v>129133293</v>
      </c>
      <c r="Q694">
        <v>7</v>
      </c>
      <c r="R694">
        <v>0</v>
      </c>
      <c r="T694" t="s">
        <v>68</v>
      </c>
      <c r="U694">
        <v>811028725</v>
      </c>
      <c r="V694">
        <v>2017</v>
      </c>
      <c r="W694">
        <v>63945118</v>
      </c>
      <c r="X694">
        <v>13</v>
      </c>
      <c r="Y694">
        <v>0</v>
      </c>
    </row>
    <row r="695" spans="1:25" x14ac:dyDescent="0.25">
      <c r="A695">
        <v>205001186</v>
      </c>
      <c r="B695" t="s">
        <v>68</v>
      </c>
      <c r="C695">
        <v>890900286</v>
      </c>
      <c r="D695" t="s">
        <v>4855</v>
      </c>
      <c r="E695">
        <v>2014</v>
      </c>
      <c r="F695">
        <v>1</v>
      </c>
      <c r="G695">
        <v>395000</v>
      </c>
      <c r="J695" t="s">
        <v>68</v>
      </c>
      <c r="K695">
        <v>811028725</v>
      </c>
      <c r="L695">
        <v>2017</v>
      </c>
      <c r="M695" s="6">
        <v>63945118</v>
      </c>
      <c r="N695" s="6">
        <v>13</v>
      </c>
      <c r="O695" t="s">
        <v>6554</v>
      </c>
      <c r="P695">
        <v>63945118</v>
      </c>
      <c r="Q695">
        <v>13</v>
      </c>
      <c r="R695">
        <v>0</v>
      </c>
      <c r="T695" t="s">
        <v>68</v>
      </c>
      <c r="U695">
        <v>811031144</v>
      </c>
      <c r="V695">
        <v>2018</v>
      </c>
      <c r="W695">
        <v>70000000</v>
      </c>
      <c r="X695">
        <v>1</v>
      </c>
      <c r="Y695">
        <v>0</v>
      </c>
    </row>
    <row r="696" spans="1:25" x14ac:dyDescent="0.25">
      <c r="A696">
        <v>205000113</v>
      </c>
      <c r="B696" t="s">
        <v>34</v>
      </c>
      <c r="C696">
        <v>890980040</v>
      </c>
      <c r="D696" t="s">
        <v>2338</v>
      </c>
      <c r="E696">
        <v>2012</v>
      </c>
      <c r="F696">
        <v>1</v>
      </c>
      <c r="G696">
        <v>5000000</v>
      </c>
      <c r="J696" t="s">
        <v>68</v>
      </c>
      <c r="K696">
        <v>811031144</v>
      </c>
      <c r="L696">
        <v>2018</v>
      </c>
      <c r="M696" s="6">
        <v>70000000</v>
      </c>
      <c r="N696" s="6">
        <v>1</v>
      </c>
      <c r="O696" t="s">
        <v>6555</v>
      </c>
      <c r="P696">
        <v>70000000</v>
      </c>
      <c r="Q696">
        <v>1</v>
      </c>
      <c r="R696">
        <v>0</v>
      </c>
      <c r="T696" t="s">
        <v>68</v>
      </c>
      <c r="U696">
        <v>811031144</v>
      </c>
      <c r="V696">
        <v>2019</v>
      </c>
      <c r="W696">
        <v>160000000</v>
      </c>
      <c r="X696">
        <v>2</v>
      </c>
      <c r="Y696">
        <v>0</v>
      </c>
    </row>
    <row r="697" spans="1:25" x14ac:dyDescent="0.25">
      <c r="A697">
        <v>205000022</v>
      </c>
      <c r="B697" t="s">
        <v>18</v>
      </c>
      <c r="C697">
        <v>890921246</v>
      </c>
      <c r="D697" t="s">
        <v>5488</v>
      </c>
      <c r="E697">
        <v>2017</v>
      </c>
      <c r="F697">
        <v>1</v>
      </c>
      <c r="G697">
        <v>79840105</v>
      </c>
      <c r="J697" t="s">
        <v>68</v>
      </c>
      <c r="K697">
        <v>811031144</v>
      </c>
      <c r="L697">
        <v>2019</v>
      </c>
      <c r="M697" s="6">
        <v>160000000</v>
      </c>
      <c r="N697" s="6">
        <v>2</v>
      </c>
      <c r="O697" t="s">
        <v>6556</v>
      </c>
      <c r="P697">
        <v>160000000</v>
      </c>
      <c r="Q697">
        <v>2</v>
      </c>
      <c r="R697">
        <v>0</v>
      </c>
      <c r="T697" t="s">
        <v>68</v>
      </c>
      <c r="U697">
        <v>811042584</v>
      </c>
      <c r="V697">
        <v>2014</v>
      </c>
      <c r="W697">
        <v>1160000</v>
      </c>
      <c r="X697">
        <v>1</v>
      </c>
      <c r="Y697">
        <v>0</v>
      </c>
    </row>
    <row r="698" spans="1:25" x14ac:dyDescent="0.25">
      <c r="A698">
        <v>205318032</v>
      </c>
      <c r="B698" t="s">
        <v>140</v>
      </c>
      <c r="C698">
        <v>800031148</v>
      </c>
      <c r="D698" t="s">
        <v>5269</v>
      </c>
      <c r="E698">
        <v>2017</v>
      </c>
      <c r="F698">
        <v>3</v>
      </c>
      <c r="G698">
        <v>39816887</v>
      </c>
      <c r="J698" t="s">
        <v>68</v>
      </c>
      <c r="K698">
        <v>811042584</v>
      </c>
      <c r="L698">
        <v>2014</v>
      </c>
      <c r="M698" s="6">
        <v>1160000</v>
      </c>
      <c r="N698" s="6">
        <v>1</v>
      </c>
      <c r="O698" t="s">
        <v>6557</v>
      </c>
      <c r="P698">
        <v>1160000</v>
      </c>
      <c r="Q698">
        <v>1</v>
      </c>
      <c r="R698">
        <v>0</v>
      </c>
      <c r="T698" t="s">
        <v>68</v>
      </c>
      <c r="U698">
        <v>811042584</v>
      </c>
      <c r="V698">
        <v>2017</v>
      </c>
      <c r="W698">
        <v>118483234</v>
      </c>
      <c r="X698">
        <v>48</v>
      </c>
      <c r="Y698">
        <v>0</v>
      </c>
    </row>
    <row r="699" spans="1:25" x14ac:dyDescent="0.25">
      <c r="A699">
        <v>205631022</v>
      </c>
      <c r="B699" t="s">
        <v>144</v>
      </c>
      <c r="C699">
        <v>890300225</v>
      </c>
      <c r="D699" t="s">
        <v>5631</v>
      </c>
      <c r="E699">
        <v>2018</v>
      </c>
      <c r="F699">
        <v>1</v>
      </c>
      <c r="G699">
        <v>382900</v>
      </c>
      <c r="J699" t="s">
        <v>68</v>
      </c>
      <c r="K699">
        <v>811042584</v>
      </c>
      <c r="L699">
        <v>2017</v>
      </c>
      <c r="M699" s="6">
        <v>118483234</v>
      </c>
      <c r="N699" s="6">
        <v>48</v>
      </c>
      <c r="O699" t="s">
        <v>6558</v>
      </c>
      <c r="P699">
        <v>118483234</v>
      </c>
      <c r="Q699">
        <v>48</v>
      </c>
      <c r="R699">
        <v>0</v>
      </c>
      <c r="T699" t="s">
        <v>68</v>
      </c>
      <c r="U699">
        <v>811042584</v>
      </c>
      <c r="V699">
        <v>2018</v>
      </c>
      <c r="W699">
        <v>121217994</v>
      </c>
      <c r="X699">
        <v>27</v>
      </c>
      <c r="Y699">
        <v>0</v>
      </c>
    </row>
    <row r="700" spans="1:25" x14ac:dyDescent="0.25">
      <c r="A700">
        <v>205001186</v>
      </c>
      <c r="B700" t="s">
        <v>68</v>
      </c>
      <c r="C700">
        <v>890985122</v>
      </c>
      <c r="D700" t="s">
        <v>4781</v>
      </c>
      <c r="E700">
        <v>2014</v>
      </c>
      <c r="F700">
        <v>14</v>
      </c>
      <c r="G700">
        <v>3390641</v>
      </c>
      <c r="J700" t="s">
        <v>68</v>
      </c>
      <c r="K700">
        <v>811042584</v>
      </c>
      <c r="L700">
        <v>2018</v>
      </c>
      <c r="M700" s="6">
        <v>121217994</v>
      </c>
      <c r="N700" s="6">
        <v>27</v>
      </c>
      <c r="O700" t="s">
        <v>6559</v>
      </c>
      <c r="P700">
        <v>121217994</v>
      </c>
      <c r="Q700">
        <v>27</v>
      </c>
      <c r="R700">
        <v>0</v>
      </c>
      <c r="T700" t="s">
        <v>68</v>
      </c>
      <c r="U700">
        <v>811042584</v>
      </c>
      <c r="V700">
        <v>2019</v>
      </c>
      <c r="W700">
        <v>99659025</v>
      </c>
      <c r="X700">
        <v>38</v>
      </c>
      <c r="Y700">
        <v>0</v>
      </c>
    </row>
    <row r="701" spans="1:25" x14ac:dyDescent="0.25">
      <c r="A701">
        <v>205001186</v>
      </c>
      <c r="B701" t="s">
        <v>68</v>
      </c>
      <c r="C701">
        <v>890985122</v>
      </c>
      <c r="D701" t="s">
        <v>4781</v>
      </c>
      <c r="E701">
        <v>2015</v>
      </c>
      <c r="F701">
        <v>28</v>
      </c>
      <c r="G701">
        <v>18207607</v>
      </c>
      <c r="J701" t="s">
        <v>68</v>
      </c>
      <c r="K701">
        <v>811042584</v>
      </c>
      <c r="L701">
        <v>2019</v>
      </c>
      <c r="M701" s="6">
        <v>99659025</v>
      </c>
      <c r="N701" s="6">
        <v>38</v>
      </c>
      <c r="O701" t="s">
        <v>6560</v>
      </c>
      <c r="P701">
        <v>99659025</v>
      </c>
      <c r="Q701">
        <v>38</v>
      </c>
      <c r="R701">
        <v>0</v>
      </c>
      <c r="T701" t="s">
        <v>68</v>
      </c>
      <c r="U701">
        <v>811043060</v>
      </c>
      <c r="V701">
        <v>2017</v>
      </c>
      <c r="W701">
        <v>11627799</v>
      </c>
      <c r="X701">
        <v>1</v>
      </c>
      <c r="Y701">
        <v>0</v>
      </c>
    </row>
    <row r="702" spans="1:25" x14ac:dyDescent="0.25">
      <c r="A702">
        <v>205631022</v>
      </c>
      <c r="B702" t="s">
        <v>144</v>
      </c>
      <c r="C702">
        <v>890900286</v>
      </c>
      <c r="D702" t="s">
        <v>4781</v>
      </c>
      <c r="E702">
        <v>2015</v>
      </c>
      <c r="F702">
        <v>1</v>
      </c>
      <c r="G702">
        <v>29580</v>
      </c>
      <c r="J702" t="s">
        <v>68</v>
      </c>
      <c r="K702">
        <v>811043060</v>
      </c>
      <c r="L702">
        <v>2017</v>
      </c>
      <c r="M702" s="6">
        <v>11627799</v>
      </c>
      <c r="N702" s="6">
        <v>1</v>
      </c>
      <c r="O702" t="s">
        <v>6561</v>
      </c>
      <c r="P702">
        <v>11627799</v>
      </c>
      <c r="Q702">
        <v>1</v>
      </c>
      <c r="R702">
        <v>0</v>
      </c>
      <c r="T702" t="s">
        <v>68</v>
      </c>
      <c r="U702">
        <v>811044253</v>
      </c>
      <c r="V702">
        <v>2017</v>
      </c>
      <c r="W702">
        <v>381466089</v>
      </c>
      <c r="X702">
        <v>3</v>
      </c>
      <c r="Y702">
        <v>0</v>
      </c>
    </row>
    <row r="703" spans="1:25" x14ac:dyDescent="0.25">
      <c r="A703">
        <v>205631022</v>
      </c>
      <c r="B703" t="s">
        <v>144</v>
      </c>
      <c r="C703">
        <v>890985122</v>
      </c>
      <c r="D703" t="s">
        <v>4781</v>
      </c>
      <c r="E703">
        <v>2015</v>
      </c>
      <c r="F703">
        <v>96</v>
      </c>
      <c r="G703">
        <v>84901934</v>
      </c>
      <c r="J703" t="s">
        <v>68</v>
      </c>
      <c r="K703">
        <v>811044253</v>
      </c>
      <c r="L703">
        <v>2017</v>
      </c>
      <c r="M703" s="6">
        <v>381466089</v>
      </c>
      <c r="N703" s="6">
        <v>3</v>
      </c>
      <c r="O703" t="s">
        <v>6562</v>
      </c>
      <c r="P703">
        <v>381466089</v>
      </c>
      <c r="Q703">
        <v>3</v>
      </c>
      <c r="R703">
        <v>0</v>
      </c>
      <c r="T703" t="s">
        <v>68</v>
      </c>
      <c r="U703">
        <v>811044253</v>
      </c>
      <c r="V703">
        <v>2018</v>
      </c>
      <c r="W703">
        <v>621614518</v>
      </c>
      <c r="X703">
        <v>3</v>
      </c>
      <c r="Y703">
        <v>13064516</v>
      </c>
    </row>
    <row r="704" spans="1:25" x14ac:dyDescent="0.25">
      <c r="A704">
        <v>205001244</v>
      </c>
      <c r="B704" t="s">
        <v>52</v>
      </c>
      <c r="C704">
        <v>890985122</v>
      </c>
      <c r="D704" t="s">
        <v>4781</v>
      </c>
      <c r="E704">
        <v>2016</v>
      </c>
      <c r="F704">
        <v>24</v>
      </c>
      <c r="G704">
        <v>42675962</v>
      </c>
      <c r="J704" t="s">
        <v>68</v>
      </c>
      <c r="K704">
        <v>811044253</v>
      </c>
      <c r="L704">
        <v>2018</v>
      </c>
      <c r="M704" s="6">
        <v>621614518</v>
      </c>
      <c r="N704" s="6">
        <v>3</v>
      </c>
      <c r="O704" t="s">
        <v>6563</v>
      </c>
      <c r="P704">
        <v>621614518</v>
      </c>
      <c r="Q704">
        <v>3</v>
      </c>
      <c r="R704">
        <v>13064516</v>
      </c>
      <c r="T704" t="s">
        <v>68</v>
      </c>
      <c r="U704">
        <v>811044967</v>
      </c>
      <c r="V704">
        <v>2014</v>
      </c>
      <c r="W704">
        <v>7030714</v>
      </c>
      <c r="X704">
        <v>4</v>
      </c>
      <c r="Y704">
        <v>0</v>
      </c>
    </row>
    <row r="705" spans="1:25" x14ac:dyDescent="0.25">
      <c r="A705">
        <v>205001186</v>
      </c>
      <c r="B705" t="s">
        <v>68</v>
      </c>
      <c r="C705">
        <v>890985122</v>
      </c>
      <c r="D705" t="s">
        <v>4781</v>
      </c>
      <c r="E705">
        <v>2016</v>
      </c>
      <c r="F705">
        <v>33</v>
      </c>
      <c r="G705">
        <v>106244498</v>
      </c>
      <c r="J705" t="s">
        <v>68</v>
      </c>
      <c r="K705">
        <v>811044967</v>
      </c>
      <c r="L705">
        <v>2014</v>
      </c>
      <c r="M705" s="6">
        <v>7030714</v>
      </c>
      <c r="N705" s="6">
        <v>4</v>
      </c>
      <c r="O705" t="s">
        <v>6564</v>
      </c>
      <c r="P705">
        <v>7030714</v>
      </c>
      <c r="Q705">
        <v>4</v>
      </c>
      <c r="R705">
        <v>0</v>
      </c>
      <c r="T705" t="s">
        <v>68</v>
      </c>
      <c r="U705">
        <v>830067397</v>
      </c>
      <c r="V705">
        <v>2014</v>
      </c>
      <c r="W705">
        <v>5139200</v>
      </c>
      <c r="X705">
        <v>3</v>
      </c>
      <c r="Y705">
        <v>0</v>
      </c>
    </row>
    <row r="706" spans="1:25" x14ac:dyDescent="0.25">
      <c r="A706">
        <v>205631022</v>
      </c>
      <c r="B706" t="s">
        <v>144</v>
      </c>
      <c r="C706">
        <v>890985122</v>
      </c>
      <c r="D706" t="s">
        <v>4781</v>
      </c>
      <c r="E706">
        <v>2016</v>
      </c>
      <c r="F706">
        <v>1</v>
      </c>
      <c r="G706">
        <v>2059131</v>
      </c>
      <c r="J706" t="s">
        <v>68</v>
      </c>
      <c r="K706">
        <v>830067397</v>
      </c>
      <c r="L706">
        <v>2014</v>
      </c>
      <c r="M706" s="6">
        <v>5139200</v>
      </c>
      <c r="N706" s="6">
        <v>3</v>
      </c>
      <c r="O706" t="s">
        <v>6565</v>
      </c>
      <c r="P706">
        <v>5139200</v>
      </c>
      <c r="Q706">
        <v>3</v>
      </c>
      <c r="R706">
        <v>0</v>
      </c>
      <c r="T706" t="s">
        <v>68</v>
      </c>
      <c r="U706">
        <v>830067397</v>
      </c>
      <c r="V706">
        <v>2015</v>
      </c>
      <c r="W706">
        <v>7411310</v>
      </c>
      <c r="X706">
        <v>8</v>
      </c>
      <c r="Y706">
        <v>0</v>
      </c>
    </row>
    <row r="707" spans="1:25" x14ac:dyDescent="0.25">
      <c r="A707">
        <v>205631022</v>
      </c>
      <c r="B707" t="s">
        <v>144</v>
      </c>
      <c r="C707">
        <v>890985122</v>
      </c>
      <c r="D707" t="s">
        <v>4781</v>
      </c>
      <c r="E707">
        <v>2016</v>
      </c>
      <c r="F707">
        <v>109</v>
      </c>
      <c r="G707">
        <v>67628014</v>
      </c>
      <c r="J707" t="s">
        <v>68</v>
      </c>
      <c r="K707">
        <v>830067397</v>
      </c>
      <c r="L707">
        <v>2015</v>
      </c>
      <c r="M707" s="6">
        <v>7411310</v>
      </c>
      <c r="N707" s="6">
        <v>8</v>
      </c>
      <c r="O707" t="s">
        <v>6566</v>
      </c>
      <c r="P707">
        <v>7411310</v>
      </c>
      <c r="Q707">
        <v>8</v>
      </c>
      <c r="R707">
        <v>0</v>
      </c>
      <c r="T707" t="s">
        <v>68</v>
      </c>
      <c r="U707">
        <v>830107903</v>
      </c>
      <c r="V707">
        <v>2017</v>
      </c>
      <c r="W707">
        <v>1851500</v>
      </c>
      <c r="X707">
        <v>7</v>
      </c>
      <c r="Y707">
        <v>0</v>
      </c>
    </row>
    <row r="708" spans="1:25" x14ac:dyDescent="0.25">
      <c r="A708">
        <v>205631022</v>
      </c>
      <c r="B708" t="s">
        <v>144</v>
      </c>
      <c r="C708">
        <v>890985122</v>
      </c>
      <c r="D708" t="s">
        <v>4781</v>
      </c>
      <c r="E708">
        <v>2016</v>
      </c>
      <c r="F708">
        <v>1</v>
      </c>
      <c r="G708">
        <v>12096</v>
      </c>
      <c r="J708" t="s">
        <v>68</v>
      </c>
      <c r="K708">
        <v>830107903</v>
      </c>
      <c r="L708">
        <v>2017</v>
      </c>
      <c r="M708" s="6">
        <v>1851500</v>
      </c>
      <c r="N708" s="6">
        <v>7</v>
      </c>
      <c r="O708" t="s">
        <v>6567</v>
      </c>
      <c r="P708">
        <v>1851500</v>
      </c>
      <c r="Q708">
        <v>7</v>
      </c>
      <c r="R708">
        <v>0</v>
      </c>
      <c r="T708" t="s">
        <v>68</v>
      </c>
      <c r="U708">
        <v>830107903</v>
      </c>
      <c r="V708">
        <v>2018</v>
      </c>
      <c r="W708">
        <v>6621200</v>
      </c>
      <c r="X708">
        <v>5</v>
      </c>
      <c r="Y708">
        <v>0</v>
      </c>
    </row>
    <row r="709" spans="1:25" x14ac:dyDescent="0.25">
      <c r="A709">
        <v>205001186</v>
      </c>
      <c r="B709" t="s">
        <v>68</v>
      </c>
      <c r="C709">
        <v>890985122</v>
      </c>
      <c r="D709" t="s">
        <v>4781</v>
      </c>
      <c r="E709">
        <v>2017</v>
      </c>
      <c r="F709">
        <v>207</v>
      </c>
      <c r="G709">
        <v>1043589266</v>
      </c>
      <c r="J709" t="s">
        <v>68</v>
      </c>
      <c r="K709">
        <v>830107903</v>
      </c>
      <c r="L709">
        <v>2018</v>
      </c>
      <c r="M709" s="6">
        <v>6621200</v>
      </c>
      <c r="N709" s="6">
        <v>5</v>
      </c>
      <c r="O709" t="s">
        <v>6568</v>
      </c>
      <c r="P709">
        <v>6621200</v>
      </c>
      <c r="Q709">
        <v>5</v>
      </c>
      <c r="R709">
        <v>0</v>
      </c>
      <c r="T709" t="s">
        <v>68</v>
      </c>
      <c r="U709">
        <v>830107903</v>
      </c>
      <c r="V709">
        <v>2019</v>
      </c>
      <c r="W709">
        <v>1202300</v>
      </c>
      <c r="X709">
        <v>1</v>
      </c>
      <c r="Y709">
        <v>0</v>
      </c>
    </row>
    <row r="710" spans="1:25" x14ac:dyDescent="0.25">
      <c r="A710">
        <v>205631022</v>
      </c>
      <c r="B710" t="s">
        <v>144</v>
      </c>
      <c r="C710">
        <v>890985122</v>
      </c>
      <c r="D710" t="s">
        <v>4781</v>
      </c>
      <c r="E710">
        <v>2017</v>
      </c>
      <c r="F710">
        <v>6</v>
      </c>
      <c r="G710">
        <v>3979231</v>
      </c>
      <c r="J710" t="s">
        <v>68</v>
      </c>
      <c r="K710">
        <v>830107903</v>
      </c>
      <c r="L710">
        <v>2019</v>
      </c>
      <c r="M710" s="6">
        <v>1202300</v>
      </c>
      <c r="N710" s="6">
        <v>1</v>
      </c>
      <c r="O710" t="s">
        <v>6569</v>
      </c>
      <c r="P710">
        <v>1202300</v>
      </c>
      <c r="Q710">
        <v>1</v>
      </c>
      <c r="R710">
        <v>0</v>
      </c>
      <c r="T710" t="s">
        <v>68</v>
      </c>
      <c r="U710">
        <v>860013704</v>
      </c>
      <c r="V710">
        <v>2014</v>
      </c>
      <c r="W710">
        <v>14136673</v>
      </c>
      <c r="X710">
        <v>14</v>
      </c>
      <c r="Y710">
        <v>0</v>
      </c>
    </row>
    <row r="711" spans="1:25" x14ac:dyDescent="0.25">
      <c r="A711">
        <v>205001186</v>
      </c>
      <c r="B711" t="s">
        <v>68</v>
      </c>
      <c r="C711">
        <v>890985122</v>
      </c>
      <c r="D711" t="s">
        <v>4781</v>
      </c>
      <c r="E711">
        <v>2018</v>
      </c>
      <c r="F711">
        <v>319</v>
      </c>
      <c r="G711">
        <v>1647287152</v>
      </c>
      <c r="J711" t="s">
        <v>68</v>
      </c>
      <c r="K711">
        <v>860013704</v>
      </c>
      <c r="L711">
        <v>2014</v>
      </c>
      <c r="M711" s="6">
        <v>14136673</v>
      </c>
      <c r="N711" s="6">
        <v>14</v>
      </c>
      <c r="O711" t="s">
        <v>6570</v>
      </c>
      <c r="P711">
        <v>14136673</v>
      </c>
      <c r="Q711">
        <v>14</v>
      </c>
      <c r="R711">
        <v>0</v>
      </c>
      <c r="T711" t="s">
        <v>68</v>
      </c>
      <c r="U711">
        <v>860013704</v>
      </c>
      <c r="V711">
        <v>2016</v>
      </c>
      <c r="W711">
        <v>15080000</v>
      </c>
      <c r="X711">
        <v>1</v>
      </c>
      <c r="Y711">
        <v>0</v>
      </c>
    </row>
    <row r="712" spans="1:25" x14ac:dyDescent="0.25">
      <c r="A712">
        <v>205001222</v>
      </c>
      <c r="B712" t="s">
        <v>116</v>
      </c>
      <c r="C712">
        <v>890985122</v>
      </c>
      <c r="D712" t="s">
        <v>4781</v>
      </c>
      <c r="E712">
        <v>2018</v>
      </c>
      <c r="F712">
        <v>1</v>
      </c>
      <c r="G712">
        <v>72793728</v>
      </c>
      <c r="J712" t="s">
        <v>68</v>
      </c>
      <c r="K712">
        <v>860013704</v>
      </c>
      <c r="L712">
        <v>2016</v>
      </c>
      <c r="M712" s="6">
        <v>15080000</v>
      </c>
      <c r="N712" s="6">
        <v>1</v>
      </c>
      <c r="O712" t="s">
        <v>6571</v>
      </c>
      <c r="P712">
        <v>15080000</v>
      </c>
      <c r="Q712">
        <v>1</v>
      </c>
      <c r="R712">
        <v>0</v>
      </c>
      <c r="T712" t="s">
        <v>68</v>
      </c>
      <c r="U712">
        <v>860013704</v>
      </c>
      <c r="V712">
        <v>2017</v>
      </c>
      <c r="W712">
        <v>477881163</v>
      </c>
      <c r="X712">
        <v>70</v>
      </c>
      <c r="Y712">
        <v>0</v>
      </c>
    </row>
    <row r="713" spans="1:25" x14ac:dyDescent="0.25">
      <c r="A713">
        <v>205001186</v>
      </c>
      <c r="B713" t="s">
        <v>68</v>
      </c>
      <c r="C713">
        <v>890985122</v>
      </c>
      <c r="D713" t="s">
        <v>4781</v>
      </c>
      <c r="E713">
        <v>2019</v>
      </c>
      <c r="F713">
        <v>69</v>
      </c>
      <c r="G713">
        <v>199834329</v>
      </c>
      <c r="J713" t="s">
        <v>68</v>
      </c>
      <c r="K713">
        <v>860013704</v>
      </c>
      <c r="L713">
        <v>2017</v>
      </c>
      <c r="M713" s="6">
        <v>477881163</v>
      </c>
      <c r="N713" s="6">
        <v>70</v>
      </c>
      <c r="O713" t="s">
        <v>6572</v>
      </c>
      <c r="P713">
        <v>477881163</v>
      </c>
      <c r="Q713">
        <v>70</v>
      </c>
      <c r="R713">
        <v>0</v>
      </c>
      <c r="T713" t="s">
        <v>68</v>
      </c>
      <c r="U713">
        <v>860013704</v>
      </c>
      <c r="V713">
        <v>2018</v>
      </c>
      <c r="W713">
        <v>766852362</v>
      </c>
      <c r="X713">
        <v>9</v>
      </c>
      <c r="Y713">
        <v>0</v>
      </c>
    </row>
    <row r="714" spans="1:25" x14ac:dyDescent="0.25">
      <c r="A714">
        <v>205001222</v>
      </c>
      <c r="B714" t="s">
        <v>116</v>
      </c>
      <c r="C714">
        <v>811042584</v>
      </c>
      <c r="D714" t="s">
        <v>4850</v>
      </c>
      <c r="E714">
        <v>2015</v>
      </c>
      <c r="F714">
        <v>1</v>
      </c>
      <c r="G714">
        <v>3398800</v>
      </c>
      <c r="J714" t="s">
        <v>68</v>
      </c>
      <c r="K714">
        <v>860013704</v>
      </c>
      <c r="L714">
        <v>2018</v>
      </c>
      <c r="M714" s="6">
        <v>766852362</v>
      </c>
      <c r="N714" s="6">
        <v>9</v>
      </c>
      <c r="O714" t="s">
        <v>6573</v>
      </c>
      <c r="P714">
        <v>766852362</v>
      </c>
      <c r="Q714">
        <v>9</v>
      </c>
      <c r="R714">
        <v>0</v>
      </c>
      <c r="T714" t="s">
        <v>68</v>
      </c>
      <c r="U714">
        <v>860013704</v>
      </c>
      <c r="V714">
        <v>2019</v>
      </c>
      <c r="W714">
        <v>770000000</v>
      </c>
      <c r="X714">
        <v>3</v>
      </c>
      <c r="Y714">
        <v>0</v>
      </c>
    </row>
    <row r="715" spans="1:25" x14ac:dyDescent="0.25">
      <c r="A715">
        <v>122045000</v>
      </c>
      <c r="B715" t="s">
        <v>10</v>
      </c>
      <c r="C715">
        <v>900770336</v>
      </c>
      <c r="D715" t="s">
        <v>5676</v>
      </c>
      <c r="E715">
        <v>2018</v>
      </c>
      <c r="F715">
        <v>1</v>
      </c>
      <c r="G715">
        <v>3266300</v>
      </c>
      <c r="J715" t="s">
        <v>68</v>
      </c>
      <c r="K715">
        <v>860013704</v>
      </c>
      <c r="L715">
        <v>2019</v>
      </c>
      <c r="M715" s="6">
        <v>770000000</v>
      </c>
      <c r="N715" s="6">
        <v>3</v>
      </c>
      <c r="O715" t="s">
        <v>6574</v>
      </c>
      <c r="P715">
        <v>770000000</v>
      </c>
      <c r="Q715">
        <v>3</v>
      </c>
      <c r="R715">
        <v>0</v>
      </c>
      <c r="T715" t="s">
        <v>68</v>
      </c>
      <c r="U715">
        <v>890900099</v>
      </c>
      <c r="V715">
        <v>2017</v>
      </c>
      <c r="W715">
        <v>3386256</v>
      </c>
      <c r="X715">
        <v>1</v>
      </c>
      <c r="Y715">
        <v>0</v>
      </c>
    </row>
    <row r="716" spans="1:25" x14ac:dyDescent="0.25">
      <c r="A716">
        <v>205631022</v>
      </c>
      <c r="B716" t="s">
        <v>144</v>
      </c>
      <c r="C716">
        <v>15364066</v>
      </c>
      <c r="D716" t="s">
        <v>5127</v>
      </c>
      <c r="E716">
        <v>2016</v>
      </c>
      <c r="F716">
        <v>1</v>
      </c>
      <c r="G716">
        <v>2569400</v>
      </c>
      <c r="J716" t="s">
        <v>68</v>
      </c>
      <c r="K716">
        <v>890900099</v>
      </c>
      <c r="L716">
        <v>2017</v>
      </c>
      <c r="M716" s="6">
        <v>3386256</v>
      </c>
      <c r="N716" s="6">
        <v>1</v>
      </c>
      <c r="O716" t="s">
        <v>6575</v>
      </c>
      <c r="P716">
        <v>3386256</v>
      </c>
      <c r="Q716">
        <v>1</v>
      </c>
      <c r="R716">
        <v>0</v>
      </c>
      <c r="T716" t="s">
        <v>68</v>
      </c>
      <c r="U716">
        <v>890900099</v>
      </c>
      <c r="V716">
        <v>2018</v>
      </c>
      <c r="W716">
        <v>7223272</v>
      </c>
      <c r="X716">
        <v>4</v>
      </c>
      <c r="Y716">
        <v>0</v>
      </c>
    </row>
    <row r="717" spans="1:25" x14ac:dyDescent="0.25">
      <c r="A717">
        <v>205631022</v>
      </c>
      <c r="B717" t="s">
        <v>144</v>
      </c>
      <c r="C717">
        <v>15364066</v>
      </c>
      <c r="D717" t="s">
        <v>5086</v>
      </c>
      <c r="E717">
        <v>2016</v>
      </c>
      <c r="F717">
        <v>3</v>
      </c>
      <c r="G717">
        <v>3450188</v>
      </c>
      <c r="J717" t="s">
        <v>68</v>
      </c>
      <c r="K717">
        <v>890900099</v>
      </c>
      <c r="L717">
        <v>2018</v>
      </c>
      <c r="M717" s="6">
        <v>7223272</v>
      </c>
      <c r="N717" s="6">
        <v>4</v>
      </c>
      <c r="O717" t="s">
        <v>6576</v>
      </c>
      <c r="P717">
        <v>7223272</v>
      </c>
      <c r="Q717">
        <v>4</v>
      </c>
      <c r="R717">
        <v>0</v>
      </c>
      <c r="T717" t="s">
        <v>68</v>
      </c>
      <c r="U717">
        <v>890900286</v>
      </c>
      <c r="V717">
        <v>2014</v>
      </c>
      <c r="W717">
        <v>395000</v>
      </c>
      <c r="X717">
        <v>1</v>
      </c>
      <c r="Y717">
        <v>0</v>
      </c>
    </row>
    <row r="718" spans="1:25" x14ac:dyDescent="0.25">
      <c r="A718">
        <v>205631022</v>
      </c>
      <c r="B718" t="s">
        <v>144</v>
      </c>
      <c r="C718">
        <v>15364066</v>
      </c>
      <c r="D718" t="s">
        <v>5086</v>
      </c>
      <c r="E718">
        <v>2017</v>
      </c>
      <c r="F718">
        <v>5</v>
      </c>
      <c r="G718">
        <v>1620565</v>
      </c>
      <c r="J718" t="s">
        <v>68</v>
      </c>
      <c r="K718">
        <v>890900286</v>
      </c>
      <c r="L718">
        <v>2014</v>
      </c>
      <c r="M718" s="6">
        <v>395000</v>
      </c>
      <c r="N718" s="6">
        <v>1</v>
      </c>
      <c r="O718" t="s">
        <v>6577</v>
      </c>
      <c r="P718">
        <v>395000</v>
      </c>
      <c r="Q718">
        <v>1</v>
      </c>
      <c r="R718">
        <v>0</v>
      </c>
      <c r="T718" t="s">
        <v>68</v>
      </c>
      <c r="U718">
        <v>890900286</v>
      </c>
      <c r="V718">
        <v>2015</v>
      </c>
      <c r="W718">
        <v>2646500</v>
      </c>
      <c r="X718">
        <v>4</v>
      </c>
      <c r="Y718">
        <v>0</v>
      </c>
    </row>
    <row r="719" spans="1:25" x14ac:dyDescent="0.25">
      <c r="A719">
        <v>205001159</v>
      </c>
      <c r="B719" t="s">
        <v>126</v>
      </c>
      <c r="C719">
        <v>890930176</v>
      </c>
      <c r="D719" t="s">
        <v>5837</v>
      </c>
      <c r="E719">
        <v>2018</v>
      </c>
      <c r="F719">
        <v>1</v>
      </c>
      <c r="G719">
        <v>180057</v>
      </c>
      <c r="J719" t="s">
        <v>68</v>
      </c>
      <c r="K719">
        <v>890900286</v>
      </c>
      <c r="L719">
        <v>2015</v>
      </c>
      <c r="M719" s="6">
        <v>2646500</v>
      </c>
      <c r="N719" s="6">
        <v>4</v>
      </c>
      <c r="O719" t="s">
        <v>6578</v>
      </c>
      <c r="P719">
        <v>2646500</v>
      </c>
      <c r="Q719">
        <v>4</v>
      </c>
      <c r="R719">
        <v>0</v>
      </c>
      <c r="T719" t="s">
        <v>68</v>
      </c>
      <c r="U719">
        <v>890900286</v>
      </c>
      <c r="V719">
        <v>2016</v>
      </c>
      <c r="W719">
        <v>3820000</v>
      </c>
      <c r="X719">
        <v>10</v>
      </c>
      <c r="Y719">
        <v>0</v>
      </c>
    </row>
    <row r="720" spans="1:25" x14ac:dyDescent="0.25">
      <c r="A720">
        <v>205001268</v>
      </c>
      <c r="B720" t="s">
        <v>258</v>
      </c>
      <c r="C720">
        <v>890930176</v>
      </c>
      <c r="D720" t="s">
        <v>5740</v>
      </c>
      <c r="E720">
        <v>2018</v>
      </c>
      <c r="F720">
        <v>1</v>
      </c>
      <c r="G720">
        <v>252063736</v>
      </c>
      <c r="J720" t="s">
        <v>68</v>
      </c>
      <c r="K720">
        <v>890900286</v>
      </c>
      <c r="L720">
        <v>2016</v>
      </c>
      <c r="M720" s="6">
        <v>3820000</v>
      </c>
      <c r="N720" s="6">
        <v>10</v>
      </c>
      <c r="O720" t="s">
        <v>6579</v>
      </c>
      <c r="P720">
        <v>3820000</v>
      </c>
      <c r="Q720">
        <v>10</v>
      </c>
      <c r="R720">
        <v>0</v>
      </c>
      <c r="T720" t="s">
        <v>68</v>
      </c>
      <c r="U720">
        <v>890900286</v>
      </c>
      <c r="V720">
        <v>2017</v>
      </c>
      <c r="W720">
        <v>7540501</v>
      </c>
      <c r="X720">
        <v>11</v>
      </c>
      <c r="Y720">
        <v>0</v>
      </c>
    </row>
    <row r="721" spans="1:25" x14ac:dyDescent="0.25">
      <c r="A721">
        <v>205001268</v>
      </c>
      <c r="B721" t="s">
        <v>258</v>
      </c>
      <c r="C721">
        <v>890930176</v>
      </c>
      <c r="D721" t="s">
        <v>5740</v>
      </c>
      <c r="E721">
        <v>2019</v>
      </c>
      <c r="F721">
        <v>1</v>
      </c>
      <c r="G721">
        <v>325989840</v>
      </c>
      <c r="J721" t="s">
        <v>68</v>
      </c>
      <c r="K721">
        <v>890900286</v>
      </c>
      <c r="L721">
        <v>2017</v>
      </c>
      <c r="M721" s="6">
        <v>7540501</v>
      </c>
      <c r="N721" s="6">
        <v>11</v>
      </c>
      <c r="O721" t="s">
        <v>6580</v>
      </c>
      <c r="P721">
        <v>7540501</v>
      </c>
      <c r="Q721">
        <v>11</v>
      </c>
      <c r="R721">
        <v>0</v>
      </c>
      <c r="T721" t="s">
        <v>68</v>
      </c>
      <c r="U721">
        <v>890900286</v>
      </c>
      <c r="V721">
        <v>2018</v>
      </c>
      <c r="W721">
        <v>9155000</v>
      </c>
      <c r="X721">
        <v>11</v>
      </c>
      <c r="Y721">
        <v>0</v>
      </c>
    </row>
    <row r="722" spans="1:25" x14ac:dyDescent="0.25">
      <c r="A722">
        <v>205001149</v>
      </c>
      <c r="B722" t="s">
        <v>109</v>
      </c>
      <c r="C722">
        <v>890930176</v>
      </c>
      <c r="D722" t="s">
        <v>5228</v>
      </c>
      <c r="E722">
        <v>2015</v>
      </c>
      <c r="F722">
        <v>1</v>
      </c>
      <c r="G722">
        <v>2435656</v>
      </c>
      <c r="J722" t="s">
        <v>68</v>
      </c>
      <c r="K722">
        <v>890900286</v>
      </c>
      <c r="L722">
        <v>2018</v>
      </c>
      <c r="M722" s="6">
        <v>9155000</v>
      </c>
      <c r="N722" s="6">
        <v>11</v>
      </c>
      <c r="O722" t="s">
        <v>6581</v>
      </c>
      <c r="P722">
        <v>9155000</v>
      </c>
      <c r="Q722">
        <v>11</v>
      </c>
      <c r="R722">
        <v>0</v>
      </c>
      <c r="T722" t="s">
        <v>68</v>
      </c>
      <c r="U722">
        <v>890900286</v>
      </c>
      <c r="V722">
        <v>2019</v>
      </c>
      <c r="W722">
        <v>3223500</v>
      </c>
      <c r="X722">
        <v>2</v>
      </c>
      <c r="Y722">
        <v>0</v>
      </c>
    </row>
    <row r="723" spans="1:25" x14ac:dyDescent="0.25">
      <c r="A723">
        <v>205001149</v>
      </c>
      <c r="B723" t="s">
        <v>109</v>
      </c>
      <c r="C723">
        <v>890930176</v>
      </c>
      <c r="D723" t="s">
        <v>5228</v>
      </c>
      <c r="E723">
        <v>2017</v>
      </c>
      <c r="F723">
        <v>1</v>
      </c>
      <c r="G723">
        <v>732436</v>
      </c>
      <c r="J723" t="s">
        <v>68</v>
      </c>
      <c r="K723">
        <v>890900286</v>
      </c>
      <c r="L723">
        <v>2019</v>
      </c>
      <c r="M723" s="6">
        <v>3223500</v>
      </c>
      <c r="N723" s="6">
        <v>2</v>
      </c>
      <c r="O723" t="s">
        <v>6582</v>
      </c>
      <c r="P723">
        <v>3223500</v>
      </c>
      <c r="Q723">
        <v>2</v>
      </c>
      <c r="R723">
        <v>0</v>
      </c>
      <c r="T723" t="s">
        <v>68</v>
      </c>
      <c r="U723">
        <v>890900841</v>
      </c>
      <c r="V723">
        <v>2017</v>
      </c>
      <c r="W723">
        <v>2262063</v>
      </c>
      <c r="X723">
        <v>4</v>
      </c>
      <c r="Y723">
        <v>0</v>
      </c>
    </row>
    <row r="724" spans="1:25" x14ac:dyDescent="0.25">
      <c r="A724">
        <v>205631022</v>
      </c>
      <c r="B724" t="s">
        <v>144</v>
      </c>
      <c r="C724">
        <v>890930176</v>
      </c>
      <c r="D724" t="s">
        <v>5228</v>
      </c>
      <c r="E724">
        <v>2018</v>
      </c>
      <c r="F724">
        <v>1</v>
      </c>
      <c r="G724">
        <v>169832117</v>
      </c>
      <c r="J724" t="s">
        <v>68</v>
      </c>
      <c r="K724">
        <v>890900841</v>
      </c>
      <c r="L724">
        <v>2017</v>
      </c>
      <c r="M724" s="6">
        <v>2262063</v>
      </c>
      <c r="N724" s="6">
        <v>4</v>
      </c>
      <c r="O724" t="s">
        <v>6583</v>
      </c>
      <c r="P724">
        <v>2262063</v>
      </c>
      <c r="Q724">
        <v>4</v>
      </c>
      <c r="R724">
        <v>0</v>
      </c>
      <c r="T724" t="s">
        <v>68</v>
      </c>
      <c r="U724">
        <v>890900841</v>
      </c>
      <c r="V724">
        <v>2018</v>
      </c>
      <c r="W724">
        <v>16500000</v>
      </c>
      <c r="X724">
        <v>1</v>
      </c>
      <c r="Y724">
        <v>0</v>
      </c>
    </row>
    <row r="725" spans="1:25" x14ac:dyDescent="0.25">
      <c r="A725">
        <v>205001159</v>
      </c>
      <c r="B725" t="s">
        <v>126</v>
      </c>
      <c r="C725">
        <v>890930176</v>
      </c>
      <c r="D725" t="s">
        <v>5835</v>
      </c>
      <c r="E725">
        <v>2018</v>
      </c>
      <c r="F725">
        <v>1</v>
      </c>
      <c r="G725">
        <v>540168</v>
      </c>
      <c r="J725" t="s">
        <v>68</v>
      </c>
      <c r="K725">
        <v>890900841</v>
      </c>
      <c r="L725">
        <v>2018</v>
      </c>
      <c r="M725" s="6">
        <v>16500000</v>
      </c>
      <c r="N725" s="6">
        <v>1</v>
      </c>
      <c r="O725" t="s">
        <v>6584</v>
      </c>
      <c r="P725">
        <v>16500000</v>
      </c>
      <c r="Q725">
        <v>1</v>
      </c>
      <c r="R725">
        <v>0</v>
      </c>
      <c r="T725" t="s">
        <v>68</v>
      </c>
      <c r="U725">
        <v>890907052</v>
      </c>
      <c r="V725">
        <v>2018</v>
      </c>
      <c r="W725">
        <v>9082616</v>
      </c>
      <c r="X725">
        <v>1</v>
      </c>
      <c r="Y725">
        <v>0</v>
      </c>
    </row>
    <row r="726" spans="1:25" x14ac:dyDescent="0.25">
      <c r="A726">
        <v>205001244</v>
      </c>
      <c r="B726" t="s">
        <v>52</v>
      </c>
      <c r="C726">
        <v>811042584</v>
      </c>
      <c r="D726" t="s">
        <v>5506</v>
      </c>
      <c r="E726">
        <v>2017</v>
      </c>
      <c r="F726">
        <v>1</v>
      </c>
      <c r="G726">
        <v>100174</v>
      </c>
      <c r="J726" t="s">
        <v>68</v>
      </c>
      <c r="K726">
        <v>890907052</v>
      </c>
      <c r="L726">
        <v>2018</v>
      </c>
      <c r="M726" s="6">
        <v>9082616</v>
      </c>
      <c r="N726" s="6">
        <v>1</v>
      </c>
      <c r="O726" t="s">
        <v>6585</v>
      </c>
      <c r="P726">
        <v>9082616</v>
      </c>
      <c r="Q726">
        <v>1</v>
      </c>
      <c r="R726">
        <v>0</v>
      </c>
      <c r="T726" t="s">
        <v>68</v>
      </c>
      <c r="U726">
        <v>890929073</v>
      </c>
      <c r="V726">
        <v>2014</v>
      </c>
      <c r="W726">
        <v>4194560</v>
      </c>
      <c r="X726">
        <v>2</v>
      </c>
      <c r="Y726">
        <v>0</v>
      </c>
    </row>
    <row r="727" spans="1:25" x14ac:dyDescent="0.25">
      <c r="A727">
        <v>205001222</v>
      </c>
      <c r="B727" t="s">
        <v>116</v>
      </c>
      <c r="C727">
        <v>811042584</v>
      </c>
      <c r="D727" t="s">
        <v>5185</v>
      </c>
      <c r="E727">
        <v>2016</v>
      </c>
      <c r="F727">
        <v>7</v>
      </c>
      <c r="G727">
        <v>26714180</v>
      </c>
      <c r="J727" t="s">
        <v>68</v>
      </c>
      <c r="K727">
        <v>890929073</v>
      </c>
      <c r="L727">
        <v>2014</v>
      </c>
      <c r="M727" s="6">
        <v>4194560</v>
      </c>
      <c r="N727" s="6">
        <v>2</v>
      </c>
      <c r="O727" t="s">
        <v>6586</v>
      </c>
      <c r="P727">
        <v>4194560</v>
      </c>
      <c r="Q727">
        <v>2</v>
      </c>
      <c r="R727">
        <v>0</v>
      </c>
      <c r="T727" t="s">
        <v>68</v>
      </c>
      <c r="U727">
        <v>890929073</v>
      </c>
      <c r="V727">
        <v>2015</v>
      </c>
      <c r="W727">
        <v>40671920</v>
      </c>
      <c r="X727">
        <v>3</v>
      </c>
      <c r="Y727">
        <v>0</v>
      </c>
    </row>
    <row r="728" spans="1:25" x14ac:dyDescent="0.25">
      <c r="A728">
        <v>205001186</v>
      </c>
      <c r="B728" t="s">
        <v>68</v>
      </c>
      <c r="C728">
        <v>811042584</v>
      </c>
      <c r="D728" t="s">
        <v>4604</v>
      </c>
      <c r="E728">
        <v>2014</v>
      </c>
      <c r="F728">
        <v>1</v>
      </c>
      <c r="G728">
        <v>1160000</v>
      </c>
      <c r="J728" t="s">
        <v>68</v>
      </c>
      <c r="K728">
        <v>890929073</v>
      </c>
      <c r="L728">
        <v>2015</v>
      </c>
      <c r="M728" s="6">
        <v>40671920</v>
      </c>
      <c r="N728" s="6">
        <v>3</v>
      </c>
      <c r="O728" t="s">
        <v>6587</v>
      </c>
      <c r="P728">
        <v>40671920</v>
      </c>
      <c r="Q728">
        <v>3</v>
      </c>
      <c r="R728">
        <v>0</v>
      </c>
      <c r="T728" t="s">
        <v>68</v>
      </c>
      <c r="U728">
        <v>890929073</v>
      </c>
      <c r="V728">
        <v>2017</v>
      </c>
      <c r="W728">
        <v>267026068</v>
      </c>
      <c r="X728">
        <v>34</v>
      </c>
      <c r="Y728">
        <v>0</v>
      </c>
    </row>
    <row r="729" spans="1:25" x14ac:dyDescent="0.25">
      <c r="A729">
        <v>205001222</v>
      </c>
      <c r="B729" t="s">
        <v>116</v>
      </c>
      <c r="C729">
        <v>811042584</v>
      </c>
      <c r="D729" t="s">
        <v>4604</v>
      </c>
      <c r="E729">
        <v>2014</v>
      </c>
      <c r="F729">
        <v>10</v>
      </c>
      <c r="G729">
        <v>71463462</v>
      </c>
      <c r="J729" t="s">
        <v>68</v>
      </c>
      <c r="K729">
        <v>890929073</v>
      </c>
      <c r="L729">
        <v>2017</v>
      </c>
      <c r="M729" s="6">
        <v>267026068</v>
      </c>
      <c r="N729" s="6">
        <v>34</v>
      </c>
      <c r="O729" t="s">
        <v>6588</v>
      </c>
      <c r="P729">
        <v>267026068</v>
      </c>
      <c r="Q729">
        <v>34</v>
      </c>
      <c r="R729">
        <v>0</v>
      </c>
      <c r="T729" t="s">
        <v>68</v>
      </c>
      <c r="U729">
        <v>890929073</v>
      </c>
      <c r="V729">
        <v>2018</v>
      </c>
      <c r="W729">
        <v>600712132</v>
      </c>
      <c r="X729">
        <v>71</v>
      </c>
      <c r="Y729">
        <v>0</v>
      </c>
    </row>
    <row r="730" spans="1:25" x14ac:dyDescent="0.25">
      <c r="A730">
        <v>205001244</v>
      </c>
      <c r="B730" t="s">
        <v>52</v>
      </c>
      <c r="C730">
        <v>811042584</v>
      </c>
      <c r="D730" t="s">
        <v>4604</v>
      </c>
      <c r="E730">
        <v>2015</v>
      </c>
      <c r="F730">
        <v>2</v>
      </c>
      <c r="G730">
        <v>30000000</v>
      </c>
      <c r="J730" t="s">
        <v>68</v>
      </c>
      <c r="K730">
        <v>890929073</v>
      </c>
      <c r="L730">
        <v>2018</v>
      </c>
      <c r="M730" s="6">
        <v>600712132</v>
      </c>
      <c r="N730" s="6">
        <v>71</v>
      </c>
      <c r="O730" t="s">
        <v>6589</v>
      </c>
      <c r="P730">
        <v>600712132</v>
      </c>
      <c r="Q730">
        <v>71</v>
      </c>
      <c r="R730">
        <v>0</v>
      </c>
      <c r="T730" t="s">
        <v>68</v>
      </c>
      <c r="U730">
        <v>890929073</v>
      </c>
      <c r="V730">
        <v>2019</v>
      </c>
      <c r="W730">
        <v>367351580</v>
      </c>
      <c r="X730">
        <v>72</v>
      </c>
      <c r="Y730">
        <v>0</v>
      </c>
    </row>
    <row r="731" spans="1:25" x14ac:dyDescent="0.25">
      <c r="A731">
        <v>205631022</v>
      </c>
      <c r="B731" t="s">
        <v>144</v>
      </c>
      <c r="C731">
        <v>811042584</v>
      </c>
      <c r="D731" t="s">
        <v>4604</v>
      </c>
      <c r="E731">
        <v>2015</v>
      </c>
      <c r="F731">
        <v>1</v>
      </c>
      <c r="G731">
        <v>187200</v>
      </c>
      <c r="J731" t="s">
        <v>68</v>
      </c>
      <c r="K731">
        <v>890929073</v>
      </c>
      <c r="L731">
        <v>2019</v>
      </c>
      <c r="M731" s="6">
        <v>367351580</v>
      </c>
      <c r="N731" s="6">
        <v>72</v>
      </c>
      <c r="O731" t="s">
        <v>6590</v>
      </c>
      <c r="P731">
        <v>367351580</v>
      </c>
      <c r="Q731">
        <v>72</v>
      </c>
      <c r="R731">
        <v>0</v>
      </c>
      <c r="T731" t="s">
        <v>68</v>
      </c>
      <c r="U731">
        <v>890935773</v>
      </c>
      <c r="V731">
        <v>2017</v>
      </c>
      <c r="W731">
        <v>12003350</v>
      </c>
      <c r="X731">
        <v>8</v>
      </c>
      <c r="Y731">
        <v>0</v>
      </c>
    </row>
    <row r="732" spans="1:25" x14ac:dyDescent="0.25">
      <c r="A732">
        <v>205001222</v>
      </c>
      <c r="B732" t="s">
        <v>116</v>
      </c>
      <c r="C732">
        <v>811042584</v>
      </c>
      <c r="D732" t="s">
        <v>4604</v>
      </c>
      <c r="E732">
        <v>2015</v>
      </c>
      <c r="F732">
        <v>253</v>
      </c>
      <c r="G732">
        <v>2002965108</v>
      </c>
      <c r="J732" t="s">
        <v>68</v>
      </c>
      <c r="K732">
        <v>890935773</v>
      </c>
      <c r="L732">
        <v>2017</v>
      </c>
      <c r="M732" s="6">
        <v>12003350</v>
      </c>
      <c r="N732" s="6">
        <v>8</v>
      </c>
      <c r="O732" t="s">
        <v>6591</v>
      </c>
      <c r="P732">
        <v>12003350</v>
      </c>
      <c r="Q732">
        <v>8</v>
      </c>
      <c r="R732">
        <v>0</v>
      </c>
      <c r="T732" t="s">
        <v>68</v>
      </c>
      <c r="U732">
        <v>890943142</v>
      </c>
      <c r="V732">
        <v>2019</v>
      </c>
      <c r="W732">
        <v>1543311</v>
      </c>
      <c r="X732">
        <v>1</v>
      </c>
      <c r="Y732">
        <v>0</v>
      </c>
    </row>
    <row r="733" spans="1:25" x14ac:dyDescent="0.25">
      <c r="A733">
        <v>205001244</v>
      </c>
      <c r="B733" t="s">
        <v>52</v>
      </c>
      <c r="C733">
        <v>811042584</v>
      </c>
      <c r="D733" t="s">
        <v>4604</v>
      </c>
      <c r="E733">
        <v>2016</v>
      </c>
      <c r="F733">
        <v>107</v>
      </c>
      <c r="G733">
        <v>252332890</v>
      </c>
      <c r="J733" t="s">
        <v>68</v>
      </c>
      <c r="K733">
        <v>890943142</v>
      </c>
      <c r="L733">
        <v>2019</v>
      </c>
      <c r="M733" s="6">
        <v>1543311</v>
      </c>
      <c r="N733" s="6">
        <v>1</v>
      </c>
      <c r="O733" t="s">
        <v>6592</v>
      </c>
      <c r="P733">
        <v>1543311</v>
      </c>
      <c r="Q733">
        <v>1</v>
      </c>
      <c r="R733">
        <v>0</v>
      </c>
      <c r="T733" t="s">
        <v>68</v>
      </c>
      <c r="U733">
        <v>890980040</v>
      </c>
      <c r="V733">
        <v>2014</v>
      </c>
      <c r="W733">
        <v>15000000</v>
      </c>
      <c r="X733">
        <v>3</v>
      </c>
      <c r="Y733">
        <v>0</v>
      </c>
    </row>
    <row r="734" spans="1:25" x14ac:dyDescent="0.25">
      <c r="A734">
        <v>205001222</v>
      </c>
      <c r="B734" t="s">
        <v>116</v>
      </c>
      <c r="C734">
        <v>811042584</v>
      </c>
      <c r="D734" t="s">
        <v>4604</v>
      </c>
      <c r="E734">
        <v>2016</v>
      </c>
      <c r="F734">
        <v>129</v>
      </c>
      <c r="G734">
        <v>256280241</v>
      </c>
      <c r="J734" t="s">
        <v>68</v>
      </c>
      <c r="K734">
        <v>890980040</v>
      </c>
      <c r="L734">
        <v>2014</v>
      </c>
      <c r="M734" s="6">
        <v>15000000</v>
      </c>
      <c r="N734" s="6">
        <v>3</v>
      </c>
      <c r="O734" t="s">
        <v>6593</v>
      </c>
      <c r="P734">
        <v>15000000</v>
      </c>
      <c r="Q734">
        <v>3</v>
      </c>
      <c r="R734">
        <v>0</v>
      </c>
      <c r="T734" t="s">
        <v>68</v>
      </c>
      <c r="U734">
        <v>890980040</v>
      </c>
      <c r="V734">
        <v>2016</v>
      </c>
      <c r="W734">
        <v>1700500</v>
      </c>
      <c r="X734">
        <v>2</v>
      </c>
      <c r="Y734">
        <v>0</v>
      </c>
    </row>
    <row r="735" spans="1:25" x14ac:dyDescent="0.25">
      <c r="A735">
        <v>205001244</v>
      </c>
      <c r="B735" t="s">
        <v>52</v>
      </c>
      <c r="C735">
        <v>811042584</v>
      </c>
      <c r="D735" t="s">
        <v>4604</v>
      </c>
      <c r="E735">
        <v>2017</v>
      </c>
      <c r="F735">
        <v>123</v>
      </c>
      <c r="G735">
        <v>177594433</v>
      </c>
      <c r="J735" t="s">
        <v>68</v>
      </c>
      <c r="K735">
        <v>890980040</v>
      </c>
      <c r="L735">
        <v>2016</v>
      </c>
      <c r="M735" s="6">
        <v>1700500</v>
      </c>
      <c r="N735" s="6">
        <v>2</v>
      </c>
      <c r="O735" t="s">
        <v>6594</v>
      </c>
      <c r="P735">
        <v>1700500</v>
      </c>
      <c r="Q735">
        <v>2</v>
      </c>
      <c r="R735">
        <v>0</v>
      </c>
      <c r="T735" t="s">
        <v>68</v>
      </c>
      <c r="U735">
        <v>890980040</v>
      </c>
      <c r="V735">
        <v>2017</v>
      </c>
      <c r="W735">
        <v>940500</v>
      </c>
      <c r="X735">
        <v>1</v>
      </c>
      <c r="Y735">
        <v>0</v>
      </c>
    </row>
    <row r="736" spans="1:25" x14ac:dyDescent="0.25">
      <c r="A736">
        <v>205001186</v>
      </c>
      <c r="B736" t="s">
        <v>68</v>
      </c>
      <c r="C736">
        <v>811042584</v>
      </c>
      <c r="D736" t="s">
        <v>4604</v>
      </c>
      <c r="E736">
        <v>2017</v>
      </c>
      <c r="F736">
        <v>48</v>
      </c>
      <c r="G736">
        <v>118483234</v>
      </c>
      <c r="J736" t="s">
        <v>68</v>
      </c>
      <c r="K736">
        <v>890980040</v>
      </c>
      <c r="L736">
        <v>2017</v>
      </c>
      <c r="M736" s="6">
        <v>940500</v>
      </c>
      <c r="N736" s="6">
        <v>1</v>
      </c>
      <c r="O736" t="s">
        <v>6595</v>
      </c>
      <c r="P736">
        <v>940500</v>
      </c>
      <c r="Q736">
        <v>1</v>
      </c>
      <c r="R736">
        <v>0</v>
      </c>
      <c r="T736" t="s">
        <v>68</v>
      </c>
      <c r="U736">
        <v>890981683</v>
      </c>
      <c r="V736">
        <v>2016</v>
      </c>
      <c r="W736">
        <v>175351875</v>
      </c>
      <c r="X736">
        <v>10</v>
      </c>
      <c r="Y736">
        <v>0</v>
      </c>
    </row>
    <row r="737" spans="1:25" x14ac:dyDescent="0.25">
      <c r="A737">
        <v>205631022</v>
      </c>
      <c r="B737" t="s">
        <v>144</v>
      </c>
      <c r="C737">
        <v>811042584</v>
      </c>
      <c r="D737" t="s">
        <v>4604</v>
      </c>
      <c r="E737">
        <v>2017</v>
      </c>
      <c r="F737">
        <v>1</v>
      </c>
      <c r="G737">
        <v>235620</v>
      </c>
      <c r="J737" t="s">
        <v>68</v>
      </c>
      <c r="K737">
        <v>890981683</v>
      </c>
      <c r="L737">
        <v>2016</v>
      </c>
      <c r="M737" s="6">
        <v>175351875</v>
      </c>
      <c r="N737" s="6">
        <v>10</v>
      </c>
      <c r="O737" t="s">
        <v>6596</v>
      </c>
      <c r="P737">
        <v>175351875</v>
      </c>
      <c r="Q737">
        <v>10</v>
      </c>
      <c r="R737">
        <v>0</v>
      </c>
      <c r="T737" t="s">
        <v>68</v>
      </c>
      <c r="U737">
        <v>890981683</v>
      </c>
      <c r="V737">
        <v>2017</v>
      </c>
      <c r="W737">
        <v>220310195</v>
      </c>
      <c r="X737">
        <v>42</v>
      </c>
      <c r="Y737">
        <v>0</v>
      </c>
    </row>
    <row r="738" spans="1:25" x14ac:dyDescent="0.25">
      <c r="A738">
        <v>205001222</v>
      </c>
      <c r="B738" t="s">
        <v>116</v>
      </c>
      <c r="C738">
        <v>811042584</v>
      </c>
      <c r="D738" t="s">
        <v>4604</v>
      </c>
      <c r="E738">
        <v>2017</v>
      </c>
      <c r="F738">
        <v>68</v>
      </c>
      <c r="G738">
        <v>105247289</v>
      </c>
      <c r="J738" t="s">
        <v>68</v>
      </c>
      <c r="K738">
        <v>890981683</v>
      </c>
      <c r="L738">
        <v>2017</v>
      </c>
      <c r="M738" s="6">
        <v>220310195</v>
      </c>
      <c r="N738" s="6">
        <v>42</v>
      </c>
      <c r="O738" t="s">
        <v>6597</v>
      </c>
      <c r="P738">
        <v>220310195</v>
      </c>
      <c r="Q738">
        <v>42</v>
      </c>
      <c r="R738">
        <v>0</v>
      </c>
      <c r="T738" t="s">
        <v>68</v>
      </c>
      <c r="U738">
        <v>890981683</v>
      </c>
      <c r="V738">
        <v>2018</v>
      </c>
      <c r="W738">
        <v>137811873</v>
      </c>
      <c r="X738">
        <v>49</v>
      </c>
      <c r="Y738">
        <v>0</v>
      </c>
    </row>
    <row r="739" spans="1:25" x14ac:dyDescent="0.25">
      <c r="A739">
        <v>205001244</v>
      </c>
      <c r="B739" t="s">
        <v>52</v>
      </c>
      <c r="C739">
        <v>811042584</v>
      </c>
      <c r="D739" t="s">
        <v>4604</v>
      </c>
      <c r="E739">
        <v>2018</v>
      </c>
      <c r="F739">
        <v>155</v>
      </c>
      <c r="G739">
        <v>322700914</v>
      </c>
      <c r="J739" t="s">
        <v>68</v>
      </c>
      <c r="K739">
        <v>890981683</v>
      </c>
      <c r="L739">
        <v>2018</v>
      </c>
      <c r="M739" s="6">
        <v>137811873</v>
      </c>
      <c r="N739" s="6">
        <v>49</v>
      </c>
      <c r="O739" t="s">
        <v>6598</v>
      </c>
      <c r="P739">
        <v>137811873</v>
      </c>
      <c r="Q739">
        <v>49</v>
      </c>
      <c r="R739">
        <v>0</v>
      </c>
      <c r="T739" t="s">
        <v>68</v>
      </c>
      <c r="U739">
        <v>890985122</v>
      </c>
      <c r="V739">
        <v>2014</v>
      </c>
      <c r="W739">
        <v>3390641</v>
      </c>
      <c r="X739">
        <v>14</v>
      </c>
      <c r="Y739">
        <v>0</v>
      </c>
    </row>
    <row r="740" spans="1:25" x14ac:dyDescent="0.25">
      <c r="A740">
        <v>205001186</v>
      </c>
      <c r="B740" t="s">
        <v>68</v>
      </c>
      <c r="C740">
        <v>811042584</v>
      </c>
      <c r="D740" t="s">
        <v>4604</v>
      </c>
      <c r="E740">
        <v>2018</v>
      </c>
      <c r="F740">
        <v>24</v>
      </c>
      <c r="G740">
        <v>103179802</v>
      </c>
      <c r="J740" t="s">
        <v>68</v>
      </c>
      <c r="K740">
        <v>890985122</v>
      </c>
      <c r="L740">
        <v>2014</v>
      </c>
      <c r="M740" s="6">
        <v>3390641</v>
      </c>
      <c r="N740" s="6">
        <v>14</v>
      </c>
      <c r="O740" t="s">
        <v>6599</v>
      </c>
      <c r="P740">
        <v>3390641</v>
      </c>
      <c r="Q740">
        <v>14</v>
      </c>
      <c r="R740">
        <v>0</v>
      </c>
      <c r="T740" t="s">
        <v>68</v>
      </c>
      <c r="U740">
        <v>890985122</v>
      </c>
      <c r="V740">
        <v>2015</v>
      </c>
      <c r="W740">
        <v>18354607</v>
      </c>
      <c r="X740">
        <v>29</v>
      </c>
      <c r="Y740">
        <v>0</v>
      </c>
    </row>
    <row r="741" spans="1:25" x14ac:dyDescent="0.25">
      <c r="A741">
        <v>205001222</v>
      </c>
      <c r="B741" t="s">
        <v>116</v>
      </c>
      <c r="C741">
        <v>811042584</v>
      </c>
      <c r="D741" t="s">
        <v>4604</v>
      </c>
      <c r="E741">
        <v>2018</v>
      </c>
      <c r="F741">
        <v>85</v>
      </c>
      <c r="G741">
        <v>147561414</v>
      </c>
      <c r="J741" t="s">
        <v>68</v>
      </c>
      <c r="K741">
        <v>890985122</v>
      </c>
      <c r="L741">
        <v>2015</v>
      </c>
      <c r="M741" s="6">
        <v>18354607</v>
      </c>
      <c r="N741" s="6">
        <v>29</v>
      </c>
      <c r="O741" t="s">
        <v>6600</v>
      </c>
      <c r="P741">
        <v>18354607</v>
      </c>
      <c r="Q741">
        <v>29</v>
      </c>
      <c r="R741">
        <v>0</v>
      </c>
      <c r="T741" t="s">
        <v>68</v>
      </c>
      <c r="U741">
        <v>890985122</v>
      </c>
      <c r="V741">
        <v>2016</v>
      </c>
      <c r="W741">
        <v>144690466</v>
      </c>
      <c r="X741">
        <v>63</v>
      </c>
      <c r="Y741">
        <v>0</v>
      </c>
    </row>
    <row r="742" spans="1:25" x14ac:dyDescent="0.25">
      <c r="A742">
        <v>205001244</v>
      </c>
      <c r="B742" t="s">
        <v>52</v>
      </c>
      <c r="C742">
        <v>811042584</v>
      </c>
      <c r="D742" t="s">
        <v>4604</v>
      </c>
      <c r="E742">
        <v>2019</v>
      </c>
      <c r="F742">
        <v>34</v>
      </c>
      <c r="G742">
        <v>98873637</v>
      </c>
      <c r="J742" t="s">
        <v>68</v>
      </c>
      <c r="K742">
        <v>890985122</v>
      </c>
      <c r="L742">
        <v>2016</v>
      </c>
      <c r="M742" s="6">
        <v>144690466</v>
      </c>
      <c r="N742" s="6">
        <v>63</v>
      </c>
      <c r="O742" t="s">
        <v>6601</v>
      </c>
      <c r="P742">
        <v>144690466</v>
      </c>
      <c r="Q742">
        <v>63</v>
      </c>
      <c r="R742">
        <v>0</v>
      </c>
      <c r="T742" t="s">
        <v>68</v>
      </c>
      <c r="U742">
        <v>890985122</v>
      </c>
      <c r="V742">
        <v>2017</v>
      </c>
      <c r="W742">
        <v>1043589266</v>
      </c>
      <c r="X742">
        <v>207</v>
      </c>
      <c r="Y742">
        <v>0</v>
      </c>
    </row>
    <row r="743" spans="1:25" x14ac:dyDescent="0.25">
      <c r="A743">
        <v>205001186</v>
      </c>
      <c r="B743" t="s">
        <v>68</v>
      </c>
      <c r="C743">
        <v>811042584</v>
      </c>
      <c r="D743" t="s">
        <v>4604</v>
      </c>
      <c r="E743">
        <v>2019</v>
      </c>
      <c r="F743">
        <v>28</v>
      </c>
      <c r="G743">
        <v>60099448</v>
      </c>
      <c r="J743" t="s">
        <v>68</v>
      </c>
      <c r="K743">
        <v>890985122</v>
      </c>
      <c r="L743">
        <v>2017</v>
      </c>
      <c r="M743" s="6">
        <v>1043589266</v>
      </c>
      <c r="N743" s="6">
        <v>207</v>
      </c>
      <c r="O743" t="s">
        <v>6602</v>
      </c>
      <c r="P743">
        <v>1043589266</v>
      </c>
      <c r="Q743">
        <v>207</v>
      </c>
      <c r="R743">
        <v>0</v>
      </c>
      <c r="T743" t="s">
        <v>68</v>
      </c>
      <c r="U743">
        <v>890985122</v>
      </c>
      <c r="V743">
        <v>2018</v>
      </c>
      <c r="W743">
        <v>1689587382</v>
      </c>
      <c r="X743">
        <v>321</v>
      </c>
      <c r="Y743">
        <v>0</v>
      </c>
    </row>
    <row r="744" spans="1:25" x14ac:dyDescent="0.25">
      <c r="A744">
        <v>205001222</v>
      </c>
      <c r="B744" t="s">
        <v>116</v>
      </c>
      <c r="C744">
        <v>811042584</v>
      </c>
      <c r="D744" t="s">
        <v>4604</v>
      </c>
      <c r="E744">
        <v>2019</v>
      </c>
      <c r="F744">
        <v>13</v>
      </c>
      <c r="G744">
        <v>13877308</v>
      </c>
      <c r="J744" t="s">
        <v>68</v>
      </c>
      <c r="K744">
        <v>890985122</v>
      </c>
      <c r="L744">
        <v>2018</v>
      </c>
      <c r="M744" s="6">
        <v>1689587382</v>
      </c>
      <c r="N744" s="6">
        <v>321</v>
      </c>
      <c r="O744" t="s">
        <v>6603</v>
      </c>
      <c r="P744">
        <v>1689587382</v>
      </c>
      <c r="Q744">
        <v>321</v>
      </c>
      <c r="R744">
        <v>0</v>
      </c>
      <c r="T744" t="s">
        <v>68</v>
      </c>
      <c r="U744">
        <v>890985122</v>
      </c>
      <c r="V744">
        <v>2019</v>
      </c>
      <c r="W744">
        <v>199834329</v>
      </c>
      <c r="X744">
        <v>69</v>
      </c>
      <c r="Y744">
        <v>0</v>
      </c>
    </row>
    <row r="745" spans="1:25" x14ac:dyDescent="0.25">
      <c r="A745">
        <v>205001244</v>
      </c>
      <c r="B745" t="s">
        <v>52</v>
      </c>
      <c r="C745">
        <v>811042584</v>
      </c>
      <c r="D745" t="s">
        <v>5543</v>
      </c>
      <c r="E745">
        <v>2017</v>
      </c>
      <c r="F745">
        <v>1</v>
      </c>
      <c r="G745">
        <v>208488</v>
      </c>
      <c r="J745" t="s">
        <v>68</v>
      </c>
      <c r="K745">
        <v>890985122</v>
      </c>
      <c r="L745">
        <v>2019</v>
      </c>
      <c r="M745" s="6">
        <v>199834329</v>
      </c>
      <c r="N745" s="6">
        <v>69</v>
      </c>
      <c r="O745" t="s">
        <v>6604</v>
      </c>
      <c r="P745">
        <v>199834329</v>
      </c>
      <c r="Q745">
        <v>69</v>
      </c>
      <c r="R745">
        <v>0</v>
      </c>
      <c r="T745" t="s">
        <v>68</v>
      </c>
      <c r="U745">
        <v>900028721</v>
      </c>
      <c r="V745">
        <v>2014</v>
      </c>
      <c r="W745">
        <v>680508387</v>
      </c>
      <c r="X745">
        <v>158</v>
      </c>
      <c r="Y745">
        <v>0</v>
      </c>
    </row>
    <row r="746" spans="1:25" x14ac:dyDescent="0.25">
      <c r="A746">
        <v>205001244</v>
      </c>
      <c r="B746" t="s">
        <v>52</v>
      </c>
      <c r="C746">
        <v>811042584</v>
      </c>
      <c r="D746" t="s">
        <v>5543</v>
      </c>
      <c r="E746">
        <v>2019</v>
      </c>
      <c r="F746">
        <v>38</v>
      </c>
      <c r="G746">
        <v>77139137</v>
      </c>
      <c r="J746" t="s">
        <v>68</v>
      </c>
      <c r="K746">
        <v>900028721</v>
      </c>
      <c r="L746">
        <v>2014</v>
      </c>
      <c r="M746" s="6">
        <v>680508387</v>
      </c>
      <c r="N746" s="6">
        <v>158</v>
      </c>
      <c r="O746" t="s">
        <v>6605</v>
      </c>
      <c r="P746">
        <v>680508387</v>
      </c>
      <c r="Q746">
        <v>158</v>
      </c>
      <c r="R746">
        <v>0</v>
      </c>
      <c r="T746" t="s">
        <v>68</v>
      </c>
      <c r="U746">
        <v>900028721</v>
      </c>
      <c r="V746">
        <v>2015</v>
      </c>
      <c r="W746">
        <v>1933119010</v>
      </c>
      <c r="X746">
        <v>469</v>
      </c>
      <c r="Y746">
        <v>0</v>
      </c>
    </row>
    <row r="747" spans="1:25" x14ac:dyDescent="0.25">
      <c r="A747">
        <v>205001222</v>
      </c>
      <c r="B747" t="s">
        <v>116</v>
      </c>
      <c r="C747">
        <v>811042584</v>
      </c>
      <c r="D747" t="s">
        <v>5543</v>
      </c>
      <c r="E747">
        <v>2019</v>
      </c>
      <c r="F747">
        <v>10</v>
      </c>
      <c r="G747">
        <v>7907447</v>
      </c>
      <c r="J747" t="s">
        <v>68</v>
      </c>
      <c r="K747">
        <v>900028721</v>
      </c>
      <c r="L747">
        <v>2015</v>
      </c>
      <c r="M747" s="6">
        <v>1933119010</v>
      </c>
      <c r="N747" s="6">
        <v>469</v>
      </c>
      <c r="O747" t="s">
        <v>6606</v>
      </c>
      <c r="P747">
        <v>1933119010</v>
      </c>
      <c r="Q747">
        <v>469</v>
      </c>
      <c r="R747">
        <v>0</v>
      </c>
      <c r="T747" t="s">
        <v>68</v>
      </c>
      <c r="U747">
        <v>900028721</v>
      </c>
      <c r="V747">
        <v>2016</v>
      </c>
      <c r="W747">
        <v>1929406517</v>
      </c>
      <c r="X747">
        <v>334</v>
      </c>
      <c r="Y747">
        <v>0</v>
      </c>
    </row>
    <row r="748" spans="1:25" x14ac:dyDescent="0.25">
      <c r="A748">
        <v>205001186</v>
      </c>
      <c r="B748" t="s">
        <v>68</v>
      </c>
      <c r="C748">
        <v>811042584</v>
      </c>
      <c r="D748" t="s">
        <v>5764</v>
      </c>
      <c r="E748">
        <v>2018</v>
      </c>
      <c r="F748">
        <v>3</v>
      </c>
      <c r="G748">
        <v>18038192</v>
      </c>
      <c r="J748" t="s">
        <v>68</v>
      </c>
      <c r="K748">
        <v>900028721</v>
      </c>
      <c r="L748">
        <v>2016</v>
      </c>
      <c r="M748" s="6">
        <v>1929406517</v>
      </c>
      <c r="N748" s="6">
        <v>334</v>
      </c>
      <c r="O748" t="s">
        <v>6607</v>
      </c>
      <c r="P748">
        <v>1929406517</v>
      </c>
      <c r="Q748">
        <v>334</v>
      </c>
      <c r="R748">
        <v>0</v>
      </c>
      <c r="T748" t="s">
        <v>68</v>
      </c>
      <c r="U748">
        <v>900028721</v>
      </c>
      <c r="V748">
        <v>2017</v>
      </c>
      <c r="W748">
        <v>1837496949</v>
      </c>
      <c r="X748">
        <v>281</v>
      </c>
      <c r="Y748">
        <v>0</v>
      </c>
    </row>
    <row r="749" spans="1:25" x14ac:dyDescent="0.25">
      <c r="A749">
        <v>205001186</v>
      </c>
      <c r="B749" t="s">
        <v>68</v>
      </c>
      <c r="C749">
        <v>811042584</v>
      </c>
      <c r="D749" t="s">
        <v>5764</v>
      </c>
      <c r="E749">
        <v>2019</v>
      </c>
      <c r="F749">
        <v>10</v>
      </c>
      <c r="G749">
        <v>39559577</v>
      </c>
      <c r="J749" t="s">
        <v>68</v>
      </c>
      <c r="K749">
        <v>900028721</v>
      </c>
      <c r="L749">
        <v>2017</v>
      </c>
      <c r="M749" s="6">
        <v>1837496949</v>
      </c>
      <c r="N749" s="6">
        <v>281</v>
      </c>
      <c r="O749" t="s">
        <v>6608</v>
      </c>
      <c r="P749">
        <v>1837496949</v>
      </c>
      <c r="Q749">
        <v>281</v>
      </c>
      <c r="R749">
        <v>0</v>
      </c>
      <c r="T749" t="s">
        <v>68</v>
      </c>
      <c r="U749">
        <v>900028721</v>
      </c>
      <c r="V749">
        <v>2018</v>
      </c>
      <c r="W749">
        <v>1013816638</v>
      </c>
      <c r="X749">
        <v>263</v>
      </c>
      <c r="Y749">
        <v>0</v>
      </c>
    </row>
    <row r="750" spans="1:25" x14ac:dyDescent="0.25">
      <c r="A750">
        <v>205631022</v>
      </c>
      <c r="B750" t="s">
        <v>144</v>
      </c>
      <c r="C750">
        <v>6789069</v>
      </c>
      <c r="D750" t="s">
        <v>4767</v>
      </c>
      <c r="E750">
        <v>2015</v>
      </c>
      <c r="F750">
        <v>14</v>
      </c>
      <c r="G750">
        <v>11920746</v>
      </c>
      <c r="J750" t="s">
        <v>68</v>
      </c>
      <c r="K750">
        <v>900028721</v>
      </c>
      <c r="L750">
        <v>2018</v>
      </c>
      <c r="M750" s="6">
        <v>1013816638</v>
      </c>
      <c r="N750" s="6">
        <v>263</v>
      </c>
      <c r="O750" t="s">
        <v>6609</v>
      </c>
      <c r="P750">
        <v>1013816638</v>
      </c>
      <c r="Q750">
        <v>263</v>
      </c>
      <c r="R750">
        <v>0</v>
      </c>
      <c r="T750" t="s">
        <v>68</v>
      </c>
      <c r="U750">
        <v>900028721</v>
      </c>
      <c r="V750">
        <v>2019</v>
      </c>
      <c r="W750">
        <v>254862932</v>
      </c>
      <c r="X750">
        <v>54</v>
      </c>
      <c r="Y750">
        <v>0</v>
      </c>
    </row>
    <row r="751" spans="1:25" x14ac:dyDescent="0.25">
      <c r="A751">
        <v>205631022</v>
      </c>
      <c r="B751" t="s">
        <v>144</v>
      </c>
      <c r="C751">
        <v>6789069</v>
      </c>
      <c r="D751" t="s">
        <v>4767</v>
      </c>
      <c r="E751">
        <v>2016</v>
      </c>
      <c r="F751">
        <v>32</v>
      </c>
      <c r="G751">
        <v>35255904</v>
      </c>
      <c r="J751" t="s">
        <v>68</v>
      </c>
      <c r="K751">
        <v>900028721</v>
      </c>
      <c r="L751">
        <v>2019</v>
      </c>
      <c r="M751" s="6">
        <v>254862932</v>
      </c>
      <c r="N751" s="6">
        <v>54</v>
      </c>
      <c r="O751" t="s">
        <v>6610</v>
      </c>
      <c r="P751">
        <v>254862932</v>
      </c>
      <c r="Q751">
        <v>54</v>
      </c>
      <c r="R751">
        <v>0</v>
      </c>
      <c r="T751" t="s">
        <v>68</v>
      </c>
      <c r="U751">
        <v>900069252</v>
      </c>
      <c r="V751">
        <v>2018</v>
      </c>
      <c r="W751">
        <v>171000000</v>
      </c>
      <c r="X751">
        <v>1</v>
      </c>
      <c r="Y751">
        <v>0</v>
      </c>
    </row>
    <row r="752" spans="1:25" x14ac:dyDescent="0.25">
      <c r="A752">
        <v>205631022</v>
      </c>
      <c r="B752" t="s">
        <v>144</v>
      </c>
      <c r="C752">
        <v>6789069</v>
      </c>
      <c r="D752" t="s">
        <v>4767</v>
      </c>
      <c r="E752">
        <v>2017</v>
      </c>
      <c r="F752">
        <v>18</v>
      </c>
      <c r="G752">
        <v>9440515</v>
      </c>
      <c r="J752" t="s">
        <v>68</v>
      </c>
      <c r="K752">
        <v>900069252</v>
      </c>
      <c r="L752">
        <v>2018</v>
      </c>
      <c r="M752" s="6">
        <v>171000000</v>
      </c>
      <c r="N752" s="6">
        <v>1</v>
      </c>
      <c r="O752" t="s">
        <v>6611</v>
      </c>
      <c r="P752">
        <v>171000000</v>
      </c>
      <c r="Q752">
        <v>1</v>
      </c>
      <c r="R752">
        <v>0</v>
      </c>
      <c r="T752" t="s">
        <v>68</v>
      </c>
      <c r="U752">
        <v>900082687</v>
      </c>
      <c r="V752">
        <v>2014</v>
      </c>
      <c r="W752">
        <v>7467567</v>
      </c>
      <c r="X752">
        <v>15</v>
      </c>
      <c r="Y752">
        <v>0</v>
      </c>
    </row>
    <row r="753" spans="1:25" x14ac:dyDescent="0.25">
      <c r="A753">
        <v>205631022</v>
      </c>
      <c r="B753" t="s">
        <v>144</v>
      </c>
      <c r="C753">
        <v>800068935</v>
      </c>
      <c r="D753" t="s">
        <v>4766</v>
      </c>
      <c r="E753">
        <v>2015</v>
      </c>
      <c r="F753">
        <v>4</v>
      </c>
      <c r="G753">
        <v>323126</v>
      </c>
      <c r="J753" t="s">
        <v>68</v>
      </c>
      <c r="K753">
        <v>900082687</v>
      </c>
      <c r="L753">
        <v>2014</v>
      </c>
      <c r="M753" s="6">
        <v>7467567</v>
      </c>
      <c r="N753" s="6">
        <v>15</v>
      </c>
      <c r="O753" t="s">
        <v>6612</v>
      </c>
      <c r="P753">
        <v>7467567</v>
      </c>
      <c r="Q753">
        <v>15</v>
      </c>
      <c r="R753">
        <v>0</v>
      </c>
      <c r="T753" t="s">
        <v>68</v>
      </c>
      <c r="U753">
        <v>900082687</v>
      </c>
      <c r="V753">
        <v>2015</v>
      </c>
      <c r="W753">
        <v>11146617</v>
      </c>
      <c r="X753">
        <v>28</v>
      </c>
      <c r="Y753">
        <v>0</v>
      </c>
    </row>
    <row r="754" spans="1:25" x14ac:dyDescent="0.25">
      <c r="A754">
        <v>205631022</v>
      </c>
      <c r="B754" t="s">
        <v>144</v>
      </c>
      <c r="C754">
        <v>800068935</v>
      </c>
      <c r="D754" t="s">
        <v>4998</v>
      </c>
      <c r="E754">
        <v>2016</v>
      </c>
      <c r="F754">
        <v>7</v>
      </c>
      <c r="G754">
        <v>1646387</v>
      </c>
      <c r="J754" t="s">
        <v>68</v>
      </c>
      <c r="K754">
        <v>900082687</v>
      </c>
      <c r="L754">
        <v>2015</v>
      </c>
      <c r="M754" s="6">
        <v>11146617</v>
      </c>
      <c r="N754" s="6">
        <v>28</v>
      </c>
      <c r="O754" t="s">
        <v>6613</v>
      </c>
      <c r="P754">
        <v>11146617</v>
      </c>
      <c r="Q754">
        <v>28</v>
      </c>
      <c r="R754">
        <v>0</v>
      </c>
      <c r="T754" t="s">
        <v>68</v>
      </c>
      <c r="U754">
        <v>900082687</v>
      </c>
      <c r="V754">
        <v>2016</v>
      </c>
      <c r="W754">
        <v>142539596</v>
      </c>
      <c r="X754">
        <v>93</v>
      </c>
      <c r="Y754">
        <v>0</v>
      </c>
    </row>
    <row r="755" spans="1:25" x14ac:dyDescent="0.25">
      <c r="A755">
        <v>205631022</v>
      </c>
      <c r="B755" t="s">
        <v>144</v>
      </c>
      <c r="C755">
        <v>800068935</v>
      </c>
      <c r="D755" t="s">
        <v>4998</v>
      </c>
      <c r="E755">
        <v>2016</v>
      </c>
      <c r="F755">
        <v>1</v>
      </c>
      <c r="G755">
        <v>115705</v>
      </c>
      <c r="J755" t="s">
        <v>68</v>
      </c>
      <c r="K755">
        <v>900082687</v>
      </c>
      <c r="L755">
        <v>2016</v>
      </c>
      <c r="M755" s="6">
        <v>142539596</v>
      </c>
      <c r="N755" s="6">
        <v>93</v>
      </c>
      <c r="O755" t="s">
        <v>6614</v>
      </c>
      <c r="P755">
        <v>142539596</v>
      </c>
      <c r="Q755">
        <v>93</v>
      </c>
      <c r="R755">
        <v>0</v>
      </c>
      <c r="T755" t="s">
        <v>68</v>
      </c>
      <c r="U755">
        <v>900082687</v>
      </c>
      <c r="V755">
        <v>2017</v>
      </c>
      <c r="W755">
        <v>145691709</v>
      </c>
      <c r="X755">
        <v>87</v>
      </c>
      <c r="Y755">
        <v>0</v>
      </c>
    </row>
    <row r="756" spans="1:25" x14ac:dyDescent="0.25">
      <c r="A756">
        <v>205631022</v>
      </c>
      <c r="B756" t="s">
        <v>144</v>
      </c>
      <c r="C756">
        <v>800068935</v>
      </c>
      <c r="D756" t="s">
        <v>5088</v>
      </c>
      <c r="E756">
        <v>2016</v>
      </c>
      <c r="F756">
        <v>5</v>
      </c>
      <c r="G756">
        <v>685330</v>
      </c>
      <c r="J756" t="s">
        <v>68</v>
      </c>
      <c r="K756">
        <v>900082687</v>
      </c>
      <c r="L756">
        <v>2017</v>
      </c>
      <c r="M756" s="6">
        <v>145691709</v>
      </c>
      <c r="N756" s="6">
        <v>87</v>
      </c>
      <c r="O756" t="s">
        <v>6615</v>
      </c>
      <c r="P756">
        <v>145691709</v>
      </c>
      <c r="Q756">
        <v>87</v>
      </c>
      <c r="R756">
        <v>0</v>
      </c>
      <c r="T756" t="s">
        <v>68</v>
      </c>
      <c r="U756">
        <v>900082687</v>
      </c>
      <c r="V756">
        <v>2018</v>
      </c>
      <c r="W756">
        <v>58273645</v>
      </c>
      <c r="X756">
        <v>34</v>
      </c>
      <c r="Y756">
        <v>0</v>
      </c>
    </row>
    <row r="757" spans="1:25" x14ac:dyDescent="0.25">
      <c r="A757">
        <v>205631022</v>
      </c>
      <c r="B757" t="s">
        <v>144</v>
      </c>
      <c r="C757">
        <v>800068935</v>
      </c>
      <c r="D757" t="s">
        <v>4746</v>
      </c>
      <c r="E757">
        <v>2015</v>
      </c>
      <c r="F757">
        <v>22</v>
      </c>
      <c r="G757">
        <v>2763206</v>
      </c>
      <c r="J757" t="s">
        <v>68</v>
      </c>
      <c r="K757">
        <v>900082687</v>
      </c>
      <c r="L757">
        <v>2018</v>
      </c>
      <c r="M757" s="6">
        <v>58273645</v>
      </c>
      <c r="N757" s="6">
        <v>34</v>
      </c>
      <c r="O757" t="s">
        <v>6616</v>
      </c>
      <c r="P757">
        <v>58273645</v>
      </c>
      <c r="Q757">
        <v>34</v>
      </c>
      <c r="R757">
        <v>0</v>
      </c>
      <c r="T757" t="s">
        <v>68</v>
      </c>
      <c r="U757">
        <v>900082687</v>
      </c>
      <c r="V757">
        <v>2019</v>
      </c>
      <c r="W757">
        <v>259236846</v>
      </c>
      <c r="X757">
        <v>97</v>
      </c>
      <c r="Y757">
        <v>0</v>
      </c>
    </row>
    <row r="758" spans="1:25" x14ac:dyDescent="0.25">
      <c r="A758">
        <v>205631022</v>
      </c>
      <c r="B758" t="s">
        <v>144</v>
      </c>
      <c r="C758">
        <v>800068935</v>
      </c>
      <c r="D758" t="s">
        <v>4746</v>
      </c>
      <c r="E758">
        <v>2016</v>
      </c>
      <c r="F758">
        <v>16</v>
      </c>
      <c r="G758">
        <v>2237524</v>
      </c>
      <c r="J758" t="s">
        <v>68</v>
      </c>
      <c r="K758">
        <v>900082687</v>
      </c>
      <c r="L758">
        <v>2019</v>
      </c>
      <c r="M758" s="6">
        <v>259236846</v>
      </c>
      <c r="N758" s="6">
        <v>97</v>
      </c>
      <c r="O758" t="s">
        <v>6617</v>
      </c>
      <c r="P758">
        <v>259236846</v>
      </c>
      <c r="Q758">
        <v>97</v>
      </c>
      <c r="R758">
        <v>0</v>
      </c>
      <c r="T758" t="s">
        <v>68</v>
      </c>
      <c r="U758">
        <v>900101759</v>
      </c>
      <c r="V758">
        <v>2014</v>
      </c>
      <c r="W758">
        <v>428929723</v>
      </c>
      <c r="X758">
        <v>160</v>
      </c>
      <c r="Y758">
        <v>0</v>
      </c>
    </row>
    <row r="759" spans="1:25" x14ac:dyDescent="0.25">
      <c r="A759">
        <v>205631022</v>
      </c>
      <c r="B759" t="s">
        <v>144</v>
      </c>
      <c r="C759">
        <v>800068935</v>
      </c>
      <c r="D759" t="s">
        <v>4746</v>
      </c>
      <c r="E759">
        <v>2017</v>
      </c>
      <c r="F759">
        <v>27</v>
      </c>
      <c r="G759">
        <v>4948608</v>
      </c>
      <c r="J759" t="s">
        <v>68</v>
      </c>
      <c r="K759">
        <v>900101759</v>
      </c>
      <c r="L759">
        <v>2014</v>
      </c>
      <c r="M759" s="6">
        <v>428929723</v>
      </c>
      <c r="N759" s="6">
        <v>160</v>
      </c>
      <c r="O759" t="s">
        <v>6618</v>
      </c>
      <c r="P759">
        <v>428929723</v>
      </c>
      <c r="Q759">
        <v>160</v>
      </c>
      <c r="R759">
        <v>0</v>
      </c>
      <c r="T759" t="s">
        <v>68</v>
      </c>
      <c r="U759">
        <v>900101759</v>
      </c>
      <c r="V759">
        <v>2015</v>
      </c>
      <c r="W759">
        <v>2873584187</v>
      </c>
      <c r="X759">
        <v>327</v>
      </c>
      <c r="Y759">
        <v>0</v>
      </c>
    </row>
    <row r="760" spans="1:25" x14ac:dyDescent="0.25">
      <c r="A760">
        <v>205631022</v>
      </c>
      <c r="B760" t="s">
        <v>144</v>
      </c>
      <c r="C760">
        <v>800068935</v>
      </c>
      <c r="D760" t="s">
        <v>4746</v>
      </c>
      <c r="E760">
        <v>2018</v>
      </c>
      <c r="F760">
        <v>25</v>
      </c>
      <c r="G760">
        <v>4388877</v>
      </c>
      <c r="J760" t="s">
        <v>68</v>
      </c>
      <c r="K760">
        <v>900101759</v>
      </c>
      <c r="L760">
        <v>2015</v>
      </c>
      <c r="M760" s="6">
        <v>2873584187</v>
      </c>
      <c r="N760" s="6">
        <v>327</v>
      </c>
      <c r="O760" t="s">
        <v>6619</v>
      </c>
      <c r="P760">
        <v>2873584187</v>
      </c>
      <c r="Q760">
        <v>327</v>
      </c>
      <c r="R760">
        <v>0</v>
      </c>
      <c r="T760" t="s">
        <v>68</v>
      </c>
      <c r="U760">
        <v>900101759</v>
      </c>
      <c r="V760">
        <v>2016</v>
      </c>
      <c r="W760">
        <v>1144904122</v>
      </c>
      <c r="X760">
        <v>338</v>
      </c>
      <c r="Y760">
        <v>0</v>
      </c>
    </row>
    <row r="761" spans="1:25" x14ac:dyDescent="0.25">
      <c r="A761">
        <v>205631022</v>
      </c>
      <c r="B761" t="s">
        <v>144</v>
      </c>
      <c r="C761">
        <v>800068935</v>
      </c>
      <c r="D761" t="s">
        <v>4746</v>
      </c>
      <c r="E761">
        <v>2019</v>
      </c>
      <c r="F761">
        <v>13</v>
      </c>
      <c r="G761">
        <v>3048187</v>
      </c>
      <c r="J761" t="s">
        <v>68</v>
      </c>
      <c r="K761">
        <v>900101759</v>
      </c>
      <c r="L761">
        <v>2016</v>
      </c>
      <c r="M761" s="6">
        <v>1144904122</v>
      </c>
      <c r="N761" s="6">
        <v>338</v>
      </c>
      <c r="O761" t="s">
        <v>6620</v>
      </c>
      <c r="P761">
        <v>1144904122</v>
      </c>
      <c r="Q761">
        <v>338</v>
      </c>
      <c r="R761">
        <v>0</v>
      </c>
      <c r="T761" t="s">
        <v>68</v>
      </c>
      <c r="U761">
        <v>900101759</v>
      </c>
      <c r="V761">
        <v>2017</v>
      </c>
      <c r="W761">
        <v>138708968</v>
      </c>
      <c r="X761">
        <v>39</v>
      </c>
      <c r="Y761">
        <v>0</v>
      </c>
    </row>
    <row r="762" spans="1:25" x14ac:dyDescent="0.25">
      <c r="A762">
        <v>205001001</v>
      </c>
      <c r="B762" t="s">
        <v>37</v>
      </c>
      <c r="C762">
        <v>811034540</v>
      </c>
      <c r="D762" t="s">
        <v>921</v>
      </c>
      <c r="E762">
        <v>2011</v>
      </c>
      <c r="F762">
        <v>1</v>
      </c>
      <c r="G762">
        <v>23363233</v>
      </c>
      <c r="J762" t="s">
        <v>68</v>
      </c>
      <c r="K762">
        <v>900101759</v>
      </c>
      <c r="L762">
        <v>2017</v>
      </c>
      <c r="M762" s="6">
        <v>138708968</v>
      </c>
      <c r="N762" s="6">
        <v>39</v>
      </c>
      <c r="O762" t="s">
        <v>6621</v>
      </c>
      <c r="P762">
        <v>138708968</v>
      </c>
      <c r="Q762">
        <v>39</v>
      </c>
      <c r="R762">
        <v>0</v>
      </c>
      <c r="T762" t="s">
        <v>68</v>
      </c>
      <c r="U762">
        <v>900101759</v>
      </c>
      <c r="V762">
        <v>2018</v>
      </c>
      <c r="W762">
        <v>121800750</v>
      </c>
      <c r="X762">
        <v>73</v>
      </c>
      <c r="Y762">
        <v>0</v>
      </c>
    </row>
    <row r="763" spans="1:25" x14ac:dyDescent="0.25">
      <c r="A763">
        <v>122045000</v>
      </c>
      <c r="B763" t="s">
        <v>10</v>
      </c>
      <c r="C763">
        <v>811034540</v>
      </c>
      <c r="D763" t="s">
        <v>921</v>
      </c>
      <c r="E763">
        <v>2011</v>
      </c>
      <c r="F763">
        <v>1</v>
      </c>
      <c r="G763">
        <v>14488311</v>
      </c>
      <c r="J763" t="s">
        <v>68</v>
      </c>
      <c r="K763">
        <v>900101759</v>
      </c>
      <c r="L763">
        <v>2018</v>
      </c>
      <c r="M763" s="6">
        <v>121800750</v>
      </c>
      <c r="N763" s="6">
        <v>73</v>
      </c>
      <c r="O763" t="s">
        <v>6622</v>
      </c>
      <c r="P763">
        <v>121800750</v>
      </c>
      <c r="Q763">
        <v>73</v>
      </c>
      <c r="R763">
        <v>0</v>
      </c>
      <c r="T763" t="s">
        <v>68</v>
      </c>
      <c r="U763">
        <v>900101759</v>
      </c>
      <c r="V763">
        <v>2019</v>
      </c>
      <c r="W763">
        <v>15582223</v>
      </c>
      <c r="X763">
        <v>11</v>
      </c>
      <c r="Y763">
        <v>0</v>
      </c>
    </row>
    <row r="764" spans="1:25" x14ac:dyDescent="0.25">
      <c r="A764">
        <v>205001017</v>
      </c>
      <c r="B764" t="s">
        <v>28</v>
      </c>
      <c r="C764">
        <v>811034540</v>
      </c>
      <c r="D764" t="s">
        <v>921</v>
      </c>
      <c r="E764">
        <v>2011</v>
      </c>
      <c r="F764">
        <v>1</v>
      </c>
      <c r="G764">
        <v>3563520</v>
      </c>
      <c r="J764" t="s">
        <v>68</v>
      </c>
      <c r="K764">
        <v>900101759</v>
      </c>
      <c r="L764">
        <v>2019</v>
      </c>
      <c r="M764" s="6">
        <v>15582223</v>
      </c>
      <c r="N764" s="6">
        <v>11</v>
      </c>
      <c r="O764" t="s">
        <v>6623</v>
      </c>
      <c r="P764">
        <v>15582223</v>
      </c>
      <c r="Q764">
        <v>11</v>
      </c>
      <c r="R764">
        <v>0</v>
      </c>
      <c r="T764" t="s">
        <v>68</v>
      </c>
      <c r="U764">
        <v>900111267</v>
      </c>
      <c r="V764">
        <v>2014</v>
      </c>
      <c r="W764">
        <v>13739038</v>
      </c>
      <c r="X764">
        <v>7</v>
      </c>
      <c r="Y764">
        <v>0</v>
      </c>
    </row>
    <row r="765" spans="1:25" x14ac:dyDescent="0.25">
      <c r="A765">
        <v>205000113</v>
      </c>
      <c r="B765" t="s">
        <v>34</v>
      </c>
      <c r="C765">
        <v>811034540</v>
      </c>
      <c r="D765" t="s">
        <v>921</v>
      </c>
      <c r="E765">
        <v>2011</v>
      </c>
      <c r="F765">
        <v>1</v>
      </c>
      <c r="G765">
        <v>20189977</v>
      </c>
      <c r="J765" t="s">
        <v>68</v>
      </c>
      <c r="K765">
        <v>900111267</v>
      </c>
      <c r="L765">
        <v>2014</v>
      </c>
      <c r="M765" s="6">
        <v>13739038</v>
      </c>
      <c r="N765" s="6">
        <v>7</v>
      </c>
      <c r="O765" t="s">
        <v>6624</v>
      </c>
      <c r="P765">
        <v>13739038</v>
      </c>
      <c r="Q765">
        <v>7</v>
      </c>
      <c r="R765">
        <v>0</v>
      </c>
      <c r="T765" t="s">
        <v>68</v>
      </c>
      <c r="U765">
        <v>900111267</v>
      </c>
      <c r="V765">
        <v>2015</v>
      </c>
      <c r="W765">
        <v>187301388</v>
      </c>
      <c r="X765">
        <v>73</v>
      </c>
      <c r="Y765">
        <v>0</v>
      </c>
    </row>
    <row r="766" spans="1:25" x14ac:dyDescent="0.25">
      <c r="A766">
        <v>205000102</v>
      </c>
      <c r="B766" t="s">
        <v>20</v>
      </c>
      <c r="C766">
        <v>811034540</v>
      </c>
      <c r="D766" t="s">
        <v>921</v>
      </c>
      <c r="E766">
        <v>2011</v>
      </c>
      <c r="F766">
        <v>1</v>
      </c>
      <c r="G766">
        <v>21066203</v>
      </c>
      <c r="J766" t="s">
        <v>68</v>
      </c>
      <c r="K766">
        <v>900111267</v>
      </c>
      <c r="L766">
        <v>2015</v>
      </c>
      <c r="M766" s="6">
        <v>187301388</v>
      </c>
      <c r="N766" s="6">
        <v>73</v>
      </c>
      <c r="O766" t="s">
        <v>6625</v>
      </c>
      <c r="P766">
        <v>187301388</v>
      </c>
      <c r="Q766">
        <v>73</v>
      </c>
      <c r="R766">
        <v>0</v>
      </c>
      <c r="T766" t="s">
        <v>68</v>
      </c>
      <c r="U766">
        <v>900111267</v>
      </c>
      <c r="V766">
        <v>2016</v>
      </c>
      <c r="W766">
        <v>233344217</v>
      </c>
      <c r="X766">
        <v>89</v>
      </c>
      <c r="Y766">
        <v>0</v>
      </c>
    </row>
    <row r="767" spans="1:25" x14ac:dyDescent="0.25">
      <c r="A767">
        <v>205172023</v>
      </c>
      <c r="B767" t="s">
        <v>27</v>
      </c>
      <c r="C767">
        <v>811034540</v>
      </c>
      <c r="D767" t="s">
        <v>921</v>
      </c>
      <c r="E767">
        <v>2011</v>
      </c>
      <c r="F767">
        <v>1</v>
      </c>
      <c r="G767">
        <v>11363561</v>
      </c>
      <c r="J767" t="s">
        <v>68</v>
      </c>
      <c r="K767">
        <v>900111267</v>
      </c>
      <c r="L767">
        <v>2016</v>
      </c>
      <c r="M767" s="6">
        <v>233344217</v>
      </c>
      <c r="N767" s="6">
        <v>89</v>
      </c>
      <c r="O767" t="s">
        <v>6626</v>
      </c>
      <c r="P767">
        <v>233344217</v>
      </c>
      <c r="Q767">
        <v>89</v>
      </c>
      <c r="R767">
        <v>0</v>
      </c>
      <c r="T767" t="s">
        <v>68</v>
      </c>
      <c r="U767">
        <v>900111267</v>
      </c>
      <c r="V767">
        <v>2017</v>
      </c>
      <c r="W767">
        <v>45172879</v>
      </c>
      <c r="X767">
        <v>18</v>
      </c>
      <c r="Y767">
        <v>0</v>
      </c>
    </row>
    <row r="768" spans="1:25" x14ac:dyDescent="0.25">
      <c r="A768">
        <v>205001073</v>
      </c>
      <c r="B768" t="s">
        <v>35</v>
      </c>
      <c r="C768">
        <v>811034540</v>
      </c>
      <c r="D768" t="s">
        <v>921</v>
      </c>
      <c r="E768">
        <v>2011</v>
      </c>
      <c r="F768">
        <v>1</v>
      </c>
      <c r="G768">
        <v>6298800</v>
      </c>
      <c r="J768" t="s">
        <v>68</v>
      </c>
      <c r="K768">
        <v>900111267</v>
      </c>
      <c r="L768">
        <v>2017</v>
      </c>
      <c r="M768" s="6">
        <v>45172879</v>
      </c>
      <c r="N768" s="6">
        <v>18</v>
      </c>
      <c r="O768" t="s">
        <v>6627</v>
      </c>
      <c r="P768">
        <v>45172879</v>
      </c>
      <c r="Q768">
        <v>18</v>
      </c>
      <c r="R768">
        <v>0</v>
      </c>
      <c r="T768" t="s">
        <v>68</v>
      </c>
      <c r="U768">
        <v>900135828</v>
      </c>
      <c r="V768">
        <v>2014</v>
      </c>
      <c r="W768">
        <v>1407600</v>
      </c>
      <c r="X768">
        <v>3</v>
      </c>
      <c r="Y768">
        <v>0</v>
      </c>
    </row>
    <row r="769" spans="1:25" x14ac:dyDescent="0.25">
      <c r="A769">
        <v>205001001</v>
      </c>
      <c r="B769" t="s">
        <v>37</v>
      </c>
      <c r="C769">
        <v>811034540</v>
      </c>
      <c r="D769" t="s">
        <v>921</v>
      </c>
      <c r="E769">
        <v>2012</v>
      </c>
      <c r="F769">
        <v>1</v>
      </c>
      <c r="G769">
        <v>17831260</v>
      </c>
      <c r="J769" t="s">
        <v>68</v>
      </c>
      <c r="K769">
        <v>900135828</v>
      </c>
      <c r="L769">
        <v>2014</v>
      </c>
      <c r="M769" s="6">
        <v>1407600</v>
      </c>
      <c r="N769" s="6">
        <v>3</v>
      </c>
      <c r="O769" t="s">
        <v>6628</v>
      </c>
      <c r="P769">
        <v>1407600</v>
      </c>
      <c r="Q769">
        <v>3</v>
      </c>
      <c r="R769">
        <v>0</v>
      </c>
      <c r="T769" t="s">
        <v>68</v>
      </c>
      <c r="U769">
        <v>900135828</v>
      </c>
      <c r="V769">
        <v>2015</v>
      </c>
      <c r="W769">
        <v>1933120</v>
      </c>
      <c r="X769">
        <v>6</v>
      </c>
      <c r="Y769">
        <v>0</v>
      </c>
    </row>
    <row r="770" spans="1:25" x14ac:dyDescent="0.25">
      <c r="A770">
        <v>205000142</v>
      </c>
      <c r="B770" t="s">
        <v>21</v>
      </c>
      <c r="C770">
        <v>811034540</v>
      </c>
      <c r="D770" t="s">
        <v>921</v>
      </c>
      <c r="E770">
        <v>2012</v>
      </c>
      <c r="F770">
        <v>1</v>
      </c>
      <c r="G770">
        <v>14550293</v>
      </c>
      <c r="J770" t="s">
        <v>68</v>
      </c>
      <c r="K770">
        <v>900135828</v>
      </c>
      <c r="L770">
        <v>2015</v>
      </c>
      <c r="M770" s="6">
        <v>1933120</v>
      </c>
      <c r="N770" s="6">
        <v>6</v>
      </c>
      <c r="O770" t="s">
        <v>6629</v>
      </c>
      <c r="P770">
        <v>1933120</v>
      </c>
      <c r="Q770">
        <v>6</v>
      </c>
      <c r="R770">
        <v>0</v>
      </c>
      <c r="T770" t="s">
        <v>68</v>
      </c>
      <c r="U770">
        <v>900135828</v>
      </c>
      <c r="V770">
        <v>2018</v>
      </c>
      <c r="W770">
        <v>17403960</v>
      </c>
      <c r="X770">
        <v>8</v>
      </c>
      <c r="Y770">
        <v>0</v>
      </c>
    </row>
    <row r="771" spans="1:25" x14ac:dyDescent="0.25">
      <c r="A771">
        <v>205001092</v>
      </c>
      <c r="B771" t="s">
        <v>36</v>
      </c>
      <c r="C771">
        <v>811034540</v>
      </c>
      <c r="D771" t="s">
        <v>921</v>
      </c>
      <c r="E771">
        <v>2013</v>
      </c>
      <c r="F771">
        <v>1</v>
      </c>
      <c r="G771">
        <v>12212949</v>
      </c>
      <c r="J771" t="s">
        <v>68</v>
      </c>
      <c r="K771">
        <v>900135828</v>
      </c>
      <c r="L771">
        <v>2018</v>
      </c>
      <c r="M771" s="6">
        <v>17403960</v>
      </c>
      <c r="N771" s="6">
        <v>8</v>
      </c>
      <c r="O771" t="s">
        <v>6630</v>
      </c>
      <c r="P771">
        <v>17403960</v>
      </c>
      <c r="Q771">
        <v>8</v>
      </c>
      <c r="R771">
        <v>0</v>
      </c>
      <c r="T771" t="s">
        <v>68</v>
      </c>
      <c r="U771">
        <v>900169174</v>
      </c>
      <c r="V771">
        <v>2014</v>
      </c>
      <c r="W771">
        <v>3168634</v>
      </c>
      <c r="X771">
        <v>5</v>
      </c>
      <c r="Y771">
        <v>0</v>
      </c>
    </row>
    <row r="772" spans="1:25" x14ac:dyDescent="0.25">
      <c r="A772">
        <v>205266427</v>
      </c>
      <c r="B772" t="s">
        <v>25</v>
      </c>
      <c r="C772">
        <v>811034540</v>
      </c>
      <c r="D772" t="s">
        <v>921</v>
      </c>
      <c r="E772">
        <v>2013</v>
      </c>
      <c r="F772">
        <v>1</v>
      </c>
      <c r="G772">
        <v>7558680</v>
      </c>
      <c r="J772" t="s">
        <v>68</v>
      </c>
      <c r="K772">
        <v>900169174</v>
      </c>
      <c r="L772">
        <v>2014</v>
      </c>
      <c r="M772" s="6">
        <v>3168634</v>
      </c>
      <c r="N772" s="6">
        <v>5</v>
      </c>
      <c r="O772" t="s">
        <v>6631</v>
      </c>
      <c r="P772">
        <v>3168634</v>
      </c>
      <c r="Q772">
        <v>5</v>
      </c>
      <c r="R772">
        <v>0</v>
      </c>
      <c r="T772" t="s">
        <v>68</v>
      </c>
      <c r="U772">
        <v>900169174</v>
      </c>
      <c r="V772">
        <v>2015</v>
      </c>
      <c r="W772">
        <v>119441</v>
      </c>
      <c r="X772">
        <v>1</v>
      </c>
      <c r="Y772">
        <v>0</v>
      </c>
    </row>
    <row r="773" spans="1:25" x14ac:dyDescent="0.25">
      <c r="A773">
        <v>205001034</v>
      </c>
      <c r="B773" t="s">
        <v>57</v>
      </c>
      <c r="C773">
        <v>811034540</v>
      </c>
      <c r="D773" t="s">
        <v>921</v>
      </c>
      <c r="E773">
        <v>2013</v>
      </c>
      <c r="F773">
        <v>1</v>
      </c>
      <c r="G773">
        <v>11763000</v>
      </c>
      <c r="J773" t="s">
        <v>68</v>
      </c>
      <c r="K773">
        <v>900169174</v>
      </c>
      <c r="L773">
        <v>2015</v>
      </c>
      <c r="M773" s="6">
        <v>119441</v>
      </c>
      <c r="N773" s="6">
        <v>1</v>
      </c>
      <c r="O773" t="s">
        <v>6632</v>
      </c>
      <c r="P773">
        <v>119441</v>
      </c>
      <c r="Q773">
        <v>1</v>
      </c>
      <c r="R773">
        <v>0</v>
      </c>
      <c r="T773" t="s">
        <v>68</v>
      </c>
      <c r="U773">
        <v>900169174</v>
      </c>
      <c r="V773">
        <v>2016</v>
      </c>
      <c r="W773">
        <v>1724920</v>
      </c>
      <c r="X773">
        <v>1</v>
      </c>
      <c r="Y773">
        <v>0</v>
      </c>
    </row>
    <row r="774" spans="1:25" x14ac:dyDescent="0.25">
      <c r="A774">
        <v>205172023</v>
      </c>
      <c r="B774" t="s">
        <v>27</v>
      </c>
      <c r="C774">
        <v>811034540</v>
      </c>
      <c r="D774" t="s">
        <v>921</v>
      </c>
      <c r="E774">
        <v>2013</v>
      </c>
      <c r="F774">
        <v>1</v>
      </c>
      <c r="G774">
        <v>10993755</v>
      </c>
      <c r="J774" t="s">
        <v>68</v>
      </c>
      <c r="K774">
        <v>900169174</v>
      </c>
      <c r="L774">
        <v>2016</v>
      </c>
      <c r="M774" s="6">
        <v>1724920</v>
      </c>
      <c r="N774" s="6">
        <v>1</v>
      </c>
      <c r="O774" t="s">
        <v>6633</v>
      </c>
      <c r="P774">
        <v>1724920</v>
      </c>
      <c r="Q774">
        <v>1</v>
      </c>
      <c r="R774">
        <v>0</v>
      </c>
      <c r="T774" t="s">
        <v>68</v>
      </c>
      <c r="U774">
        <v>900169174</v>
      </c>
      <c r="V774">
        <v>2017</v>
      </c>
      <c r="W774">
        <v>2825448</v>
      </c>
      <c r="X774">
        <v>3</v>
      </c>
      <c r="Y774">
        <v>0</v>
      </c>
    </row>
    <row r="775" spans="1:25" x14ac:dyDescent="0.25">
      <c r="A775">
        <v>205001082</v>
      </c>
      <c r="B775" t="s">
        <v>11</v>
      </c>
      <c r="C775">
        <v>811034540</v>
      </c>
      <c r="D775" t="s">
        <v>921</v>
      </c>
      <c r="E775">
        <v>2013</v>
      </c>
      <c r="F775">
        <v>2</v>
      </c>
      <c r="G775">
        <v>41394840</v>
      </c>
      <c r="J775" t="s">
        <v>68</v>
      </c>
      <c r="K775">
        <v>900169174</v>
      </c>
      <c r="L775">
        <v>2017</v>
      </c>
      <c r="M775" s="6">
        <v>2825448</v>
      </c>
      <c r="N775" s="6">
        <v>3</v>
      </c>
      <c r="O775" t="s">
        <v>6634</v>
      </c>
      <c r="P775">
        <v>2825448</v>
      </c>
      <c r="Q775">
        <v>3</v>
      </c>
      <c r="R775">
        <v>0</v>
      </c>
      <c r="T775" t="s">
        <v>68</v>
      </c>
      <c r="U775">
        <v>900228842</v>
      </c>
      <c r="V775">
        <v>2016</v>
      </c>
      <c r="W775">
        <v>89961561</v>
      </c>
      <c r="X775">
        <v>7</v>
      </c>
      <c r="Y775">
        <v>0</v>
      </c>
    </row>
    <row r="776" spans="1:25" x14ac:dyDescent="0.25">
      <c r="A776">
        <v>205001034</v>
      </c>
      <c r="B776" t="s">
        <v>57</v>
      </c>
      <c r="C776">
        <v>811034540</v>
      </c>
      <c r="D776" t="s">
        <v>921</v>
      </c>
      <c r="E776">
        <v>2014</v>
      </c>
      <c r="F776">
        <v>2</v>
      </c>
      <c r="G776">
        <v>20465000</v>
      </c>
      <c r="J776" t="s">
        <v>68</v>
      </c>
      <c r="K776">
        <v>900228842</v>
      </c>
      <c r="L776">
        <v>2016</v>
      </c>
      <c r="M776" s="6">
        <v>89961561</v>
      </c>
      <c r="N776" s="6">
        <v>7</v>
      </c>
      <c r="O776" t="s">
        <v>6635</v>
      </c>
      <c r="P776">
        <v>89961561</v>
      </c>
      <c r="Q776">
        <v>7</v>
      </c>
      <c r="R776">
        <v>0</v>
      </c>
      <c r="T776" t="s">
        <v>68</v>
      </c>
      <c r="U776">
        <v>900228842</v>
      </c>
      <c r="V776">
        <v>2017</v>
      </c>
      <c r="W776">
        <v>263972671</v>
      </c>
      <c r="X776">
        <v>41</v>
      </c>
      <c r="Y776">
        <v>0</v>
      </c>
    </row>
    <row r="777" spans="1:25" x14ac:dyDescent="0.25">
      <c r="A777">
        <v>205001038</v>
      </c>
      <c r="B777" t="s">
        <v>122</v>
      </c>
      <c r="C777">
        <v>811034540</v>
      </c>
      <c r="D777" t="s">
        <v>921</v>
      </c>
      <c r="E777">
        <v>2014</v>
      </c>
      <c r="F777">
        <v>2</v>
      </c>
      <c r="G777">
        <v>4599000</v>
      </c>
      <c r="J777" t="s">
        <v>68</v>
      </c>
      <c r="K777">
        <v>900228842</v>
      </c>
      <c r="L777">
        <v>2017</v>
      </c>
      <c r="M777" s="6">
        <v>263972671</v>
      </c>
      <c r="N777" s="6">
        <v>41</v>
      </c>
      <c r="O777" t="s">
        <v>6636</v>
      </c>
      <c r="P777">
        <v>263972671</v>
      </c>
      <c r="Q777">
        <v>41</v>
      </c>
      <c r="R777">
        <v>0</v>
      </c>
      <c r="T777" t="s">
        <v>68</v>
      </c>
      <c r="U777">
        <v>900228842</v>
      </c>
      <c r="V777">
        <v>2018</v>
      </c>
      <c r="W777">
        <v>507574812</v>
      </c>
      <c r="X777">
        <v>49</v>
      </c>
      <c r="Y777">
        <v>0</v>
      </c>
    </row>
    <row r="778" spans="1:25" x14ac:dyDescent="0.25">
      <c r="A778">
        <v>205001073</v>
      </c>
      <c r="B778" t="s">
        <v>35</v>
      </c>
      <c r="C778">
        <v>811034540</v>
      </c>
      <c r="D778" t="s">
        <v>921</v>
      </c>
      <c r="E778">
        <v>2014</v>
      </c>
      <c r="F778">
        <v>1</v>
      </c>
      <c r="G778">
        <v>10656888</v>
      </c>
      <c r="J778" t="s">
        <v>68</v>
      </c>
      <c r="K778">
        <v>900228842</v>
      </c>
      <c r="L778">
        <v>2018</v>
      </c>
      <c r="M778" s="6">
        <v>507574812</v>
      </c>
      <c r="N778" s="6">
        <v>49</v>
      </c>
      <c r="O778" t="s">
        <v>6637</v>
      </c>
      <c r="P778">
        <v>507574812</v>
      </c>
      <c r="Q778">
        <v>49</v>
      </c>
      <c r="R778">
        <v>0</v>
      </c>
      <c r="T778" t="s">
        <v>68</v>
      </c>
      <c r="U778">
        <v>900228842</v>
      </c>
      <c r="V778">
        <v>2019</v>
      </c>
      <c r="W778">
        <v>129064834</v>
      </c>
      <c r="X778">
        <v>28</v>
      </c>
      <c r="Y778">
        <v>0</v>
      </c>
    </row>
    <row r="779" spans="1:25" x14ac:dyDescent="0.25">
      <c r="A779">
        <v>205001082</v>
      </c>
      <c r="B779" t="s">
        <v>11</v>
      </c>
      <c r="C779">
        <v>811034540</v>
      </c>
      <c r="D779" t="s">
        <v>921</v>
      </c>
      <c r="E779">
        <v>2014</v>
      </c>
      <c r="F779">
        <v>1</v>
      </c>
      <c r="G779">
        <v>7476984</v>
      </c>
      <c r="J779" t="s">
        <v>68</v>
      </c>
      <c r="K779">
        <v>900228842</v>
      </c>
      <c r="L779">
        <v>2019</v>
      </c>
      <c r="M779" s="6">
        <v>129064834</v>
      </c>
      <c r="N779" s="6">
        <v>28</v>
      </c>
      <c r="O779" t="s">
        <v>6638</v>
      </c>
      <c r="P779">
        <v>129064834</v>
      </c>
      <c r="Q779">
        <v>28</v>
      </c>
      <c r="R779">
        <v>0</v>
      </c>
      <c r="T779" t="s">
        <v>68</v>
      </c>
      <c r="U779">
        <v>900231137</v>
      </c>
      <c r="V779">
        <v>2014</v>
      </c>
      <c r="W779">
        <v>520864896</v>
      </c>
      <c r="X779">
        <v>107</v>
      </c>
      <c r="Y779">
        <v>0</v>
      </c>
    </row>
    <row r="780" spans="1:25" x14ac:dyDescent="0.25">
      <c r="A780">
        <v>205318032</v>
      </c>
      <c r="B780" t="s">
        <v>140</v>
      </c>
      <c r="C780">
        <v>811034540</v>
      </c>
      <c r="D780" t="s">
        <v>921</v>
      </c>
      <c r="E780">
        <v>2015</v>
      </c>
      <c r="F780">
        <v>1</v>
      </c>
      <c r="G780">
        <v>36000000</v>
      </c>
      <c r="J780" t="s">
        <v>68</v>
      </c>
      <c r="K780">
        <v>900231137</v>
      </c>
      <c r="L780">
        <v>2014</v>
      </c>
      <c r="M780" s="6">
        <v>520864896</v>
      </c>
      <c r="N780" s="6">
        <v>107</v>
      </c>
      <c r="O780" t="s">
        <v>6639</v>
      </c>
      <c r="P780">
        <v>520864896</v>
      </c>
      <c r="Q780">
        <v>107</v>
      </c>
      <c r="R780">
        <v>0</v>
      </c>
      <c r="T780" t="s">
        <v>68</v>
      </c>
      <c r="U780">
        <v>900231137</v>
      </c>
      <c r="V780">
        <v>2015</v>
      </c>
      <c r="W780">
        <v>1170232831</v>
      </c>
      <c r="X780">
        <v>228</v>
      </c>
      <c r="Y780">
        <v>0</v>
      </c>
    </row>
    <row r="781" spans="1:25" x14ac:dyDescent="0.25">
      <c r="A781">
        <v>205631022</v>
      </c>
      <c r="B781" t="s">
        <v>144</v>
      </c>
      <c r="C781">
        <v>800068935</v>
      </c>
      <c r="D781" t="s">
        <v>4748</v>
      </c>
      <c r="E781">
        <v>2015</v>
      </c>
      <c r="F781">
        <v>1</v>
      </c>
      <c r="G781">
        <v>75633</v>
      </c>
      <c r="J781" t="s">
        <v>68</v>
      </c>
      <c r="K781">
        <v>900231137</v>
      </c>
      <c r="L781">
        <v>2015</v>
      </c>
      <c r="M781" s="6">
        <v>1170232831</v>
      </c>
      <c r="N781" s="6">
        <v>228</v>
      </c>
      <c r="O781" t="s">
        <v>6640</v>
      </c>
      <c r="P781">
        <v>1170232831</v>
      </c>
      <c r="Q781">
        <v>228</v>
      </c>
      <c r="R781">
        <v>0</v>
      </c>
      <c r="T781" t="s">
        <v>68</v>
      </c>
      <c r="U781">
        <v>900231137</v>
      </c>
      <c r="V781">
        <v>2016</v>
      </c>
      <c r="W781">
        <v>2659615371</v>
      </c>
      <c r="X781">
        <v>443</v>
      </c>
      <c r="Y781">
        <v>0</v>
      </c>
    </row>
    <row r="782" spans="1:25" x14ac:dyDescent="0.25">
      <c r="A782">
        <v>205001092</v>
      </c>
      <c r="B782" t="s">
        <v>36</v>
      </c>
      <c r="C782">
        <v>811034540</v>
      </c>
      <c r="D782" t="s">
        <v>1200</v>
      </c>
      <c r="E782">
        <v>2011</v>
      </c>
      <c r="F782">
        <v>1</v>
      </c>
      <c r="G782">
        <v>27988100</v>
      </c>
      <c r="J782" t="s">
        <v>68</v>
      </c>
      <c r="K782">
        <v>900231137</v>
      </c>
      <c r="L782">
        <v>2016</v>
      </c>
      <c r="M782" s="6">
        <v>2659615371</v>
      </c>
      <c r="N782" s="6">
        <v>443</v>
      </c>
      <c r="O782" t="s">
        <v>6641</v>
      </c>
      <c r="P782">
        <v>2659615371</v>
      </c>
      <c r="Q782">
        <v>443</v>
      </c>
      <c r="R782">
        <v>0</v>
      </c>
      <c r="T782" t="s">
        <v>68</v>
      </c>
      <c r="U782">
        <v>900231137</v>
      </c>
      <c r="V782">
        <v>2017</v>
      </c>
      <c r="W782">
        <v>2126794828</v>
      </c>
      <c r="X782">
        <v>306</v>
      </c>
      <c r="Y782">
        <v>0</v>
      </c>
    </row>
    <row r="783" spans="1:25" x14ac:dyDescent="0.25">
      <c r="A783">
        <v>205001092</v>
      </c>
      <c r="B783" t="s">
        <v>36</v>
      </c>
      <c r="C783">
        <v>890900841</v>
      </c>
      <c r="D783" t="s">
        <v>566</v>
      </c>
      <c r="E783">
        <v>2011</v>
      </c>
      <c r="F783">
        <v>1</v>
      </c>
      <c r="G783">
        <v>1400000</v>
      </c>
      <c r="J783" t="s">
        <v>68</v>
      </c>
      <c r="K783">
        <v>900231137</v>
      </c>
      <c r="L783">
        <v>2017</v>
      </c>
      <c r="M783" s="6">
        <v>2126794828</v>
      </c>
      <c r="N783" s="6">
        <v>306</v>
      </c>
      <c r="O783" t="s">
        <v>6642</v>
      </c>
      <c r="P783">
        <v>2126794828</v>
      </c>
      <c r="Q783">
        <v>306</v>
      </c>
      <c r="R783">
        <v>0</v>
      </c>
      <c r="T783" t="s">
        <v>68</v>
      </c>
      <c r="U783">
        <v>900231137</v>
      </c>
      <c r="V783">
        <v>2018</v>
      </c>
      <c r="W783">
        <v>999763043</v>
      </c>
      <c r="X783">
        <v>167</v>
      </c>
      <c r="Y783">
        <v>0</v>
      </c>
    </row>
    <row r="784" spans="1:25" x14ac:dyDescent="0.25">
      <c r="A784">
        <v>205001001</v>
      </c>
      <c r="B784" t="s">
        <v>37</v>
      </c>
      <c r="C784">
        <v>890900841</v>
      </c>
      <c r="D784" t="s">
        <v>566</v>
      </c>
      <c r="E784">
        <v>2011</v>
      </c>
      <c r="F784">
        <v>1</v>
      </c>
      <c r="G784">
        <v>400007245</v>
      </c>
      <c r="J784" t="s">
        <v>68</v>
      </c>
      <c r="K784">
        <v>900231137</v>
      </c>
      <c r="L784">
        <v>2018</v>
      </c>
      <c r="M784" s="6">
        <v>999763043</v>
      </c>
      <c r="N784" s="6">
        <v>167</v>
      </c>
      <c r="O784" t="s">
        <v>6643</v>
      </c>
      <c r="P784">
        <v>999763043</v>
      </c>
      <c r="Q784">
        <v>167</v>
      </c>
      <c r="R784">
        <v>0</v>
      </c>
      <c r="T784" t="s">
        <v>68</v>
      </c>
      <c r="U784">
        <v>900231137</v>
      </c>
      <c r="V784">
        <v>2019</v>
      </c>
      <c r="W784">
        <v>521854480</v>
      </c>
      <c r="X784">
        <v>122</v>
      </c>
      <c r="Y784">
        <v>0</v>
      </c>
    </row>
    <row r="785" spans="1:25" x14ac:dyDescent="0.25">
      <c r="A785">
        <v>268001702</v>
      </c>
      <c r="B785" t="s">
        <v>17</v>
      </c>
      <c r="C785">
        <v>890900841</v>
      </c>
      <c r="D785" t="s">
        <v>566</v>
      </c>
      <c r="E785">
        <v>2011</v>
      </c>
      <c r="F785">
        <v>1</v>
      </c>
      <c r="G785">
        <v>355000000</v>
      </c>
      <c r="J785" t="s">
        <v>68</v>
      </c>
      <c r="K785">
        <v>900231137</v>
      </c>
      <c r="L785">
        <v>2019</v>
      </c>
      <c r="M785" s="6">
        <v>521854480</v>
      </c>
      <c r="N785" s="6">
        <v>122</v>
      </c>
      <c r="O785" t="s">
        <v>6644</v>
      </c>
      <c r="P785">
        <v>521854480</v>
      </c>
      <c r="Q785">
        <v>122</v>
      </c>
      <c r="R785">
        <v>0</v>
      </c>
      <c r="T785" t="s">
        <v>68</v>
      </c>
      <c r="U785">
        <v>900236483</v>
      </c>
      <c r="V785">
        <v>2018</v>
      </c>
      <c r="W785">
        <v>132666666</v>
      </c>
      <c r="X785">
        <v>2</v>
      </c>
      <c r="Y785">
        <v>0</v>
      </c>
    </row>
    <row r="786" spans="1:25" x14ac:dyDescent="0.25">
      <c r="A786">
        <v>205001001</v>
      </c>
      <c r="B786" t="s">
        <v>37</v>
      </c>
      <c r="C786">
        <v>890900841</v>
      </c>
      <c r="D786" t="s">
        <v>566</v>
      </c>
      <c r="E786">
        <v>2012</v>
      </c>
      <c r="F786">
        <v>3</v>
      </c>
      <c r="G786">
        <v>17981966629</v>
      </c>
      <c r="J786" t="s">
        <v>68</v>
      </c>
      <c r="K786">
        <v>900236483</v>
      </c>
      <c r="L786">
        <v>2018</v>
      </c>
      <c r="M786" s="6">
        <v>132666666</v>
      </c>
      <c r="N786" s="6">
        <v>2</v>
      </c>
      <c r="O786" t="s">
        <v>6645</v>
      </c>
      <c r="P786">
        <v>132666666</v>
      </c>
      <c r="Q786">
        <v>2</v>
      </c>
      <c r="R786">
        <v>0</v>
      </c>
      <c r="T786" t="s">
        <v>68</v>
      </c>
      <c r="U786">
        <v>900236483</v>
      </c>
      <c r="V786">
        <v>2019</v>
      </c>
      <c r="W786">
        <v>124217400</v>
      </c>
      <c r="X786">
        <v>1</v>
      </c>
      <c r="Y786">
        <v>0</v>
      </c>
    </row>
    <row r="787" spans="1:25" x14ac:dyDescent="0.25">
      <c r="A787">
        <v>205001001</v>
      </c>
      <c r="B787" t="s">
        <v>37</v>
      </c>
      <c r="C787">
        <v>890900841</v>
      </c>
      <c r="D787" t="s">
        <v>566</v>
      </c>
      <c r="E787">
        <v>2013</v>
      </c>
      <c r="F787">
        <v>2</v>
      </c>
      <c r="G787">
        <v>1009442616</v>
      </c>
      <c r="J787" t="s">
        <v>68</v>
      </c>
      <c r="K787">
        <v>900236483</v>
      </c>
      <c r="L787">
        <v>2019</v>
      </c>
      <c r="M787" s="6">
        <v>124217400</v>
      </c>
      <c r="N787" s="6">
        <v>1</v>
      </c>
      <c r="O787" t="s">
        <v>6646</v>
      </c>
      <c r="P787">
        <v>124217400</v>
      </c>
      <c r="Q787">
        <v>1</v>
      </c>
      <c r="R787">
        <v>0</v>
      </c>
      <c r="T787" t="s">
        <v>68</v>
      </c>
      <c r="U787">
        <v>900294227</v>
      </c>
      <c r="V787">
        <v>2014</v>
      </c>
      <c r="W787">
        <v>286895075</v>
      </c>
      <c r="X787">
        <v>67</v>
      </c>
      <c r="Y787">
        <v>0</v>
      </c>
    </row>
    <row r="788" spans="1:25" x14ac:dyDescent="0.25">
      <c r="A788">
        <v>205001031</v>
      </c>
      <c r="B788" t="s">
        <v>30</v>
      </c>
      <c r="C788">
        <v>890900841</v>
      </c>
      <c r="D788" t="s">
        <v>566</v>
      </c>
      <c r="E788">
        <v>2013</v>
      </c>
      <c r="F788">
        <v>1</v>
      </c>
      <c r="G788">
        <v>176714420</v>
      </c>
      <c r="J788" t="s">
        <v>68</v>
      </c>
      <c r="K788">
        <v>900294227</v>
      </c>
      <c r="L788">
        <v>2014</v>
      </c>
      <c r="M788" s="6">
        <v>286895075</v>
      </c>
      <c r="N788" s="6">
        <v>67</v>
      </c>
      <c r="O788" t="s">
        <v>6647</v>
      </c>
      <c r="P788">
        <v>286895075</v>
      </c>
      <c r="Q788">
        <v>67</v>
      </c>
      <c r="R788">
        <v>0</v>
      </c>
      <c r="T788" t="s">
        <v>68</v>
      </c>
      <c r="U788">
        <v>900294227</v>
      </c>
      <c r="V788">
        <v>2015</v>
      </c>
      <c r="W788">
        <v>200739473</v>
      </c>
      <c r="X788">
        <v>54</v>
      </c>
      <c r="Y788">
        <v>0</v>
      </c>
    </row>
    <row r="789" spans="1:25" x14ac:dyDescent="0.25">
      <c r="A789">
        <v>268001702</v>
      </c>
      <c r="B789" t="s">
        <v>17</v>
      </c>
      <c r="C789">
        <v>890900841</v>
      </c>
      <c r="D789" t="s">
        <v>566</v>
      </c>
      <c r="E789">
        <v>2013</v>
      </c>
      <c r="F789">
        <v>1</v>
      </c>
      <c r="G789">
        <v>450000000</v>
      </c>
      <c r="J789" t="s">
        <v>68</v>
      </c>
      <c r="K789">
        <v>900294227</v>
      </c>
      <c r="L789">
        <v>2015</v>
      </c>
      <c r="M789" s="6">
        <v>200739473</v>
      </c>
      <c r="N789" s="6">
        <v>54</v>
      </c>
      <c r="O789" t="s">
        <v>6648</v>
      </c>
      <c r="P789">
        <v>200739473</v>
      </c>
      <c r="Q789">
        <v>54</v>
      </c>
      <c r="R789">
        <v>0</v>
      </c>
      <c r="T789" t="s">
        <v>68</v>
      </c>
      <c r="U789">
        <v>900294227</v>
      </c>
      <c r="V789">
        <v>2016</v>
      </c>
      <c r="W789">
        <v>84375108</v>
      </c>
      <c r="X789">
        <v>32</v>
      </c>
      <c r="Y789">
        <v>0</v>
      </c>
    </row>
    <row r="790" spans="1:25" x14ac:dyDescent="0.25">
      <c r="A790">
        <v>205001039</v>
      </c>
      <c r="B790" t="s">
        <v>43</v>
      </c>
      <c r="C790">
        <v>890900841</v>
      </c>
      <c r="D790" t="s">
        <v>566</v>
      </c>
      <c r="E790">
        <v>2013</v>
      </c>
      <c r="F790">
        <v>3</v>
      </c>
      <c r="G790">
        <v>27218417</v>
      </c>
      <c r="J790" t="s">
        <v>68</v>
      </c>
      <c r="K790">
        <v>900294227</v>
      </c>
      <c r="L790">
        <v>2016</v>
      </c>
      <c r="M790" s="6">
        <v>84375108</v>
      </c>
      <c r="N790" s="6">
        <v>32</v>
      </c>
      <c r="O790" t="s">
        <v>6649</v>
      </c>
      <c r="P790">
        <v>84375108</v>
      </c>
      <c r="Q790">
        <v>32</v>
      </c>
      <c r="R790">
        <v>0</v>
      </c>
      <c r="T790" t="s">
        <v>68</v>
      </c>
      <c r="U790">
        <v>900294227</v>
      </c>
      <c r="V790">
        <v>2017</v>
      </c>
      <c r="W790">
        <v>74589368</v>
      </c>
      <c r="X790">
        <v>48</v>
      </c>
      <c r="Y790">
        <v>0</v>
      </c>
    </row>
    <row r="791" spans="1:25" x14ac:dyDescent="0.25">
      <c r="A791">
        <v>205000012</v>
      </c>
      <c r="B791" t="s">
        <v>39</v>
      </c>
      <c r="C791">
        <v>890900841</v>
      </c>
      <c r="D791" t="s">
        <v>566</v>
      </c>
      <c r="E791">
        <v>2013</v>
      </c>
      <c r="F791">
        <v>1</v>
      </c>
      <c r="G791">
        <v>32000000000</v>
      </c>
      <c r="J791" t="s">
        <v>68</v>
      </c>
      <c r="K791">
        <v>900294227</v>
      </c>
      <c r="L791">
        <v>2017</v>
      </c>
      <c r="M791" s="6">
        <v>74589368</v>
      </c>
      <c r="N791" s="6">
        <v>48</v>
      </c>
      <c r="O791" t="s">
        <v>6650</v>
      </c>
      <c r="P791">
        <v>74589368</v>
      </c>
      <c r="Q791">
        <v>48</v>
      </c>
      <c r="R791">
        <v>0</v>
      </c>
      <c r="T791" t="s">
        <v>68</v>
      </c>
      <c r="U791">
        <v>900294227</v>
      </c>
      <c r="V791">
        <v>2018</v>
      </c>
      <c r="W791">
        <v>88894</v>
      </c>
      <c r="X791">
        <v>2</v>
      </c>
      <c r="Y791">
        <v>0</v>
      </c>
    </row>
    <row r="792" spans="1:25" x14ac:dyDescent="0.25">
      <c r="A792">
        <v>205001162</v>
      </c>
      <c r="B792" t="s">
        <v>26</v>
      </c>
      <c r="C792">
        <v>890900841</v>
      </c>
      <c r="D792" t="s">
        <v>566</v>
      </c>
      <c r="E792">
        <v>2014</v>
      </c>
      <c r="F792">
        <v>1</v>
      </c>
      <c r="G792">
        <v>2138530</v>
      </c>
      <c r="J792" t="s">
        <v>68</v>
      </c>
      <c r="K792">
        <v>900294227</v>
      </c>
      <c r="L792">
        <v>2018</v>
      </c>
      <c r="M792" s="6">
        <v>88894</v>
      </c>
      <c r="N792" s="6">
        <v>2</v>
      </c>
      <c r="O792" t="s">
        <v>6651</v>
      </c>
      <c r="P792">
        <v>88894</v>
      </c>
      <c r="Q792">
        <v>2</v>
      </c>
      <c r="R792">
        <v>0</v>
      </c>
      <c r="T792" t="s">
        <v>68</v>
      </c>
      <c r="U792">
        <v>900393954</v>
      </c>
      <c r="V792">
        <v>2018</v>
      </c>
      <c r="W792">
        <v>1013260707</v>
      </c>
      <c r="X792">
        <v>3</v>
      </c>
      <c r="Y792">
        <v>0</v>
      </c>
    </row>
    <row r="793" spans="1:25" x14ac:dyDescent="0.25">
      <c r="A793">
        <v>205001039</v>
      </c>
      <c r="B793" t="s">
        <v>43</v>
      </c>
      <c r="C793">
        <v>890900841</v>
      </c>
      <c r="D793" t="s">
        <v>566</v>
      </c>
      <c r="E793">
        <v>2014</v>
      </c>
      <c r="F793">
        <v>2</v>
      </c>
      <c r="G793">
        <v>1720268</v>
      </c>
      <c r="J793" t="s">
        <v>68</v>
      </c>
      <c r="K793">
        <v>900393954</v>
      </c>
      <c r="L793">
        <v>2018</v>
      </c>
      <c r="M793" s="6">
        <v>1013260707</v>
      </c>
      <c r="N793" s="6">
        <v>3</v>
      </c>
      <c r="O793" t="s">
        <v>6652</v>
      </c>
      <c r="P793">
        <v>1013260707</v>
      </c>
      <c r="Q793">
        <v>3</v>
      </c>
      <c r="R793">
        <v>0</v>
      </c>
      <c r="T793" t="s">
        <v>68</v>
      </c>
      <c r="U793">
        <v>900393954</v>
      </c>
      <c r="V793">
        <v>2019</v>
      </c>
      <c r="W793">
        <v>1153423742</v>
      </c>
      <c r="X793">
        <v>2</v>
      </c>
      <c r="Y793">
        <v>0</v>
      </c>
    </row>
    <row r="794" spans="1:25" x14ac:dyDescent="0.25">
      <c r="A794">
        <v>205001025</v>
      </c>
      <c r="B794" t="s">
        <v>38</v>
      </c>
      <c r="C794">
        <v>890900841</v>
      </c>
      <c r="D794" t="s">
        <v>566</v>
      </c>
      <c r="E794">
        <v>2014</v>
      </c>
      <c r="F794">
        <v>1</v>
      </c>
      <c r="G794">
        <v>522100</v>
      </c>
      <c r="J794" t="s">
        <v>68</v>
      </c>
      <c r="K794">
        <v>900393954</v>
      </c>
      <c r="L794">
        <v>2019</v>
      </c>
      <c r="M794" s="6">
        <v>1153423742</v>
      </c>
      <c r="N794" s="6">
        <v>2</v>
      </c>
      <c r="O794" t="s">
        <v>6653</v>
      </c>
      <c r="P794">
        <v>1153423742</v>
      </c>
      <c r="Q794">
        <v>2</v>
      </c>
      <c r="R794">
        <v>0</v>
      </c>
      <c r="T794" t="s">
        <v>68</v>
      </c>
      <c r="U794">
        <v>900406304</v>
      </c>
      <c r="V794">
        <v>2019</v>
      </c>
      <c r="W794">
        <v>5712000</v>
      </c>
      <c r="X794">
        <v>2</v>
      </c>
      <c r="Y794">
        <v>0</v>
      </c>
    </row>
    <row r="795" spans="1:25" x14ac:dyDescent="0.25">
      <c r="A795">
        <v>205001001</v>
      </c>
      <c r="B795" t="s">
        <v>37</v>
      </c>
      <c r="C795">
        <v>890900841</v>
      </c>
      <c r="D795" t="s">
        <v>566</v>
      </c>
      <c r="E795">
        <v>2015</v>
      </c>
      <c r="F795">
        <v>2</v>
      </c>
      <c r="G795">
        <v>2832395700</v>
      </c>
      <c r="J795" t="s">
        <v>68</v>
      </c>
      <c r="K795">
        <v>900406304</v>
      </c>
      <c r="L795">
        <v>2019</v>
      </c>
      <c r="M795" s="6">
        <v>5712000</v>
      </c>
      <c r="N795" s="6">
        <v>2</v>
      </c>
      <c r="O795" t="s">
        <v>6654</v>
      </c>
      <c r="P795">
        <v>5712000</v>
      </c>
      <c r="Q795">
        <v>2</v>
      </c>
      <c r="R795">
        <v>0</v>
      </c>
      <c r="T795" t="s">
        <v>68</v>
      </c>
      <c r="U795">
        <v>900438878</v>
      </c>
      <c r="V795">
        <v>2014</v>
      </c>
      <c r="W795">
        <v>70752686</v>
      </c>
      <c r="X795">
        <v>32</v>
      </c>
      <c r="Y795">
        <v>0</v>
      </c>
    </row>
    <row r="796" spans="1:25" x14ac:dyDescent="0.25">
      <c r="A796">
        <v>205001039</v>
      </c>
      <c r="B796" t="s">
        <v>43</v>
      </c>
      <c r="C796">
        <v>890900841</v>
      </c>
      <c r="D796" t="s">
        <v>566</v>
      </c>
      <c r="E796">
        <v>2015</v>
      </c>
      <c r="F796">
        <v>1</v>
      </c>
      <c r="G796">
        <v>3500000</v>
      </c>
      <c r="J796" t="s">
        <v>68</v>
      </c>
      <c r="K796">
        <v>900438878</v>
      </c>
      <c r="L796">
        <v>2014</v>
      </c>
      <c r="M796" s="6">
        <v>70752686</v>
      </c>
      <c r="N796" s="6">
        <v>32</v>
      </c>
      <c r="O796" t="s">
        <v>6655</v>
      </c>
      <c r="P796">
        <v>70752686</v>
      </c>
      <c r="Q796">
        <v>32</v>
      </c>
      <c r="R796">
        <v>0</v>
      </c>
      <c r="T796" t="s">
        <v>68</v>
      </c>
      <c r="U796">
        <v>900438878</v>
      </c>
      <c r="V796">
        <v>2015</v>
      </c>
      <c r="W796">
        <v>630898099</v>
      </c>
      <c r="X796">
        <v>162</v>
      </c>
      <c r="Y796">
        <v>0</v>
      </c>
    </row>
    <row r="797" spans="1:25" x14ac:dyDescent="0.25">
      <c r="A797">
        <v>205001025</v>
      </c>
      <c r="B797" t="s">
        <v>38</v>
      </c>
      <c r="C797">
        <v>890900841</v>
      </c>
      <c r="D797" t="s">
        <v>566</v>
      </c>
      <c r="E797">
        <v>2015</v>
      </c>
      <c r="F797">
        <v>4</v>
      </c>
      <c r="G797">
        <v>14761600</v>
      </c>
      <c r="J797" t="s">
        <v>68</v>
      </c>
      <c r="K797">
        <v>900438878</v>
      </c>
      <c r="L797">
        <v>2015</v>
      </c>
      <c r="M797" s="6">
        <v>630898099</v>
      </c>
      <c r="N797" s="6">
        <v>162</v>
      </c>
      <c r="O797" t="s">
        <v>6656</v>
      </c>
      <c r="P797">
        <v>630898099</v>
      </c>
      <c r="Q797">
        <v>162</v>
      </c>
      <c r="R797">
        <v>0</v>
      </c>
      <c r="T797" t="s">
        <v>68</v>
      </c>
      <c r="U797">
        <v>900438878</v>
      </c>
      <c r="V797">
        <v>2016</v>
      </c>
      <c r="W797">
        <v>606569718</v>
      </c>
      <c r="X797">
        <v>112</v>
      </c>
      <c r="Y797">
        <v>0</v>
      </c>
    </row>
    <row r="798" spans="1:25" x14ac:dyDescent="0.25">
      <c r="A798">
        <v>205001222</v>
      </c>
      <c r="B798" t="s">
        <v>116</v>
      </c>
      <c r="C798">
        <v>890900841</v>
      </c>
      <c r="D798" t="s">
        <v>566</v>
      </c>
      <c r="E798">
        <v>2015</v>
      </c>
      <c r="F798">
        <v>2</v>
      </c>
      <c r="G798">
        <v>280000000</v>
      </c>
      <c r="J798" t="s">
        <v>68</v>
      </c>
      <c r="K798">
        <v>900438878</v>
      </c>
      <c r="L798">
        <v>2016</v>
      </c>
      <c r="M798" s="6">
        <v>606569718</v>
      </c>
      <c r="N798" s="6">
        <v>112</v>
      </c>
      <c r="O798" t="s">
        <v>6657</v>
      </c>
      <c r="P798">
        <v>606569718</v>
      </c>
      <c r="Q798">
        <v>112</v>
      </c>
      <c r="R798">
        <v>0</v>
      </c>
      <c r="T798" t="s">
        <v>68</v>
      </c>
      <c r="U798">
        <v>900438878</v>
      </c>
      <c r="V798">
        <v>2017</v>
      </c>
      <c r="W798">
        <v>117944132</v>
      </c>
      <c r="X798">
        <v>47</v>
      </c>
      <c r="Y798">
        <v>0</v>
      </c>
    </row>
    <row r="799" spans="1:25" x14ac:dyDescent="0.25">
      <c r="A799">
        <v>205001193</v>
      </c>
      <c r="B799" t="s">
        <v>161</v>
      </c>
      <c r="C799">
        <v>890900841</v>
      </c>
      <c r="D799" t="s">
        <v>566</v>
      </c>
      <c r="E799">
        <v>2015</v>
      </c>
      <c r="F799">
        <v>1</v>
      </c>
      <c r="G799">
        <v>200000</v>
      </c>
      <c r="J799" t="s">
        <v>68</v>
      </c>
      <c r="K799">
        <v>900438878</v>
      </c>
      <c r="L799">
        <v>2017</v>
      </c>
      <c r="M799" s="6">
        <v>117944132</v>
      </c>
      <c r="N799" s="6">
        <v>47</v>
      </c>
      <c r="O799" t="s">
        <v>6658</v>
      </c>
      <c r="P799">
        <v>117944132</v>
      </c>
      <c r="Q799">
        <v>47</v>
      </c>
      <c r="R799">
        <v>0</v>
      </c>
      <c r="T799" t="s">
        <v>68</v>
      </c>
      <c r="U799">
        <v>900438878</v>
      </c>
      <c r="V799">
        <v>2018</v>
      </c>
      <c r="W799">
        <v>895100913</v>
      </c>
      <c r="X799">
        <v>155</v>
      </c>
      <c r="Y799">
        <v>0</v>
      </c>
    </row>
    <row r="800" spans="1:25" x14ac:dyDescent="0.25">
      <c r="A800">
        <v>205000012</v>
      </c>
      <c r="B800" t="s">
        <v>39</v>
      </c>
      <c r="C800">
        <v>890900841</v>
      </c>
      <c r="D800" t="s">
        <v>566</v>
      </c>
      <c r="E800">
        <v>2015</v>
      </c>
      <c r="F800">
        <v>1</v>
      </c>
      <c r="G800">
        <v>20773000000</v>
      </c>
      <c r="J800" t="s">
        <v>68</v>
      </c>
      <c r="K800">
        <v>900438878</v>
      </c>
      <c r="L800">
        <v>2018</v>
      </c>
      <c r="M800" s="6">
        <v>895100913</v>
      </c>
      <c r="N800" s="6">
        <v>155</v>
      </c>
      <c r="O800" t="s">
        <v>6659</v>
      </c>
      <c r="P800">
        <v>895100913</v>
      </c>
      <c r="Q800">
        <v>155</v>
      </c>
      <c r="R800">
        <v>0</v>
      </c>
      <c r="T800" t="s">
        <v>68</v>
      </c>
      <c r="U800">
        <v>900438878</v>
      </c>
      <c r="V800">
        <v>2019</v>
      </c>
      <c r="W800">
        <v>1212342229</v>
      </c>
      <c r="X800">
        <v>220</v>
      </c>
      <c r="Y800">
        <v>0</v>
      </c>
    </row>
    <row r="801" spans="1:25" x14ac:dyDescent="0.25">
      <c r="A801">
        <v>205001073</v>
      </c>
      <c r="B801" t="s">
        <v>35</v>
      </c>
      <c r="C801">
        <v>890900841</v>
      </c>
      <c r="D801" t="s">
        <v>566</v>
      </c>
      <c r="E801">
        <v>2015</v>
      </c>
      <c r="F801">
        <v>1</v>
      </c>
      <c r="G801">
        <v>53101600</v>
      </c>
      <c r="J801" t="s">
        <v>68</v>
      </c>
      <c r="K801">
        <v>900438878</v>
      </c>
      <c r="L801">
        <v>2019</v>
      </c>
      <c r="M801" s="6">
        <v>1212342229</v>
      </c>
      <c r="N801" s="6">
        <v>220</v>
      </c>
      <c r="O801" t="s">
        <v>6660</v>
      </c>
      <c r="P801">
        <v>1212342229</v>
      </c>
      <c r="Q801">
        <v>220</v>
      </c>
      <c r="R801">
        <v>0</v>
      </c>
      <c r="T801" t="s">
        <v>68</v>
      </c>
      <c r="U801">
        <v>900443688</v>
      </c>
      <c r="V801">
        <v>2016</v>
      </c>
      <c r="W801">
        <v>278400</v>
      </c>
      <c r="X801">
        <v>1</v>
      </c>
      <c r="Y801">
        <v>0</v>
      </c>
    </row>
    <row r="802" spans="1:25" x14ac:dyDescent="0.25">
      <c r="A802">
        <v>205001122</v>
      </c>
      <c r="B802" t="s">
        <v>132</v>
      </c>
      <c r="C802">
        <v>890900841</v>
      </c>
      <c r="D802" t="s">
        <v>566</v>
      </c>
      <c r="E802">
        <v>2015</v>
      </c>
      <c r="F802">
        <v>1</v>
      </c>
      <c r="G802">
        <v>9631898</v>
      </c>
      <c r="J802" t="s">
        <v>68</v>
      </c>
      <c r="K802">
        <v>900443688</v>
      </c>
      <c r="L802">
        <v>2016</v>
      </c>
      <c r="M802" s="6">
        <v>278400</v>
      </c>
      <c r="N802" s="6">
        <v>1</v>
      </c>
      <c r="O802" t="s">
        <v>6661</v>
      </c>
      <c r="P802">
        <v>278400</v>
      </c>
      <c r="Q802">
        <v>1</v>
      </c>
      <c r="R802">
        <v>0</v>
      </c>
      <c r="T802" t="s">
        <v>68</v>
      </c>
      <c r="U802">
        <v>900448985</v>
      </c>
      <c r="V802">
        <v>2014</v>
      </c>
      <c r="W802">
        <v>46303400</v>
      </c>
      <c r="X802">
        <v>5</v>
      </c>
      <c r="Y802">
        <v>0</v>
      </c>
    </row>
    <row r="803" spans="1:25" x14ac:dyDescent="0.25">
      <c r="A803">
        <v>122045000</v>
      </c>
      <c r="B803" t="s">
        <v>10</v>
      </c>
      <c r="C803">
        <v>890900841</v>
      </c>
      <c r="D803" t="s">
        <v>566</v>
      </c>
      <c r="E803">
        <v>2016</v>
      </c>
      <c r="F803">
        <v>1</v>
      </c>
      <c r="G803">
        <v>20000000</v>
      </c>
      <c r="J803" t="s">
        <v>68</v>
      </c>
      <c r="K803">
        <v>900448985</v>
      </c>
      <c r="L803">
        <v>2014</v>
      </c>
      <c r="M803" s="6">
        <v>46303400</v>
      </c>
      <c r="N803" s="6">
        <v>5</v>
      </c>
      <c r="O803" t="s">
        <v>6662</v>
      </c>
      <c r="P803">
        <v>46303400</v>
      </c>
      <c r="Q803">
        <v>5</v>
      </c>
      <c r="R803">
        <v>0</v>
      </c>
      <c r="T803" t="s">
        <v>68</v>
      </c>
      <c r="U803">
        <v>900448985</v>
      </c>
      <c r="V803">
        <v>2015</v>
      </c>
      <c r="W803">
        <v>80517568</v>
      </c>
      <c r="X803">
        <v>3</v>
      </c>
      <c r="Y803">
        <v>0</v>
      </c>
    </row>
    <row r="804" spans="1:25" x14ac:dyDescent="0.25">
      <c r="A804">
        <v>28881560</v>
      </c>
      <c r="B804" t="s">
        <v>29</v>
      </c>
      <c r="C804">
        <v>890900841</v>
      </c>
      <c r="D804" t="s">
        <v>566</v>
      </c>
      <c r="E804">
        <v>2016</v>
      </c>
      <c r="F804">
        <v>1</v>
      </c>
      <c r="G804">
        <v>130000000</v>
      </c>
      <c r="J804" t="s">
        <v>68</v>
      </c>
      <c r="K804">
        <v>900448985</v>
      </c>
      <c r="L804">
        <v>2015</v>
      </c>
      <c r="M804" s="6">
        <v>80517568</v>
      </c>
      <c r="N804" s="6">
        <v>3</v>
      </c>
      <c r="O804" t="s">
        <v>6663</v>
      </c>
      <c r="P804">
        <v>80517568</v>
      </c>
      <c r="Q804">
        <v>3</v>
      </c>
      <c r="R804">
        <v>0</v>
      </c>
      <c r="T804" t="s">
        <v>68</v>
      </c>
      <c r="U804">
        <v>900448985</v>
      </c>
      <c r="V804">
        <v>2016</v>
      </c>
      <c r="W804">
        <v>140000000</v>
      </c>
      <c r="X804">
        <v>3</v>
      </c>
      <c r="Y804">
        <v>0</v>
      </c>
    </row>
    <row r="805" spans="1:25" x14ac:dyDescent="0.25">
      <c r="A805">
        <v>205001025</v>
      </c>
      <c r="B805" t="s">
        <v>38</v>
      </c>
      <c r="C805">
        <v>890900841</v>
      </c>
      <c r="D805" t="s">
        <v>566</v>
      </c>
      <c r="E805">
        <v>2016</v>
      </c>
      <c r="F805">
        <v>1</v>
      </c>
      <c r="G805">
        <v>504600</v>
      </c>
      <c r="J805" t="s">
        <v>68</v>
      </c>
      <c r="K805">
        <v>900448985</v>
      </c>
      <c r="L805">
        <v>2016</v>
      </c>
      <c r="M805" s="6">
        <v>140000000</v>
      </c>
      <c r="N805" s="6">
        <v>3</v>
      </c>
      <c r="O805" t="s">
        <v>6664</v>
      </c>
      <c r="P805">
        <v>140000000</v>
      </c>
      <c r="Q805">
        <v>3</v>
      </c>
      <c r="R805">
        <v>0</v>
      </c>
      <c r="T805" t="s">
        <v>68</v>
      </c>
      <c r="U805">
        <v>900448985</v>
      </c>
      <c r="V805">
        <v>2017</v>
      </c>
      <c r="W805">
        <v>100000000</v>
      </c>
      <c r="X805">
        <v>2</v>
      </c>
      <c r="Y805">
        <v>0</v>
      </c>
    </row>
    <row r="806" spans="1:25" x14ac:dyDescent="0.25">
      <c r="A806">
        <v>205001222</v>
      </c>
      <c r="B806" t="s">
        <v>116</v>
      </c>
      <c r="C806">
        <v>890900841</v>
      </c>
      <c r="D806" t="s">
        <v>566</v>
      </c>
      <c r="E806">
        <v>2016</v>
      </c>
      <c r="F806">
        <v>3</v>
      </c>
      <c r="G806">
        <v>344490000</v>
      </c>
      <c r="J806" t="s">
        <v>68</v>
      </c>
      <c r="K806">
        <v>900448985</v>
      </c>
      <c r="L806">
        <v>2017</v>
      </c>
      <c r="M806" s="6">
        <v>100000000</v>
      </c>
      <c r="N806" s="6">
        <v>2</v>
      </c>
      <c r="O806" t="s">
        <v>6665</v>
      </c>
      <c r="P806">
        <v>100000000</v>
      </c>
      <c r="Q806">
        <v>2</v>
      </c>
      <c r="R806">
        <v>0</v>
      </c>
      <c r="T806" t="s">
        <v>68</v>
      </c>
      <c r="U806">
        <v>900494362</v>
      </c>
      <c r="V806">
        <v>2018</v>
      </c>
      <c r="W806">
        <v>3644487</v>
      </c>
      <c r="X806">
        <v>1</v>
      </c>
      <c r="Y806">
        <v>0</v>
      </c>
    </row>
    <row r="807" spans="1:25" x14ac:dyDescent="0.25">
      <c r="A807">
        <v>205001193</v>
      </c>
      <c r="B807" t="s">
        <v>161</v>
      </c>
      <c r="C807">
        <v>890900841</v>
      </c>
      <c r="D807" t="s">
        <v>566</v>
      </c>
      <c r="E807">
        <v>2016</v>
      </c>
      <c r="F807">
        <v>3</v>
      </c>
      <c r="G807">
        <v>233000</v>
      </c>
      <c r="J807" t="s">
        <v>68</v>
      </c>
      <c r="K807">
        <v>900494362</v>
      </c>
      <c r="L807">
        <v>2018</v>
      </c>
      <c r="M807" s="6">
        <v>3644487</v>
      </c>
      <c r="N807" s="6">
        <v>1</v>
      </c>
      <c r="O807" t="s">
        <v>6666</v>
      </c>
      <c r="P807">
        <v>3644487</v>
      </c>
      <c r="Q807">
        <v>1</v>
      </c>
      <c r="R807">
        <v>0</v>
      </c>
      <c r="T807" t="s">
        <v>68</v>
      </c>
      <c r="U807">
        <v>900511866</v>
      </c>
      <c r="V807">
        <v>2018</v>
      </c>
      <c r="W807">
        <v>22868113</v>
      </c>
      <c r="X807">
        <v>4</v>
      </c>
      <c r="Y807">
        <v>0</v>
      </c>
    </row>
    <row r="808" spans="1:25" x14ac:dyDescent="0.25">
      <c r="A808">
        <v>205000072</v>
      </c>
      <c r="B808" t="s">
        <v>53</v>
      </c>
      <c r="C808">
        <v>890900841</v>
      </c>
      <c r="D808" t="s">
        <v>566</v>
      </c>
      <c r="E808">
        <v>2016</v>
      </c>
      <c r="F808">
        <v>1</v>
      </c>
      <c r="G808">
        <v>8459161</v>
      </c>
      <c r="J808" t="s">
        <v>68</v>
      </c>
      <c r="K808">
        <v>900511866</v>
      </c>
      <c r="L808">
        <v>2018</v>
      </c>
      <c r="M808" s="6">
        <v>22868113</v>
      </c>
      <c r="N808" s="6">
        <v>4</v>
      </c>
      <c r="O808" t="s">
        <v>6667</v>
      </c>
      <c r="P808">
        <v>22868113</v>
      </c>
      <c r="Q808">
        <v>4</v>
      </c>
      <c r="R808">
        <v>0</v>
      </c>
      <c r="T808" t="s">
        <v>68</v>
      </c>
      <c r="U808">
        <v>900511866</v>
      </c>
      <c r="V808">
        <v>2019</v>
      </c>
      <c r="W808">
        <v>15191072</v>
      </c>
      <c r="X808">
        <v>2</v>
      </c>
      <c r="Y808">
        <v>0</v>
      </c>
    </row>
    <row r="809" spans="1:25" x14ac:dyDescent="0.25">
      <c r="A809">
        <v>205001122</v>
      </c>
      <c r="B809" t="s">
        <v>132</v>
      </c>
      <c r="C809">
        <v>890900841</v>
      </c>
      <c r="D809" t="s">
        <v>566</v>
      </c>
      <c r="E809">
        <v>2016</v>
      </c>
      <c r="F809">
        <v>1</v>
      </c>
      <c r="G809">
        <v>5800000</v>
      </c>
      <c r="J809" t="s">
        <v>68</v>
      </c>
      <c r="K809">
        <v>900511866</v>
      </c>
      <c r="L809">
        <v>2019</v>
      </c>
      <c r="M809" s="6">
        <v>15191072</v>
      </c>
      <c r="N809" s="6">
        <v>2</v>
      </c>
      <c r="O809" t="s">
        <v>6668</v>
      </c>
      <c r="P809">
        <v>15191072</v>
      </c>
      <c r="Q809">
        <v>2</v>
      </c>
      <c r="R809">
        <v>0</v>
      </c>
      <c r="T809" t="s">
        <v>68</v>
      </c>
      <c r="U809">
        <v>900515350</v>
      </c>
      <c r="V809">
        <v>2016</v>
      </c>
      <c r="W809">
        <v>4348000</v>
      </c>
      <c r="X809">
        <v>1</v>
      </c>
      <c r="Y809">
        <v>0</v>
      </c>
    </row>
    <row r="810" spans="1:25" x14ac:dyDescent="0.25">
      <c r="A810">
        <v>205001001</v>
      </c>
      <c r="B810" t="s">
        <v>37</v>
      </c>
      <c r="C810">
        <v>890900841</v>
      </c>
      <c r="D810" t="s">
        <v>566</v>
      </c>
      <c r="E810">
        <v>2017</v>
      </c>
      <c r="F810">
        <v>4</v>
      </c>
      <c r="G810">
        <v>9787245061</v>
      </c>
      <c r="J810" t="s">
        <v>68</v>
      </c>
      <c r="K810">
        <v>900515350</v>
      </c>
      <c r="L810">
        <v>2016</v>
      </c>
      <c r="M810" s="6">
        <v>4348000</v>
      </c>
      <c r="N810" s="6">
        <v>1</v>
      </c>
      <c r="O810" t="s">
        <v>6669</v>
      </c>
      <c r="P810">
        <v>4348000</v>
      </c>
      <c r="Q810">
        <v>1</v>
      </c>
      <c r="R810">
        <v>0</v>
      </c>
      <c r="T810" t="s">
        <v>68</v>
      </c>
      <c r="U810">
        <v>900515350</v>
      </c>
      <c r="V810">
        <v>2018</v>
      </c>
      <c r="W810">
        <v>4699012</v>
      </c>
      <c r="X810">
        <v>1</v>
      </c>
      <c r="Y810">
        <v>0</v>
      </c>
    </row>
    <row r="811" spans="1:25" x14ac:dyDescent="0.25">
      <c r="A811">
        <v>205001225</v>
      </c>
      <c r="B811" t="s">
        <v>75</v>
      </c>
      <c r="C811">
        <v>890900841</v>
      </c>
      <c r="D811" t="s">
        <v>566</v>
      </c>
      <c r="E811">
        <v>2017</v>
      </c>
      <c r="F811">
        <v>2</v>
      </c>
      <c r="G811">
        <v>17705535</v>
      </c>
      <c r="J811" t="s">
        <v>68</v>
      </c>
      <c r="K811">
        <v>900515350</v>
      </c>
      <c r="L811">
        <v>2018</v>
      </c>
      <c r="M811" s="6">
        <v>4699012</v>
      </c>
      <c r="N811" s="6">
        <v>1</v>
      </c>
      <c r="O811" t="s">
        <v>6670</v>
      </c>
      <c r="P811">
        <v>4699012</v>
      </c>
      <c r="Q811">
        <v>1</v>
      </c>
      <c r="R811">
        <v>0</v>
      </c>
      <c r="T811" t="s">
        <v>68</v>
      </c>
      <c r="U811">
        <v>900583221</v>
      </c>
      <c r="V811">
        <v>2016</v>
      </c>
      <c r="W811">
        <v>24858425</v>
      </c>
      <c r="X811">
        <v>3</v>
      </c>
      <c r="Y811">
        <v>0</v>
      </c>
    </row>
    <row r="812" spans="1:25" x14ac:dyDescent="0.25">
      <c r="A812">
        <v>205001025</v>
      </c>
      <c r="B812" t="s">
        <v>38</v>
      </c>
      <c r="C812">
        <v>890900841</v>
      </c>
      <c r="D812" t="s">
        <v>566</v>
      </c>
      <c r="E812">
        <v>2017</v>
      </c>
      <c r="F812">
        <v>1</v>
      </c>
      <c r="G812">
        <v>895000</v>
      </c>
      <c r="J812" t="s">
        <v>68</v>
      </c>
      <c r="K812">
        <v>900583221</v>
      </c>
      <c r="L812">
        <v>2016</v>
      </c>
      <c r="M812" s="6">
        <v>24858425</v>
      </c>
      <c r="N812" s="6">
        <v>3</v>
      </c>
      <c r="O812" t="s">
        <v>6671</v>
      </c>
      <c r="P812">
        <v>24858425</v>
      </c>
      <c r="Q812">
        <v>3</v>
      </c>
      <c r="R812">
        <v>0</v>
      </c>
      <c r="T812" t="s">
        <v>68</v>
      </c>
      <c r="U812">
        <v>900583221</v>
      </c>
      <c r="V812">
        <v>2017</v>
      </c>
      <c r="W812">
        <v>24641266</v>
      </c>
      <c r="X812">
        <v>3</v>
      </c>
      <c r="Y812">
        <v>0</v>
      </c>
    </row>
    <row r="813" spans="1:25" x14ac:dyDescent="0.25">
      <c r="A813">
        <v>205001222</v>
      </c>
      <c r="B813" t="s">
        <v>116</v>
      </c>
      <c r="C813">
        <v>890900841</v>
      </c>
      <c r="D813" t="s">
        <v>566</v>
      </c>
      <c r="E813">
        <v>2017</v>
      </c>
      <c r="F813">
        <v>1</v>
      </c>
      <c r="G813">
        <v>230000000</v>
      </c>
      <c r="J813" t="s">
        <v>68</v>
      </c>
      <c r="K813">
        <v>900583221</v>
      </c>
      <c r="L813">
        <v>2017</v>
      </c>
      <c r="M813" s="6">
        <v>24641266</v>
      </c>
      <c r="N813" s="6">
        <v>3</v>
      </c>
      <c r="O813" t="s">
        <v>6672</v>
      </c>
      <c r="P813">
        <v>24641266</v>
      </c>
      <c r="Q813">
        <v>3</v>
      </c>
      <c r="R813">
        <v>0</v>
      </c>
      <c r="T813" t="s">
        <v>68</v>
      </c>
      <c r="U813">
        <v>900612557</v>
      </c>
      <c r="V813">
        <v>2018</v>
      </c>
      <c r="W813">
        <v>30000000</v>
      </c>
      <c r="X813">
        <v>1</v>
      </c>
      <c r="Y813">
        <v>0</v>
      </c>
    </row>
    <row r="814" spans="1:25" x14ac:dyDescent="0.25">
      <c r="A814">
        <v>205000072</v>
      </c>
      <c r="B814" t="s">
        <v>53</v>
      </c>
      <c r="C814">
        <v>890900841</v>
      </c>
      <c r="D814" t="s">
        <v>566</v>
      </c>
      <c r="E814">
        <v>2017</v>
      </c>
      <c r="F814">
        <v>1</v>
      </c>
      <c r="G814">
        <v>33000000</v>
      </c>
      <c r="J814" t="s">
        <v>68</v>
      </c>
      <c r="K814">
        <v>900612557</v>
      </c>
      <c r="L814">
        <v>2018</v>
      </c>
      <c r="M814" s="6">
        <v>30000000</v>
      </c>
      <c r="N814" s="6">
        <v>1</v>
      </c>
      <c r="O814" t="s">
        <v>6673</v>
      </c>
      <c r="P814">
        <v>30000000</v>
      </c>
      <c r="Q814">
        <v>1</v>
      </c>
      <c r="R814">
        <v>0</v>
      </c>
      <c r="T814" t="s">
        <v>68</v>
      </c>
      <c r="U814">
        <v>900752752</v>
      </c>
      <c r="V814">
        <v>2016</v>
      </c>
      <c r="W814">
        <v>230866320</v>
      </c>
      <c r="X814">
        <v>4</v>
      </c>
      <c r="Y814">
        <v>0</v>
      </c>
    </row>
    <row r="815" spans="1:25" x14ac:dyDescent="0.25">
      <c r="A815">
        <v>205001122</v>
      </c>
      <c r="B815" t="s">
        <v>132</v>
      </c>
      <c r="C815">
        <v>890900841</v>
      </c>
      <c r="D815" t="s">
        <v>566</v>
      </c>
      <c r="E815">
        <v>2017</v>
      </c>
      <c r="F815">
        <v>2</v>
      </c>
      <c r="G815">
        <v>14962260</v>
      </c>
      <c r="J815" t="s">
        <v>68</v>
      </c>
      <c r="K815">
        <v>900752752</v>
      </c>
      <c r="L815">
        <v>2016</v>
      </c>
      <c r="M815" s="6">
        <v>230866320</v>
      </c>
      <c r="N815" s="6">
        <v>4</v>
      </c>
      <c r="O815" t="s">
        <v>6674</v>
      </c>
      <c r="P815">
        <v>230866320</v>
      </c>
      <c r="Q815">
        <v>4</v>
      </c>
      <c r="R815">
        <v>0</v>
      </c>
      <c r="T815" t="s">
        <v>68</v>
      </c>
      <c r="U815">
        <v>900771025</v>
      </c>
      <c r="V815">
        <v>2018</v>
      </c>
      <c r="W815">
        <v>27389375</v>
      </c>
      <c r="X815">
        <v>13</v>
      </c>
      <c r="Y815">
        <v>0</v>
      </c>
    </row>
    <row r="816" spans="1:25" x14ac:dyDescent="0.25">
      <c r="A816">
        <v>205001025</v>
      </c>
      <c r="B816" t="s">
        <v>38</v>
      </c>
      <c r="C816">
        <v>890900841</v>
      </c>
      <c r="D816" t="s">
        <v>566</v>
      </c>
      <c r="E816">
        <v>2018</v>
      </c>
      <c r="F816">
        <v>2</v>
      </c>
      <c r="G816">
        <v>897400</v>
      </c>
      <c r="J816" t="s">
        <v>68</v>
      </c>
      <c r="K816">
        <v>900771025</v>
      </c>
      <c r="L816">
        <v>2018</v>
      </c>
      <c r="M816" s="6">
        <v>27389375</v>
      </c>
      <c r="N816" s="6">
        <v>13</v>
      </c>
      <c r="O816" t="s">
        <v>6675</v>
      </c>
      <c r="P816">
        <v>27389375</v>
      </c>
      <c r="Q816">
        <v>13</v>
      </c>
      <c r="R816">
        <v>0</v>
      </c>
      <c r="T816" t="s">
        <v>68</v>
      </c>
      <c r="U816">
        <v>900771025</v>
      </c>
      <c r="V816">
        <v>2019</v>
      </c>
      <c r="W816">
        <v>35123006</v>
      </c>
      <c r="X816">
        <v>20</v>
      </c>
      <c r="Y816">
        <v>0</v>
      </c>
    </row>
    <row r="817" spans="1:25" x14ac:dyDescent="0.25">
      <c r="A817">
        <v>205001222</v>
      </c>
      <c r="B817" t="s">
        <v>116</v>
      </c>
      <c r="C817">
        <v>890900841</v>
      </c>
      <c r="D817" t="s">
        <v>566</v>
      </c>
      <c r="E817">
        <v>2018</v>
      </c>
      <c r="F817">
        <v>3</v>
      </c>
      <c r="G817">
        <v>277787640</v>
      </c>
      <c r="J817" t="s">
        <v>68</v>
      </c>
      <c r="K817">
        <v>900771025</v>
      </c>
      <c r="L817">
        <v>2019</v>
      </c>
      <c r="M817" s="6">
        <v>35123006</v>
      </c>
      <c r="N817" s="6">
        <v>20</v>
      </c>
      <c r="O817" t="s">
        <v>6676</v>
      </c>
      <c r="P817">
        <v>35123006</v>
      </c>
      <c r="Q817">
        <v>20</v>
      </c>
      <c r="R817">
        <v>0</v>
      </c>
      <c r="T817" t="s">
        <v>68</v>
      </c>
      <c r="U817">
        <v>900781471</v>
      </c>
      <c r="V817">
        <v>2016</v>
      </c>
      <c r="W817">
        <v>25261360</v>
      </c>
      <c r="X817">
        <v>3</v>
      </c>
      <c r="Y817">
        <v>0</v>
      </c>
    </row>
    <row r="818" spans="1:25" x14ac:dyDescent="0.25">
      <c r="A818">
        <v>205000072</v>
      </c>
      <c r="B818" t="s">
        <v>53</v>
      </c>
      <c r="C818">
        <v>890900841</v>
      </c>
      <c r="D818" t="s">
        <v>566</v>
      </c>
      <c r="E818">
        <v>2018</v>
      </c>
      <c r="F818">
        <v>1</v>
      </c>
      <c r="G818">
        <v>35000000</v>
      </c>
      <c r="J818" t="s">
        <v>68</v>
      </c>
      <c r="K818">
        <v>900781471</v>
      </c>
      <c r="L818">
        <v>2016</v>
      </c>
      <c r="M818" s="6">
        <v>25261360</v>
      </c>
      <c r="N818" s="6">
        <v>3</v>
      </c>
      <c r="O818" t="s">
        <v>6677</v>
      </c>
      <c r="P818">
        <v>25261360</v>
      </c>
      <c r="Q818">
        <v>3</v>
      </c>
      <c r="R818">
        <v>0</v>
      </c>
      <c r="T818" t="s">
        <v>68</v>
      </c>
      <c r="U818">
        <v>900781471</v>
      </c>
      <c r="V818">
        <v>2017</v>
      </c>
      <c r="W818">
        <v>85869588</v>
      </c>
      <c r="X818">
        <v>26</v>
      </c>
      <c r="Y818">
        <v>0</v>
      </c>
    </row>
    <row r="819" spans="1:25" x14ac:dyDescent="0.25">
      <c r="A819">
        <v>205001122</v>
      </c>
      <c r="B819" t="s">
        <v>132</v>
      </c>
      <c r="C819">
        <v>890900841</v>
      </c>
      <c r="D819" t="s">
        <v>566</v>
      </c>
      <c r="E819">
        <v>2018</v>
      </c>
      <c r="F819">
        <v>5</v>
      </c>
      <c r="G819">
        <v>786173372</v>
      </c>
      <c r="J819" t="s">
        <v>68</v>
      </c>
      <c r="K819">
        <v>900781471</v>
      </c>
      <c r="L819">
        <v>2017</v>
      </c>
      <c r="M819" s="6">
        <v>85869588</v>
      </c>
      <c r="N819" s="6">
        <v>26</v>
      </c>
      <c r="O819" t="s">
        <v>6678</v>
      </c>
      <c r="P819">
        <v>85869588</v>
      </c>
      <c r="Q819">
        <v>26</v>
      </c>
      <c r="R819">
        <v>0</v>
      </c>
      <c r="T819" t="s">
        <v>68</v>
      </c>
      <c r="U819">
        <v>900781471</v>
      </c>
      <c r="V819">
        <v>2018</v>
      </c>
      <c r="W819">
        <v>301207327</v>
      </c>
      <c r="X819">
        <v>48</v>
      </c>
      <c r="Y819">
        <v>0</v>
      </c>
    </row>
    <row r="820" spans="1:25" x14ac:dyDescent="0.25">
      <c r="A820">
        <v>28836113</v>
      </c>
      <c r="B820" t="s">
        <v>32</v>
      </c>
      <c r="C820">
        <v>890900841</v>
      </c>
      <c r="D820" t="s">
        <v>566</v>
      </c>
      <c r="E820">
        <v>2018</v>
      </c>
      <c r="F820">
        <v>1</v>
      </c>
      <c r="G820">
        <v>58500000</v>
      </c>
      <c r="J820" t="s">
        <v>68</v>
      </c>
      <c r="K820">
        <v>900781471</v>
      </c>
      <c r="L820">
        <v>2018</v>
      </c>
      <c r="M820" s="6">
        <v>301207327</v>
      </c>
      <c r="N820" s="6">
        <v>48</v>
      </c>
      <c r="O820" t="s">
        <v>6679</v>
      </c>
      <c r="P820">
        <v>301207327</v>
      </c>
      <c r="Q820">
        <v>48</v>
      </c>
      <c r="R820">
        <v>0</v>
      </c>
      <c r="T820" t="s">
        <v>68</v>
      </c>
      <c r="U820">
        <v>900848387</v>
      </c>
      <c r="V820">
        <v>2019</v>
      </c>
      <c r="W820">
        <v>668165040</v>
      </c>
      <c r="X820">
        <v>1</v>
      </c>
      <c r="Y820">
        <v>0</v>
      </c>
    </row>
    <row r="821" spans="1:25" x14ac:dyDescent="0.25">
      <c r="A821">
        <v>205001222</v>
      </c>
      <c r="B821" t="s">
        <v>116</v>
      </c>
      <c r="C821">
        <v>890900841</v>
      </c>
      <c r="D821" t="s">
        <v>566</v>
      </c>
      <c r="E821">
        <v>2019</v>
      </c>
      <c r="F821">
        <v>1</v>
      </c>
      <c r="G821">
        <v>35700000</v>
      </c>
      <c r="J821" t="s">
        <v>68</v>
      </c>
      <c r="K821">
        <v>900848387</v>
      </c>
      <c r="L821">
        <v>2019</v>
      </c>
      <c r="M821" s="6">
        <v>668165040</v>
      </c>
      <c r="N821" s="6">
        <v>1</v>
      </c>
      <c r="O821" t="s">
        <v>6680</v>
      </c>
      <c r="P821">
        <v>668165040</v>
      </c>
      <c r="Q821">
        <v>1</v>
      </c>
      <c r="R821">
        <v>0</v>
      </c>
      <c r="T821" t="s">
        <v>68</v>
      </c>
      <c r="U821">
        <v>901042128</v>
      </c>
      <c r="V821">
        <v>2017</v>
      </c>
      <c r="W821">
        <v>489466168</v>
      </c>
      <c r="X821">
        <v>107</v>
      </c>
      <c r="Y821">
        <v>0</v>
      </c>
    </row>
    <row r="822" spans="1:25" x14ac:dyDescent="0.25">
      <c r="A822">
        <v>205001122</v>
      </c>
      <c r="B822" t="s">
        <v>132</v>
      </c>
      <c r="C822">
        <v>890900841</v>
      </c>
      <c r="D822" t="s">
        <v>566</v>
      </c>
      <c r="E822">
        <v>2019</v>
      </c>
      <c r="F822">
        <v>1</v>
      </c>
      <c r="G822">
        <v>7140000</v>
      </c>
      <c r="J822" t="s">
        <v>68</v>
      </c>
      <c r="K822">
        <v>901042128</v>
      </c>
      <c r="L822">
        <v>2017</v>
      </c>
      <c r="M822" s="6">
        <v>489466168</v>
      </c>
      <c r="N822" s="6">
        <v>107</v>
      </c>
      <c r="O822" t="s">
        <v>6681</v>
      </c>
      <c r="P822">
        <v>489466168</v>
      </c>
      <c r="Q822">
        <v>107</v>
      </c>
      <c r="R822">
        <v>0</v>
      </c>
      <c r="T822" t="s">
        <v>68</v>
      </c>
      <c r="U822">
        <v>901042128</v>
      </c>
      <c r="V822">
        <v>2018</v>
      </c>
      <c r="W822">
        <v>1004154690</v>
      </c>
      <c r="X822">
        <v>210</v>
      </c>
      <c r="Y822">
        <v>0</v>
      </c>
    </row>
    <row r="823" spans="1:25" x14ac:dyDescent="0.25">
      <c r="A823">
        <v>205001234</v>
      </c>
      <c r="B823" t="s">
        <v>69</v>
      </c>
      <c r="C823">
        <v>890900841</v>
      </c>
      <c r="D823" t="s">
        <v>5823</v>
      </c>
      <c r="E823">
        <v>2018</v>
      </c>
      <c r="F823">
        <v>1</v>
      </c>
      <c r="G823">
        <v>100000000</v>
      </c>
      <c r="J823" t="s">
        <v>68</v>
      </c>
      <c r="K823">
        <v>901042128</v>
      </c>
      <c r="L823">
        <v>2018</v>
      </c>
      <c r="M823" s="6">
        <v>1004154690</v>
      </c>
      <c r="N823" s="6">
        <v>210</v>
      </c>
      <c r="O823" t="s">
        <v>6682</v>
      </c>
      <c r="P823">
        <v>1004154690</v>
      </c>
      <c r="Q823">
        <v>210</v>
      </c>
      <c r="R823">
        <v>0</v>
      </c>
      <c r="T823" t="s">
        <v>68</v>
      </c>
      <c r="U823">
        <v>901042128</v>
      </c>
      <c r="V823">
        <v>2019</v>
      </c>
      <c r="W823">
        <v>631979186</v>
      </c>
      <c r="X823">
        <v>176</v>
      </c>
      <c r="Y823">
        <v>0</v>
      </c>
    </row>
    <row r="824" spans="1:25" x14ac:dyDescent="0.25">
      <c r="A824">
        <v>205001244</v>
      </c>
      <c r="B824" t="s">
        <v>52</v>
      </c>
      <c r="C824">
        <v>890985122</v>
      </c>
      <c r="D824" t="s">
        <v>5160</v>
      </c>
      <c r="E824">
        <v>2018</v>
      </c>
      <c r="F824">
        <v>1</v>
      </c>
      <c r="G824">
        <v>37011</v>
      </c>
      <c r="J824" t="s">
        <v>68</v>
      </c>
      <c r="K824">
        <v>901042128</v>
      </c>
      <c r="L824">
        <v>2019</v>
      </c>
      <c r="M824" s="6">
        <v>631979186</v>
      </c>
      <c r="N824" s="6">
        <v>176</v>
      </c>
      <c r="O824" t="s">
        <v>6683</v>
      </c>
      <c r="P824">
        <v>631979186</v>
      </c>
      <c r="Q824">
        <v>176</v>
      </c>
      <c r="R824">
        <v>0</v>
      </c>
      <c r="T824" t="s">
        <v>140</v>
      </c>
      <c r="U824">
        <v>660989</v>
      </c>
      <c r="V824">
        <v>2017</v>
      </c>
      <c r="W824">
        <v>8000000</v>
      </c>
      <c r="X824">
        <v>1</v>
      </c>
      <c r="Y824">
        <v>0</v>
      </c>
    </row>
    <row r="825" spans="1:25" x14ac:dyDescent="0.25">
      <c r="A825">
        <v>205631022</v>
      </c>
      <c r="B825" t="s">
        <v>144</v>
      </c>
      <c r="C825">
        <v>43511053</v>
      </c>
      <c r="D825" t="s">
        <v>5412</v>
      </c>
      <c r="E825">
        <v>2017</v>
      </c>
      <c r="F825">
        <v>1</v>
      </c>
      <c r="G825">
        <v>1970000</v>
      </c>
      <c r="J825" t="s">
        <v>140</v>
      </c>
      <c r="K825">
        <v>660989</v>
      </c>
      <c r="L825">
        <v>2017</v>
      </c>
      <c r="M825" s="6">
        <v>8000000</v>
      </c>
      <c r="N825" s="6">
        <v>1</v>
      </c>
      <c r="O825" t="s">
        <v>6684</v>
      </c>
      <c r="P825">
        <v>8000000</v>
      </c>
      <c r="Q825">
        <v>1</v>
      </c>
      <c r="R825">
        <v>0</v>
      </c>
      <c r="T825" t="s">
        <v>140</v>
      </c>
      <c r="U825">
        <v>3350574</v>
      </c>
      <c r="V825">
        <v>2015</v>
      </c>
      <c r="W825">
        <v>10000000</v>
      </c>
      <c r="X825">
        <v>1</v>
      </c>
      <c r="Y825">
        <v>0</v>
      </c>
    </row>
    <row r="826" spans="1:25" x14ac:dyDescent="0.25">
      <c r="A826">
        <v>205631022</v>
      </c>
      <c r="B826" t="s">
        <v>144</v>
      </c>
      <c r="C826">
        <v>43511053</v>
      </c>
      <c r="D826" t="s">
        <v>5590</v>
      </c>
      <c r="E826">
        <v>2018</v>
      </c>
      <c r="F826">
        <v>2</v>
      </c>
      <c r="G826">
        <v>370000</v>
      </c>
      <c r="J826" t="s">
        <v>140</v>
      </c>
      <c r="K826">
        <v>3350574</v>
      </c>
      <c r="L826">
        <v>2015</v>
      </c>
      <c r="M826" s="6">
        <v>10000000</v>
      </c>
      <c r="N826" s="6">
        <v>1</v>
      </c>
      <c r="O826" t="s">
        <v>6685</v>
      </c>
      <c r="P826">
        <v>10000000</v>
      </c>
      <c r="Q826">
        <v>1</v>
      </c>
      <c r="R826">
        <v>0</v>
      </c>
      <c r="T826" t="s">
        <v>140</v>
      </c>
      <c r="U826">
        <v>3496336</v>
      </c>
      <c r="V826">
        <v>2017</v>
      </c>
      <c r="W826">
        <v>21000000</v>
      </c>
      <c r="X826">
        <v>2</v>
      </c>
      <c r="Y826">
        <v>0</v>
      </c>
    </row>
    <row r="827" spans="1:25" x14ac:dyDescent="0.25">
      <c r="A827">
        <v>205631022</v>
      </c>
      <c r="B827" t="s">
        <v>144</v>
      </c>
      <c r="C827">
        <v>900917397</v>
      </c>
      <c r="D827" t="s">
        <v>5078</v>
      </c>
      <c r="E827">
        <v>2016</v>
      </c>
      <c r="F827">
        <v>1</v>
      </c>
      <c r="G827">
        <v>108395040</v>
      </c>
      <c r="J827" t="s">
        <v>140</v>
      </c>
      <c r="K827">
        <v>3496336</v>
      </c>
      <c r="L827">
        <v>2017</v>
      </c>
      <c r="M827" s="6">
        <v>21000000</v>
      </c>
      <c r="N827" s="6">
        <v>2</v>
      </c>
      <c r="O827" t="s">
        <v>6686</v>
      </c>
      <c r="P827">
        <v>21000000</v>
      </c>
      <c r="Q827">
        <v>2</v>
      </c>
      <c r="R827">
        <v>0</v>
      </c>
      <c r="T827" t="s">
        <v>140</v>
      </c>
      <c r="U827">
        <v>3555107</v>
      </c>
      <c r="V827">
        <v>2015</v>
      </c>
      <c r="W827">
        <v>318486</v>
      </c>
      <c r="X827">
        <v>1</v>
      </c>
      <c r="Y827">
        <v>0</v>
      </c>
    </row>
    <row r="828" spans="1:25" x14ac:dyDescent="0.25">
      <c r="A828">
        <v>205631022</v>
      </c>
      <c r="B828" t="s">
        <v>144</v>
      </c>
      <c r="C828">
        <v>900917397</v>
      </c>
      <c r="D828" t="s">
        <v>5061</v>
      </c>
      <c r="E828">
        <v>2016</v>
      </c>
      <c r="F828">
        <v>1</v>
      </c>
      <c r="G828">
        <v>100000000</v>
      </c>
      <c r="J828" t="s">
        <v>140</v>
      </c>
      <c r="K828">
        <v>3555107</v>
      </c>
      <c r="L828">
        <v>2015</v>
      </c>
      <c r="M828" s="6">
        <v>318486</v>
      </c>
      <c r="N828" s="6">
        <v>1</v>
      </c>
      <c r="O828" t="s">
        <v>6687</v>
      </c>
      <c r="P828">
        <v>318486</v>
      </c>
      <c r="Q828">
        <v>1</v>
      </c>
      <c r="R828">
        <v>0</v>
      </c>
      <c r="T828" t="s">
        <v>140</v>
      </c>
      <c r="U828">
        <v>6788619</v>
      </c>
      <c r="V828">
        <v>2015</v>
      </c>
      <c r="W828">
        <v>9900000</v>
      </c>
      <c r="X828">
        <v>1</v>
      </c>
      <c r="Y828">
        <v>0</v>
      </c>
    </row>
    <row r="829" spans="1:25" x14ac:dyDescent="0.25">
      <c r="A829">
        <v>122045000</v>
      </c>
      <c r="B829" t="s">
        <v>10</v>
      </c>
      <c r="C829">
        <v>900042850</v>
      </c>
      <c r="D829" t="s">
        <v>4537</v>
      </c>
      <c r="E829">
        <v>2014</v>
      </c>
      <c r="F829">
        <v>1</v>
      </c>
      <c r="G829">
        <v>2310720</v>
      </c>
      <c r="J829" t="s">
        <v>140</v>
      </c>
      <c r="K829">
        <v>6788619</v>
      </c>
      <c r="L829">
        <v>2015</v>
      </c>
      <c r="M829" s="6">
        <v>9900000</v>
      </c>
      <c r="N829" s="6">
        <v>1</v>
      </c>
      <c r="O829" t="s">
        <v>6688</v>
      </c>
      <c r="P829">
        <v>9900000</v>
      </c>
      <c r="Q829">
        <v>1</v>
      </c>
      <c r="R829">
        <v>0</v>
      </c>
      <c r="T829" t="s">
        <v>140</v>
      </c>
      <c r="U829">
        <v>6873890</v>
      </c>
      <c r="V829">
        <v>2017</v>
      </c>
      <c r="W829">
        <v>17000000</v>
      </c>
      <c r="X829">
        <v>2</v>
      </c>
      <c r="Y829">
        <v>2500000</v>
      </c>
    </row>
    <row r="830" spans="1:25" x14ac:dyDescent="0.25">
      <c r="A830">
        <v>205318032</v>
      </c>
      <c r="B830" t="s">
        <v>140</v>
      </c>
      <c r="C830">
        <v>900597576</v>
      </c>
      <c r="D830" t="s">
        <v>4652</v>
      </c>
      <c r="E830">
        <v>2015</v>
      </c>
      <c r="F830">
        <v>1</v>
      </c>
      <c r="G830">
        <v>55000000</v>
      </c>
      <c r="J830" t="s">
        <v>140</v>
      </c>
      <c r="K830">
        <v>6873890</v>
      </c>
      <c r="L830">
        <v>2017</v>
      </c>
      <c r="M830" s="6">
        <v>17000000</v>
      </c>
      <c r="N830" s="6">
        <v>2</v>
      </c>
      <c r="O830" t="s">
        <v>6689</v>
      </c>
      <c r="P830">
        <v>17000000</v>
      </c>
      <c r="Q830">
        <v>2</v>
      </c>
      <c r="R830">
        <v>2500000</v>
      </c>
      <c r="T830" t="s">
        <v>140</v>
      </c>
      <c r="U830">
        <v>6873890</v>
      </c>
      <c r="V830">
        <v>2018</v>
      </c>
      <c r="W830">
        <v>24000000</v>
      </c>
      <c r="X830">
        <v>1</v>
      </c>
      <c r="Y830">
        <v>8000000</v>
      </c>
    </row>
    <row r="831" spans="1:25" x14ac:dyDescent="0.25">
      <c r="A831">
        <v>205318032</v>
      </c>
      <c r="B831" t="s">
        <v>140</v>
      </c>
      <c r="C831">
        <v>900597576</v>
      </c>
      <c r="D831" t="s">
        <v>4652</v>
      </c>
      <c r="E831">
        <v>2016</v>
      </c>
      <c r="F831">
        <v>1</v>
      </c>
      <c r="G831">
        <v>5000000</v>
      </c>
      <c r="J831" t="s">
        <v>140</v>
      </c>
      <c r="K831">
        <v>6873890</v>
      </c>
      <c r="L831">
        <v>2018</v>
      </c>
      <c r="M831" s="6">
        <v>24000000</v>
      </c>
      <c r="N831" s="6">
        <v>1</v>
      </c>
      <c r="O831" t="s">
        <v>6690</v>
      </c>
      <c r="P831">
        <v>24000000</v>
      </c>
      <c r="Q831">
        <v>1</v>
      </c>
      <c r="R831">
        <v>8000000</v>
      </c>
      <c r="T831" t="s">
        <v>140</v>
      </c>
      <c r="U831">
        <v>8163381</v>
      </c>
      <c r="V831">
        <v>2017</v>
      </c>
      <c r="W831">
        <v>6000000</v>
      </c>
      <c r="X831">
        <v>1</v>
      </c>
      <c r="Y831">
        <v>0</v>
      </c>
    </row>
    <row r="832" spans="1:25" x14ac:dyDescent="0.25">
      <c r="A832">
        <v>205318032</v>
      </c>
      <c r="B832" t="s">
        <v>140</v>
      </c>
      <c r="C832">
        <v>900800255</v>
      </c>
      <c r="D832" t="s">
        <v>5341</v>
      </c>
      <c r="E832">
        <v>2017</v>
      </c>
      <c r="F832">
        <v>1</v>
      </c>
      <c r="G832">
        <v>20400000</v>
      </c>
      <c r="J832" t="s">
        <v>140</v>
      </c>
      <c r="K832">
        <v>8163381</v>
      </c>
      <c r="L832">
        <v>2017</v>
      </c>
      <c r="M832" s="6">
        <v>6000000</v>
      </c>
      <c r="N832" s="6">
        <v>1</v>
      </c>
      <c r="O832" t="s">
        <v>6691</v>
      </c>
      <c r="P832">
        <v>6000000</v>
      </c>
      <c r="Q832">
        <v>1</v>
      </c>
      <c r="R832">
        <v>0</v>
      </c>
      <c r="T832" t="s">
        <v>140</v>
      </c>
      <c r="U832">
        <v>8163381</v>
      </c>
      <c r="V832">
        <v>2018</v>
      </c>
      <c r="W832">
        <v>19700000</v>
      </c>
      <c r="X832">
        <v>3</v>
      </c>
      <c r="Y832">
        <v>1700000</v>
      </c>
    </row>
    <row r="833" spans="1:25" x14ac:dyDescent="0.25">
      <c r="A833">
        <v>205318032</v>
      </c>
      <c r="B833" t="s">
        <v>140</v>
      </c>
      <c r="C833">
        <v>900800255</v>
      </c>
      <c r="D833" t="s">
        <v>5263</v>
      </c>
      <c r="E833">
        <v>2017</v>
      </c>
      <c r="F833">
        <v>1</v>
      </c>
      <c r="G833">
        <v>20400000</v>
      </c>
      <c r="J833" t="s">
        <v>140</v>
      </c>
      <c r="K833">
        <v>8163381</v>
      </c>
      <c r="L833">
        <v>2018</v>
      </c>
      <c r="M833" s="6">
        <v>19700000</v>
      </c>
      <c r="N833" s="6">
        <v>3</v>
      </c>
      <c r="O833" t="s">
        <v>6692</v>
      </c>
      <c r="P833">
        <v>19700000</v>
      </c>
      <c r="Q833">
        <v>3</v>
      </c>
      <c r="R833">
        <v>1700000</v>
      </c>
      <c r="T833" t="s">
        <v>140</v>
      </c>
      <c r="U833">
        <v>9099750</v>
      </c>
      <c r="V833">
        <v>2016</v>
      </c>
      <c r="W833">
        <v>9174000</v>
      </c>
      <c r="X833">
        <v>1</v>
      </c>
      <c r="Y833">
        <v>0</v>
      </c>
    </row>
    <row r="834" spans="1:25" x14ac:dyDescent="0.25">
      <c r="A834">
        <v>205318032</v>
      </c>
      <c r="B834" t="s">
        <v>140</v>
      </c>
      <c r="C834">
        <v>900800255</v>
      </c>
      <c r="D834" t="s">
        <v>5263</v>
      </c>
      <c r="E834">
        <v>2018</v>
      </c>
      <c r="F834">
        <v>1</v>
      </c>
      <c r="G834">
        <v>6800000</v>
      </c>
      <c r="J834" t="s">
        <v>140</v>
      </c>
      <c r="K834">
        <v>9099750</v>
      </c>
      <c r="L834">
        <v>2016</v>
      </c>
      <c r="M834" s="6">
        <v>9174000</v>
      </c>
      <c r="N834" s="6">
        <v>1</v>
      </c>
      <c r="O834" t="s">
        <v>6693</v>
      </c>
      <c r="P834">
        <v>9174000</v>
      </c>
      <c r="Q834">
        <v>1</v>
      </c>
      <c r="R834">
        <v>0</v>
      </c>
      <c r="T834" t="s">
        <v>140</v>
      </c>
      <c r="U834">
        <v>11002369</v>
      </c>
      <c r="V834">
        <v>2016</v>
      </c>
      <c r="W834">
        <v>1800000</v>
      </c>
      <c r="X834">
        <v>1</v>
      </c>
      <c r="Y834">
        <v>0</v>
      </c>
    </row>
    <row r="835" spans="1:25" x14ac:dyDescent="0.25">
      <c r="A835">
        <v>205318032</v>
      </c>
      <c r="B835" t="s">
        <v>140</v>
      </c>
      <c r="C835">
        <v>900800255</v>
      </c>
      <c r="D835" t="s">
        <v>5603</v>
      </c>
      <c r="E835">
        <v>2018</v>
      </c>
      <c r="F835">
        <v>1</v>
      </c>
      <c r="G835">
        <v>10200000</v>
      </c>
      <c r="J835" t="s">
        <v>140</v>
      </c>
      <c r="K835">
        <v>11002369</v>
      </c>
      <c r="L835">
        <v>2016</v>
      </c>
      <c r="M835" s="6">
        <v>1800000</v>
      </c>
      <c r="N835" s="6">
        <v>1</v>
      </c>
      <c r="O835" t="s">
        <v>6694</v>
      </c>
      <c r="P835">
        <v>1800000</v>
      </c>
      <c r="Q835">
        <v>1</v>
      </c>
      <c r="R835">
        <v>0</v>
      </c>
      <c r="T835" t="s">
        <v>140</v>
      </c>
      <c r="U835">
        <v>12256158</v>
      </c>
      <c r="V835">
        <v>2017</v>
      </c>
      <c r="W835">
        <v>3300000</v>
      </c>
      <c r="X835">
        <v>1</v>
      </c>
      <c r="Y835">
        <v>0</v>
      </c>
    </row>
    <row r="836" spans="1:25" x14ac:dyDescent="0.25">
      <c r="A836">
        <v>205318032</v>
      </c>
      <c r="B836" t="s">
        <v>140</v>
      </c>
      <c r="C836">
        <v>900800255</v>
      </c>
      <c r="D836" t="s">
        <v>5552</v>
      </c>
      <c r="E836">
        <v>2018</v>
      </c>
      <c r="F836">
        <v>1</v>
      </c>
      <c r="G836">
        <v>23800000</v>
      </c>
      <c r="J836" t="s">
        <v>140</v>
      </c>
      <c r="K836">
        <v>12256158</v>
      </c>
      <c r="L836">
        <v>2017</v>
      </c>
      <c r="M836" s="6">
        <v>3300000</v>
      </c>
      <c r="N836" s="6">
        <v>1</v>
      </c>
      <c r="O836" t="s">
        <v>6695</v>
      </c>
      <c r="P836">
        <v>3300000</v>
      </c>
      <c r="Q836">
        <v>1</v>
      </c>
      <c r="R836">
        <v>0</v>
      </c>
      <c r="T836" t="s">
        <v>140</v>
      </c>
      <c r="U836">
        <v>13849620</v>
      </c>
      <c r="V836">
        <v>2016</v>
      </c>
      <c r="W836">
        <v>4587000</v>
      </c>
      <c r="X836">
        <v>1</v>
      </c>
      <c r="Y836">
        <v>0</v>
      </c>
    </row>
    <row r="837" spans="1:25" x14ac:dyDescent="0.25">
      <c r="A837">
        <v>205631022</v>
      </c>
      <c r="B837" t="s">
        <v>144</v>
      </c>
      <c r="C837">
        <v>900976766</v>
      </c>
      <c r="D837" t="s">
        <v>5614</v>
      </c>
      <c r="E837">
        <v>2018</v>
      </c>
      <c r="F837">
        <v>1</v>
      </c>
      <c r="G837">
        <v>654500</v>
      </c>
      <c r="J837" t="s">
        <v>140</v>
      </c>
      <c r="K837">
        <v>13849620</v>
      </c>
      <c r="L837">
        <v>2016</v>
      </c>
      <c r="M837" s="6">
        <v>4587000</v>
      </c>
      <c r="N837" s="6">
        <v>1</v>
      </c>
      <c r="O837" t="s">
        <v>6696</v>
      </c>
      <c r="P837">
        <v>4587000</v>
      </c>
      <c r="Q837">
        <v>1</v>
      </c>
      <c r="R837">
        <v>0</v>
      </c>
      <c r="T837" t="s">
        <v>140</v>
      </c>
      <c r="U837">
        <v>13849620</v>
      </c>
      <c r="V837">
        <v>2017</v>
      </c>
      <c r="W837">
        <v>11000000</v>
      </c>
      <c r="X837">
        <v>2</v>
      </c>
      <c r="Y837">
        <v>0</v>
      </c>
    </row>
    <row r="838" spans="1:25" x14ac:dyDescent="0.25">
      <c r="A838">
        <v>205631022</v>
      </c>
      <c r="B838" t="s">
        <v>144</v>
      </c>
      <c r="C838">
        <v>890985122</v>
      </c>
      <c r="D838" t="s">
        <v>5077</v>
      </c>
      <c r="E838">
        <v>2016</v>
      </c>
      <c r="F838">
        <v>1</v>
      </c>
      <c r="G838">
        <v>258606</v>
      </c>
      <c r="J838" t="s">
        <v>140</v>
      </c>
      <c r="K838">
        <v>13849620</v>
      </c>
      <c r="L838">
        <v>2017</v>
      </c>
      <c r="M838" s="6">
        <v>11000000</v>
      </c>
      <c r="N838" s="6">
        <v>2</v>
      </c>
      <c r="O838" t="s">
        <v>6697</v>
      </c>
      <c r="P838">
        <v>11000000</v>
      </c>
      <c r="Q838">
        <v>2</v>
      </c>
      <c r="R838">
        <v>0</v>
      </c>
      <c r="T838" t="s">
        <v>140</v>
      </c>
      <c r="U838">
        <v>15343294</v>
      </c>
      <c r="V838">
        <v>2017</v>
      </c>
      <c r="W838">
        <v>24000000</v>
      </c>
      <c r="X838">
        <v>1</v>
      </c>
      <c r="Y838">
        <v>8000000</v>
      </c>
    </row>
    <row r="839" spans="1:25" x14ac:dyDescent="0.25">
      <c r="A839">
        <v>205001222</v>
      </c>
      <c r="B839" t="s">
        <v>116</v>
      </c>
      <c r="C839">
        <v>890985122</v>
      </c>
      <c r="D839" t="s">
        <v>5178</v>
      </c>
      <c r="E839">
        <v>2016</v>
      </c>
      <c r="F839">
        <v>4</v>
      </c>
      <c r="G839">
        <v>1622380</v>
      </c>
      <c r="J839" t="s">
        <v>140</v>
      </c>
      <c r="K839">
        <v>15343294</v>
      </c>
      <c r="L839">
        <v>2017</v>
      </c>
      <c r="M839" s="6">
        <v>24000000</v>
      </c>
      <c r="N839" s="6">
        <v>1</v>
      </c>
      <c r="O839" t="s">
        <v>6698</v>
      </c>
      <c r="P839">
        <v>24000000</v>
      </c>
      <c r="Q839">
        <v>1</v>
      </c>
      <c r="R839">
        <v>8000000</v>
      </c>
      <c r="T839" t="s">
        <v>140</v>
      </c>
      <c r="U839">
        <v>15343294</v>
      </c>
      <c r="V839">
        <v>2018</v>
      </c>
      <c r="W839">
        <v>49900000</v>
      </c>
      <c r="X839">
        <v>2</v>
      </c>
      <c r="Y839">
        <v>13300000</v>
      </c>
    </row>
    <row r="840" spans="1:25" x14ac:dyDescent="0.25">
      <c r="A840">
        <v>205411022</v>
      </c>
      <c r="B840" t="s">
        <v>129</v>
      </c>
      <c r="C840">
        <v>890985122</v>
      </c>
      <c r="D840" t="s">
        <v>5831</v>
      </c>
      <c r="E840">
        <v>2019</v>
      </c>
      <c r="F840">
        <v>1</v>
      </c>
      <c r="G840">
        <v>90000000</v>
      </c>
      <c r="J840" t="s">
        <v>140</v>
      </c>
      <c r="K840">
        <v>15343294</v>
      </c>
      <c r="L840">
        <v>2018</v>
      </c>
      <c r="M840" s="6">
        <v>49900000</v>
      </c>
      <c r="N840" s="6">
        <v>2</v>
      </c>
      <c r="O840" t="s">
        <v>6699</v>
      </c>
      <c r="P840">
        <v>49900000</v>
      </c>
      <c r="Q840">
        <v>2</v>
      </c>
      <c r="R840">
        <v>13300000</v>
      </c>
      <c r="T840" t="s">
        <v>140</v>
      </c>
      <c r="U840">
        <v>15429227</v>
      </c>
      <c r="V840">
        <v>2014</v>
      </c>
      <c r="W840">
        <v>2000000</v>
      </c>
      <c r="X840">
        <v>1</v>
      </c>
      <c r="Y840">
        <v>0</v>
      </c>
    </row>
    <row r="841" spans="1:25" x14ac:dyDescent="0.25">
      <c r="A841">
        <v>205001222</v>
      </c>
      <c r="B841" t="s">
        <v>116</v>
      </c>
      <c r="C841">
        <v>890985122</v>
      </c>
      <c r="D841" t="s">
        <v>5198</v>
      </c>
      <c r="E841">
        <v>2016</v>
      </c>
      <c r="F841">
        <v>1</v>
      </c>
      <c r="G841">
        <v>1129590</v>
      </c>
      <c r="J841" t="s">
        <v>140</v>
      </c>
      <c r="K841">
        <v>15429227</v>
      </c>
      <c r="L841">
        <v>2014</v>
      </c>
      <c r="M841" s="6">
        <v>2000000</v>
      </c>
      <c r="N841" s="6">
        <v>1</v>
      </c>
      <c r="O841" t="s">
        <v>6700</v>
      </c>
      <c r="P841">
        <v>2000000</v>
      </c>
      <c r="Q841">
        <v>1</v>
      </c>
      <c r="R841">
        <v>0</v>
      </c>
      <c r="T841" t="s">
        <v>140</v>
      </c>
      <c r="U841">
        <v>15435796</v>
      </c>
      <c r="V841">
        <v>2016</v>
      </c>
      <c r="W841">
        <v>6410000</v>
      </c>
      <c r="X841">
        <v>1</v>
      </c>
      <c r="Y841">
        <v>0</v>
      </c>
    </row>
    <row r="842" spans="1:25" x14ac:dyDescent="0.25">
      <c r="A842">
        <v>205001222</v>
      </c>
      <c r="B842" t="s">
        <v>116</v>
      </c>
      <c r="C842">
        <v>890985122</v>
      </c>
      <c r="D842" t="s">
        <v>4884</v>
      </c>
      <c r="E842">
        <v>2015</v>
      </c>
      <c r="F842">
        <v>6</v>
      </c>
      <c r="G842">
        <v>4831902</v>
      </c>
      <c r="J842" t="s">
        <v>140</v>
      </c>
      <c r="K842">
        <v>15435796</v>
      </c>
      <c r="L842">
        <v>2016</v>
      </c>
      <c r="M842" s="6">
        <v>6410000</v>
      </c>
      <c r="N842" s="6">
        <v>1</v>
      </c>
      <c r="O842" t="s">
        <v>6701</v>
      </c>
      <c r="P842">
        <v>6410000</v>
      </c>
      <c r="Q842">
        <v>1</v>
      </c>
      <c r="R842">
        <v>0</v>
      </c>
      <c r="T842" t="s">
        <v>140</v>
      </c>
      <c r="U842">
        <v>15440013</v>
      </c>
      <c r="V842">
        <v>2014</v>
      </c>
      <c r="W842">
        <v>8300000</v>
      </c>
      <c r="X842">
        <v>1</v>
      </c>
      <c r="Y842">
        <v>0</v>
      </c>
    </row>
    <row r="843" spans="1:25" x14ac:dyDescent="0.25">
      <c r="A843">
        <v>205001222</v>
      </c>
      <c r="B843" t="s">
        <v>116</v>
      </c>
      <c r="C843">
        <v>890985122</v>
      </c>
      <c r="D843" t="s">
        <v>4884</v>
      </c>
      <c r="E843">
        <v>2016</v>
      </c>
      <c r="F843">
        <v>33</v>
      </c>
      <c r="G843">
        <v>123897983</v>
      </c>
      <c r="J843" t="s">
        <v>140</v>
      </c>
      <c r="K843">
        <v>15440013</v>
      </c>
      <c r="L843">
        <v>2014</v>
      </c>
      <c r="M843" s="6">
        <v>8300000</v>
      </c>
      <c r="N843" s="6">
        <v>1</v>
      </c>
      <c r="O843" t="s">
        <v>6702</v>
      </c>
      <c r="P843">
        <v>8300000</v>
      </c>
      <c r="Q843">
        <v>1</v>
      </c>
      <c r="R843">
        <v>0</v>
      </c>
      <c r="T843" t="s">
        <v>140</v>
      </c>
      <c r="U843">
        <v>15440043</v>
      </c>
      <c r="V843">
        <v>2015</v>
      </c>
      <c r="W843">
        <v>9000000</v>
      </c>
      <c r="X843">
        <v>2</v>
      </c>
      <c r="Y843">
        <v>0</v>
      </c>
    </row>
    <row r="844" spans="1:25" x14ac:dyDescent="0.25">
      <c r="A844">
        <v>205001222</v>
      </c>
      <c r="B844" t="s">
        <v>116</v>
      </c>
      <c r="C844">
        <v>890985122</v>
      </c>
      <c r="D844" t="s">
        <v>4884</v>
      </c>
      <c r="E844">
        <v>2017</v>
      </c>
      <c r="F844">
        <v>81</v>
      </c>
      <c r="G844">
        <v>120420005</v>
      </c>
      <c r="J844" t="s">
        <v>140</v>
      </c>
      <c r="K844">
        <v>15440043</v>
      </c>
      <c r="L844">
        <v>2015</v>
      </c>
      <c r="M844" s="6">
        <v>9000000</v>
      </c>
      <c r="N844" s="6">
        <v>2</v>
      </c>
      <c r="O844" t="s">
        <v>6703</v>
      </c>
      <c r="P844">
        <v>9000000</v>
      </c>
      <c r="Q844">
        <v>2</v>
      </c>
      <c r="R844">
        <v>0</v>
      </c>
      <c r="T844" t="s">
        <v>140</v>
      </c>
      <c r="U844">
        <v>15440043</v>
      </c>
      <c r="V844">
        <v>2016</v>
      </c>
      <c r="W844">
        <v>27500000</v>
      </c>
      <c r="X844">
        <v>2</v>
      </c>
      <c r="Y844">
        <v>7000000</v>
      </c>
    </row>
    <row r="845" spans="1:25" x14ac:dyDescent="0.25">
      <c r="A845">
        <v>205001222</v>
      </c>
      <c r="B845" t="s">
        <v>116</v>
      </c>
      <c r="C845">
        <v>890985122</v>
      </c>
      <c r="D845" t="s">
        <v>4612</v>
      </c>
      <c r="E845">
        <v>2014</v>
      </c>
      <c r="F845">
        <v>17</v>
      </c>
      <c r="G845">
        <v>81304377</v>
      </c>
      <c r="J845" t="s">
        <v>140</v>
      </c>
      <c r="K845">
        <v>15440043</v>
      </c>
      <c r="L845">
        <v>2016</v>
      </c>
      <c r="M845" s="6">
        <v>27500000</v>
      </c>
      <c r="N845" s="6">
        <v>2</v>
      </c>
      <c r="O845" t="s">
        <v>6704</v>
      </c>
      <c r="P845">
        <v>27500000</v>
      </c>
      <c r="Q845">
        <v>2</v>
      </c>
      <c r="R845">
        <v>7000000</v>
      </c>
      <c r="T845" t="s">
        <v>140</v>
      </c>
      <c r="U845">
        <v>15440043</v>
      </c>
      <c r="V845">
        <v>2017</v>
      </c>
      <c r="W845">
        <v>34575000</v>
      </c>
      <c r="X845">
        <v>4</v>
      </c>
      <c r="Y845">
        <v>0</v>
      </c>
    </row>
    <row r="846" spans="1:25" x14ac:dyDescent="0.25">
      <c r="A846">
        <v>205001222</v>
      </c>
      <c r="B846" t="s">
        <v>116</v>
      </c>
      <c r="C846">
        <v>890985122</v>
      </c>
      <c r="D846" t="s">
        <v>4612</v>
      </c>
      <c r="E846">
        <v>2015</v>
      </c>
      <c r="F846">
        <v>751</v>
      </c>
      <c r="G846">
        <v>11563460853</v>
      </c>
      <c r="J846" t="s">
        <v>140</v>
      </c>
      <c r="K846">
        <v>15440043</v>
      </c>
      <c r="L846">
        <v>2017</v>
      </c>
      <c r="M846" s="6">
        <v>34575000</v>
      </c>
      <c r="N846" s="6">
        <v>4</v>
      </c>
      <c r="O846" t="s">
        <v>6705</v>
      </c>
      <c r="P846">
        <v>34575000</v>
      </c>
      <c r="Q846">
        <v>4</v>
      </c>
      <c r="R846">
        <v>0</v>
      </c>
      <c r="T846" t="s">
        <v>140</v>
      </c>
      <c r="U846">
        <v>15440043</v>
      </c>
      <c r="V846">
        <v>2018</v>
      </c>
      <c r="W846">
        <v>17000000</v>
      </c>
      <c r="X846">
        <v>2</v>
      </c>
      <c r="Y846">
        <v>0</v>
      </c>
    </row>
    <row r="847" spans="1:25" x14ac:dyDescent="0.25">
      <c r="A847">
        <v>205001222</v>
      </c>
      <c r="B847" t="s">
        <v>116</v>
      </c>
      <c r="C847">
        <v>890985122</v>
      </c>
      <c r="D847" t="s">
        <v>4612</v>
      </c>
      <c r="E847">
        <v>2016</v>
      </c>
      <c r="F847">
        <v>301</v>
      </c>
      <c r="G847">
        <v>697961584</v>
      </c>
      <c r="J847" t="s">
        <v>140</v>
      </c>
      <c r="K847">
        <v>15440043</v>
      </c>
      <c r="L847">
        <v>2018</v>
      </c>
      <c r="M847" s="6">
        <v>17000000</v>
      </c>
      <c r="N847" s="6">
        <v>2</v>
      </c>
      <c r="O847" t="s">
        <v>6706</v>
      </c>
      <c r="P847">
        <v>17000000</v>
      </c>
      <c r="Q847">
        <v>2</v>
      </c>
      <c r="R847">
        <v>0</v>
      </c>
      <c r="T847" t="s">
        <v>140</v>
      </c>
      <c r="U847">
        <v>15442582</v>
      </c>
      <c r="V847">
        <v>2017</v>
      </c>
      <c r="W847">
        <v>34160000</v>
      </c>
      <c r="X847">
        <v>1</v>
      </c>
      <c r="Y847">
        <v>0</v>
      </c>
    </row>
    <row r="848" spans="1:25" x14ac:dyDescent="0.25">
      <c r="A848">
        <v>205001222</v>
      </c>
      <c r="B848" t="s">
        <v>116</v>
      </c>
      <c r="C848">
        <v>890985122</v>
      </c>
      <c r="D848" t="s">
        <v>4612</v>
      </c>
      <c r="E848">
        <v>2017</v>
      </c>
      <c r="F848">
        <v>172</v>
      </c>
      <c r="G848">
        <v>4822324621</v>
      </c>
      <c r="J848" t="s">
        <v>140</v>
      </c>
      <c r="K848">
        <v>15442582</v>
      </c>
      <c r="L848">
        <v>2017</v>
      </c>
      <c r="M848" s="6">
        <v>34160000</v>
      </c>
      <c r="N848" s="6">
        <v>1</v>
      </c>
      <c r="O848" t="s">
        <v>6707</v>
      </c>
      <c r="P848">
        <v>34160000</v>
      </c>
      <c r="Q848">
        <v>1</v>
      </c>
      <c r="R848">
        <v>0</v>
      </c>
      <c r="T848" t="s">
        <v>140</v>
      </c>
      <c r="U848">
        <v>15442582</v>
      </c>
      <c r="V848">
        <v>2018</v>
      </c>
      <c r="W848">
        <v>59500000</v>
      </c>
      <c r="X848">
        <v>1</v>
      </c>
      <c r="Y848">
        <v>4500000</v>
      </c>
    </row>
    <row r="849" spans="1:25" x14ac:dyDescent="0.25">
      <c r="A849">
        <v>205001222</v>
      </c>
      <c r="B849" t="s">
        <v>116</v>
      </c>
      <c r="C849">
        <v>890985122</v>
      </c>
      <c r="D849" t="s">
        <v>4612</v>
      </c>
      <c r="E849">
        <v>2018</v>
      </c>
      <c r="F849">
        <v>371</v>
      </c>
      <c r="G849">
        <v>919300645</v>
      </c>
      <c r="J849" t="s">
        <v>140</v>
      </c>
      <c r="K849">
        <v>15442582</v>
      </c>
      <c r="L849">
        <v>2018</v>
      </c>
      <c r="M849" s="6">
        <v>59500000</v>
      </c>
      <c r="N849" s="6">
        <v>1</v>
      </c>
      <c r="O849" t="s">
        <v>6708</v>
      </c>
      <c r="P849">
        <v>59500000</v>
      </c>
      <c r="Q849">
        <v>1</v>
      </c>
      <c r="R849">
        <v>4500000</v>
      </c>
      <c r="T849" t="s">
        <v>140</v>
      </c>
      <c r="U849">
        <v>15442721</v>
      </c>
      <c r="V849">
        <v>2016</v>
      </c>
      <c r="W849">
        <v>500000</v>
      </c>
      <c r="X849">
        <v>1</v>
      </c>
      <c r="Y849">
        <v>0</v>
      </c>
    </row>
    <row r="850" spans="1:25" x14ac:dyDescent="0.25">
      <c r="A850">
        <v>205001222</v>
      </c>
      <c r="B850" t="s">
        <v>116</v>
      </c>
      <c r="C850">
        <v>890985122</v>
      </c>
      <c r="D850" t="s">
        <v>4612</v>
      </c>
      <c r="E850">
        <v>2019</v>
      </c>
      <c r="F850">
        <v>154</v>
      </c>
      <c r="G850">
        <v>233808799</v>
      </c>
      <c r="J850" t="s">
        <v>140</v>
      </c>
      <c r="K850">
        <v>15442721</v>
      </c>
      <c r="L850">
        <v>2016</v>
      </c>
      <c r="M850" s="6">
        <v>500000</v>
      </c>
      <c r="N850" s="6">
        <v>1</v>
      </c>
      <c r="O850" t="s">
        <v>6709</v>
      </c>
      <c r="P850">
        <v>500000</v>
      </c>
      <c r="Q850">
        <v>1</v>
      </c>
      <c r="R850">
        <v>0</v>
      </c>
      <c r="T850" t="s">
        <v>140</v>
      </c>
      <c r="U850">
        <v>15443585</v>
      </c>
      <c r="V850">
        <v>2016</v>
      </c>
      <c r="W850">
        <v>10000000</v>
      </c>
      <c r="X850">
        <v>1</v>
      </c>
      <c r="Y850">
        <v>0</v>
      </c>
    </row>
    <row r="851" spans="1:25" x14ac:dyDescent="0.25">
      <c r="A851">
        <v>205001222</v>
      </c>
      <c r="B851" t="s">
        <v>116</v>
      </c>
      <c r="C851">
        <v>890985122</v>
      </c>
      <c r="D851" t="s">
        <v>5724</v>
      </c>
      <c r="E851">
        <v>2018</v>
      </c>
      <c r="F851">
        <v>1</v>
      </c>
      <c r="G851">
        <v>212966</v>
      </c>
      <c r="J851" t="s">
        <v>140</v>
      </c>
      <c r="K851">
        <v>15443585</v>
      </c>
      <c r="L851">
        <v>2016</v>
      </c>
      <c r="M851" s="6">
        <v>10000000</v>
      </c>
      <c r="N851" s="6">
        <v>1</v>
      </c>
      <c r="O851" t="s">
        <v>6710</v>
      </c>
      <c r="P851">
        <v>10000000</v>
      </c>
      <c r="Q851">
        <v>1</v>
      </c>
      <c r="R851">
        <v>0</v>
      </c>
      <c r="T851" t="s">
        <v>140</v>
      </c>
      <c r="U851">
        <v>15443585</v>
      </c>
      <c r="V851">
        <v>2017</v>
      </c>
      <c r="W851">
        <v>17000000</v>
      </c>
      <c r="X851">
        <v>3</v>
      </c>
      <c r="Y851">
        <v>0</v>
      </c>
    </row>
    <row r="852" spans="1:25" x14ac:dyDescent="0.25">
      <c r="A852">
        <v>205001001</v>
      </c>
      <c r="B852" t="s">
        <v>37</v>
      </c>
      <c r="C852">
        <v>890985122</v>
      </c>
      <c r="D852" t="s">
        <v>1857</v>
      </c>
      <c r="E852">
        <v>2012</v>
      </c>
      <c r="F852">
        <v>1</v>
      </c>
      <c r="G852">
        <v>4000000</v>
      </c>
      <c r="J852" t="s">
        <v>140</v>
      </c>
      <c r="K852">
        <v>15443585</v>
      </c>
      <c r="L852">
        <v>2017</v>
      </c>
      <c r="M852" s="6">
        <v>17000000</v>
      </c>
      <c r="N852" s="6">
        <v>3</v>
      </c>
      <c r="O852" t="s">
        <v>6711</v>
      </c>
      <c r="P852">
        <v>17000000</v>
      </c>
      <c r="Q852">
        <v>3</v>
      </c>
      <c r="R852">
        <v>0</v>
      </c>
      <c r="T852" t="s">
        <v>140</v>
      </c>
      <c r="U852">
        <v>15443585</v>
      </c>
      <c r="V852">
        <v>2018</v>
      </c>
      <c r="W852">
        <v>23505500</v>
      </c>
      <c r="X852">
        <v>2</v>
      </c>
      <c r="Y852">
        <v>2000000</v>
      </c>
    </row>
    <row r="853" spans="1:25" x14ac:dyDescent="0.25">
      <c r="A853">
        <v>205001162</v>
      </c>
      <c r="B853" t="s">
        <v>26</v>
      </c>
      <c r="C853">
        <v>890985122</v>
      </c>
      <c r="D853" t="s">
        <v>1857</v>
      </c>
      <c r="E853">
        <v>2015</v>
      </c>
      <c r="F853">
        <v>2</v>
      </c>
      <c r="G853">
        <v>330000000</v>
      </c>
      <c r="J853" t="s">
        <v>140</v>
      </c>
      <c r="K853">
        <v>15443585</v>
      </c>
      <c r="L853">
        <v>2018</v>
      </c>
      <c r="M853" s="6">
        <v>23505500</v>
      </c>
      <c r="N853" s="6">
        <v>2</v>
      </c>
      <c r="O853" t="s">
        <v>6712</v>
      </c>
      <c r="P853">
        <v>23505500</v>
      </c>
      <c r="Q853">
        <v>2</v>
      </c>
      <c r="R853">
        <v>2000000</v>
      </c>
      <c r="T853" t="s">
        <v>140</v>
      </c>
      <c r="U853">
        <v>15445154</v>
      </c>
      <c r="V853">
        <v>2018</v>
      </c>
      <c r="W853">
        <v>4000000</v>
      </c>
      <c r="X853">
        <v>1</v>
      </c>
      <c r="Y853">
        <v>1200000</v>
      </c>
    </row>
    <row r="854" spans="1:25" x14ac:dyDescent="0.25">
      <c r="A854">
        <v>205318032</v>
      </c>
      <c r="B854" t="s">
        <v>140</v>
      </c>
      <c r="C854">
        <v>890985122</v>
      </c>
      <c r="D854" t="s">
        <v>1857</v>
      </c>
      <c r="E854">
        <v>2015</v>
      </c>
      <c r="F854">
        <v>1</v>
      </c>
      <c r="G854">
        <v>264780000</v>
      </c>
      <c r="J854" t="s">
        <v>140</v>
      </c>
      <c r="K854">
        <v>15445154</v>
      </c>
      <c r="L854">
        <v>2018</v>
      </c>
      <c r="M854" s="6">
        <v>4000000</v>
      </c>
      <c r="N854" s="6">
        <v>1</v>
      </c>
      <c r="O854" t="s">
        <v>6713</v>
      </c>
      <c r="P854">
        <v>4000000</v>
      </c>
      <c r="Q854">
        <v>1</v>
      </c>
      <c r="R854">
        <v>1200000</v>
      </c>
      <c r="T854" t="s">
        <v>140</v>
      </c>
      <c r="U854">
        <v>15445450</v>
      </c>
      <c r="V854">
        <v>2015</v>
      </c>
      <c r="W854">
        <v>16500000</v>
      </c>
      <c r="X854">
        <v>1</v>
      </c>
      <c r="Y854">
        <v>0</v>
      </c>
    </row>
    <row r="855" spans="1:25" x14ac:dyDescent="0.25">
      <c r="A855">
        <v>205411022</v>
      </c>
      <c r="B855" t="s">
        <v>129</v>
      </c>
      <c r="C855">
        <v>890985122</v>
      </c>
      <c r="D855" t="s">
        <v>1857</v>
      </c>
      <c r="E855">
        <v>2015</v>
      </c>
      <c r="F855">
        <v>1</v>
      </c>
      <c r="G855">
        <v>50000000</v>
      </c>
      <c r="J855" t="s">
        <v>140</v>
      </c>
      <c r="K855">
        <v>15445450</v>
      </c>
      <c r="L855">
        <v>2015</v>
      </c>
      <c r="M855" s="6">
        <v>16500000</v>
      </c>
      <c r="N855" s="6">
        <v>1</v>
      </c>
      <c r="O855" t="s">
        <v>6714</v>
      </c>
      <c r="P855">
        <v>16500000</v>
      </c>
      <c r="Q855">
        <v>1</v>
      </c>
      <c r="R855">
        <v>0</v>
      </c>
      <c r="T855" t="s">
        <v>140</v>
      </c>
      <c r="U855">
        <v>15445450</v>
      </c>
      <c r="V855">
        <v>2016</v>
      </c>
      <c r="W855">
        <v>28200000</v>
      </c>
      <c r="X855">
        <v>1</v>
      </c>
      <c r="Y855">
        <v>0</v>
      </c>
    </row>
    <row r="856" spans="1:25" x14ac:dyDescent="0.25">
      <c r="A856">
        <v>205631022</v>
      </c>
      <c r="B856" t="s">
        <v>144</v>
      </c>
      <c r="C856">
        <v>890985122</v>
      </c>
      <c r="D856" t="s">
        <v>1857</v>
      </c>
      <c r="E856">
        <v>2015</v>
      </c>
      <c r="F856">
        <v>25</v>
      </c>
      <c r="G856">
        <v>14051357</v>
      </c>
      <c r="J856" t="s">
        <v>140</v>
      </c>
      <c r="K856">
        <v>15445450</v>
      </c>
      <c r="L856">
        <v>2016</v>
      </c>
      <c r="M856" s="6">
        <v>28200000</v>
      </c>
      <c r="N856" s="6">
        <v>1</v>
      </c>
      <c r="O856" t="s">
        <v>6715</v>
      </c>
      <c r="P856">
        <v>28200000</v>
      </c>
      <c r="Q856">
        <v>1</v>
      </c>
      <c r="R856">
        <v>0</v>
      </c>
      <c r="T856" t="s">
        <v>140</v>
      </c>
      <c r="U856">
        <v>15445450</v>
      </c>
      <c r="V856">
        <v>2017</v>
      </c>
      <c r="W856">
        <v>21780000</v>
      </c>
      <c r="X856">
        <v>2</v>
      </c>
      <c r="Y856">
        <v>0</v>
      </c>
    </row>
    <row r="857" spans="1:25" x14ac:dyDescent="0.25">
      <c r="A857">
        <v>205001222</v>
      </c>
      <c r="B857" t="s">
        <v>116</v>
      </c>
      <c r="C857">
        <v>890985122</v>
      </c>
      <c r="D857" t="s">
        <v>1857</v>
      </c>
      <c r="E857">
        <v>2015</v>
      </c>
      <c r="F857">
        <v>66</v>
      </c>
      <c r="G857">
        <v>438543424</v>
      </c>
      <c r="J857" t="s">
        <v>140</v>
      </c>
      <c r="K857">
        <v>15445450</v>
      </c>
      <c r="L857">
        <v>2017</v>
      </c>
      <c r="M857" s="6">
        <v>21780000</v>
      </c>
      <c r="N857" s="6">
        <v>2</v>
      </c>
      <c r="O857" t="s">
        <v>6716</v>
      </c>
      <c r="P857">
        <v>21780000</v>
      </c>
      <c r="Q857">
        <v>2</v>
      </c>
      <c r="R857">
        <v>0</v>
      </c>
      <c r="T857" t="s">
        <v>140</v>
      </c>
      <c r="U857">
        <v>15529518</v>
      </c>
      <c r="V857">
        <v>2017</v>
      </c>
      <c r="W857">
        <v>44000000</v>
      </c>
      <c r="X857">
        <v>3</v>
      </c>
      <c r="Y857">
        <v>0</v>
      </c>
    </row>
    <row r="858" spans="1:25" x14ac:dyDescent="0.25">
      <c r="A858">
        <v>205001244</v>
      </c>
      <c r="B858" t="s">
        <v>52</v>
      </c>
      <c r="C858">
        <v>890985122</v>
      </c>
      <c r="D858" t="s">
        <v>1857</v>
      </c>
      <c r="E858">
        <v>2016</v>
      </c>
      <c r="F858">
        <v>97</v>
      </c>
      <c r="G858">
        <v>159873507</v>
      </c>
      <c r="J858" t="s">
        <v>140</v>
      </c>
      <c r="K858">
        <v>15529518</v>
      </c>
      <c r="L858">
        <v>2017</v>
      </c>
      <c r="M858" s="6">
        <v>44000000</v>
      </c>
      <c r="N858" s="6">
        <v>3</v>
      </c>
      <c r="O858" t="s">
        <v>6717</v>
      </c>
      <c r="P858">
        <v>44000000</v>
      </c>
      <c r="Q858">
        <v>3</v>
      </c>
      <c r="R858">
        <v>0</v>
      </c>
      <c r="T858" t="s">
        <v>140</v>
      </c>
      <c r="U858">
        <v>15529518</v>
      </c>
      <c r="V858">
        <v>2018</v>
      </c>
      <c r="W858">
        <v>27000000</v>
      </c>
      <c r="X858">
        <v>2</v>
      </c>
      <c r="Y858">
        <v>3000000</v>
      </c>
    </row>
    <row r="859" spans="1:25" x14ac:dyDescent="0.25">
      <c r="A859">
        <v>205001162</v>
      </c>
      <c r="B859" t="s">
        <v>26</v>
      </c>
      <c r="C859">
        <v>890985122</v>
      </c>
      <c r="D859" t="s">
        <v>1857</v>
      </c>
      <c r="E859">
        <v>2016</v>
      </c>
      <c r="F859">
        <v>1</v>
      </c>
      <c r="G859">
        <v>450000000</v>
      </c>
      <c r="J859" t="s">
        <v>140</v>
      </c>
      <c r="K859">
        <v>15529518</v>
      </c>
      <c r="L859">
        <v>2018</v>
      </c>
      <c r="M859" s="6">
        <v>27000000</v>
      </c>
      <c r="N859" s="6">
        <v>2</v>
      </c>
      <c r="O859" t="s">
        <v>6718</v>
      </c>
      <c r="P859">
        <v>27000000</v>
      </c>
      <c r="Q859">
        <v>2</v>
      </c>
      <c r="R859">
        <v>3000000</v>
      </c>
      <c r="T859" t="s">
        <v>140</v>
      </c>
      <c r="U859">
        <v>15916254</v>
      </c>
      <c r="V859">
        <v>2015</v>
      </c>
      <c r="W859">
        <v>22001915</v>
      </c>
      <c r="X859">
        <v>1</v>
      </c>
      <c r="Y859">
        <v>0</v>
      </c>
    </row>
    <row r="860" spans="1:25" x14ac:dyDescent="0.25">
      <c r="A860">
        <v>205318032</v>
      </c>
      <c r="B860" t="s">
        <v>140</v>
      </c>
      <c r="C860">
        <v>890985122</v>
      </c>
      <c r="D860" t="s">
        <v>1857</v>
      </c>
      <c r="E860">
        <v>2016</v>
      </c>
      <c r="F860">
        <v>2</v>
      </c>
      <c r="G860">
        <v>391100000</v>
      </c>
      <c r="J860" t="s">
        <v>140</v>
      </c>
      <c r="K860">
        <v>15916254</v>
      </c>
      <c r="L860">
        <v>2015</v>
      </c>
      <c r="M860" s="6">
        <v>22001915</v>
      </c>
      <c r="N860" s="6">
        <v>1</v>
      </c>
      <c r="O860" t="s">
        <v>6719</v>
      </c>
      <c r="P860">
        <v>22001915</v>
      </c>
      <c r="Q860">
        <v>1</v>
      </c>
      <c r="R860">
        <v>0</v>
      </c>
      <c r="T860" t="s">
        <v>140</v>
      </c>
      <c r="U860">
        <v>15916254</v>
      </c>
      <c r="V860">
        <v>2016</v>
      </c>
      <c r="W860">
        <v>32001915</v>
      </c>
      <c r="X860">
        <v>2</v>
      </c>
      <c r="Y860">
        <v>0</v>
      </c>
    </row>
    <row r="861" spans="1:25" x14ac:dyDescent="0.25">
      <c r="A861">
        <v>205631022</v>
      </c>
      <c r="B861" t="s">
        <v>144</v>
      </c>
      <c r="C861">
        <v>890985122</v>
      </c>
      <c r="D861" t="s">
        <v>1857</v>
      </c>
      <c r="E861">
        <v>2016</v>
      </c>
      <c r="F861">
        <v>143</v>
      </c>
      <c r="G861">
        <v>78717500</v>
      </c>
      <c r="J861" t="s">
        <v>140</v>
      </c>
      <c r="K861">
        <v>15916254</v>
      </c>
      <c r="L861">
        <v>2016</v>
      </c>
      <c r="M861" s="6">
        <v>32001915</v>
      </c>
      <c r="N861" s="6">
        <v>2</v>
      </c>
      <c r="O861" t="s">
        <v>6720</v>
      </c>
      <c r="P861">
        <v>32001915</v>
      </c>
      <c r="Q861">
        <v>2</v>
      </c>
      <c r="R861">
        <v>0</v>
      </c>
      <c r="T861" t="s">
        <v>140</v>
      </c>
      <c r="U861">
        <v>15916254</v>
      </c>
      <c r="V861">
        <v>2017</v>
      </c>
      <c r="W861">
        <v>35463318</v>
      </c>
      <c r="X861">
        <v>4</v>
      </c>
      <c r="Y861">
        <v>0</v>
      </c>
    </row>
    <row r="862" spans="1:25" x14ac:dyDescent="0.25">
      <c r="A862">
        <v>205001222</v>
      </c>
      <c r="B862" t="s">
        <v>116</v>
      </c>
      <c r="C862">
        <v>890985122</v>
      </c>
      <c r="D862" t="s">
        <v>1857</v>
      </c>
      <c r="E862">
        <v>2016</v>
      </c>
      <c r="F862">
        <v>192</v>
      </c>
      <c r="G862">
        <v>456157634</v>
      </c>
      <c r="J862" t="s">
        <v>140</v>
      </c>
      <c r="K862">
        <v>15916254</v>
      </c>
      <c r="L862">
        <v>2017</v>
      </c>
      <c r="M862" s="6">
        <v>35463318</v>
      </c>
      <c r="N862" s="6">
        <v>4</v>
      </c>
      <c r="O862" t="s">
        <v>6721</v>
      </c>
      <c r="P862">
        <v>35463318</v>
      </c>
      <c r="Q862">
        <v>4</v>
      </c>
      <c r="R862">
        <v>0</v>
      </c>
      <c r="T862" t="s">
        <v>140</v>
      </c>
      <c r="U862">
        <v>15916254</v>
      </c>
      <c r="V862">
        <v>2018</v>
      </c>
      <c r="W862">
        <v>45200000</v>
      </c>
      <c r="X862">
        <v>2</v>
      </c>
      <c r="Y862">
        <v>1000000</v>
      </c>
    </row>
    <row r="863" spans="1:25" x14ac:dyDescent="0.25">
      <c r="A863">
        <v>205001244</v>
      </c>
      <c r="B863" t="s">
        <v>52</v>
      </c>
      <c r="C863">
        <v>890985122</v>
      </c>
      <c r="D863" t="s">
        <v>1857</v>
      </c>
      <c r="E863">
        <v>2017</v>
      </c>
      <c r="F863">
        <v>104</v>
      </c>
      <c r="G863">
        <v>105572769</v>
      </c>
      <c r="J863" t="s">
        <v>140</v>
      </c>
      <c r="K863">
        <v>15916254</v>
      </c>
      <c r="L863">
        <v>2018</v>
      </c>
      <c r="M863" s="6">
        <v>45200000</v>
      </c>
      <c r="N863" s="6">
        <v>2</v>
      </c>
      <c r="O863" t="s">
        <v>6722</v>
      </c>
      <c r="P863">
        <v>45200000</v>
      </c>
      <c r="Q863">
        <v>2</v>
      </c>
      <c r="R863">
        <v>1000000</v>
      </c>
      <c r="T863" t="s">
        <v>140</v>
      </c>
      <c r="U863">
        <v>21785993</v>
      </c>
      <c r="V863">
        <v>2015</v>
      </c>
      <c r="W863">
        <v>27000000</v>
      </c>
      <c r="X863">
        <v>2</v>
      </c>
      <c r="Y863">
        <v>0</v>
      </c>
    </row>
    <row r="864" spans="1:25" x14ac:dyDescent="0.25">
      <c r="A864">
        <v>205318032</v>
      </c>
      <c r="B864" t="s">
        <v>140</v>
      </c>
      <c r="C864">
        <v>890985122</v>
      </c>
      <c r="D864" t="s">
        <v>1857</v>
      </c>
      <c r="E864">
        <v>2017</v>
      </c>
      <c r="F864">
        <v>2</v>
      </c>
      <c r="G864">
        <v>241700000</v>
      </c>
      <c r="J864" t="s">
        <v>140</v>
      </c>
      <c r="K864">
        <v>21785993</v>
      </c>
      <c r="L864">
        <v>2015</v>
      </c>
      <c r="M864" s="6">
        <v>27000000</v>
      </c>
      <c r="N864" s="6">
        <v>2</v>
      </c>
      <c r="O864" t="s">
        <v>6723</v>
      </c>
      <c r="P864">
        <v>27000000</v>
      </c>
      <c r="Q864">
        <v>2</v>
      </c>
      <c r="R864">
        <v>0</v>
      </c>
      <c r="T864" t="s">
        <v>140</v>
      </c>
      <c r="U864">
        <v>21804477</v>
      </c>
      <c r="V864">
        <v>2017</v>
      </c>
      <c r="W864">
        <v>4388000</v>
      </c>
      <c r="X864">
        <v>1</v>
      </c>
      <c r="Y864">
        <v>0</v>
      </c>
    </row>
    <row r="865" spans="1:25" x14ac:dyDescent="0.25">
      <c r="A865">
        <v>205631022</v>
      </c>
      <c r="B865" t="s">
        <v>144</v>
      </c>
      <c r="C865">
        <v>890985122</v>
      </c>
      <c r="D865" t="s">
        <v>1857</v>
      </c>
      <c r="E865">
        <v>2017</v>
      </c>
      <c r="F865">
        <v>167</v>
      </c>
      <c r="G865">
        <v>201091224</v>
      </c>
      <c r="J865" t="s">
        <v>140</v>
      </c>
      <c r="K865">
        <v>21804477</v>
      </c>
      <c r="L865">
        <v>2017</v>
      </c>
      <c r="M865" s="6">
        <v>4388000</v>
      </c>
      <c r="N865" s="6">
        <v>1</v>
      </c>
      <c r="O865" t="s">
        <v>6724</v>
      </c>
      <c r="P865">
        <v>4388000</v>
      </c>
      <c r="Q865">
        <v>1</v>
      </c>
      <c r="R865">
        <v>0</v>
      </c>
      <c r="T865" t="s">
        <v>140</v>
      </c>
      <c r="U865">
        <v>21804477</v>
      </c>
      <c r="V865">
        <v>2018</v>
      </c>
      <c r="W865">
        <v>4761000</v>
      </c>
      <c r="X865">
        <v>1</v>
      </c>
      <c r="Y865">
        <v>0</v>
      </c>
    </row>
    <row r="866" spans="1:25" x14ac:dyDescent="0.25">
      <c r="A866">
        <v>205001222</v>
      </c>
      <c r="B866" t="s">
        <v>116</v>
      </c>
      <c r="C866">
        <v>890985122</v>
      </c>
      <c r="D866" t="s">
        <v>1857</v>
      </c>
      <c r="E866">
        <v>2017</v>
      </c>
      <c r="F866">
        <v>66</v>
      </c>
      <c r="G866">
        <v>80204048</v>
      </c>
      <c r="J866" t="s">
        <v>140</v>
      </c>
      <c r="K866">
        <v>21804477</v>
      </c>
      <c r="L866">
        <v>2018</v>
      </c>
      <c r="M866" s="6">
        <v>4761000</v>
      </c>
      <c r="N866" s="6">
        <v>1</v>
      </c>
      <c r="O866" t="s">
        <v>6725</v>
      </c>
      <c r="P866">
        <v>4761000</v>
      </c>
      <c r="Q866">
        <v>1</v>
      </c>
      <c r="R866">
        <v>0</v>
      </c>
      <c r="T866" t="s">
        <v>140</v>
      </c>
      <c r="U866">
        <v>32317388</v>
      </c>
      <c r="V866">
        <v>2016</v>
      </c>
      <c r="W866">
        <v>2910000</v>
      </c>
      <c r="X866">
        <v>1</v>
      </c>
      <c r="Y866">
        <v>0</v>
      </c>
    </row>
    <row r="867" spans="1:25" x14ac:dyDescent="0.25">
      <c r="A867">
        <v>205001244</v>
      </c>
      <c r="B867" t="s">
        <v>52</v>
      </c>
      <c r="C867">
        <v>811042584</v>
      </c>
      <c r="D867" t="s">
        <v>1857</v>
      </c>
      <c r="E867">
        <v>2018</v>
      </c>
      <c r="F867">
        <v>1</v>
      </c>
      <c r="G867">
        <v>86632</v>
      </c>
      <c r="J867" t="s">
        <v>140</v>
      </c>
      <c r="K867">
        <v>32317388</v>
      </c>
      <c r="L867">
        <v>2016</v>
      </c>
      <c r="M867" s="6">
        <v>2910000</v>
      </c>
      <c r="N867" s="6">
        <v>1</v>
      </c>
      <c r="O867" t="s">
        <v>6726</v>
      </c>
      <c r="P867">
        <v>2910000</v>
      </c>
      <c r="Q867">
        <v>1</v>
      </c>
      <c r="R867">
        <v>0</v>
      </c>
      <c r="T867" t="s">
        <v>140</v>
      </c>
      <c r="U867">
        <v>32534778</v>
      </c>
      <c r="V867">
        <v>2017</v>
      </c>
      <c r="W867">
        <v>3546648</v>
      </c>
      <c r="X867">
        <v>1</v>
      </c>
      <c r="Y867">
        <v>0</v>
      </c>
    </row>
    <row r="868" spans="1:25" x14ac:dyDescent="0.25">
      <c r="A868">
        <v>205001244</v>
      </c>
      <c r="B868" t="s">
        <v>52</v>
      </c>
      <c r="C868">
        <v>890985122</v>
      </c>
      <c r="D868" t="s">
        <v>1857</v>
      </c>
      <c r="E868">
        <v>2018</v>
      </c>
      <c r="F868">
        <v>30</v>
      </c>
      <c r="G868">
        <v>19383886</v>
      </c>
      <c r="J868" t="s">
        <v>140</v>
      </c>
      <c r="K868">
        <v>32534778</v>
      </c>
      <c r="L868">
        <v>2017</v>
      </c>
      <c r="M868" s="6">
        <v>3546648</v>
      </c>
      <c r="N868" s="6">
        <v>1</v>
      </c>
      <c r="O868" t="s">
        <v>6727</v>
      </c>
      <c r="P868">
        <v>3546648</v>
      </c>
      <c r="Q868">
        <v>1</v>
      </c>
      <c r="R868">
        <v>0</v>
      </c>
      <c r="T868" t="s">
        <v>140</v>
      </c>
      <c r="U868">
        <v>32534778</v>
      </c>
      <c r="V868">
        <v>2018</v>
      </c>
      <c r="W868">
        <v>4166650</v>
      </c>
      <c r="X868">
        <v>2</v>
      </c>
      <c r="Y868">
        <v>0</v>
      </c>
    </row>
    <row r="869" spans="1:25" x14ac:dyDescent="0.25">
      <c r="A869">
        <v>205318032</v>
      </c>
      <c r="B869" t="s">
        <v>140</v>
      </c>
      <c r="C869">
        <v>890985122</v>
      </c>
      <c r="D869" t="s">
        <v>1857</v>
      </c>
      <c r="E869">
        <v>2018</v>
      </c>
      <c r="F869">
        <v>1</v>
      </c>
      <c r="G869">
        <v>108400000</v>
      </c>
      <c r="J869" t="s">
        <v>140</v>
      </c>
      <c r="K869">
        <v>32534778</v>
      </c>
      <c r="L869">
        <v>2018</v>
      </c>
      <c r="M869" s="6">
        <v>4166650</v>
      </c>
      <c r="N869" s="6">
        <v>2</v>
      </c>
      <c r="O869" t="s">
        <v>6728</v>
      </c>
      <c r="P869">
        <v>4166650</v>
      </c>
      <c r="Q869">
        <v>2</v>
      </c>
      <c r="R869">
        <v>0</v>
      </c>
      <c r="T869" t="s">
        <v>140</v>
      </c>
      <c r="U869">
        <v>37713857</v>
      </c>
      <c r="V869">
        <v>2016</v>
      </c>
      <c r="W869">
        <v>1700000</v>
      </c>
      <c r="X869">
        <v>1</v>
      </c>
      <c r="Y869">
        <v>0</v>
      </c>
    </row>
    <row r="870" spans="1:25" x14ac:dyDescent="0.25">
      <c r="A870">
        <v>205631022</v>
      </c>
      <c r="B870" t="s">
        <v>144</v>
      </c>
      <c r="C870">
        <v>890985122</v>
      </c>
      <c r="D870" t="s">
        <v>1857</v>
      </c>
      <c r="E870">
        <v>2018</v>
      </c>
      <c r="F870">
        <v>1</v>
      </c>
      <c r="G870">
        <v>28500</v>
      </c>
      <c r="J870" t="s">
        <v>140</v>
      </c>
      <c r="K870">
        <v>37713857</v>
      </c>
      <c r="L870">
        <v>2016</v>
      </c>
      <c r="M870" s="6">
        <v>1700000</v>
      </c>
      <c r="N870" s="6">
        <v>1</v>
      </c>
      <c r="O870" t="s">
        <v>6729</v>
      </c>
      <c r="P870">
        <v>1700000</v>
      </c>
      <c r="Q870">
        <v>1</v>
      </c>
      <c r="R870">
        <v>0</v>
      </c>
      <c r="T870" t="s">
        <v>140</v>
      </c>
      <c r="U870">
        <v>37938888</v>
      </c>
      <c r="V870">
        <v>2017</v>
      </c>
      <c r="W870">
        <v>2000000</v>
      </c>
      <c r="X870">
        <v>1</v>
      </c>
      <c r="Y870">
        <v>0</v>
      </c>
    </row>
    <row r="871" spans="1:25" x14ac:dyDescent="0.25">
      <c r="A871">
        <v>205631022</v>
      </c>
      <c r="B871" t="s">
        <v>144</v>
      </c>
      <c r="C871">
        <v>890985122</v>
      </c>
      <c r="D871" t="s">
        <v>1857</v>
      </c>
      <c r="E871">
        <v>2018</v>
      </c>
      <c r="F871">
        <v>418</v>
      </c>
      <c r="G871">
        <v>593407333</v>
      </c>
      <c r="J871" t="s">
        <v>140</v>
      </c>
      <c r="K871">
        <v>37938888</v>
      </c>
      <c r="L871">
        <v>2017</v>
      </c>
      <c r="M871" s="6">
        <v>2000000</v>
      </c>
      <c r="N871" s="6">
        <v>1</v>
      </c>
      <c r="O871" t="s">
        <v>6730</v>
      </c>
      <c r="P871">
        <v>2000000</v>
      </c>
      <c r="Q871">
        <v>1</v>
      </c>
      <c r="R871">
        <v>0</v>
      </c>
      <c r="T871" t="s">
        <v>140</v>
      </c>
      <c r="U871">
        <v>39431141</v>
      </c>
      <c r="V871">
        <v>2017</v>
      </c>
      <c r="W871">
        <v>6038700</v>
      </c>
      <c r="X871">
        <v>1</v>
      </c>
      <c r="Y871">
        <v>0</v>
      </c>
    </row>
    <row r="872" spans="1:25" x14ac:dyDescent="0.25">
      <c r="A872">
        <v>205631022</v>
      </c>
      <c r="B872" t="s">
        <v>144</v>
      </c>
      <c r="C872">
        <v>890985122</v>
      </c>
      <c r="D872" t="s">
        <v>1857</v>
      </c>
      <c r="E872">
        <v>2018</v>
      </c>
      <c r="F872">
        <v>1</v>
      </c>
      <c r="G872">
        <v>12300</v>
      </c>
      <c r="J872" t="s">
        <v>140</v>
      </c>
      <c r="K872">
        <v>39431141</v>
      </c>
      <c r="L872">
        <v>2017</v>
      </c>
      <c r="M872" s="6">
        <v>6038700</v>
      </c>
      <c r="N872" s="6">
        <v>1</v>
      </c>
      <c r="O872" t="s">
        <v>6731</v>
      </c>
      <c r="P872">
        <v>6038700</v>
      </c>
      <c r="Q872">
        <v>1</v>
      </c>
      <c r="R872">
        <v>0</v>
      </c>
      <c r="T872" t="s">
        <v>140</v>
      </c>
      <c r="U872">
        <v>39431141</v>
      </c>
      <c r="V872">
        <v>2018</v>
      </c>
      <c r="W872">
        <v>6486000</v>
      </c>
      <c r="X872">
        <v>1</v>
      </c>
      <c r="Y872">
        <v>0</v>
      </c>
    </row>
    <row r="873" spans="1:25" x14ac:dyDescent="0.25">
      <c r="A873">
        <v>205631022</v>
      </c>
      <c r="B873" t="s">
        <v>144</v>
      </c>
      <c r="C873">
        <v>900406304</v>
      </c>
      <c r="D873" t="s">
        <v>1857</v>
      </c>
      <c r="E873">
        <v>2018</v>
      </c>
      <c r="F873">
        <v>6</v>
      </c>
      <c r="G873">
        <v>22931478</v>
      </c>
      <c r="J873" t="s">
        <v>140</v>
      </c>
      <c r="K873">
        <v>39431141</v>
      </c>
      <c r="L873">
        <v>2018</v>
      </c>
      <c r="M873" s="6">
        <v>6486000</v>
      </c>
      <c r="N873" s="6">
        <v>1</v>
      </c>
      <c r="O873" t="s">
        <v>6732</v>
      </c>
      <c r="P873">
        <v>6486000</v>
      </c>
      <c r="Q873">
        <v>1</v>
      </c>
      <c r="R873">
        <v>0</v>
      </c>
      <c r="T873" t="s">
        <v>140</v>
      </c>
      <c r="U873">
        <v>39433129</v>
      </c>
      <c r="V873">
        <v>2016</v>
      </c>
      <c r="W873">
        <v>1600000</v>
      </c>
      <c r="X873">
        <v>1</v>
      </c>
      <c r="Y873">
        <v>0</v>
      </c>
    </row>
    <row r="874" spans="1:25" x14ac:dyDescent="0.25">
      <c r="A874">
        <v>205001222</v>
      </c>
      <c r="B874" t="s">
        <v>116</v>
      </c>
      <c r="C874">
        <v>890985122</v>
      </c>
      <c r="D874" t="s">
        <v>1857</v>
      </c>
      <c r="E874">
        <v>2018</v>
      </c>
      <c r="F874">
        <v>66</v>
      </c>
      <c r="G874">
        <v>115167634</v>
      </c>
      <c r="J874" t="s">
        <v>140</v>
      </c>
      <c r="K874">
        <v>39433129</v>
      </c>
      <c r="L874">
        <v>2016</v>
      </c>
      <c r="M874" s="6">
        <v>1600000</v>
      </c>
      <c r="N874" s="6">
        <v>1</v>
      </c>
      <c r="O874" t="s">
        <v>6733</v>
      </c>
      <c r="P874">
        <v>1600000</v>
      </c>
      <c r="Q874">
        <v>1</v>
      </c>
      <c r="R874">
        <v>0</v>
      </c>
      <c r="T874" t="s">
        <v>140</v>
      </c>
      <c r="U874">
        <v>39433129</v>
      </c>
      <c r="V874">
        <v>2017</v>
      </c>
      <c r="W874">
        <v>4104000</v>
      </c>
      <c r="X874">
        <v>2</v>
      </c>
      <c r="Y874">
        <v>0</v>
      </c>
    </row>
    <row r="875" spans="1:25" x14ac:dyDescent="0.25">
      <c r="A875">
        <v>205631022</v>
      </c>
      <c r="B875" t="s">
        <v>144</v>
      </c>
      <c r="C875">
        <v>890985122</v>
      </c>
      <c r="D875" t="s">
        <v>1857</v>
      </c>
      <c r="E875">
        <v>2019</v>
      </c>
      <c r="F875">
        <v>180</v>
      </c>
      <c r="G875">
        <v>299531192</v>
      </c>
      <c r="J875" t="s">
        <v>140</v>
      </c>
      <c r="K875">
        <v>39433129</v>
      </c>
      <c r="L875">
        <v>2017</v>
      </c>
      <c r="M875" s="6">
        <v>4104000</v>
      </c>
      <c r="N875" s="6">
        <v>2</v>
      </c>
      <c r="O875" t="s">
        <v>6734</v>
      </c>
      <c r="P875">
        <v>4104000</v>
      </c>
      <c r="Q875">
        <v>2</v>
      </c>
      <c r="R875">
        <v>0</v>
      </c>
      <c r="T875" t="s">
        <v>140</v>
      </c>
      <c r="U875">
        <v>39433129</v>
      </c>
      <c r="V875">
        <v>2018</v>
      </c>
      <c r="W875">
        <v>4400000</v>
      </c>
      <c r="X875">
        <v>1</v>
      </c>
      <c r="Y875">
        <v>0</v>
      </c>
    </row>
    <row r="876" spans="1:25" x14ac:dyDescent="0.25">
      <c r="A876">
        <v>205631022</v>
      </c>
      <c r="B876" t="s">
        <v>144</v>
      </c>
      <c r="C876">
        <v>900406304</v>
      </c>
      <c r="D876" t="s">
        <v>1857</v>
      </c>
      <c r="E876">
        <v>2019</v>
      </c>
      <c r="F876">
        <v>13</v>
      </c>
      <c r="G876">
        <v>18750307</v>
      </c>
      <c r="J876" t="s">
        <v>140</v>
      </c>
      <c r="K876">
        <v>39433129</v>
      </c>
      <c r="L876">
        <v>2018</v>
      </c>
      <c r="M876" s="6">
        <v>4400000</v>
      </c>
      <c r="N876" s="6">
        <v>1</v>
      </c>
      <c r="O876" t="s">
        <v>6735</v>
      </c>
      <c r="P876">
        <v>4400000</v>
      </c>
      <c r="Q876">
        <v>1</v>
      </c>
      <c r="R876">
        <v>0</v>
      </c>
      <c r="T876" t="s">
        <v>140</v>
      </c>
      <c r="U876">
        <v>39437858</v>
      </c>
      <c r="V876">
        <v>2016</v>
      </c>
      <c r="W876">
        <v>2882500</v>
      </c>
      <c r="X876">
        <v>1</v>
      </c>
      <c r="Y876">
        <v>0</v>
      </c>
    </row>
    <row r="877" spans="1:25" x14ac:dyDescent="0.25">
      <c r="A877">
        <v>205001225</v>
      </c>
      <c r="B877" t="s">
        <v>75</v>
      </c>
      <c r="C877">
        <v>890985122</v>
      </c>
      <c r="D877" t="s">
        <v>5723</v>
      </c>
      <c r="E877">
        <v>2018</v>
      </c>
      <c r="F877">
        <v>1</v>
      </c>
      <c r="G877">
        <v>7006706080</v>
      </c>
      <c r="J877" t="s">
        <v>140</v>
      </c>
      <c r="K877">
        <v>39437858</v>
      </c>
      <c r="L877">
        <v>2016</v>
      </c>
      <c r="M877" s="6">
        <v>2882500</v>
      </c>
      <c r="N877" s="6">
        <v>1</v>
      </c>
      <c r="O877" t="s">
        <v>6736</v>
      </c>
      <c r="P877">
        <v>2882500</v>
      </c>
      <c r="Q877">
        <v>1</v>
      </c>
      <c r="R877">
        <v>0</v>
      </c>
      <c r="T877" t="s">
        <v>140</v>
      </c>
      <c r="U877">
        <v>39437858</v>
      </c>
      <c r="V877">
        <v>2017</v>
      </c>
      <c r="W877">
        <v>1262500</v>
      </c>
      <c r="X877">
        <v>1</v>
      </c>
      <c r="Y877">
        <v>0</v>
      </c>
    </row>
    <row r="878" spans="1:25" x14ac:dyDescent="0.25">
      <c r="A878">
        <v>205000012</v>
      </c>
      <c r="B878" t="s">
        <v>39</v>
      </c>
      <c r="C878">
        <v>890985122</v>
      </c>
      <c r="D878" t="s">
        <v>4521</v>
      </c>
      <c r="E878">
        <v>2014</v>
      </c>
      <c r="F878">
        <v>1</v>
      </c>
      <c r="G878">
        <v>7700000000</v>
      </c>
      <c r="J878" t="s">
        <v>140</v>
      </c>
      <c r="K878">
        <v>39437858</v>
      </c>
      <c r="L878">
        <v>2017</v>
      </c>
      <c r="M878" s="6">
        <v>1262500</v>
      </c>
      <c r="N878" s="6">
        <v>1</v>
      </c>
      <c r="O878" t="s">
        <v>6737</v>
      </c>
      <c r="P878">
        <v>1262500</v>
      </c>
      <c r="Q878">
        <v>1</v>
      </c>
      <c r="R878">
        <v>0</v>
      </c>
      <c r="T878" t="s">
        <v>140</v>
      </c>
      <c r="U878">
        <v>39437858</v>
      </c>
      <c r="V878">
        <v>2018</v>
      </c>
      <c r="W878">
        <v>2000000</v>
      </c>
      <c r="X878">
        <v>1</v>
      </c>
      <c r="Y878">
        <v>0</v>
      </c>
    </row>
    <row r="879" spans="1:25" x14ac:dyDescent="0.25">
      <c r="A879">
        <v>205001186</v>
      </c>
      <c r="B879" t="s">
        <v>68</v>
      </c>
      <c r="C879">
        <v>890985122</v>
      </c>
      <c r="D879" t="s">
        <v>4521</v>
      </c>
      <c r="E879">
        <v>2016</v>
      </c>
      <c r="F879">
        <v>29</v>
      </c>
      <c r="G879">
        <v>38306768</v>
      </c>
      <c r="J879" t="s">
        <v>140</v>
      </c>
      <c r="K879">
        <v>39437858</v>
      </c>
      <c r="L879">
        <v>2018</v>
      </c>
      <c r="M879" s="6">
        <v>2000000</v>
      </c>
      <c r="N879" s="6">
        <v>1</v>
      </c>
      <c r="O879" t="s">
        <v>6738</v>
      </c>
      <c r="P879">
        <v>2000000</v>
      </c>
      <c r="Q879">
        <v>1</v>
      </c>
      <c r="R879">
        <v>0</v>
      </c>
      <c r="T879" t="s">
        <v>140</v>
      </c>
      <c r="U879">
        <v>39450624</v>
      </c>
      <c r="V879">
        <v>2015</v>
      </c>
      <c r="W879">
        <v>5000000</v>
      </c>
      <c r="X879">
        <v>1</v>
      </c>
      <c r="Y879">
        <v>0</v>
      </c>
    </row>
    <row r="880" spans="1:25" x14ac:dyDescent="0.25">
      <c r="A880">
        <v>205001225</v>
      </c>
      <c r="B880" t="s">
        <v>75</v>
      </c>
      <c r="C880">
        <v>890985122</v>
      </c>
      <c r="D880" t="s">
        <v>5834</v>
      </c>
      <c r="E880">
        <v>2019</v>
      </c>
      <c r="F880">
        <v>1</v>
      </c>
      <c r="G880">
        <v>4580621284</v>
      </c>
      <c r="J880" t="s">
        <v>140</v>
      </c>
      <c r="K880">
        <v>39450624</v>
      </c>
      <c r="L880">
        <v>2015</v>
      </c>
      <c r="M880" s="6">
        <v>5000000</v>
      </c>
      <c r="N880" s="6">
        <v>1</v>
      </c>
      <c r="O880" t="s">
        <v>6739</v>
      </c>
      <c r="P880">
        <v>5000000</v>
      </c>
      <c r="Q880">
        <v>1</v>
      </c>
      <c r="R880">
        <v>0</v>
      </c>
      <c r="T880" t="s">
        <v>140</v>
      </c>
      <c r="U880">
        <v>39451381</v>
      </c>
      <c r="V880">
        <v>2018</v>
      </c>
      <c r="W880">
        <v>6142000</v>
      </c>
      <c r="X880">
        <v>2</v>
      </c>
      <c r="Y880">
        <v>0</v>
      </c>
    </row>
    <row r="881" spans="1:25" x14ac:dyDescent="0.25">
      <c r="A881">
        <v>205411022</v>
      </c>
      <c r="B881" t="s">
        <v>129</v>
      </c>
      <c r="C881">
        <v>890985122</v>
      </c>
      <c r="D881" t="s">
        <v>4863</v>
      </c>
      <c r="E881">
        <v>2015</v>
      </c>
      <c r="F881">
        <v>1</v>
      </c>
      <c r="G881">
        <v>70000</v>
      </c>
      <c r="J881" t="s">
        <v>140</v>
      </c>
      <c r="K881">
        <v>39451381</v>
      </c>
      <c r="L881">
        <v>2018</v>
      </c>
      <c r="M881" s="6">
        <v>6142000</v>
      </c>
      <c r="N881" s="6">
        <v>2</v>
      </c>
      <c r="O881" t="s">
        <v>6740</v>
      </c>
      <c r="P881">
        <v>6142000</v>
      </c>
      <c r="Q881">
        <v>2</v>
      </c>
      <c r="R881">
        <v>0</v>
      </c>
      <c r="T881" t="s">
        <v>140</v>
      </c>
      <c r="U881">
        <v>39452645</v>
      </c>
      <c r="V881">
        <v>2016</v>
      </c>
      <c r="W881">
        <v>17100000</v>
      </c>
      <c r="X881">
        <v>1</v>
      </c>
      <c r="Y881">
        <v>0</v>
      </c>
    </row>
    <row r="882" spans="1:25" x14ac:dyDescent="0.25">
      <c r="A882">
        <v>205001244</v>
      </c>
      <c r="B882" t="s">
        <v>52</v>
      </c>
      <c r="C882">
        <v>890985122</v>
      </c>
      <c r="D882" t="s">
        <v>4863</v>
      </c>
      <c r="E882">
        <v>2017</v>
      </c>
      <c r="F882">
        <v>10</v>
      </c>
      <c r="G882">
        <v>9388830</v>
      </c>
      <c r="J882" t="s">
        <v>140</v>
      </c>
      <c r="K882">
        <v>39452645</v>
      </c>
      <c r="L882">
        <v>2016</v>
      </c>
      <c r="M882" s="6">
        <v>17100000</v>
      </c>
      <c r="N882" s="6">
        <v>1</v>
      </c>
      <c r="O882" t="s">
        <v>6741</v>
      </c>
      <c r="P882">
        <v>17100000</v>
      </c>
      <c r="Q882">
        <v>1</v>
      </c>
      <c r="R882">
        <v>0</v>
      </c>
      <c r="T882" t="s">
        <v>140</v>
      </c>
      <c r="U882">
        <v>39452754</v>
      </c>
      <c r="V882">
        <v>2016</v>
      </c>
      <c r="W882">
        <v>6900000</v>
      </c>
      <c r="X882">
        <v>1</v>
      </c>
      <c r="Y882">
        <v>0</v>
      </c>
    </row>
    <row r="883" spans="1:25" x14ac:dyDescent="0.25">
      <c r="A883">
        <v>205001244</v>
      </c>
      <c r="B883" t="s">
        <v>52</v>
      </c>
      <c r="C883">
        <v>890985122</v>
      </c>
      <c r="D883" t="s">
        <v>4863</v>
      </c>
      <c r="E883">
        <v>2018</v>
      </c>
      <c r="F883">
        <v>115</v>
      </c>
      <c r="G883">
        <v>69531848</v>
      </c>
      <c r="J883" t="s">
        <v>140</v>
      </c>
      <c r="K883">
        <v>39452754</v>
      </c>
      <c r="L883">
        <v>2016</v>
      </c>
      <c r="M883" s="6">
        <v>6900000</v>
      </c>
      <c r="N883" s="6">
        <v>1</v>
      </c>
      <c r="O883" t="s">
        <v>6742</v>
      </c>
      <c r="P883">
        <v>6900000</v>
      </c>
      <c r="Q883">
        <v>1</v>
      </c>
      <c r="R883">
        <v>0</v>
      </c>
      <c r="T883" t="s">
        <v>140</v>
      </c>
      <c r="U883">
        <v>39456062</v>
      </c>
      <c r="V883">
        <v>2017</v>
      </c>
      <c r="W883">
        <v>2566000</v>
      </c>
      <c r="X883">
        <v>2</v>
      </c>
      <c r="Y883">
        <v>0</v>
      </c>
    </row>
    <row r="884" spans="1:25" x14ac:dyDescent="0.25">
      <c r="A884">
        <v>205001244</v>
      </c>
      <c r="B884" t="s">
        <v>52</v>
      </c>
      <c r="C884">
        <v>890985122</v>
      </c>
      <c r="D884" t="s">
        <v>4863</v>
      </c>
      <c r="E884">
        <v>2019</v>
      </c>
      <c r="F884">
        <v>91</v>
      </c>
      <c r="G884">
        <v>105484257</v>
      </c>
      <c r="J884" t="s">
        <v>140</v>
      </c>
      <c r="K884">
        <v>39456062</v>
      </c>
      <c r="L884">
        <v>2017</v>
      </c>
      <c r="M884" s="6">
        <v>2566000</v>
      </c>
      <c r="N884" s="6">
        <v>2</v>
      </c>
      <c r="O884" t="s">
        <v>6743</v>
      </c>
      <c r="P884">
        <v>2566000</v>
      </c>
      <c r="Q884">
        <v>2</v>
      </c>
      <c r="R884">
        <v>0</v>
      </c>
      <c r="T884" t="s">
        <v>140</v>
      </c>
      <c r="U884">
        <v>42684446</v>
      </c>
      <c r="V884">
        <v>2018</v>
      </c>
      <c r="W884">
        <v>3841000</v>
      </c>
      <c r="X884">
        <v>1</v>
      </c>
      <c r="Y884">
        <v>841000</v>
      </c>
    </row>
    <row r="885" spans="1:25" x14ac:dyDescent="0.25">
      <c r="A885">
        <v>205001001</v>
      </c>
      <c r="B885" t="s">
        <v>37</v>
      </c>
      <c r="C885">
        <v>890985122</v>
      </c>
      <c r="D885" t="s">
        <v>3147</v>
      </c>
      <c r="E885">
        <v>2013</v>
      </c>
      <c r="F885">
        <v>1</v>
      </c>
      <c r="G885">
        <v>2103666</v>
      </c>
      <c r="J885" t="s">
        <v>140</v>
      </c>
      <c r="K885">
        <v>42684446</v>
      </c>
      <c r="L885">
        <v>2018</v>
      </c>
      <c r="M885" s="6">
        <v>3841000</v>
      </c>
      <c r="N885" s="6">
        <v>1</v>
      </c>
      <c r="O885" t="s">
        <v>6744</v>
      </c>
      <c r="P885">
        <v>3841000</v>
      </c>
      <c r="Q885">
        <v>1</v>
      </c>
      <c r="R885">
        <v>841000</v>
      </c>
      <c r="T885" t="s">
        <v>140</v>
      </c>
      <c r="U885">
        <v>42765517</v>
      </c>
      <c r="V885">
        <v>2017</v>
      </c>
      <c r="W885">
        <v>21149000</v>
      </c>
      <c r="X885">
        <v>2</v>
      </c>
      <c r="Y885">
        <v>0</v>
      </c>
    </row>
    <row r="886" spans="1:25" x14ac:dyDescent="0.25">
      <c r="A886">
        <v>205001031</v>
      </c>
      <c r="B886" t="s">
        <v>30</v>
      </c>
      <c r="C886">
        <v>890985122</v>
      </c>
      <c r="D886" t="s">
        <v>3147</v>
      </c>
      <c r="E886">
        <v>2013</v>
      </c>
      <c r="F886">
        <v>1</v>
      </c>
      <c r="G886">
        <v>10800000</v>
      </c>
      <c r="J886" t="s">
        <v>140</v>
      </c>
      <c r="K886">
        <v>42765517</v>
      </c>
      <c r="L886">
        <v>2017</v>
      </c>
      <c r="M886" s="6">
        <v>21149000</v>
      </c>
      <c r="N886" s="6">
        <v>2</v>
      </c>
      <c r="O886" t="s">
        <v>6745</v>
      </c>
      <c r="P886">
        <v>21149000</v>
      </c>
      <c r="Q886">
        <v>2</v>
      </c>
      <c r="R886">
        <v>0</v>
      </c>
      <c r="T886" t="s">
        <v>140</v>
      </c>
      <c r="U886">
        <v>42787833</v>
      </c>
      <c r="V886">
        <v>2018</v>
      </c>
      <c r="W886">
        <v>26500000</v>
      </c>
      <c r="X886">
        <v>2</v>
      </c>
      <c r="Y886">
        <v>0</v>
      </c>
    </row>
    <row r="887" spans="1:25" x14ac:dyDescent="0.25">
      <c r="A887">
        <v>205001244</v>
      </c>
      <c r="B887" t="s">
        <v>52</v>
      </c>
      <c r="C887">
        <v>890985122</v>
      </c>
      <c r="D887" t="s">
        <v>4848</v>
      </c>
      <c r="E887">
        <v>2014</v>
      </c>
      <c r="F887">
        <v>1</v>
      </c>
      <c r="G887">
        <v>2142856</v>
      </c>
      <c r="J887" t="s">
        <v>140</v>
      </c>
      <c r="K887">
        <v>42787833</v>
      </c>
      <c r="L887">
        <v>2018</v>
      </c>
      <c r="M887" s="6">
        <v>26500000</v>
      </c>
      <c r="N887" s="6">
        <v>2</v>
      </c>
      <c r="O887" t="s">
        <v>6746</v>
      </c>
      <c r="P887">
        <v>26500000</v>
      </c>
      <c r="Q887">
        <v>2</v>
      </c>
      <c r="R887">
        <v>0</v>
      </c>
      <c r="T887" t="s">
        <v>140</v>
      </c>
      <c r="U887">
        <v>42822097</v>
      </c>
      <c r="V887">
        <v>2015</v>
      </c>
      <c r="W887">
        <v>4000000</v>
      </c>
      <c r="X887">
        <v>1</v>
      </c>
      <c r="Y887">
        <v>0</v>
      </c>
    </row>
    <row r="888" spans="1:25" x14ac:dyDescent="0.25">
      <c r="A888">
        <v>205001225</v>
      </c>
      <c r="B888" t="s">
        <v>75</v>
      </c>
      <c r="C888">
        <v>890985122</v>
      </c>
      <c r="D888" t="s">
        <v>4848</v>
      </c>
      <c r="E888">
        <v>2015</v>
      </c>
      <c r="F888">
        <v>2</v>
      </c>
      <c r="G888">
        <v>8436981604</v>
      </c>
      <c r="J888" t="s">
        <v>140</v>
      </c>
      <c r="K888">
        <v>42822097</v>
      </c>
      <c r="L888">
        <v>2015</v>
      </c>
      <c r="M888" s="6">
        <v>4000000</v>
      </c>
      <c r="N888" s="6">
        <v>1</v>
      </c>
      <c r="O888" t="s">
        <v>6747</v>
      </c>
      <c r="P888">
        <v>4000000</v>
      </c>
      <c r="Q888">
        <v>1</v>
      </c>
      <c r="R888">
        <v>0</v>
      </c>
      <c r="T888" t="s">
        <v>140</v>
      </c>
      <c r="U888">
        <v>42880140</v>
      </c>
      <c r="V888">
        <v>2016</v>
      </c>
      <c r="W888">
        <v>9174000</v>
      </c>
      <c r="X888">
        <v>1</v>
      </c>
      <c r="Y888">
        <v>0</v>
      </c>
    </row>
    <row r="889" spans="1:25" x14ac:dyDescent="0.25">
      <c r="A889">
        <v>205001186</v>
      </c>
      <c r="B889" t="s">
        <v>68</v>
      </c>
      <c r="C889">
        <v>890985122</v>
      </c>
      <c r="D889" t="s">
        <v>4848</v>
      </c>
      <c r="E889">
        <v>2016</v>
      </c>
      <c r="F889">
        <v>1</v>
      </c>
      <c r="G889">
        <v>139200</v>
      </c>
      <c r="J889" t="s">
        <v>140</v>
      </c>
      <c r="K889">
        <v>42880140</v>
      </c>
      <c r="L889">
        <v>2016</v>
      </c>
      <c r="M889" s="6">
        <v>9174000</v>
      </c>
      <c r="N889" s="6">
        <v>1</v>
      </c>
      <c r="O889" t="s">
        <v>6748</v>
      </c>
      <c r="P889">
        <v>9174000</v>
      </c>
      <c r="Q889">
        <v>1</v>
      </c>
      <c r="R889">
        <v>0</v>
      </c>
      <c r="T889" t="s">
        <v>140</v>
      </c>
      <c r="U889">
        <v>42896703</v>
      </c>
      <c r="V889">
        <v>2017</v>
      </c>
      <c r="W889">
        <v>1700000</v>
      </c>
      <c r="X889">
        <v>1</v>
      </c>
      <c r="Y889">
        <v>0</v>
      </c>
    </row>
    <row r="890" spans="1:25" x14ac:dyDescent="0.25">
      <c r="A890">
        <v>205631022</v>
      </c>
      <c r="B890" t="s">
        <v>144</v>
      </c>
      <c r="C890">
        <v>890985122</v>
      </c>
      <c r="D890" t="s">
        <v>4848</v>
      </c>
      <c r="E890">
        <v>2016</v>
      </c>
      <c r="F890">
        <v>55</v>
      </c>
      <c r="G890">
        <v>33502984</v>
      </c>
      <c r="J890" t="s">
        <v>140</v>
      </c>
      <c r="K890">
        <v>42896703</v>
      </c>
      <c r="L890">
        <v>2017</v>
      </c>
      <c r="M890" s="6">
        <v>1700000</v>
      </c>
      <c r="N890" s="6">
        <v>1</v>
      </c>
      <c r="O890" t="s">
        <v>6749</v>
      </c>
      <c r="P890">
        <v>1700000</v>
      </c>
      <c r="Q890">
        <v>1</v>
      </c>
      <c r="R890">
        <v>0</v>
      </c>
      <c r="T890" t="s">
        <v>140</v>
      </c>
      <c r="U890">
        <v>42938489</v>
      </c>
      <c r="V890">
        <v>2016</v>
      </c>
      <c r="W890">
        <v>3000000</v>
      </c>
      <c r="X890">
        <v>1</v>
      </c>
      <c r="Y890">
        <v>0</v>
      </c>
    </row>
    <row r="891" spans="1:25" x14ac:dyDescent="0.25">
      <c r="A891">
        <v>205001225</v>
      </c>
      <c r="B891" t="s">
        <v>75</v>
      </c>
      <c r="C891">
        <v>890985122</v>
      </c>
      <c r="D891" t="s">
        <v>4848</v>
      </c>
      <c r="E891">
        <v>2016</v>
      </c>
      <c r="F891">
        <v>4</v>
      </c>
      <c r="G891">
        <v>4032134713</v>
      </c>
      <c r="J891" t="s">
        <v>140</v>
      </c>
      <c r="K891">
        <v>42938489</v>
      </c>
      <c r="L891">
        <v>2016</v>
      </c>
      <c r="M891" s="6">
        <v>3000000</v>
      </c>
      <c r="N891" s="6">
        <v>1</v>
      </c>
      <c r="O891" t="s">
        <v>6750</v>
      </c>
      <c r="P891">
        <v>3000000</v>
      </c>
      <c r="Q891">
        <v>1</v>
      </c>
      <c r="R891">
        <v>0</v>
      </c>
      <c r="T891" t="s">
        <v>140</v>
      </c>
      <c r="U891">
        <v>42941196</v>
      </c>
      <c r="V891">
        <v>2017</v>
      </c>
      <c r="W891">
        <v>3000000</v>
      </c>
      <c r="X891">
        <v>1</v>
      </c>
      <c r="Y891">
        <v>0</v>
      </c>
    </row>
    <row r="892" spans="1:25" x14ac:dyDescent="0.25">
      <c r="A892">
        <v>205000012</v>
      </c>
      <c r="B892" t="s">
        <v>39</v>
      </c>
      <c r="C892">
        <v>890985122</v>
      </c>
      <c r="D892" t="s">
        <v>4848</v>
      </c>
      <c r="E892">
        <v>2016</v>
      </c>
      <c r="F892">
        <v>1</v>
      </c>
      <c r="G892">
        <v>3400000000</v>
      </c>
      <c r="J892" t="s">
        <v>140</v>
      </c>
      <c r="K892">
        <v>42941196</v>
      </c>
      <c r="L892">
        <v>2017</v>
      </c>
      <c r="M892" s="6">
        <v>3000000</v>
      </c>
      <c r="N892" s="6">
        <v>1</v>
      </c>
      <c r="O892" t="s">
        <v>6751</v>
      </c>
      <c r="P892">
        <v>3000000</v>
      </c>
      <c r="Q892">
        <v>1</v>
      </c>
      <c r="R892">
        <v>0</v>
      </c>
      <c r="T892" t="s">
        <v>140</v>
      </c>
      <c r="U892">
        <v>42941196</v>
      </c>
      <c r="V892">
        <v>2018</v>
      </c>
      <c r="W892">
        <v>5935984</v>
      </c>
      <c r="X892">
        <v>1</v>
      </c>
      <c r="Y892">
        <v>0</v>
      </c>
    </row>
    <row r="893" spans="1:25" x14ac:dyDescent="0.25">
      <c r="A893">
        <v>205001162</v>
      </c>
      <c r="B893" t="s">
        <v>26</v>
      </c>
      <c r="C893">
        <v>890985122</v>
      </c>
      <c r="D893" t="s">
        <v>4848</v>
      </c>
      <c r="E893">
        <v>2017</v>
      </c>
      <c r="F893">
        <v>1</v>
      </c>
      <c r="G893">
        <v>500000000</v>
      </c>
      <c r="J893" t="s">
        <v>140</v>
      </c>
      <c r="K893">
        <v>42941196</v>
      </c>
      <c r="L893">
        <v>2018</v>
      </c>
      <c r="M893" s="6">
        <v>5935984</v>
      </c>
      <c r="N893" s="6">
        <v>1</v>
      </c>
      <c r="O893" t="s">
        <v>6752</v>
      </c>
      <c r="P893">
        <v>5935984</v>
      </c>
      <c r="Q893">
        <v>1</v>
      </c>
      <c r="R893">
        <v>0</v>
      </c>
      <c r="T893" t="s">
        <v>140</v>
      </c>
      <c r="U893">
        <v>43192100</v>
      </c>
      <c r="V893">
        <v>2018</v>
      </c>
      <c r="W893">
        <v>10400000</v>
      </c>
      <c r="X893">
        <v>1</v>
      </c>
      <c r="Y893">
        <v>0</v>
      </c>
    </row>
    <row r="894" spans="1:25" x14ac:dyDescent="0.25">
      <c r="A894">
        <v>205318032</v>
      </c>
      <c r="B894" t="s">
        <v>140</v>
      </c>
      <c r="C894">
        <v>890985122</v>
      </c>
      <c r="D894" t="s">
        <v>4848</v>
      </c>
      <c r="E894">
        <v>2017</v>
      </c>
      <c r="F894">
        <v>2</v>
      </c>
      <c r="G894">
        <v>211554644</v>
      </c>
      <c r="J894" t="s">
        <v>140</v>
      </c>
      <c r="K894">
        <v>43192100</v>
      </c>
      <c r="L894">
        <v>2018</v>
      </c>
      <c r="M894" s="6">
        <v>10400000</v>
      </c>
      <c r="N894" s="6">
        <v>1</v>
      </c>
      <c r="O894" t="s">
        <v>6753</v>
      </c>
      <c r="P894">
        <v>10400000</v>
      </c>
      <c r="Q894">
        <v>1</v>
      </c>
      <c r="R894">
        <v>0</v>
      </c>
      <c r="T894" t="s">
        <v>140</v>
      </c>
      <c r="U894">
        <v>43210458</v>
      </c>
      <c r="V894">
        <v>2016</v>
      </c>
      <c r="W894">
        <v>35995000</v>
      </c>
      <c r="X894">
        <v>1</v>
      </c>
      <c r="Y894">
        <v>0</v>
      </c>
    </row>
    <row r="895" spans="1:25" x14ac:dyDescent="0.25">
      <c r="A895">
        <v>205631022</v>
      </c>
      <c r="B895" t="s">
        <v>144</v>
      </c>
      <c r="C895">
        <v>890985122</v>
      </c>
      <c r="D895" t="s">
        <v>4848</v>
      </c>
      <c r="E895">
        <v>2017</v>
      </c>
      <c r="F895">
        <v>140</v>
      </c>
      <c r="G895">
        <v>164205412</v>
      </c>
      <c r="J895" t="s">
        <v>140</v>
      </c>
      <c r="K895">
        <v>43210458</v>
      </c>
      <c r="L895">
        <v>2016</v>
      </c>
      <c r="M895" s="6">
        <v>35995000</v>
      </c>
      <c r="N895" s="6">
        <v>1</v>
      </c>
      <c r="O895" t="s">
        <v>6754</v>
      </c>
      <c r="P895">
        <v>35995000</v>
      </c>
      <c r="Q895">
        <v>1</v>
      </c>
      <c r="R895">
        <v>0</v>
      </c>
      <c r="T895" t="s">
        <v>140</v>
      </c>
      <c r="U895">
        <v>43210458</v>
      </c>
      <c r="V895">
        <v>2017</v>
      </c>
      <c r="W895">
        <v>29582250</v>
      </c>
      <c r="X895">
        <v>3</v>
      </c>
      <c r="Y895">
        <v>0</v>
      </c>
    </row>
    <row r="896" spans="1:25" x14ac:dyDescent="0.25">
      <c r="A896">
        <v>205001225</v>
      </c>
      <c r="B896" t="s">
        <v>75</v>
      </c>
      <c r="C896">
        <v>890985122</v>
      </c>
      <c r="D896" t="s">
        <v>4848</v>
      </c>
      <c r="E896">
        <v>2017</v>
      </c>
      <c r="F896">
        <v>5</v>
      </c>
      <c r="G896">
        <v>6339385304</v>
      </c>
      <c r="J896" t="s">
        <v>140</v>
      </c>
      <c r="K896">
        <v>43210458</v>
      </c>
      <c r="L896">
        <v>2017</v>
      </c>
      <c r="M896" s="6">
        <v>29582250</v>
      </c>
      <c r="N896" s="6">
        <v>3</v>
      </c>
      <c r="O896" t="s">
        <v>6755</v>
      </c>
      <c r="P896">
        <v>29582250</v>
      </c>
      <c r="Q896">
        <v>3</v>
      </c>
      <c r="R896">
        <v>0</v>
      </c>
      <c r="T896" t="s">
        <v>140</v>
      </c>
      <c r="U896">
        <v>43210798</v>
      </c>
      <c r="V896">
        <v>2015</v>
      </c>
      <c r="W896">
        <v>1860000</v>
      </c>
      <c r="X896">
        <v>1</v>
      </c>
      <c r="Y896">
        <v>0</v>
      </c>
    </row>
    <row r="897" spans="1:25" x14ac:dyDescent="0.25">
      <c r="A897">
        <v>205001268</v>
      </c>
      <c r="B897" t="s">
        <v>258</v>
      </c>
      <c r="C897">
        <v>890985122</v>
      </c>
      <c r="D897" t="s">
        <v>4848</v>
      </c>
      <c r="E897">
        <v>2018</v>
      </c>
      <c r="F897">
        <v>1</v>
      </c>
      <c r="G897">
        <v>40920000000</v>
      </c>
      <c r="J897" t="s">
        <v>140</v>
      </c>
      <c r="K897">
        <v>43210798</v>
      </c>
      <c r="L897">
        <v>2015</v>
      </c>
      <c r="M897" s="6">
        <v>1860000</v>
      </c>
      <c r="N897" s="6">
        <v>1</v>
      </c>
      <c r="O897" t="s">
        <v>6756</v>
      </c>
      <c r="P897">
        <v>1860000</v>
      </c>
      <c r="Q897">
        <v>1</v>
      </c>
      <c r="R897">
        <v>0</v>
      </c>
      <c r="T897" t="s">
        <v>140</v>
      </c>
      <c r="U897">
        <v>43210798</v>
      </c>
      <c r="V897">
        <v>2016</v>
      </c>
      <c r="W897">
        <v>1277580</v>
      </c>
      <c r="X897">
        <v>1</v>
      </c>
      <c r="Y897">
        <v>0</v>
      </c>
    </row>
    <row r="898" spans="1:25" x14ac:dyDescent="0.25">
      <c r="A898">
        <v>205001186</v>
      </c>
      <c r="B898" t="s">
        <v>68</v>
      </c>
      <c r="C898">
        <v>890985122</v>
      </c>
      <c r="D898" t="s">
        <v>4848</v>
      </c>
      <c r="E898">
        <v>2018</v>
      </c>
      <c r="F898">
        <v>2</v>
      </c>
      <c r="G898">
        <v>42300230</v>
      </c>
      <c r="J898" t="s">
        <v>140</v>
      </c>
      <c r="K898">
        <v>43210798</v>
      </c>
      <c r="L898">
        <v>2016</v>
      </c>
      <c r="M898" s="6">
        <v>1277580</v>
      </c>
      <c r="N898" s="6">
        <v>1</v>
      </c>
      <c r="O898" t="s">
        <v>6757</v>
      </c>
      <c r="P898">
        <v>1277580</v>
      </c>
      <c r="Q898">
        <v>1</v>
      </c>
      <c r="R898">
        <v>0</v>
      </c>
      <c r="T898" t="s">
        <v>140</v>
      </c>
      <c r="U898">
        <v>43211157</v>
      </c>
      <c r="V898">
        <v>2018</v>
      </c>
      <c r="W898">
        <v>1341000</v>
      </c>
      <c r="X898">
        <v>1</v>
      </c>
      <c r="Y898">
        <v>0</v>
      </c>
    </row>
    <row r="899" spans="1:25" x14ac:dyDescent="0.25">
      <c r="A899">
        <v>205318032</v>
      </c>
      <c r="B899" t="s">
        <v>140</v>
      </c>
      <c r="C899">
        <v>890985122</v>
      </c>
      <c r="D899" t="s">
        <v>4848</v>
      </c>
      <c r="E899">
        <v>2018</v>
      </c>
      <c r="F899">
        <v>3</v>
      </c>
      <c r="G899">
        <v>345858000</v>
      </c>
      <c r="J899" t="s">
        <v>140</v>
      </c>
      <c r="K899">
        <v>43211157</v>
      </c>
      <c r="L899">
        <v>2018</v>
      </c>
      <c r="M899" s="6">
        <v>1341000</v>
      </c>
      <c r="N899" s="6">
        <v>1</v>
      </c>
      <c r="O899" t="s">
        <v>6758</v>
      </c>
      <c r="P899">
        <v>1341000</v>
      </c>
      <c r="Q899">
        <v>1</v>
      </c>
      <c r="R899">
        <v>0</v>
      </c>
      <c r="T899" t="s">
        <v>140</v>
      </c>
      <c r="U899">
        <v>43211338</v>
      </c>
      <c r="V899">
        <v>2015</v>
      </c>
      <c r="W899">
        <v>4600000</v>
      </c>
      <c r="X899">
        <v>1</v>
      </c>
      <c r="Y899">
        <v>0</v>
      </c>
    </row>
    <row r="900" spans="1:25" x14ac:dyDescent="0.25">
      <c r="A900">
        <v>205631022</v>
      </c>
      <c r="B900" t="s">
        <v>144</v>
      </c>
      <c r="C900">
        <v>890985122</v>
      </c>
      <c r="D900" t="s">
        <v>4848</v>
      </c>
      <c r="E900">
        <v>2018</v>
      </c>
      <c r="F900">
        <v>10</v>
      </c>
      <c r="G900">
        <v>7514693</v>
      </c>
      <c r="J900" t="s">
        <v>140</v>
      </c>
      <c r="K900">
        <v>43211338</v>
      </c>
      <c r="L900">
        <v>2015</v>
      </c>
      <c r="M900" s="6">
        <v>4600000</v>
      </c>
      <c r="N900" s="6">
        <v>1</v>
      </c>
      <c r="O900" t="s">
        <v>6759</v>
      </c>
      <c r="P900">
        <v>4600000</v>
      </c>
      <c r="Q900">
        <v>1</v>
      </c>
      <c r="R900">
        <v>0</v>
      </c>
      <c r="T900" t="s">
        <v>140</v>
      </c>
      <c r="U900">
        <v>43211338</v>
      </c>
      <c r="V900">
        <v>2016</v>
      </c>
      <c r="W900">
        <v>24578324</v>
      </c>
      <c r="X900">
        <v>2</v>
      </c>
      <c r="Y900">
        <v>0</v>
      </c>
    </row>
    <row r="901" spans="1:25" x14ac:dyDescent="0.25">
      <c r="A901">
        <v>205001225</v>
      </c>
      <c r="B901" t="s">
        <v>75</v>
      </c>
      <c r="C901">
        <v>890985122</v>
      </c>
      <c r="D901" t="s">
        <v>4848</v>
      </c>
      <c r="E901">
        <v>2018</v>
      </c>
      <c r="F901">
        <v>2</v>
      </c>
      <c r="G901">
        <v>485745092</v>
      </c>
      <c r="J901" t="s">
        <v>140</v>
      </c>
      <c r="K901">
        <v>43211338</v>
      </c>
      <c r="L901">
        <v>2016</v>
      </c>
      <c r="M901" s="6">
        <v>24578324</v>
      </c>
      <c r="N901" s="6">
        <v>2</v>
      </c>
      <c r="O901" t="s">
        <v>6760</v>
      </c>
      <c r="P901">
        <v>24578324</v>
      </c>
      <c r="Q901">
        <v>2</v>
      </c>
      <c r="R901">
        <v>0</v>
      </c>
      <c r="T901" t="s">
        <v>140</v>
      </c>
      <c r="U901">
        <v>43211338</v>
      </c>
      <c r="V901">
        <v>2017</v>
      </c>
      <c r="W901">
        <v>10550000</v>
      </c>
      <c r="X901">
        <v>1</v>
      </c>
      <c r="Y901">
        <v>3165000</v>
      </c>
    </row>
    <row r="902" spans="1:25" x14ac:dyDescent="0.25">
      <c r="A902">
        <v>205001225</v>
      </c>
      <c r="B902" t="s">
        <v>75</v>
      </c>
      <c r="C902">
        <v>890985122</v>
      </c>
      <c r="D902" t="s">
        <v>4848</v>
      </c>
      <c r="E902">
        <v>2019</v>
      </c>
      <c r="F902">
        <v>3</v>
      </c>
      <c r="G902">
        <v>729285202</v>
      </c>
      <c r="J902" t="s">
        <v>140</v>
      </c>
      <c r="K902">
        <v>43211338</v>
      </c>
      <c r="L902">
        <v>2017</v>
      </c>
      <c r="M902" s="6">
        <v>10550000</v>
      </c>
      <c r="N902" s="6">
        <v>1</v>
      </c>
      <c r="O902" t="s">
        <v>6761</v>
      </c>
      <c r="P902">
        <v>10550000</v>
      </c>
      <c r="Q902">
        <v>1</v>
      </c>
      <c r="R902">
        <v>3165000</v>
      </c>
      <c r="T902" t="s">
        <v>140</v>
      </c>
      <c r="U902">
        <v>43211637</v>
      </c>
      <c r="V902">
        <v>2015</v>
      </c>
      <c r="W902">
        <v>13776000</v>
      </c>
      <c r="X902">
        <v>1</v>
      </c>
      <c r="Y902">
        <v>0</v>
      </c>
    </row>
    <row r="903" spans="1:25" x14ac:dyDescent="0.25">
      <c r="A903">
        <v>205000012</v>
      </c>
      <c r="B903" t="s">
        <v>39</v>
      </c>
      <c r="C903">
        <v>890985122</v>
      </c>
      <c r="D903" t="s">
        <v>5330</v>
      </c>
      <c r="E903">
        <v>2017</v>
      </c>
      <c r="F903">
        <v>1</v>
      </c>
      <c r="G903">
        <v>3500000000</v>
      </c>
      <c r="J903" t="s">
        <v>140</v>
      </c>
      <c r="K903">
        <v>43211637</v>
      </c>
      <c r="L903">
        <v>2015</v>
      </c>
      <c r="M903" s="6">
        <v>13776000</v>
      </c>
      <c r="N903" s="6">
        <v>1</v>
      </c>
      <c r="O903" t="s">
        <v>6762</v>
      </c>
      <c r="P903">
        <v>13776000</v>
      </c>
      <c r="Q903">
        <v>1</v>
      </c>
      <c r="R903">
        <v>0</v>
      </c>
      <c r="T903" t="s">
        <v>140</v>
      </c>
      <c r="U903">
        <v>43211654</v>
      </c>
      <c r="V903">
        <v>2017</v>
      </c>
      <c r="W903">
        <v>11612900</v>
      </c>
      <c r="X903">
        <v>3</v>
      </c>
      <c r="Y903">
        <v>0</v>
      </c>
    </row>
    <row r="904" spans="1:25" x14ac:dyDescent="0.25">
      <c r="A904">
        <v>205001268</v>
      </c>
      <c r="B904" t="s">
        <v>258</v>
      </c>
      <c r="C904">
        <v>890985122</v>
      </c>
      <c r="D904" t="s">
        <v>5756</v>
      </c>
      <c r="E904">
        <v>2018</v>
      </c>
      <c r="F904">
        <v>1</v>
      </c>
      <c r="G904">
        <v>95824366388</v>
      </c>
      <c r="J904" t="s">
        <v>140</v>
      </c>
      <c r="K904">
        <v>43211654</v>
      </c>
      <c r="L904">
        <v>2017</v>
      </c>
      <c r="M904" s="6">
        <v>11612900</v>
      </c>
      <c r="N904" s="6">
        <v>3</v>
      </c>
      <c r="O904" t="s">
        <v>6763</v>
      </c>
      <c r="P904">
        <v>11612900</v>
      </c>
      <c r="Q904">
        <v>3</v>
      </c>
      <c r="R904">
        <v>0</v>
      </c>
      <c r="T904" t="s">
        <v>140</v>
      </c>
      <c r="U904">
        <v>43211654</v>
      </c>
      <c r="V904">
        <v>2018</v>
      </c>
      <c r="W904">
        <v>13999985</v>
      </c>
      <c r="X904">
        <v>4</v>
      </c>
      <c r="Y904">
        <v>1250000</v>
      </c>
    </row>
    <row r="905" spans="1:25" x14ac:dyDescent="0.25">
      <c r="A905">
        <v>205001244</v>
      </c>
      <c r="B905" t="s">
        <v>52</v>
      </c>
      <c r="C905">
        <v>890985122</v>
      </c>
      <c r="D905" t="s">
        <v>5756</v>
      </c>
      <c r="E905">
        <v>2019</v>
      </c>
      <c r="F905">
        <v>1</v>
      </c>
      <c r="G905">
        <v>157964410</v>
      </c>
      <c r="J905" t="s">
        <v>140</v>
      </c>
      <c r="K905">
        <v>43211654</v>
      </c>
      <c r="L905">
        <v>2018</v>
      </c>
      <c r="M905" s="6">
        <v>13999985</v>
      </c>
      <c r="N905" s="6">
        <v>4</v>
      </c>
      <c r="O905" t="s">
        <v>6764</v>
      </c>
      <c r="P905">
        <v>13999985</v>
      </c>
      <c r="Q905">
        <v>4</v>
      </c>
      <c r="R905">
        <v>1250000</v>
      </c>
      <c r="T905" t="s">
        <v>140</v>
      </c>
      <c r="U905">
        <v>43212242</v>
      </c>
      <c r="V905">
        <v>2017</v>
      </c>
      <c r="W905">
        <v>4259000</v>
      </c>
      <c r="X905">
        <v>2</v>
      </c>
      <c r="Y905">
        <v>0</v>
      </c>
    </row>
    <row r="906" spans="1:25" x14ac:dyDescent="0.25">
      <c r="A906">
        <v>205001162</v>
      </c>
      <c r="B906" t="s">
        <v>26</v>
      </c>
      <c r="C906">
        <v>900434727</v>
      </c>
      <c r="D906" t="s">
        <v>5687</v>
      </c>
      <c r="E906">
        <v>2018</v>
      </c>
      <c r="F906">
        <v>1</v>
      </c>
      <c r="G906">
        <v>185005225</v>
      </c>
      <c r="J906" t="s">
        <v>140</v>
      </c>
      <c r="K906">
        <v>43212242</v>
      </c>
      <c r="L906">
        <v>2017</v>
      </c>
      <c r="M906" s="6">
        <v>4259000</v>
      </c>
      <c r="N906" s="6">
        <v>2</v>
      </c>
      <c r="O906" t="s">
        <v>6765</v>
      </c>
      <c r="P906">
        <v>4259000</v>
      </c>
      <c r="Q906">
        <v>2</v>
      </c>
      <c r="R906">
        <v>0</v>
      </c>
      <c r="T906" t="s">
        <v>140</v>
      </c>
      <c r="U906">
        <v>43212242</v>
      </c>
      <c r="V906">
        <v>2018</v>
      </c>
      <c r="W906">
        <v>7280000</v>
      </c>
      <c r="X906">
        <v>2</v>
      </c>
      <c r="Y906">
        <v>1050000</v>
      </c>
    </row>
    <row r="907" spans="1:25" x14ac:dyDescent="0.25">
      <c r="A907">
        <v>205631022</v>
      </c>
      <c r="B907" t="s">
        <v>144</v>
      </c>
      <c r="C907">
        <v>900434727</v>
      </c>
      <c r="D907" t="s">
        <v>4986</v>
      </c>
      <c r="E907">
        <v>2016</v>
      </c>
      <c r="F907">
        <v>3</v>
      </c>
      <c r="G907">
        <v>68143350</v>
      </c>
      <c r="J907" t="s">
        <v>140</v>
      </c>
      <c r="K907">
        <v>43212242</v>
      </c>
      <c r="L907">
        <v>2018</v>
      </c>
      <c r="M907" s="6">
        <v>7280000</v>
      </c>
      <c r="N907" s="6">
        <v>2</v>
      </c>
      <c r="O907" t="s">
        <v>6766</v>
      </c>
      <c r="P907">
        <v>7280000</v>
      </c>
      <c r="Q907">
        <v>2</v>
      </c>
      <c r="R907">
        <v>1050000</v>
      </c>
      <c r="T907" t="s">
        <v>140</v>
      </c>
      <c r="U907">
        <v>43278023</v>
      </c>
      <c r="V907">
        <v>2017</v>
      </c>
      <c r="W907">
        <v>800000</v>
      </c>
      <c r="X907">
        <v>1</v>
      </c>
      <c r="Y907">
        <v>0</v>
      </c>
    </row>
    <row r="908" spans="1:25" x14ac:dyDescent="0.25">
      <c r="A908">
        <v>205001162</v>
      </c>
      <c r="B908" t="s">
        <v>26</v>
      </c>
      <c r="C908">
        <v>900434727</v>
      </c>
      <c r="D908" t="s">
        <v>5815</v>
      </c>
      <c r="E908">
        <v>2019</v>
      </c>
      <c r="F908">
        <v>1</v>
      </c>
      <c r="G908">
        <v>201348178</v>
      </c>
      <c r="J908" t="s">
        <v>140</v>
      </c>
      <c r="K908">
        <v>43278023</v>
      </c>
      <c r="L908">
        <v>2017</v>
      </c>
      <c r="M908" s="6">
        <v>800000</v>
      </c>
      <c r="N908" s="6">
        <v>1</v>
      </c>
      <c r="O908" t="s">
        <v>6767</v>
      </c>
      <c r="P908">
        <v>800000</v>
      </c>
      <c r="Q908">
        <v>1</v>
      </c>
      <c r="R908">
        <v>0</v>
      </c>
      <c r="T908" t="s">
        <v>140</v>
      </c>
      <c r="U908">
        <v>43420787</v>
      </c>
      <c r="V908">
        <v>2016</v>
      </c>
      <c r="W908">
        <v>10000000</v>
      </c>
      <c r="X908">
        <v>1</v>
      </c>
      <c r="Y908">
        <v>0</v>
      </c>
    </row>
    <row r="909" spans="1:25" x14ac:dyDescent="0.25">
      <c r="A909">
        <v>205631022</v>
      </c>
      <c r="B909" t="s">
        <v>144</v>
      </c>
      <c r="C909">
        <v>900434727</v>
      </c>
      <c r="D909" t="s">
        <v>5273</v>
      </c>
      <c r="E909">
        <v>2017</v>
      </c>
      <c r="F909">
        <v>1</v>
      </c>
      <c r="G909">
        <v>74067869</v>
      </c>
      <c r="J909" t="s">
        <v>140</v>
      </c>
      <c r="K909">
        <v>43420787</v>
      </c>
      <c r="L909">
        <v>2016</v>
      </c>
      <c r="M909" s="6">
        <v>10000000</v>
      </c>
      <c r="N909" s="6">
        <v>1</v>
      </c>
      <c r="O909" t="s">
        <v>6768</v>
      </c>
      <c r="P909">
        <v>10000000</v>
      </c>
      <c r="Q909">
        <v>1</v>
      </c>
      <c r="R909">
        <v>0</v>
      </c>
      <c r="T909" t="s">
        <v>140</v>
      </c>
      <c r="U909">
        <v>43420787</v>
      </c>
      <c r="V909">
        <v>2017</v>
      </c>
      <c r="W909">
        <v>9944023</v>
      </c>
      <c r="X909">
        <v>3</v>
      </c>
      <c r="Y909">
        <v>0</v>
      </c>
    </row>
    <row r="910" spans="1:25" x14ac:dyDescent="0.25">
      <c r="A910">
        <v>205318032</v>
      </c>
      <c r="B910" t="s">
        <v>140</v>
      </c>
      <c r="C910">
        <v>890985122</v>
      </c>
      <c r="D910" t="s">
        <v>4639</v>
      </c>
      <c r="E910">
        <v>2015</v>
      </c>
      <c r="F910">
        <v>1</v>
      </c>
      <c r="G910">
        <v>4900000</v>
      </c>
      <c r="J910" t="s">
        <v>140</v>
      </c>
      <c r="K910">
        <v>43420787</v>
      </c>
      <c r="L910">
        <v>2017</v>
      </c>
      <c r="M910" s="6">
        <v>9944023</v>
      </c>
      <c r="N910" s="6">
        <v>3</v>
      </c>
      <c r="O910" t="s">
        <v>6769</v>
      </c>
      <c r="P910">
        <v>9944023</v>
      </c>
      <c r="Q910">
        <v>3</v>
      </c>
      <c r="R910">
        <v>0</v>
      </c>
      <c r="T910" t="s">
        <v>140</v>
      </c>
      <c r="U910">
        <v>43420787</v>
      </c>
      <c r="V910">
        <v>2018</v>
      </c>
      <c r="W910">
        <v>32286646</v>
      </c>
      <c r="X910">
        <v>2</v>
      </c>
      <c r="Y910">
        <v>5466660</v>
      </c>
    </row>
    <row r="911" spans="1:25" x14ac:dyDescent="0.25">
      <c r="A911">
        <v>205631022</v>
      </c>
      <c r="B911" t="s">
        <v>144</v>
      </c>
      <c r="C911">
        <v>890985122</v>
      </c>
      <c r="D911" t="s">
        <v>5046</v>
      </c>
      <c r="E911">
        <v>2016</v>
      </c>
      <c r="F911">
        <v>2</v>
      </c>
      <c r="G911">
        <v>2661728</v>
      </c>
      <c r="J911" t="s">
        <v>140</v>
      </c>
      <c r="K911">
        <v>43420787</v>
      </c>
      <c r="L911">
        <v>2018</v>
      </c>
      <c r="M911" s="6">
        <v>32286646</v>
      </c>
      <c r="N911" s="6">
        <v>2</v>
      </c>
      <c r="O911" t="s">
        <v>6770</v>
      </c>
      <c r="P911">
        <v>32286646</v>
      </c>
      <c r="Q911">
        <v>2</v>
      </c>
      <c r="R911">
        <v>5466660</v>
      </c>
      <c r="T911" t="s">
        <v>140</v>
      </c>
      <c r="U911">
        <v>43422450</v>
      </c>
      <c r="V911">
        <v>2015</v>
      </c>
      <c r="W911">
        <v>2500000</v>
      </c>
      <c r="X911">
        <v>1</v>
      </c>
      <c r="Y911">
        <v>0</v>
      </c>
    </row>
    <row r="912" spans="1:25" x14ac:dyDescent="0.25">
      <c r="A912">
        <v>205631022</v>
      </c>
      <c r="B912" t="s">
        <v>144</v>
      </c>
      <c r="C912">
        <v>890985122</v>
      </c>
      <c r="D912" t="s">
        <v>5046</v>
      </c>
      <c r="E912">
        <v>2017</v>
      </c>
      <c r="F912">
        <v>4</v>
      </c>
      <c r="G912">
        <v>888434</v>
      </c>
      <c r="J912" t="s">
        <v>140</v>
      </c>
      <c r="K912">
        <v>43422450</v>
      </c>
      <c r="L912">
        <v>2015</v>
      </c>
      <c r="M912" s="6">
        <v>2500000</v>
      </c>
      <c r="N912" s="6">
        <v>1</v>
      </c>
      <c r="O912" t="s">
        <v>6771</v>
      </c>
      <c r="P912">
        <v>2500000</v>
      </c>
      <c r="Q912">
        <v>1</v>
      </c>
      <c r="R912">
        <v>0</v>
      </c>
      <c r="T912" t="s">
        <v>140</v>
      </c>
      <c r="U912">
        <v>43422652</v>
      </c>
      <c r="V912">
        <v>2014</v>
      </c>
      <c r="W912">
        <v>5950000</v>
      </c>
      <c r="X912">
        <v>1</v>
      </c>
      <c r="Y912">
        <v>0</v>
      </c>
    </row>
    <row r="913" spans="1:25" x14ac:dyDescent="0.25">
      <c r="A913">
        <v>205000012</v>
      </c>
      <c r="B913" t="s">
        <v>39</v>
      </c>
      <c r="C913">
        <v>890981683</v>
      </c>
      <c r="D913" t="s">
        <v>2565</v>
      </c>
      <c r="E913">
        <v>2013</v>
      </c>
      <c r="F913">
        <v>1</v>
      </c>
      <c r="G913">
        <v>32200000</v>
      </c>
      <c r="J913" t="s">
        <v>140</v>
      </c>
      <c r="K913">
        <v>43422652</v>
      </c>
      <c r="L913">
        <v>2014</v>
      </c>
      <c r="M913" s="6">
        <v>5950000</v>
      </c>
      <c r="N913" s="6">
        <v>1</v>
      </c>
      <c r="O913" t="s">
        <v>6772</v>
      </c>
      <c r="P913">
        <v>5950000</v>
      </c>
      <c r="Q913">
        <v>1</v>
      </c>
      <c r="R913">
        <v>0</v>
      </c>
      <c r="T913" t="s">
        <v>140</v>
      </c>
      <c r="U913">
        <v>43422652</v>
      </c>
      <c r="V913">
        <v>2015</v>
      </c>
      <c r="W913">
        <v>21114000</v>
      </c>
      <c r="X913">
        <v>1</v>
      </c>
      <c r="Y913" t="e">
        <v>#N/A</v>
      </c>
    </row>
    <row r="914" spans="1:25" x14ac:dyDescent="0.25">
      <c r="A914">
        <v>205001122</v>
      </c>
      <c r="B914" t="s">
        <v>132</v>
      </c>
      <c r="C914">
        <v>890981683</v>
      </c>
      <c r="D914" t="s">
        <v>4902</v>
      </c>
      <c r="E914">
        <v>2015</v>
      </c>
      <c r="F914">
        <v>1</v>
      </c>
      <c r="G914">
        <v>290000</v>
      </c>
      <c r="J914" t="s">
        <v>140</v>
      </c>
      <c r="K914">
        <v>43422652</v>
      </c>
      <c r="L914">
        <v>2015</v>
      </c>
      <c r="M914" s="6">
        <v>21114000</v>
      </c>
      <c r="N914" s="6">
        <v>1</v>
      </c>
      <c r="O914" t="s">
        <v>6773</v>
      </c>
      <c r="P914">
        <v>21114000</v>
      </c>
      <c r="Q914">
        <v>1</v>
      </c>
      <c r="R914" t="e">
        <v>#N/A</v>
      </c>
      <c r="T914" t="s">
        <v>140</v>
      </c>
      <c r="U914">
        <v>43423183</v>
      </c>
      <c r="V914">
        <v>2016</v>
      </c>
      <c r="W914">
        <v>24000000</v>
      </c>
      <c r="X914">
        <v>2</v>
      </c>
      <c r="Y914">
        <v>0</v>
      </c>
    </row>
    <row r="915" spans="1:25" x14ac:dyDescent="0.25">
      <c r="A915">
        <v>205001186</v>
      </c>
      <c r="B915" t="s">
        <v>68</v>
      </c>
      <c r="C915">
        <v>890981683</v>
      </c>
      <c r="D915" t="s">
        <v>4902</v>
      </c>
      <c r="E915">
        <v>2016</v>
      </c>
      <c r="F915">
        <v>9</v>
      </c>
      <c r="G915">
        <v>175040879</v>
      </c>
      <c r="J915" t="s">
        <v>140</v>
      </c>
      <c r="K915">
        <v>43423183</v>
      </c>
      <c r="L915">
        <v>2016</v>
      </c>
      <c r="M915" s="6">
        <v>24000000</v>
      </c>
      <c r="N915" s="6">
        <v>2</v>
      </c>
      <c r="O915" t="s">
        <v>6774</v>
      </c>
      <c r="P915">
        <v>24000000</v>
      </c>
      <c r="Q915">
        <v>2</v>
      </c>
      <c r="R915">
        <v>0</v>
      </c>
      <c r="T915" t="s">
        <v>140</v>
      </c>
      <c r="U915">
        <v>43423183</v>
      </c>
      <c r="V915">
        <v>2017</v>
      </c>
      <c r="W915">
        <v>20000000</v>
      </c>
      <c r="X915">
        <v>1</v>
      </c>
      <c r="Y915">
        <v>0</v>
      </c>
    </row>
    <row r="916" spans="1:25" x14ac:dyDescent="0.25">
      <c r="A916">
        <v>205000022</v>
      </c>
      <c r="B916" t="s">
        <v>18</v>
      </c>
      <c r="C916">
        <v>890981683</v>
      </c>
      <c r="D916" t="s">
        <v>4902</v>
      </c>
      <c r="E916">
        <v>2016</v>
      </c>
      <c r="F916">
        <v>1</v>
      </c>
      <c r="G916">
        <v>23071156</v>
      </c>
      <c r="J916" t="s">
        <v>140</v>
      </c>
      <c r="K916">
        <v>43423183</v>
      </c>
      <c r="L916">
        <v>2017</v>
      </c>
      <c r="M916" s="6">
        <v>20000000</v>
      </c>
      <c r="N916" s="6">
        <v>1</v>
      </c>
      <c r="O916" t="s">
        <v>6775</v>
      </c>
      <c r="P916">
        <v>20000000</v>
      </c>
      <c r="Q916">
        <v>1</v>
      </c>
      <c r="R916">
        <v>0</v>
      </c>
      <c r="T916" t="s">
        <v>140</v>
      </c>
      <c r="U916">
        <v>43423837</v>
      </c>
      <c r="V916">
        <v>2018</v>
      </c>
      <c r="W916">
        <v>12950000</v>
      </c>
      <c r="X916">
        <v>4</v>
      </c>
      <c r="Y916">
        <v>0</v>
      </c>
    </row>
    <row r="917" spans="1:25" x14ac:dyDescent="0.25">
      <c r="A917">
        <v>205001222</v>
      </c>
      <c r="B917" t="s">
        <v>116</v>
      </c>
      <c r="C917">
        <v>890981683</v>
      </c>
      <c r="D917" t="s">
        <v>4902</v>
      </c>
      <c r="E917">
        <v>2016</v>
      </c>
      <c r="F917">
        <v>42</v>
      </c>
      <c r="G917">
        <v>105897907</v>
      </c>
      <c r="J917" t="s">
        <v>140</v>
      </c>
      <c r="K917">
        <v>43423837</v>
      </c>
      <c r="L917">
        <v>2018</v>
      </c>
      <c r="M917" s="6">
        <v>12950000</v>
      </c>
      <c r="N917" s="6">
        <v>4</v>
      </c>
      <c r="O917" t="s">
        <v>6776</v>
      </c>
      <c r="P917">
        <v>12950000</v>
      </c>
      <c r="Q917">
        <v>4</v>
      </c>
      <c r="R917">
        <v>0</v>
      </c>
      <c r="T917" t="s">
        <v>140</v>
      </c>
      <c r="U917">
        <v>43424212</v>
      </c>
      <c r="V917">
        <v>2016</v>
      </c>
      <c r="W917">
        <v>2100000</v>
      </c>
      <c r="X917">
        <v>1</v>
      </c>
      <c r="Y917">
        <v>0</v>
      </c>
    </row>
    <row r="918" spans="1:25" x14ac:dyDescent="0.25">
      <c r="A918">
        <v>205001186</v>
      </c>
      <c r="B918" t="s">
        <v>68</v>
      </c>
      <c r="C918">
        <v>890981683</v>
      </c>
      <c r="D918" t="s">
        <v>4902</v>
      </c>
      <c r="E918">
        <v>2017</v>
      </c>
      <c r="F918">
        <v>42</v>
      </c>
      <c r="G918">
        <v>220310195</v>
      </c>
      <c r="J918" t="s">
        <v>140</v>
      </c>
      <c r="K918">
        <v>43424212</v>
      </c>
      <c r="L918">
        <v>2016</v>
      </c>
      <c r="M918" s="6">
        <v>2100000</v>
      </c>
      <c r="N918" s="6">
        <v>1</v>
      </c>
      <c r="O918" t="s">
        <v>6777</v>
      </c>
      <c r="P918">
        <v>2100000</v>
      </c>
      <c r="Q918">
        <v>1</v>
      </c>
      <c r="R918">
        <v>0</v>
      </c>
      <c r="T918" t="s">
        <v>140</v>
      </c>
      <c r="U918">
        <v>43424212</v>
      </c>
      <c r="V918">
        <v>2017</v>
      </c>
      <c r="W918">
        <v>2000000</v>
      </c>
      <c r="X918">
        <v>1</v>
      </c>
      <c r="Y918">
        <v>0</v>
      </c>
    </row>
    <row r="919" spans="1:25" x14ac:dyDescent="0.25">
      <c r="A919">
        <v>205001222</v>
      </c>
      <c r="B919" t="s">
        <v>116</v>
      </c>
      <c r="C919">
        <v>890981683</v>
      </c>
      <c r="D919" t="s">
        <v>4902</v>
      </c>
      <c r="E919">
        <v>2017</v>
      </c>
      <c r="F919">
        <v>42</v>
      </c>
      <c r="G919">
        <v>26926689</v>
      </c>
      <c r="J919" t="s">
        <v>140</v>
      </c>
      <c r="K919">
        <v>43424212</v>
      </c>
      <c r="L919">
        <v>2017</v>
      </c>
      <c r="M919" s="6">
        <v>2000000</v>
      </c>
      <c r="N919" s="6">
        <v>1</v>
      </c>
      <c r="O919" t="s">
        <v>6778</v>
      </c>
      <c r="P919">
        <v>2000000</v>
      </c>
      <c r="Q919">
        <v>1</v>
      </c>
      <c r="R919">
        <v>0</v>
      </c>
      <c r="T919" t="s">
        <v>140</v>
      </c>
      <c r="U919">
        <v>43424763</v>
      </c>
      <c r="V919">
        <v>2018</v>
      </c>
      <c r="W919">
        <v>19762500</v>
      </c>
      <c r="X919">
        <v>1</v>
      </c>
      <c r="Y919">
        <v>0</v>
      </c>
    </row>
    <row r="920" spans="1:25" x14ac:dyDescent="0.25">
      <c r="A920">
        <v>205001186</v>
      </c>
      <c r="B920" t="s">
        <v>68</v>
      </c>
      <c r="C920">
        <v>890981683</v>
      </c>
      <c r="D920" t="s">
        <v>4902</v>
      </c>
      <c r="E920">
        <v>2018</v>
      </c>
      <c r="F920">
        <v>49</v>
      </c>
      <c r="G920">
        <v>137811873</v>
      </c>
      <c r="J920" t="s">
        <v>140</v>
      </c>
      <c r="K920">
        <v>43424763</v>
      </c>
      <c r="L920">
        <v>2018</v>
      </c>
      <c r="M920" s="6">
        <v>19762500</v>
      </c>
      <c r="N920" s="6">
        <v>1</v>
      </c>
      <c r="O920" t="s">
        <v>6779</v>
      </c>
      <c r="P920">
        <v>19762500</v>
      </c>
      <c r="Q920">
        <v>1</v>
      </c>
      <c r="R920">
        <v>0</v>
      </c>
      <c r="T920" t="s">
        <v>140</v>
      </c>
      <c r="U920">
        <v>43467978</v>
      </c>
      <c r="V920">
        <v>2015</v>
      </c>
      <c r="W920">
        <v>216000</v>
      </c>
      <c r="X920">
        <v>1</v>
      </c>
      <c r="Y920">
        <v>0</v>
      </c>
    </row>
    <row r="921" spans="1:25" x14ac:dyDescent="0.25">
      <c r="A921">
        <v>205001222</v>
      </c>
      <c r="B921" t="s">
        <v>116</v>
      </c>
      <c r="C921">
        <v>890981683</v>
      </c>
      <c r="D921" t="s">
        <v>4902</v>
      </c>
      <c r="E921">
        <v>2018</v>
      </c>
      <c r="F921">
        <v>40</v>
      </c>
      <c r="G921">
        <v>4535717298</v>
      </c>
      <c r="J921" t="s">
        <v>140</v>
      </c>
      <c r="K921">
        <v>43467978</v>
      </c>
      <c r="L921">
        <v>2015</v>
      </c>
      <c r="M921" s="6">
        <v>216000</v>
      </c>
      <c r="N921" s="6">
        <v>1</v>
      </c>
      <c r="O921" t="s">
        <v>6780</v>
      </c>
      <c r="P921">
        <v>216000</v>
      </c>
      <c r="Q921">
        <v>1</v>
      </c>
      <c r="R921">
        <v>0</v>
      </c>
      <c r="T921" t="s">
        <v>140</v>
      </c>
      <c r="U921">
        <v>43469053</v>
      </c>
      <c r="V921">
        <v>2016</v>
      </c>
      <c r="W921">
        <v>44449250</v>
      </c>
      <c r="X921">
        <v>2</v>
      </c>
      <c r="Y921">
        <v>0</v>
      </c>
    </row>
    <row r="922" spans="1:25" x14ac:dyDescent="0.25">
      <c r="A922">
        <v>205001222</v>
      </c>
      <c r="B922" t="s">
        <v>116</v>
      </c>
      <c r="C922">
        <v>890981683</v>
      </c>
      <c r="D922" t="s">
        <v>4902</v>
      </c>
      <c r="E922">
        <v>2019</v>
      </c>
      <c r="F922">
        <v>8</v>
      </c>
      <c r="G922">
        <v>8639470</v>
      </c>
      <c r="J922" t="s">
        <v>140</v>
      </c>
      <c r="K922">
        <v>43469053</v>
      </c>
      <c r="L922">
        <v>2016</v>
      </c>
      <c r="M922" s="6">
        <v>44449250</v>
      </c>
      <c r="N922" s="6">
        <v>2</v>
      </c>
      <c r="O922" t="s">
        <v>6781</v>
      </c>
      <c r="P922">
        <v>44449250</v>
      </c>
      <c r="Q922">
        <v>2</v>
      </c>
      <c r="R922">
        <v>0</v>
      </c>
      <c r="T922" t="s">
        <v>140</v>
      </c>
      <c r="U922">
        <v>43506875</v>
      </c>
      <c r="V922">
        <v>2016</v>
      </c>
      <c r="W922">
        <v>17506666</v>
      </c>
      <c r="X922">
        <v>1</v>
      </c>
      <c r="Y922">
        <v>0</v>
      </c>
    </row>
    <row r="923" spans="1:25" x14ac:dyDescent="0.25">
      <c r="A923">
        <v>205001001</v>
      </c>
      <c r="B923" t="s">
        <v>37</v>
      </c>
      <c r="C923">
        <v>890980040</v>
      </c>
      <c r="D923" t="s">
        <v>4989</v>
      </c>
      <c r="E923">
        <v>2016</v>
      </c>
      <c r="F923">
        <v>1</v>
      </c>
      <c r="G923">
        <v>1490169335</v>
      </c>
      <c r="J923" t="s">
        <v>140</v>
      </c>
      <c r="K923">
        <v>43506875</v>
      </c>
      <c r="L923">
        <v>2016</v>
      </c>
      <c r="M923" s="6">
        <v>17506666</v>
      </c>
      <c r="N923" s="6">
        <v>1</v>
      </c>
      <c r="O923" t="s">
        <v>6782</v>
      </c>
      <c r="P923">
        <v>17506666</v>
      </c>
      <c r="Q923">
        <v>1</v>
      </c>
      <c r="R923">
        <v>0</v>
      </c>
      <c r="T923" t="s">
        <v>140</v>
      </c>
      <c r="U923">
        <v>43506875</v>
      </c>
      <c r="V923">
        <v>2017</v>
      </c>
      <c r="W923">
        <v>19435000</v>
      </c>
      <c r="X923">
        <v>1</v>
      </c>
      <c r="Y923">
        <v>0</v>
      </c>
    </row>
    <row r="924" spans="1:25" x14ac:dyDescent="0.25">
      <c r="A924">
        <v>205000012</v>
      </c>
      <c r="B924" t="s">
        <v>39</v>
      </c>
      <c r="C924">
        <v>890980040</v>
      </c>
      <c r="D924" t="s">
        <v>2387</v>
      </c>
      <c r="E924">
        <v>2011</v>
      </c>
      <c r="F924">
        <v>1</v>
      </c>
      <c r="G924">
        <v>7000000</v>
      </c>
      <c r="J924" t="s">
        <v>140</v>
      </c>
      <c r="K924">
        <v>43506875</v>
      </c>
      <c r="L924">
        <v>2017</v>
      </c>
      <c r="M924" s="6">
        <v>19435000</v>
      </c>
      <c r="N924" s="6">
        <v>1</v>
      </c>
      <c r="O924" t="s">
        <v>6783</v>
      </c>
      <c r="P924">
        <v>19435000</v>
      </c>
      <c r="Q924">
        <v>1</v>
      </c>
      <c r="R924">
        <v>0</v>
      </c>
      <c r="T924" t="s">
        <v>140</v>
      </c>
      <c r="U924">
        <v>43506875</v>
      </c>
      <c r="V924">
        <v>2018</v>
      </c>
      <c r="W924">
        <v>19831658</v>
      </c>
      <c r="X924">
        <v>1</v>
      </c>
      <c r="Y924">
        <v>0</v>
      </c>
    </row>
    <row r="925" spans="1:25" x14ac:dyDescent="0.25">
      <c r="A925">
        <v>205001016</v>
      </c>
      <c r="B925" t="s">
        <v>16</v>
      </c>
      <c r="C925">
        <v>900042850</v>
      </c>
      <c r="D925" t="s">
        <v>584</v>
      </c>
      <c r="E925">
        <v>2011</v>
      </c>
      <c r="F925">
        <v>2</v>
      </c>
      <c r="G925">
        <v>57617200</v>
      </c>
      <c r="J925" t="s">
        <v>140</v>
      </c>
      <c r="K925">
        <v>43506875</v>
      </c>
      <c r="L925">
        <v>2018</v>
      </c>
      <c r="M925" s="6">
        <v>19831658</v>
      </c>
      <c r="N925" s="6">
        <v>1</v>
      </c>
      <c r="O925" t="s">
        <v>6784</v>
      </c>
      <c r="P925">
        <v>19831658</v>
      </c>
      <c r="Q925">
        <v>1</v>
      </c>
      <c r="R925">
        <v>0</v>
      </c>
      <c r="T925" t="s">
        <v>140</v>
      </c>
      <c r="U925">
        <v>43549955</v>
      </c>
      <c r="V925">
        <v>2017</v>
      </c>
      <c r="W925">
        <v>618000</v>
      </c>
      <c r="X925">
        <v>1</v>
      </c>
      <c r="Y925">
        <v>0</v>
      </c>
    </row>
    <row r="926" spans="1:25" x14ac:dyDescent="0.25">
      <c r="A926">
        <v>205001031</v>
      </c>
      <c r="B926" t="s">
        <v>30</v>
      </c>
      <c r="C926">
        <v>900042850</v>
      </c>
      <c r="D926" t="s">
        <v>584</v>
      </c>
      <c r="E926">
        <v>2013</v>
      </c>
      <c r="F926">
        <v>1</v>
      </c>
      <c r="G926">
        <v>14259880</v>
      </c>
      <c r="J926" t="s">
        <v>140</v>
      </c>
      <c r="K926">
        <v>43549955</v>
      </c>
      <c r="L926">
        <v>2017</v>
      </c>
      <c r="M926" s="6">
        <v>618000</v>
      </c>
      <c r="N926" s="6">
        <v>1</v>
      </c>
      <c r="O926" t="s">
        <v>6785</v>
      </c>
      <c r="P926">
        <v>618000</v>
      </c>
      <c r="Q926">
        <v>1</v>
      </c>
      <c r="R926">
        <v>0</v>
      </c>
      <c r="T926" t="s">
        <v>140</v>
      </c>
      <c r="U926">
        <v>43580596</v>
      </c>
      <c r="V926">
        <v>2016</v>
      </c>
      <c r="W926">
        <v>15500000</v>
      </c>
      <c r="X926">
        <v>1</v>
      </c>
      <c r="Y926">
        <v>0</v>
      </c>
    </row>
    <row r="927" spans="1:25" x14ac:dyDescent="0.25">
      <c r="A927">
        <v>205001025</v>
      </c>
      <c r="B927" t="s">
        <v>38</v>
      </c>
      <c r="C927">
        <v>900042850</v>
      </c>
      <c r="D927" t="s">
        <v>584</v>
      </c>
      <c r="E927">
        <v>2017</v>
      </c>
      <c r="F927">
        <v>1</v>
      </c>
      <c r="G927">
        <v>1382500</v>
      </c>
      <c r="J927" t="s">
        <v>140</v>
      </c>
      <c r="K927">
        <v>43580596</v>
      </c>
      <c r="L927">
        <v>2016</v>
      </c>
      <c r="M927" s="6">
        <v>15500000</v>
      </c>
      <c r="N927" s="6">
        <v>1</v>
      </c>
      <c r="O927" t="s">
        <v>6786</v>
      </c>
      <c r="P927">
        <v>15500000</v>
      </c>
      <c r="Q927">
        <v>1</v>
      </c>
      <c r="R927">
        <v>0</v>
      </c>
      <c r="T927" t="s">
        <v>140</v>
      </c>
      <c r="U927">
        <v>43580596</v>
      </c>
      <c r="V927">
        <v>2017</v>
      </c>
      <c r="W927">
        <v>25149995</v>
      </c>
      <c r="X927">
        <v>3</v>
      </c>
      <c r="Y927">
        <v>0</v>
      </c>
    </row>
    <row r="928" spans="1:25" x14ac:dyDescent="0.25">
      <c r="A928">
        <v>205001016</v>
      </c>
      <c r="B928" t="s">
        <v>16</v>
      </c>
      <c r="C928">
        <v>900042850</v>
      </c>
      <c r="D928" t="s">
        <v>2488</v>
      </c>
      <c r="E928">
        <v>2012</v>
      </c>
      <c r="F928">
        <v>1</v>
      </c>
      <c r="G928">
        <v>144489600</v>
      </c>
      <c r="J928" t="s">
        <v>140</v>
      </c>
      <c r="K928">
        <v>43580596</v>
      </c>
      <c r="L928">
        <v>2017</v>
      </c>
      <c r="M928" s="6">
        <v>25149995</v>
      </c>
      <c r="N928" s="6">
        <v>3</v>
      </c>
      <c r="O928" t="s">
        <v>6787</v>
      </c>
      <c r="P928">
        <v>25149995</v>
      </c>
      <c r="Q928">
        <v>3</v>
      </c>
      <c r="R928">
        <v>0</v>
      </c>
      <c r="T928" t="s">
        <v>140</v>
      </c>
      <c r="U928">
        <v>43580596</v>
      </c>
      <c r="V928">
        <v>2018</v>
      </c>
      <c r="W928">
        <v>25173326</v>
      </c>
      <c r="X928">
        <v>3</v>
      </c>
      <c r="Y928">
        <v>0</v>
      </c>
    </row>
    <row r="929" spans="1:25" x14ac:dyDescent="0.25">
      <c r="A929">
        <v>205172023</v>
      </c>
      <c r="B929" t="s">
        <v>27</v>
      </c>
      <c r="C929">
        <v>900042850</v>
      </c>
      <c r="D929" t="s">
        <v>5462</v>
      </c>
      <c r="E929">
        <v>2017</v>
      </c>
      <c r="F929">
        <v>1</v>
      </c>
      <c r="G929">
        <v>33000000</v>
      </c>
      <c r="J929" t="s">
        <v>140</v>
      </c>
      <c r="K929">
        <v>43580596</v>
      </c>
      <c r="L929">
        <v>2018</v>
      </c>
      <c r="M929" s="6">
        <v>25173326</v>
      </c>
      <c r="N929" s="6">
        <v>3</v>
      </c>
      <c r="O929" t="s">
        <v>6788</v>
      </c>
      <c r="P929">
        <v>25173326</v>
      </c>
      <c r="Q929">
        <v>3</v>
      </c>
      <c r="R929">
        <v>0</v>
      </c>
      <c r="T929" t="s">
        <v>140</v>
      </c>
      <c r="U929">
        <v>43608045</v>
      </c>
      <c r="V929">
        <v>2016</v>
      </c>
      <c r="W929">
        <v>3000000</v>
      </c>
      <c r="X929">
        <v>1</v>
      </c>
      <c r="Y929">
        <v>0</v>
      </c>
    </row>
    <row r="930" spans="1:25" x14ac:dyDescent="0.25">
      <c r="A930">
        <v>205001016</v>
      </c>
      <c r="B930" t="s">
        <v>16</v>
      </c>
      <c r="C930">
        <v>900042850</v>
      </c>
      <c r="D930" t="s">
        <v>5462</v>
      </c>
      <c r="E930">
        <v>2018</v>
      </c>
      <c r="F930">
        <v>1</v>
      </c>
      <c r="G930">
        <v>29777000</v>
      </c>
      <c r="J930" t="s">
        <v>140</v>
      </c>
      <c r="K930">
        <v>43608045</v>
      </c>
      <c r="L930">
        <v>2016</v>
      </c>
      <c r="M930" s="6">
        <v>3000000</v>
      </c>
      <c r="N930" s="6">
        <v>1</v>
      </c>
      <c r="O930" t="s">
        <v>6789</v>
      </c>
      <c r="P930">
        <v>3000000</v>
      </c>
      <c r="Q930">
        <v>1</v>
      </c>
      <c r="R930">
        <v>0</v>
      </c>
      <c r="T930" t="s">
        <v>140</v>
      </c>
      <c r="U930">
        <v>43638057</v>
      </c>
      <c r="V930">
        <v>2018</v>
      </c>
      <c r="W930">
        <v>680000</v>
      </c>
      <c r="X930">
        <v>1</v>
      </c>
      <c r="Y930">
        <v>0</v>
      </c>
    </row>
    <row r="931" spans="1:25" x14ac:dyDescent="0.25">
      <c r="A931">
        <v>205631022</v>
      </c>
      <c r="B931" t="s">
        <v>144</v>
      </c>
      <c r="C931">
        <v>900042850</v>
      </c>
      <c r="D931" t="s">
        <v>5462</v>
      </c>
      <c r="E931">
        <v>2019</v>
      </c>
      <c r="F931">
        <v>1</v>
      </c>
      <c r="G931">
        <v>6545000</v>
      </c>
      <c r="J931" t="s">
        <v>140</v>
      </c>
      <c r="K931">
        <v>43638057</v>
      </c>
      <c r="L931">
        <v>2018</v>
      </c>
      <c r="M931" s="6">
        <v>680000</v>
      </c>
      <c r="N931" s="6">
        <v>1</v>
      </c>
      <c r="O931" t="s">
        <v>6790</v>
      </c>
      <c r="P931">
        <v>680000</v>
      </c>
      <c r="Q931">
        <v>1</v>
      </c>
      <c r="R931">
        <v>0</v>
      </c>
      <c r="T931" t="s">
        <v>140</v>
      </c>
      <c r="U931">
        <v>43643745</v>
      </c>
      <c r="V931">
        <v>2015</v>
      </c>
      <c r="W931">
        <v>60000000</v>
      </c>
      <c r="X931">
        <v>1</v>
      </c>
      <c r="Y931">
        <v>0</v>
      </c>
    </row>
    <row r="932" spans="1:25" x14ac:dyDescent="0.25">
      <c r="A932">
        <v>205172023</v>
      </c>
      <c r="B932" t="s">
        <v>27</v>
      </c>
      <c r="C932">
        <v>900042850</v>
      </c>
      <c r="D932" t="s">
        <v>5462</v>
      </c>
      <c r="E932">
        <v>2019</v>
      </c>
      <c r="F932">
        <v>1</v>
      </c>
      <c r="G932">
        <v>65240950</v>
      </c>
      <c r="J932" t="s">
        <v>140</v>
      </c>
      <c r="K932">
        <v>43643745</v>
      </c>
      <c r="L932">
        <v>2015</v>
      </c>
      <c r="M932" s="6">
        <v>60000000</v>
      </c>
      <c r="N932" s="6">
        <v>1</v>
      </c>
      <c r="O932" t="s">
        <v>6791</v>
      </c>
      <c r="P932">
        <v>60000000</v>
      </c>
      <c r="Q932">
        <v>1</v>
      </c>
      <c r="R932">
        <v>0</v>
      </c>
      <c r="T932" t="s">
        <v>140</v>
      </c>
      <c r="U932">
        <v>43704135</v>
      </c>
      <c r="V932">
        <v>2017</v>
      </c>
      <c r="W932">
        <v>9000000</v>
      </c>
      <c r="X932">
        <v>1</v>
      </c>
      <c r="Y932">
        <v>0</v>
      </c>
    </row>
    <row r="933" spans="1:25" x14ac:dyDescent="0.25">
      <c r="A933">
        <v>205001092</v>
      </c>
      <c r="B933" t="s">
        <v>36</v>
      </c>
      <c r="C933">
        <v>900042850</v>
      </c>
      <c r="D933" t="s">
        <v>1354</v>
      </c>
      <c r="E933">
        <v>2012</v>
      </c>
      <c r="F933">
        <v>1</v>
      </c>
      <c r="G933">
        <v>2320000</v>
      </c>
      <c r="J933" t="s">
        <v>140</v>
      </c>
      <c r="K933">
        <v>43704135</v>
      </c>
      <c r="L933">
        <v>2017</v>
      </c>
      <c r="M933" s="6">
        <v>9000000</v>
      </c>
      <c r="N933" s="6">
        <v>1</v>
      </c>
      <c r="O933" t="s">
        <v>6792</v>
      </c>
      <c r="P933">
        <v>9000000</v>
      </c>
      <c r="Q933">
        <v>1</v>
      </c>
      <c r="R933">
        <v>0</v>
      </c>
      <c r="T933" t="s">
        <v>140</v>
      </c>
      <c r="U933">
        <v>43787505</v>
      </c>
      <c r="V933">
        <v>2018</v>
      </c>
      <c r="W933">
        <v>19000000</v>
      </c>
      <c r="X933">
        <v>1</v>
      </c>
      <c r="Y933">
        <v>0</v>
      </c>
    </row>
    <row r="934" spans="1:25" x14ac:dyDescent="0.25">
      <c r="A934">
        <v>205001092</v>
      </c>
      <c r="B934" t="s">
        <v>36</v>
      </c>
      <c r="C934">
        <v>900042850</v>
      </c>
      <c r="D934" t="s">
        <v>1354</v>
      </c>
      <c r="E934">
        <v>2015</v>
      </c>
      <c r="F934">
        <v>1</v>
      </c>
      <c r="G934">
        <v>928000</v>
      </c>
      <c r="J934" t="s">
        <v>140</v>
      </c>
      <c r="K934">
        <v>43787505</v>
      </c>
      <c r="L934">
        <v>2018</v>
      </c>
      <c r="M934" s="6">
        <v>19000000</v>
      </c>
      <c r="N934" s="6">
        <v>1</v>
      </c>
      <c r="O934" t="s">
        <v>6793</v>
      </c>
      <c r="P934">
        <v>19000000</v>
      </c>
      <c r="Q934">
        <v>1</v>
      </c>
      <c r="R934">
        <v>0</v>
      </c>
      <c r="T934" t="s">
        <v>140</v>
      </c>
      <c r="U934">
        <v>43794436</v>
      </c>
      <c r="V934">
        <v>2016</v>
      </c>
      <c r="W934">
        <v>6000000</v>
      </c>
      <c r="X934">
        <v>1</v>
      </c>
      <c r="Y934">
        <v>0</v>
      </c>
    </row>
    <row r="935" spans="1:25" x14ac:dyDescent="0.25">
      <c r="A935">
        <v>217000152</v>
      </c>
      <c r="B935" t="s">
        <v>47</v>
      </c>
      <c r="C935">
        <v>900042850</v>
      </c>
      <c r="D935" t="s">
        <v>4538</v>
      </c>
      <c r="E935">
        <v>2014</v>
      </c>
      <c r="F935">
        <v>1</v>
      </c>
      <c r="G935">
        <v>6889000</v>
      </c>
      <c r="J935" t="s">
        <v>140</v>
      </c>
      <c r="K935">
        <v>43794436</v>
      </c>
      <c r="L935">
        <v>2016</v>
      </c>
      <c r="M935" s="6">
        <v>6000000</v>
      </c>
      <c r="N935" s="6">
        <v>1</v>
      </c>
      <c r="O935" t="s">
        <v>6794</v>
      </c>
      <c r="P935">
        <v>6000000</v>
      </c>
      <c r="Q935">
        <v>1</v>
      </c>
      <c r="R935">
        <v>0</v>
      </c>
      <c r="T935" t="s">
        <v>140</v>
      </c>
      <c r="U935">
        <v>43795680</v>
      </c>
      <c r="V935">
        <v>2016</v>
      </c>
      <c r="W935">
        <v>5750000</v>
      </c>
      <c r="X935">
        <v>1</v>
      </c>
      <c r="Y935">
        <v>0</v>
      </c>
    </row>
    <row r="936" spans="1:25" x14ac:dyDescent="0.25">
      <c r="A936">
        <v>122045000</v>
      </c>
      <c r="B936" t="s">
        <v>10</v>
      </c>
      <c r="C936">
        <v>900042850</v>
      </c>
      <c r="D936" t="s">
        <v>4538</v>
      </c>
      <c r="E936">
        <v>2017</v>
      </c>
      <c r="F936">
        <v>1</v>
      </c>
      <c r="G936">
        <v>3000000</v>
      </c>
      <c r="J936" t="s">
        <v>140</v>
      </c>
      <c r="K936">
        <v>43795680</v>
      </c>
      <c r="L936">
        <v>2016</v>
      </c>
      <c r="M936" s="6">
        <v>5750000</v>
      </c>
      <c r="N936" s="6">
        <v>1</v>
      </c>
      <c r="O936" t="s">
        <v>6795</v>
      </c>
      <c r="P936">
        <v>5750000</v>
      </c>
      <c r="Q936">
        <v>1</v>
      </c>
      <c r="R936">
        <v>0</v>
      </c>
      <c r="T936" t="s">
        <v>140</v>
      </c>
      <c r="U936">
        <v>43795680</v>
      </c>
      <c r="V936">
        <v>2017</v>
      </c>
      <c r="W936">
        <v>5750000</v>
      </c>
      <c r="X936">
        <v>1</v>
      </c>
      <c r="Y936">
        <v>0</v>
      </c>
    </row>
    <row r="937" spans="1:25" x14ac:dyDescent="0.25">
      <c r="A937">
        <v>205001092</v>
      </c>
      <c r="B937" t="s">
        <v>36</v>
      </c>
      <c r="C937">
        <v>900042850</v>
      </c>
      <c r="D937" t="s">
        <v>3728</v>
      </c>
      <c r="E937">
        <v>2013</v>
      </c>
      <c r="F937">
        <v>1</v>
      </c>
      <c r="G937">
        <v>696000</v>
      </c>
      <c r="J937" t="s">
        <v>140</v>
      </c>
      <c r="K937">
        <v>43795680</v>
      </c>
      <c r="L937">
        <v>2017</v>
      </c>
      <c r="M937" s="6">
        <v>5750000</v>
      </c>
      <c r="N937" s="6">
        <v>1</v>
      </c>
      <c r="O937" t="s">
        <v>6796</v>
      </c>
      <c r="P937">
        <v>5750000</v>
      </c>
      <c r="Q937">
        <v>1</v>
      </c>
      <c r="R937">
        <v>0</v>
      </c>
      <c r="T937" t="s">
        <v>140</v>
      </c>
      <c r="U937">
        <v>43795680</v>
      </c>
      <c r="V937">
        <v>2018</v>
      </c>
      <c r="W937">
        <v>2800000</v>
      </c>
      <c r="X937">
        <v>1</v>
      </c>
      <c r="Y937">
        <v>0</v>
      </c>
    </row>
    <row r="938" spans="1:25" x14ac:dyDescent="0.25">
      <c r="A938">
        <v>205001001</v>
      </c>
      <c r="B938" t="s">
        <v>37</v>
      </c>
      <c r="C938">
        <v>900042850</v>
      </c>
      <c r="D938" t="s">
        <v>4544</v>
      </c>
      <c r="E938">
        <v>2014</v>
      </c>
      <c r="F938">
        <v>1</v>
      </c>
      <c r="G938">
        <v>34605120</v>
      </c>
      <c r="J938" t="s">
        <v>140</v>
      </c>
      <c r="K938">
        <v>43795680</v>
      </c>
      <c r="L938">
        <v>2018</v>
      </c>
      <c r="M938" s="6">
        <v>2800000</v>
      </c>
      <c r="N938" s="6">
        <v>1</v>
      </c>
      <c r="O938" t="s">
        <v>6797</v>
      </c>
      <c r="P938">
        <v>2800000</v>
      </c>
      <c r="Q938">
        <v>1</v>
      </c>
      <c r="R938">
        <v>0</v>
      </c>
      <c r="T938" t="s">
        <v>140</v>
      </c>
      <c r="U938">
        <v>43914146</v>
      </c>
      <c r="V938">
        <v>2015</v>
      </c>
      <c r="W938">
        <v>20126392</v>
      </c>
      <c r="X938">
        <v>1</v>
      </c>
      <c r="Y938">
        <v>0</v>
      </c>
    </row>
    <row r="939" spans="1:25" x14ac:dyDescent="0.25">
      <c r="A939">
        <v>205000012</v>
      </c>
      <c r="B939" t="s">
        <v>39</v>
      </c>
      <c r="C939">
        <v>900042850</v>
      </c>
      <c r="D939" t="s">
        <v>4544</v>
      </c>
      <c r="E939">
        <v>2015</v>
      </c>
      <c r="F939">
        <v>2</v>
      </c>
      <c r="G939">
        <v>40646400</v>
      </c>
      <c r="J939" t="s">
        <v>140</v>
      </c>
      <c r="K939">
        <v>43914146</v>
      </c>
      <c r="L939">
        <v>2015</v>
      </c>
      <c r="M939" s="6">
        <v>20126392</v>
      </c>
      <c r="N939" s="6">
        <v>1</v>
      </c>
      <c r="O939" t="s">
        <v>6798</v>
      </c>
      <c r="P939">
        <v>20126392</v>
      </c>
      <c r="Q939">
        <v>1</v>
      </c>
      <c r="R939">
        <v>0</v>
      </c>
      <c r="T939" t="s">
        <v>140</v>
      </c>
      <c r="U939">
        <v>43915802</v>
      </c>
      <c r="V939">
        <v>2018</v>
      </c>
      <c r="W939">
        <v>2400000</v>
      </c>
      <c r="X939">
        <v>1</v>
      </c>
      <c r="Y939">
        <v>0</v>
      </c>
    </row>
    <row r="940" spans="1:25" x14ac:dyDescent="0.25">
      <c r="A940">
        <v>205001031</v>
      </c>
      <c r="B940" t="s">
        <v>30</v>
      </c>
      <c r="C940">
        <v>900042850</v>
      </c>
      <c r="D940" t="s">
        <v>4544</v>
      </c>
      <c r="E940">
        <v>2016</v>
      </c>
      <c r="F940">
        <v>1</v>
      </c>
      <c r="G940">
        <v>23444000</v>
      </c>
      <c r="J940" t="s">
        <v>140</v>
      </c>
      <c r="K940">
        <v>43915802</v>
      </c>
      <c r="L940">
        <v>2018</v>
      </c>
      <c r="M940" s="6">
        <v>2400000</v>
      </c>
      <c r="N940" s="6">
        <v>1</v>
      </c>
      <c r="O940" t="s">
        <v>6799</v>
      </c>
      <c r="P940">
        <v>2400000</v>
      </c>
      <c r="Q940">
        <v>1</v>
      </c>
      <c r="R940">
        <v>0</v>
      </c>
      <c r="T940" t="s">
        <v>140</v>
      </c>
      <c r="U940">
        <v>43988309</v>
      </c>
      <c r="V940">
        <v>2015</v>
      </c>
      <c r="W940">
        <v>11586667</v>
      </c>
      <c r="X940">
        <v>1</v>
      </c>
      <c r="Y940">
        <v>0</v>
      </c>
    </row>
    <row r="941" spans="1:25" x14ac:dyDescent="0.25">
      <c r="A941">
        <v>205001073</v>
      </c>
      <c r="B941" t="s">
        <v>35</v>
      </c>
      <c r="C941">
        <v>900042850</v>
      </c>
      <c r="D941" t="s">
        <v>5152</v>
      </c>
      <c r="E941">
        <v>2016</v>
      </c>
      <c r="F941">
        <v>1</v>
      </c>
      <c r="G941">
        <v>7889319</v>
      </c>
      <c r="J941" t="s">
        <v>140</v>
      </c>
      <c r="K941">
        <v>43988309</v>
      </c>
      <c r="L941">
        <v>2015</v>
      </c>
      <c r="M941" s="6">
        <v>11586667</v>
      </c>
      <c r="N941" s="6">
        <v>1</v>
      </c>
      <c r="O941" t="s">
        <v>6800</v>
      </c>
      <c r="P941">
        <v>11586667</v>
      </c>
      <c r="Q941">
        <v>1</v>
      </c>
      <c r="R941">
        <v>0</v>
      </c>
      <c r="T941" t="s">
        <v>140</v>
      </c>
      <c r="U941">
        <v>43988309</v>
      </c>
      <c r="V941">
        <v>2016</v>
      </c>
      <c r="W941">
        <v>30300000</v>
      </c>
      <c r="X941">
        <v>2</v>
      </c>
      <c r="Y941">
        <v>0</v>
      </c>
    </row>
    <row r="942" spans="1:25" x14ac:dyDescent="0.25">
      <c r="A942">
        <v>205000012</v>
      </c>
      <c r="B942" t="s">
        <v>39</v>
      </c>
      <c r="C942">
        <v>900042850</v>
      </c>
      <c r="D942" t="s">
        <v>5254</v>
      </c>
      <c r="E942">
        <v>2017</v>
      </c>
      <c r="F942">
        <v>1</v>
      </c>
      <c r="G942">
        <v>29777707</v>
      </c>
      <c r="J942" t="s">
        <v>140</v>
      </c>
      <c r="K942">
        <v>43988309</v>
      </c>
      <c r="L942">
        <v>2016</v>
      </c>
      <c r="M942" s="6">
        <v>30300000</v>
      </c>
      <c r="N942" s="6">
        <v>2</v>
      </c>
      <c r="O942" t="s">
        <v>6801</v>
      </c>
      <c r="P942">
        <v>30300000</v>
      </c>
      <c r="Q942">
        <v>2</v>
      </c>
      <c r="R942">
        <v>0</v>
      </c>
      <c r="T942" t="s">
        <v>140</v>
      </c>
      <c r="U942">
        <v>43988309</v>
      </c>
      <c r="V942">
        <v>2017</v>
      </c>
      <c r="W942">
        <v>27700000</v>
      </c>
      <c r="X942">
        <v>1</v>
      </c>
      <c r="Y942">
        <v>0</v>
      </c>
    </row>
    <row r="943" spans="1:25" x14ac:dyDescent="0.25">
      <c r="A943">
        <v>205172023</v>
      </c>
      <c r="B943" t="s">
        <v>27</v>
      </c>
      <c r="C943">
        <v>900042850</v>
      </c>
      <c r="D943" t="s">
        <v>5254</v>
      </c>
      <c r="E943">
        <v>2018</v>
      </c>
      <c r="F943">
        <v>2</v>
      </c>
      <c r="G943">
        <v>77647500</v>
      </c>
      <c r="J943" t="s">
        <v>140</v>
      </c>
      <c r="K943">
        <v>43988309</v>
      </c>
      <c r="L943">
        <v>2017</v>
      </c>
      <c r="M943" s="6">
        <v>27700000</v>
      </c>
      <c r="N943" s="6">
        <v>1</v>
      </c>
      <c r="O943" t="s">
        <v>6802</v>
      </c>
      <c r="P943">
        <v>27700000</v>
      </c>
      <c r="Q943">
        <v>1</v>
      </c>
      <c r="R943">
        <v>0</v>
      </c>
      <c r="T943" t="s">
        <v>140</v>
      </c>
      <c r="U943">
        <v>44004951</v>
      </c>
      <c r="V943">
        <v>2015</v>
      </c>
      <c r="W943">
        <v>838000</v>
      </c>
      <c r="X943">
        <v>1</v>
      </c>
      <c r="Y943">
        <v>0</v>
      </c>
    </row>
    <row r="944" spans="1:25" x14ac:dyDescent="0.25">
      <c r="A944">
        <v>205631022</v>
      </c>
      <c r="B944" t="s">
        <v>144</v>
      </c>
      <c r="C944">
        <v>900988124</v>
      </c>
      <c r="D944" t="s">
        <v>5138</v>
      </c>
      <c r="E944">
        <v>2016</v>
      </c>
      <c r="F944">
        <v>1</v>
      </c>
      <c r="G944">
        <v>150000</v>
      </c>
      <c r="J944" t="s">
        <v>140</v>
      </c>
      <c r="K944">
        <v>44004951</v>
      </c>
      <c r="L944">
        <v>2015</v>
      </c>
      <c r="M944" s="6">
        <v>838000</v>
      </c>
      <c r="N944" s="6">
        <v>1</v>
      </c>
      <c r="O944" t="s">
        <v>6803</v>
      </c>
      <c r="P944">
        <v>838000</v>
      </c>
      <c r="Q944">
        <v>1</v>
      </c>
      <c r="R944">
        <v>0</v>
      </c>
      <c r="T944" t="s">
        <v>140</v>
      </c>
      <c r="U944">
        <v>45372480</v>
      </c>
      <c r="V944">
        <v>2018</v>
      </c>
      <c r="W944">
        <v>5775000</v>
      </c>
      <c r="X944">
        <v>2</v>
      </c>
      <c r="Y944">
        <v>0</v>
      </c>
    </row>
    <row r="945" spans="1:25" x14ac:dyDescent="0.25">
      <c r="A945">
        <v>205001244</v>
      </c>
      <c r="B945" t="s">
        <v>52</v>
      </c>
      <c r="C945">
        <v>890981683</v>
      </c>
      <c r="D945" t="s">
        <v>5721</v>
      </c>
      <c r="E945">
        <v>2018</v>
      </c>
      <c r="F945">
        <v>1</v>
      </c>
      <c r="G945">
        <v>59500</v>
      </c>
      <c r="J945" t="s">
        <v>140</v>
      </c>
      <c r="K945">
        <v>45372480</v>
      </c>
      <c r="L945">
        <v>2018</v>
      </c>
      <c r="M945" s="6">
        <v>5775000</v>
      </c>
      <c r="N945" s="6">
        <v>2</v>
      </c>
      <c r="O945" t="s">
        <v>6804</v>
      </c>
      <c r="P945">
        <v>5775000</v>
      </c>
      <c r="Q945">
        <v>2</v>
      </c>
      <c r="R945">
        <v>0</v>
      </c>
      <c r="T945" t="s">
        <v>140</v>
      </c>
      <c r="U945">
        <v>51952301</v>
      </c>
      <c r="V945">
        <v>2015</v>
      </c>
      <c r="W945">
        <v>30000000</v>
      </c>
      <c r="X945">
        <v>1</v>
      </c>
      <c r="Y945">
        <v>0</v>
      </c>
    </row>
    <row r="946" spans="1:25" x14ac:dyDescent="0.25">
      <c r="A946">
        <v>205001225</v>
      </c>
      <c r="B946" t="s">
        <v>75</v>
      </c>
      <c r="C946">
        <v>890981683</v>
      </c>
      <c r="D946" t="s">
        <v>5214</v>
      </c>
      <c r="E946">
        <v>2016</v>
      </c>
      <c r="F946">
        <v>1</v>
      </c>
      <c r="G946">
        <v>652497346</v>
      </c>
      <c r="J946" t="s">
        <v>140</v>
      </c>
      <c r="K946">
        <v>51952301</v>
      </c>
      <c r="L946">
        <v>2015</v>
      </c>
      <c r="M946" s="6">
        <v>30000000</v>
      </c>
      <c r="N946" s="6">
        <v>1</v>
      </c>
      <c r="O946" t="s">
        <v>6805</v>
      </c>
      <c r="P946">
        <v>30000000</v>
      </c>
      <c r="Q946">
        <v>1</v>
      </c>
      <c r="R946">
        <v>0</v>
      </c>
      <c r="T946" t="s">
        <v>140</v>
      </c>
      <c r="U946">
        <v>51952301</v>
      </c>
      <c r="V946">
        <v>2016</v>
      </c>
      <c r="W946">
        <v>35920000</v>
      </c>
      <c r="X946">
        <v>1</v>
      </c>
      <c r="Y946">
        <v>920000</v>
      </c>
    </row>
    <row r="947" spans="1:25" x14ac:dyDescent="0.25">
      <c r="A947">
        <v>205001225</v>
      </c>
      <c r="B947" t="s">
        <v>75</v>
      </c>
      <c r="C947">
        <v>890981683</v>
      </c>
      <c r="D947" t="s">
        <v>5214</v>
      </c>
      <c r="E947">
        <v>2017</v>
      </c>
      <c r="F947">
        <v>1</v>
      </c>
      <c r="G947">
        <v>831209440</v>
      </c>
      <c r="J947" t="s">
        <v>140</v>
      </c>
      <c r="K947">
        <v>51952301</v>
      </c>
      <c r="L947">
        <v>2016</v>
      </c>
      <c r="M947" s="6">
        <v>35920000</v>
      </c>
      <c r="N947" s="6">
        <v>1</v>
      </c>
      <c r="O947" t="s">
        <v>6806</v>
      </c>
      <c r="P947">
        <v>35920000</v>
      </c>
      <c r="Q947">
        <v>1</v>
      </c>
      <c r="R947">
        <v>920000</v>
      </c>
      <c r="T947" t="s">
        <v>140</v>
      </c>
      <c r="U947">
        <v>51952301</v>
      </c>
      <c r="V947">
        <v>2017</v>
      </c>
      <c r="W947">
        <v>60070000</v>
      </c>
      <c r="X947">
        <v>4</v>
      </c>
      <c r="Y947">
        <v>0</v>
      </c>
    </row>
    <row r="948" spans="1:25" x14ac:dyDescent="0.25">
      <c r="A948">
        <v>205001225</v>
      </c>
      <c r="B948" t="s">
        <v>75</v>
      </c>
      <c r="C948">
        <v>890981683</v>
      </c>
      <c r="D948" t="s">
        <v>5214</v>
      </c>
      <c r="E948">
        <v>2018</v>
      </c>
      <c r="F948">
        <v>1</v>
      </c>
      <c r="G948">
        <v>148393204</v>
      </c>
      <c r="J948" t="s">
        <v>140</v>
      </c>
      <c r="K948">
        <v>51952301</v>
      </c>
      <c r="L948">
        <v>2017</v>
      </c>
      <c r="M948" s="6">
        <v>60070000</v>
      </c>
      <c r="N948" s="6">
        <v>4</v>
      </c>
      <c r="O948" t="s">
        <v>6807</v>
      </c>
      <c r="P948">
        <v>60070000</v>
      </c>
      <c r="Q948">
        <v>4</v>
      </c>
      <c r="R948">
        <v>0</v>
      </c>
      <c r="T948" t="s">
        <v>140</v>
      </c>
      <c r="U948">
        <v>51952301</v>
      </c>
      <c r="V948">
        <v>2018</v>
      </c>
      <c r="W948">
        <v>70985000</v>
      </c>
      <c r="X948">
        <v>5</v>
      </c>
      <c r="Y948">
        <v>2500000</v>
      </c>
    </row>
    <row r="949" spans="1:25" x14ac:dyDescent="0.25">
      <c r="A949">
        <v>205001225</v>
      </c>
      <c r="B949" t="s">
        <v>75</v>
      </c>
      <c r="C949">
        <v>890981683</v>
      </c>
      <c r="D949" t="s">
        <v>5214</v>
      </c>
      <c r="E949">
        <v>2019</v>
      </c>
      <c r="F949">
        <v>1</v>
      </c>
      <c r="G949">
        <v>722250096</v>
      </c>
      <c r="J949" t="s">
        <v>140</v>
      </c>
      <c r="K949">
        <v>51952301</v>
      </c>
      <c r="L949">
        <v>2018</v>
      </c>
      <c r="M949" s="6">
        <v>70985000</v>
      </c>
      <c r="N949" s="6">
        <v>5</v>
      </c>
      <c r="O949" t="s">
        <v>6808</v>
      </c>
      <c r="P949">
        <v>70985000</v>
      </c>
      <c r="Q949">
        <v>5</v>
      </c>
      <c r="R949">
        <v>2500000</v>
      </c>
      <c r="T949" t="s">
        <v>140</v>
      </c>
      <c r="U949">
        <v>52419950</v>
      </c>
      <c r="V949">
        <v>2015</v>
      </c>
      <c r="W949">
        <v>5120000</v>
      </c>
      <c r="X949">
        <v>1</v>
      </c>
      <c r="Y949">
        <v>0</v>
      </c>
    </row>
    <row r="950" spans="1:25" x14ac:dyDescent="0.25">
      <c r="A950">
        <v>205000012</v>
      </c>
      <c r="B950" t="s">
        <v>39</v>
      </c>
      <c r="C950">
        <v>890981683</v>
      </c>
      <c r="D950" t="s">
        <v>1824</v>
      </c>
      <c r="E950">
        <v>2011</v>
      </c>
      <c r="F950">
        <v>1</v>
      </c>
      <c r="G950">
        <v>30951000</v>
      </c>
      <c r="J950" t="s">
        <v>140</v>
      </c>
      <c r="K950">
        <v>52419950</v>
      </c>
      <c r="L950">
        <v>2015</v>
      </c>
      <c r="M950" s="6">
        <v>5120000</v>
      </c>
      <c r="N950" s="6">
        <v>1</v>
      </c>
      <c r="O950" t="s">
        <v>6809</v>
      </c>
      <c r="P950">
        <v>5120000</v>
      </c>
      <c r="Q950">
        <v>1</v>
      </c>
      <c r="R950">
        <v>0</v>
      </c>
      <c r="T950" t="s">
        <v>140</v>
      </c>
      <c r="U950">
        <v>52428761</v>
      </c>
      <c r="V950">
        <v>2017</v>
      </c>
      <c r="W950">
        <v>3900000</v>
      </c>
      <c r="X950">
        <v>1</v>
      </c>
      <c r="Y950">
        <v>0</v>
      </c>
    </row>
    <row r="951" spans="1:25" x14ac:dyDescent="0.25">
      <c r="A951">
        <v>205001186</v>
      </c>
      <c r="B951" t="s">
        <v>68</v>
      </c>
      <c r="C951">
        <v>890981683</v>
      </c>
      <c r="D951" t="s">
        <v>1824</v>
      </c>
      <c r="E951">
        <v>2016</v>
      </c>
      <c r="F951">
        <v>1</v>
      </c>
      <c r="G951">
        <v>310996</v>
      </c>
      <c r="J951" t="s">
        <v>140</v>
      </c>
      <c r="K951">
        <v>52428761</v>
      </c>
      <c r="L951">
        <v>2017</v>
      </c>
      <c r="M951" s="6">
        <v>3900000</v>
      </c>
      <c r="N951" s="6">
        <v>1</v>
      </c>
      <c r="O951" t="s">
        <v>6810</v>
      </c>
      <c r="P951">
        <v>3900000</v>
      </c>
      <c r="Q951">
        <v>1</v>
      </c>
      <c r="R951">
        <v>0</v>
      </c>
      <c r="T951" t="s">
        <v>140</v>
      </c>
      <c r="U951">
        <v>70070383</v>
      </c>
      <c r="V951">
        <v>2015</v>
      </c>
      <c r="W951">
        <v>4000000</v>
      </c>
      <c r="X951">
        <v>1</v>
      </c>
      <c r="Y951">
        <v>0</v>
      </c>
    </row>
    <row r="952" spans="1:25" x14ac:dyDescent="0.25">
      <c r="A952">
        <v>205631022</v>
      </c>
      <c r="B952" t="s">
        <v>144</v>
      </c>
      <c r="C952">
        <v>890981683</v>
      </c>
      <c r="D952" t="s">
        <v>1824</v>
      </c>
      <c r="E952">
        <v>2017</v>
      </c>
      <c r="F952">
        <v>3</v>
      </c>
      <c r="G952">
        <v>564060</v>
      </c>
      <c r="J952" t="s">
        <v>140</v>
      </c>
      <c r="K952">
        <v>70070383</v>
      </c>
      <c r="L952">
        <v>2015</v>
      </c>
      <c r="M952" s="6">
        <v>4000000</v>
      </c>
      <c r="N952" s="6">
        <v>1</v>
      </c>
      <c r="O952" t="s">
        <v>6811</v>
      </c>
      <c r="P952">
        <v>4000000</v>
      </c>
      <c r="Q952">
        <v>1</v>
      </c>
      <c r="R952">
        <v>0</v>
      </c>
      <c r="T952" t="s">
        <v>140</v>
      </c>
      <c r="U952">
        <v>70070383</v>
      </c>
      <c r="V952">
        <v>2016</v>
      </c>
      <c r="W952">
        <v>5000000</v>
      </c>
      <c r="X952">
        <v>1</v>
      </c>
      <c r="Y952">
        <v>0</v>
      </c>
    </row>
    <row r="953" spans="1:25" x14ac:dyDescent="0.25">
      <c r="A953">
        <v>205000012</v>
      </c>
      <c r="B953" t="s">
        <v>39</v>
      </c>
      <c r="C953">
        <v>890981683</v>
      </c>
      <c r="D953" t="s">
        <v>5093</v>
      </c>
      <c r="E953">
        <v>2016</v>
      </c>
      <c r="F953">
        <v>1</v>
      </c>
      <c r="G953">
        <v>37810780</v>
      </c>
      <c r="J953" t="s">
        <v>140</v>
      </c>
      <c r="K953">
        <v>70070383</v>
      </c>
      <c r="L953">
        <v>2016</v>
      </c>
      <c r="M953" s="6">
        <v>5000000</v>
      </c>
      <c r="N953" s="6">
        <v>1</v>
      </c>
      <c r="O953" t="s">
        <v>6812</v>
      </c>
      <c r="P953">
        <v>5000000</v>
      </c>
      <c r="Q953">
        <v>1</v>
      </c>
      <c r="R953">
        <v>0</v>
      </c>
      <c r="T953" t="s">
        <v>140</v>
      </c>
      <c r="U953">
        <v>70093289</v>
      </c>
      <c r="V953">
        <v>2015</v>
      </c>
      <c r="W953">
        <v>3000000</v>
      </c>
      <c r="X953">
        <v>1</v>
      </c>
      <c r="Y953">
        <v>0</v>
      </c>
    </row>
    <row r="954" spans="1:25" x14ac:dyDescent="0.25">
      <c r="A954">
        <v>205001225</v>
      </c>
      <c r="B954" t="s">
        <v>75</v>
      </c>
      <c r="C954">
        <v>890981683</v>
      </c>
      <c r="D954" t="s">
        <v>4888</v>
      </c>
      <c r="E954">
        <v>2015</v>
      </c>
      <c r="F954">
        <v>1</v>
      </c>
      <c r="G954">
        <v>871930796</v>
      </c>
      <c r="J954" t="s">
        <v>140</v>
      </c>
      <c r="K954">
        <v>70093289</v>
      </c>
      <c r="L954">
        <v>2015</v>
      </c>
      <c r="M954" s="6">
        <v>3000000</v>
      </c>
      <c r="N954" s="6">
        <v>1</v>
      </c>
      <c r="O954" t="s">
        <v>6813</v>
      </c>
      <c r="P954">
        <v>3000000</v>
      </c>
      <c r="Q954">
        <v>1</v>
      </c>
      <c r="R954">
        <v>0</v>
      </c>
      <c r="T954" t="s">
        <v>140</v>
      </c>
      <c r="U954">
        <v>70093289</v>
      </c>
      <c r="V954">
        <v>2016</v>
      </c>
      <c r="W954">
        <v>6000000</v>
      </c>
      <c r="X954">
        <v>2</v>
      </c>
      <c r="Y954">
        <v>0</v>
      </c>
    </row>
    <row r="955" spans="1:25" x14ac:dyDescent="0.25">
      <c r="A955">
        <v>205001225</v>
      </c>
      <c r="B955" t="s">
        <v>75</v>
      </c>
      <c r="C955">
        <v>890981683</v>
      </c>
      <c r="D955" t="s">
        <v>4607</v>
      </c>
      <c r="E955">
        <v>2014</v>
      </c>
      <c r="F955">
        <v>1</v>
      </c>
      <c r="G955">
        <v>52529000</v>
      </c>
      <c r="J955" t="s">
        <v>140</v>
      </c>
      <c r="K955">
        <v>70093289</v>
      </c>
      <c r="L955">
        <v>2016</v>
      </c>
      <c r="M955" s="6">
        <v>6000000</v>
      </c>
      <c r="N955" s="6">
        <v>2</v>
      </c>
      <c r="O955" t="s">
        <v>6814</v>
      </c>
      <c r="P955">
        <v>6000000</v>
      </c>
      <c r="Q955">
        <v>2</v>
      </c>
      <c r="R955">
        <v>0</v>
      </c>
      <c r="T955" t="s">
        <v>140</v>
      </c>
      <c r="U955">
        <v>70287541</v>
      </c>
      <c r="V955">
        <v>2015</v>
      </c>
      <c r="W955">
        <v>5000000</v>
      </c>
      <c r="X955">
        <v>1</v>
      </c>
      <c r="Y955">
        <v>0</v>
      </c>
    </row>
    <row r="956" spans="1:25" x14ac:dyDescent="0.25">
      <c r="A956">
        <v>205001234</v>
      </c>
      <c r="B956" t="s">
        <v>69</v>
      </c>
      <c r="C956">
        <v>890981683</v>
      </c>
      <c r="D956" t="s">
        <v>5478</v>
      </c>
      <c r="E956">
        <v>2015</v>
      </c>
      <c r="F956">
        <v>1</v>
      </c>
      <c r="G956">
        <v>1755242</v>
      </c>
      <c r="J956" t="s">
        <v>140</v>
      </c>
      <c r="K956">
        <v>70287541</v>
      </c>
      <c r="L956">
        <v>2015</v>
      </c>
      <c r="M956" s="6">
        <v>5000000</v>
      </c>
      <c r="N956" s="6">
        <v>1</v>
      </c>
      <c r="O956" t="s">
        <v>6815</v>
      </c>
      <c r="P956">
        <v>5000000</v>
      </c>
      <c r="Q956">
        <v>1</v>
      </c>
      <c r="R956">
        <v>0</v>
      </c>
      <c r="T956" t="s">
        <v>140</v>
      </c>
      <c r="U956">
        <v>70287541</v>
      </c>
      <c r="V956">
        <v>2016</v>
      </c>
      <c r="W956">
        <v>11000000</v>
      </c>
      <c r="X956">
        <v>2</v>
      </c>
      <c r="Y956">
        <v>0</v>
      </c>
    </row>
    <row r="957" spans="1:25" x14ac:dyDescent="0.25">
      <c r="A957">
        <v>205001234</v>
      </c>
      <c r="B957" t="s">
        <v>69</v>
      </c>
      <c r="C957">
        <v>890981683</v>
      </c>
      <c r="D957" t="s">
        <v>5478</v>
      </c>
      <c r="E957">
        <v>2018</v>
      </c>
      <c r="F957">
        <v>1</v>
      </c>
      <c r="G957">
        <v>31301134</v>
      </c>
      <c r="J957" t="s">
        <v>140</v>
      </c>
      <c r="K957">
        <v>70287541</v>
      </c>
      <c r="L957">
        <v>2016</v>
      </c>
      <c r="M957" s="6">
        <v>11000000</v>
      </c>
      <c r="N957" s="6">
        <v>2</v>
      </c>
      <c r="O957" t="s">
        <v>6816</v>
      </c>
      <c r="P957">
        <v>11000000</v>
      </c>
      <c r="Q957">
        <v>2</v>
      </c>
      <c r="R957">
        <v>0</v>
      </c>
      <c r="T957" t="s">
        <v>140</v>
      </c>
      <c r="U957">
        <v>70287541</v>
      </c>
      <c r="V957">
        <v>2017</v>
      </c>
      <c r="W957">
        <v>5900000</v>
      </c>
      <c r="X957">
        <v>1</v>
      </c>
      <c r="Y957">
        <v>0</v>
      </c>
    </row>
    <row r="958" spans="1:25" x14ac:dyDescent="0.25">
      <c r="A958">
        <v>205000012</v>
      </c>
      <c r="B958" t="s">
        <v>39</v>
      </c>
      <c r="C958">
        <v>890981683</v>
      </c>
      <c r="D958" t="s">
        <v>4534</v>
      </c>
      <c r="E958">
        <v>2014</v>
      </c>
      <c r="F958">
        <v>1</v>
      </c>
      <c r="G958">
        <v>32900000</v>
      </c>
      <c r="J958" t="s">
        <v>140</v>
      </c>
      <c r="K958">
        <v>70287541</v>
      </c>
      <c r="L958">
        <v>2017</v>
      </c>
      <c r="M958" s="6">
        <v>5900000</v>
      </c>
      <c r="N958" s="6">
        <v>1</v>
      </c>
      <c r="O958" t="s">
        <v>6817</v>
      </c>
      <c r="P958">
        <v>5900000</v>
      </c>
      <c r="Q958">
        <v>1</v>
      </c>
      <c r="R958">
        <v>0</v>
      </c>
      <c r="T958" t="s">
        <v>140</v>
      </c>
      <c r="U958">
        <v>70501592</v>
      </c>
      <c r="V958">
        <v>2015</v>
      </c>
      <c r="W958">
        <v>4127000</v>
      </c>
      <c r="X958">
        <v>1</v>
      </c>
      <c r="Y958">
        <v>0</v>
      </c>
    </row>
    <row r="959" spans="1:25" x14ac:dyDescent="0.25">
      <c r="A959">
        <v>205001001</v>
      </c>
      <c r="B959" t="s">
        <v>37</v>
      </c>
      <c r="C959">
        <v>900261397</v>
      </c>
      <c r="D959" t="s">
        <v>715</v>
      </c>
      <c r="E959">
        <v>2011</v>
      </c>
      <c r="F959">
        <v>1</v>
      </c>
      <c r="G959">
        <v>484058182</v>
      </c>
      <c r="J959" t="s">
        <v>140</v>
      </c>
      <c r="K959">
        <v>70501592</v>
      </c>
      <c r="L959">
        <v>2015</v>
      </c>
      <c r="M959" s="6">
        <v>4127000</v>
      </c>
      <c r="N959" s="6">
        <v>1</v>
      </c>
      <c r="O959" t="s">
        <v>6818</v>
      </c>
      <c r="P959">
        <v>4127000</v>
      </c>
      <c r="Q959">
        <v>1</v>
      </c>
      <c r="R959">
        <v>0</v>
      </c>
      <c r="T959" t="s">
        <v>140</v>
      </c>
      <c r="U959">
        <v>70711158</v>
      </c>
      <c r="V959">
        <v>2015</v>
      </c>
      <c r="W959">
        <v>860000</v>
      </c>
      <c r="X959">
        <v>1</v>
      </c>
      <c r="Y959">
        <v>0</v>
      </c>
    </row>
    <row r="960" spans="1:25" x14ac:dyDescent="0.25">
      <c r="A960">
        <v>205001001</v>
      </c>
      <c r="B960" t="s">
        <v>37</v>
      </c>
      <c r="C960">
        <v>900261397</v>
      </c>
      <c r="D960" t="s">
        <v>715</v>
      </c>
      <c r="E960">
        <v>2012</v>
      </c>
      <c r="F960">
        <v>2</v>
      </c>
      <c r="G960">
        <v>3778751851</v>
      </c>
      <c r="J960" t="s">
        <v>140</v>
      </c>
      <c r="K960">
        <v>70711158</v>
      </c>
      <c r="L960">
        <v>2015</v>
      </c>
      <c r="M960" s="6">
        <v>860000</v>
      </c>
      <c r="N960" s="6">
        <v>1</v>
      </c>
      <c r="O960" t="s">
        <v>6819</v>
      </c>
      <c r="P960">
        <v>860000</v>
      </c>
      <c r="Q960">
        <v>1</v>
      </c>
      <c r="R960">
        <v>0</v>
      </c>
      <c r="T960" t="s">
        <v>140</v>
      </c>
      <c r="U960">
        <v>70751137</v>
      </c>
      <c r="V960">
        <v>2016</v>
      </c>
      <c r="W960">
        <v>9500000</v>
      </c>
      <c r="X960">
        <v>1</v>
      </c>
      <c r="Y960">
        <v>0</v>
      </c>
    </row>
    <row r="961" spans="1:25" x14ac:dyDescent="0.25">
      <c r="A961">
        <v>205001001</v>
      </c>
      <c r="B961" t="s">
        <v>37</v>
      </c>
      <c r="C961">
        <v>900261397</v>
      </c>
      <c r="D961" t="s">
        <v>715</v>
      </c>
      <c r="E961">
        <v>2013</v>
      </c>
      <c r="F961">
        <v>3</v>
      </c>
      <c r="G961">
        <v>4273568822</v>
      </c>
      <c r="J961" t="s">
        <v>140</v>
      </c>
      <c r="K961">
        <v>70751137</v>
      </c>
      <c r="L961">
        <v>2016</v>
      </c>
      <c r="M961" s="6">
        <v>9500000</v>
      </c>
      <c r="N961" s="6">
        <v>1</v>
      </c>
      <c r="O961" t="s">
        <v>6820</v>
      </c>
      <c r="P961">
        <v>9500000</v>
      </c>
      <c r="Q961">
        <v>1</v>
      </c>
      <c r="R961">
        <v>0</v>
      </c>
      <c r="T961" t="s">
        <v>140</v>
      </c>
      <c r="U961">
        <v>70751137</v>
      </c>
      <c r="V961">
        <v>2017</v>
      </c>
      <c r="W961">
        <v>13500000</v>
      </c>
      <c r="X961">
        <v>1</v>
      </c>
      <c r="Y961">
        <v>5500000</v>
      </c>
    </row>
    <row r="962" spans="1:25" x14ac:dyDescent="0.25">
      <c r="A962">
        <v>205001001</v>
      </c>
      <c r="B962" t="s">
        <v>37</v>
      </c>
      <c r="C962">
        <v>900261397</v>
      </c>
      <c r="D962" t="s">
        <v>715</v>
      </c>
      <c r="E962">
        <v>2014</v>
      </c>
      <c r="F962">
        <v>3</v>
      </c>
      <c r="G962">
        <v>5281939012</v>
      </c>
      <c r="J962" t="s">
        <v>140</v>
      </c>
      <c r="K962">
        <v>70751137</v>
      </c>
      <c r="L962">
        <v>2017</v>
      </c>
      <c r="M962" s="6">
        <v>13500000</v>
      </c>
      <c r="N962" s="6">
        <v>1</v>
      </c>
      <c r="O962" t="s">
        <v>6821</v>
      </c>
      <c r="P962">
        <v>13500000</v>
      </c>
      <c r="Q962">
        <v>1</v>
      </c>
      <c r="R962">
        <v>5500000</v>
      </c>
      <c r="T962" t="s">
        <v>140</v>
      </c>
      <c r="U962">
        <v>70751303</v>
      </c>
      <c r="V962">
        <v>2016</v>
      </c>
      <c r="W962">
        <v>32780000</v>
      </c>
      <c r="X962">
        <v>1</v>
      </c>
      <c r="Y962">
        <v>0</v>
      </c>
    </row>
    <row r="963" spans="1:25" x14ac:dyDescent="0.25">
      <c r="A963">
        <v>205001001</v>
      </c>
      <c r="B963" t="s">
        <v>37</v>
      </c>
      <c r="C963">
        <v>900261397</v>
      </c>
      <c r="D963" t="s">
        <v>715</v>
      </c>
      <c r="E963">
        <v>2015</v>
      </c>
      <c r="F963">
        <v>2</v>
      </c>
      <c r="G963">
        <v>4210913597</v>
      </c>
      <c r="J963" t="s">
        <v>140</v>
      </c>
      <c r="K963">
        <v>70751303</v>
      </c>
      <c r="L963">
        <v>2016</v>
      </c>
      <c r="M963" s="6">
        <v>32780000</v>
      </c>
      <c r="N963" s="6">
        <v>1</v>
      </c>
      <c r="O963" t="s">
        <v>6822</v>
      </c>
      <c r="P963">
        <v>32780000</v>
      </c>
      <c r="Q963">
        <v>1</v>
      </c>
      <c r="R963">
        <v>0</v>
      </c>
      <c r="T963" t="s">
        <v>140</v>
      </c>
      <c r="U963">
        <v>70751468</v>
      </c>
      <c r="V963">
        <v>2016</v>
      </c>
      <c r="W963">
        <v>38760000</v>
      </c>
      <c r="X963">
        <v>3</v>
      </c>
      <c r="Y963">
        <v>0</v>
      </c>
    </row>
    <row r="964" spans="1:25" x14ac:dyDescent="0.25">
      <c r="A964">
        <v>205318032</v>
      </c>
      <c r="B964" t="s">
        <v>140</v>
      </c>
      <c r="C964">
        <v>900261397</v>
      </c>
      <c r="D964" t="s">
        <v>715</v>
      </c>
      <c r="E964">
        <v>2015</v>
      </c>
      <c r="F964">
        <v>1</v>
      </c>
      <c r="G964">
        <v>682000</v>
      </c>
      <c r="J964" t="s">
        <v>140</v>
      </c>
      <c r="K964">
        <v>70751468</v>
      </c>
      <c r="L964">
        <v>2016</v>
      </c>
      <c r="M964" s="6">
        <v>38760000</v>
      </c>
      <c r="N964" s="6">
        <v>3</v>
      </c>
      <c r="O964" t="s">
        <v>6823</v>
      </c>
      <c r="P964">
        <v>38760000</v>
      </c>
      <c r="Q964">
        <v>3</v>
      </c>
      <c r="R964">
        <v>0</v>
      </c>
      <c r="T964" t="s">
        <v>140</v>
      </c>
      <c r="U964">
        <v>70751468</v>
      </c>
      <c r="V964">
        <v>2017</v>
      </c>
      <c r="W964">
        <v>32400000</v>
      </c>
      <c r="X964">
        <v>2</v>
      </c>
      <c r="Y964">
        <v>3600000</v>
      </c>
    </row>
    <row r="965" spans="1:25" x14ac:dyDescent="0.25">
      <c r="A965">
        <v>205001001</v>
      </c>
      <c r="B965" t="s">
        <v>37</v>
      </c>
      <c r="C965">
        <v>900261397</v>
      </c>
      <c r="D965" t="s">
        <v>715</v>
      </c>
      <c r="E965">
        <v>2016</v>
      </c>
      <c r="F965">
        <v>5</v>
      </c>
      <c r="G965">
        <v>6411694814</v>
      </c>
      <c r="J965" t="s">
        <v>140</v>
      </c>
      <c r="K965">
        <v>70751468</v>
      </c>
      <c r="L965">
        <v>2017</v>
      </c>
      <c r="M965" s="6">
        <v>32400000</v>
      </c>
      <c r="N965" s="6">
        <v>2</v>
      </c>
      <c r="O965" t="s">
        <v>6824</v>
      </c>
      <c r="P965">
        <v>32400000</v>
      </c>
      <c r="Q965">
        <v>2</v>
      </c>
      <c r="R965">
        <v>3600000</v>
      </c>
      <c r="T965" t="s">
        <v>140</v>
      </c>
      <c r="U965">
        <v>70751468</v>
      </c>
      <c r="V965">
        <v>2018</v>
      </c>
      <c r="W965">
        <v>41800000</v>
      </c>
      <c r="X965">
        <v>3</v>
      </c>
      <c r="Y965">
        <v>0</v>
      </c>
    </row>
    <row r="966" spans="1:25" x14ac:dyDescent="0.25">
      <c r="A966">
        <v>205001001</v>
      </c>
      <c r="B966" t="s">
        <v>37</v>
      </c>
      <c r="C966">
        <v>900261397</v>
      </c>
      <c r="D966" t="s">
        <v>715</v>
      </c>
      <c r="E966">
        <v>2017</v>
      </c>
      <c r="F966">
        <v>3</v>
      </c>
      <c r="G966">
        <v>9415812074</v>
      </c>
      <c r="J966" t="s">
        <v>140</v>
      </c>
      <c r="K966">
        <v>70751468</v>
      </c>
      <c r="L966">
        <v>2018</v>
      </c>
      <c r="M966" s="6">
        <v>41800000</v>
      </c>
      <c r="N966" s="6">
        <v>3</v>
      </c>
      <c r="O966" t="s">
        <v>6825</v>
      </c>
      <c r="P966">
        <v>41800000</v>
      </c>
      <c r="Q966">
        <v>3</v>
      </c>
      <c r="R966">
        <v>0</v>
      </c>
      <c r="T966" t="s">
        <v>140</v>
      </c>
      <c r="U966">
        <v>70752383</v>
      </c>
      <c r="V966">
        <v>2015</v>
      </c>
      <c r="W966">
        <v>3000000</v>
      </c>
      <c r="X966">
        <v>1</v>
      </c>
      <c r="Y966">
        <v>0</v>
      </c>
    </row>
    <row r="967" spans="1:25" x14ac:dyDescent="0.25">
      <c r="A967">
        <v>205001222</v>
      </c>
      <c r="B967" t="s">
        <v>116</v>
      </c>
      <c r="C967">
        <v>900261397</v>
      </c>
      <c r="D967" t="s">
        <v>715</v>
      </c>
      <c r="E967">
        <v>2017</v>
      </c>
      <c r="F967">
        <v>4</v>
      </c>
      <c r="G967">
        <v>13680000</v>
      </c>
      <c r="J967" t="s">
        <v>140</v>
      </c>
      <c r="K967">
        <v>70752383</v>
      </c>
      <c r="L967">
        <v>2015</v>
      </c>
      <c r="M967" s="6">
        <v>3000000</v>
      </c>
      <c r="N967" s="6">
        <v>1</v>
      </c>
      <c r="O967" t="s">
        <v>6826</v>
      </c>
      <c r="P967">
        <v>3000000</v>
      </c>
      <c r="Q967">
        <v>1</v>
      </c>
      <c r="R967">
        <v>0</v>
      </c>
      <c r="T967" t="s">
        <v>140</v>
      </c>
      <c r="U967">
        <v>70752466</v>
      </c>
      <c r="V967">
        <v>2016</v>
      </c>
      <c r="W967">
        <v>8060000</v>
      </c>
      <c r="X967">
        <v>1</v>
      </c>
      <c r="Y967">
        <v>0</v>
      </c>
    </row>
    <row r="968" spans="1:25" x14ac:dyDescent="0.25">
      <c r="A968">
        <v>122011001</v>
      </c>
      <c r="B968" t="s">
        <v>14</v>
      </c>
      <c r="C968">
        <v>900261397</v>
      </c>
      <c r="D968" t="s">
        <v>715</v>
      </c>
      <c r="E968">
        <v>2017</v>
      </c>
      <c r="F968">
        <v>1</v>
      </c>
      <c r="G968">
        <v>323991000</v>
      </c>
      <c r="J968" t="s">
        <v>140</v>
      </c>
      <c r="K968">
        <v>70752466</v>
      </c>
      <c r="L968">
        <v>2016</v>
      </c>
      <c r="M968" s="6">
        <v>8060000</v>
      </c>
      <c r="N968" s="6">
        <v>1</v>
      </c>
      <c r="O968" t="s">
        <v>6827</v>
      </c>
      <c r="P968">
        <v>8060000</v>
      </c>
      <c r="Q968">
        <v>1</v>
      </c>
      <c r="R968">
        <v>0</v>
      </c>
      <c r="T968" t="s">
        <v>140</v>
      </c>
      <c r="U968">
        <v>70752466</v>
      </c>
      <c r="V968">
        <v>2017</v>
      </c>
      <c r="W968">
        <v>4700000</v>
      </c>
      <c r="X968">
        <v>1</v>
      </c>
      <c r="Y968">
        <v>0</v>
      </c>
    </row>
    <row r="969" spans="1:25" x14ac:dyDescent="0.25">
      <c r="A969">
        <v>205001001</v>
      </c>
      <c r="B969" t="s">
        <v>37</v>
      </c>
      <c r="C969">
        <v>900261397</v>
      </c>
      <c r="D969" t="s">
        <v>715</v>
      </c>
      <c r="E969">
        <v>2018</v>
      </c>
      <c r="F969">
        <v>2</v>
      </c>
      <c r="G969">
        <v>4722430214</v>
      </c>
      <c r="J969" t="s">
        <v>140</v>
      </c>
      <c r="K969">
        <v>70752466</v>
      </c>
      <c r="L969">
        <v>2017</v>
      </c>
      <c r="M969" s="6">
        <v>4700000</v>
      </c>
      <c r="N969" s="6">
        <v>1</v>
      </c>
      <c r="O969" t="s">
        <v>6828</v>
      </c>
      <c r="P969">
        <v>4700000</v>
      </c>
      <c r="Q969">
        <v>1</v>
      </c>
      <c r="R969">
        <v>0</v>
      </c>
      <c r="T969" t="s">
        <v>140</v>
      </c>
      <c r="U969">
        <v>70752466</v>
      </c>
      <c r="V969">
        <v>2018</v>
      </c>
      <c r="W969">
        <v>12700000</v>
      </c>
      <c r="X969">
        <v>1</v>
      </c>
      <c r="Y969">
        <v>0</v>
      </c>
    </row>
    <row r="970" spans="1:25" x14ac:dyDescent="0.25">
      <c r="A970">
        <v>205001001</v>
      </c>
      <c r="B970" t="s">
        <v>37</v>
      </c>
      <c r="C970">
        <v>900261397</v>
      </c>
      <c r="D970" t="s">
        <v>715</v>
      </c>
      <c r="E970">
        <v>2019</v>
      </c>
      <c r="F970">
        <v>2</v>
      </c>
      <c r="G970">
        <v>8062079952</v>
      </c>
      <c r="J970" t="s">
        <v>140</v>
      </c>
      <c r="K970">
        <v>70752466</v>
      </c>
      <c r="L970">
        <v>2018</v>
      </c>
      <c r="M970" s="6">
        <v>12700000</v>
      </c>
      <c r="N970" s="6">
        <v>1</v>
      </c>
      <c r="O970" t="s">
        <v>6829</v>
      </c>
      <c r="P970">
        <v>12700000</v>
      </c>
      <c r="Q970">
        <v>1</v>
      </c>
      <c r="R970">
        <v>0</v>
      </c>
      <c r="T970" t="s">
        <v>140</v>
      </c>
      <c r="U970">
        <v>70752656</v>
      </c>
      <c r="V970">
        <v>2017</v>
      </c>
      <c r="W970">
        <v>3000000</v>
      </c>
      <c r="X970">
        <v>1</v>
      </c>
      <c r="Y970">
        <v>0</v>
      </c>
    </row>
    <row r="971" spans="1:25" x14ac:dyDescent="0.25">
      <c r="A971">
        <v>205001001</v>
      </c>
      <c r="B971" t="s">
        <v>37</v>
      </c>
      <c r="C971">
        <v>900261397</v>
      </c>
      <c r="D971" t="s">
        <v>863</v>
      </c>
      <c r="E971">
        <v>2011</v>
      </c>
      <c r="F971">
        <v>1</v>
      </c>
      <c r="G971">
        <v>180166250</v>
      </c>
      <c r="J971" t="s">
        <v>140</v>
      </c>
      <c r="K971">
        <v>70752656</v>
      </c>
      <c r="L971">
        <v>2017</v>
      </c>
      <c r="M971" s="6">
        <v>3000000</v>
      </c>
      <c r="N971" s="6">
        <v>1</v>
      </c>
      <c r="O971" t="s">
        <v>6830</v>
      </c>
      <c r="P971">
        <v>3000000</v>
      </c>
      <c r="Q971">
        <v>1</v>
      </c>
      <c r="R971">
        <v>0</v>
      </c>
      <c r="T971" t="s">
        <v>140</v>
      </c>
      <c r="U971">
        <v>70753457</v>
      </c>
      <c r="V971">
        <v>2015</v>
      </c>
      <c r="W971">
        <v>11000000</v>
      </c>
      <c r="X971">
        <v>2</v>
      </c>
      <c r="Y971">
        <v>0</v>
      </c>
    </row>
    <row r="972" spans="1:25" x14ac:dyDescent="0.25">
      <c r="A972">
        <v>205631022</v>
      </c>
      <c r="B972" t="s">
        <v>144</v>
      </c>
      <c r="C972">
        <v>811020708</v>
      </c>
      <c r="D972" t="s">
        <v>4690</v>
      </c>
      <c r="E972">
        <v>2015</v>
      </c>
      <c r="F972">
        <v>3</v>
      </c>
      <c r="G972">
        <v>169048793</v>
      </c>
      <c r="J972" t="s">
        <v>140</v>
      </c>
      <c r="K972">
        <v>70753457</v>
      </c>
      <c r="L972">
        <v>2015</v>
      </c>
      <c r="M972" s="6">
        <v>11000000</v>
      </c>
      <c r="N972" s="6">
        <v>2</v>
      </c>
      <c r="O972" t="s">
        <v>6831</v>
      </c>
      <c r="P972">
        <v>11000000</v>
      </c>
      <c r="Q972">
        <v>2</v>
      </c>
      <c r="R972">
        <v>0</v>
      </c>
      <c r="T972" t="s">
        <v>140</v>
      </c>
      <c r="U972">
        <v>70754120</v>
      </c>
      <c r="V972">
        <v>2016</v>
      </c>
      <c r="W972">
        <v>5400000</v>
      </c>
      <c r="X972">
        <v>1</v>
      </c>
      <c r="Y972">
        <v>1800000</v>
      </c>
    </row>
    <row r="973" spans="1:25" x14ac:dyDescent="0.25">
      <c r="A973">
        <v>205001222</v>
      </c>
      <c r="B973" t="s">
        <v>116</v>
      </c>
      <c r="C973">
        <v>890981683</v>
      </c>
      <c r="D973" t="s">
        <v>4830</v>
      </c>
      <c r="E973">
        <v>2015</v>
      </c>
      <c r="F973">
        <v>26</v>
      </c>
      <c r="G973">
        <v>30971885</v>
      </c>
      <c r="J973" t="s">
        <v>140</v>
      </c>
      <c r="K973">
        <v>70754120</v>
      </c>
      <c r="L973">
        <v>2016</v>
      </c>
      <c r="M973" s="6">
        <v>5400000</v>
      </c>
      <c r="N973" s="6">
        <v>1</v>
      </c>
      <c r="O973" t="s">
        <v>6832</v>
      </c>
      <c r="P973">
        <v>5400000</v>
      </c>
      <c r="Q973">
        <v>1</v>
      </c>
      <c r="R973">
        <v>1800000</v>
      </c>
      <c r="T973" t="s">
        <v>140</v>
      </c>
      <c r="U973">
        <v>70754120</v>
      </c>
      <c r="V973">
        <v>2017</v>
      </c>
      <c r="W973">
        <v>4633327</v>
      </c>
      <c r="X973">
        <v>2</v>
      </c>
      <c r="Y973">
        <v>1000000</v>
      </c>
    </row>
    <row r="974" spans="1:25" x14ac:dyDescent="0.25">
      <c r="A974">
        <v>205001222</v>
      </c>
      <c r="B974" t="s">
        <v>116</v>
      </c>
      <c r="C974">
        <v>890985122</v>
      </c>
      <c r="D974" t="s">
        <v>4830</v>
      </c>
      <c r="E974">
        <v>2015</v>
      </c>
      <c r="F974">
        <v>1</v>
      </c>
      <c r="G974">
        <v>3742000</v>
      </c>
      <c r="J974" t="s">
        <v>140</v>
      </c>
      <c r="K974">
        <v>70754120</v>
      </c>
      <c r="L974">
        <v>2017</v>
      </c>
      <c r="M974" s="6">
        <v>4633327</v>
      </c>
      <c r="N974" s="6">
        <v>2</v>
      </c>
      <c r="O974" t="s">
        <v>6833</v>
      </c>
      <c r="P974">
        <v>4633327</v>
      </c>
      <c r="Q974">
        <v>2</v>
      </c>
      <c r="R974">
        <v>1000000</v>
      </c>
      <c r="T974" t="s">
        <v>140</v>
      </c>
      <c r="U974">
        <v>70754209</v>
      </c>
      <c r="V974">
        <v>2017</v>
      </c>
      <c r="W974">
        <v>8460000</v>
      </c>
      <c r="X974">
        <v>2</v>
      </c>
      <c r="Y974">
        <v>0</v>
      </c>
    </row>
    <row r="975" spans="1:25" x14ac:dyDescent="0.25">
      <c r="A975">
        <v>205001222</v>
      </c>
      <c r="B975" t="s">
        <v>116</v>
      </c>
      <c r="C975">
        <v>890981683</v>
      </c>
      <c r="D975" t="s">
        <v>4830</v>
      </c>
      <c r="E975">
        <v>2016</v>
      </c>
      <c r="F975">
        <v>2</v>
      </c>
      <c r="G975">
        <v>3367800</v>
      </c>
      <c r="J975" t="s">
        <v>140</v>
      </c>
      <c r="K975">
        <v>70754209</v>
      </c>
      <c r="L975">
        <v>2017</v>
      </c>
      <c r="M975" s="6">
        <v>8460000</v>
      </c>
      <c r="N975" s="6">
        <v>2</v>
      </c>
      <c r="O975" t="s">
        <v>6834</v>
      </c>
      <c r="P975">
        <v>8460000</v>
      </c>
      <c r="Q975">
        <v>2</v>
      </c>
      <c r="R975">
        <v>0</v>
      </c>
      <c r="T975" t="s">
        <v>140</v>
      </c>
      <c r="U975">
        <v>70754209</v>
      </c>
      <c r="V975">
        <v>2018</v>
      </c>
      <c r="W975">
        <v>12023000</v>
      </c>
      <c r="X975">
        <v>1</v>
      </c>
      <c r="Y975">
        <v>1023000</v>
      </c>
    </row>
    <row r="976" spans="1:25" x14ac:dyDescent="0.25">
      <c r="A976">
        <v>205318032</v>
      </c>
      <c r="B976" t="s">
        <v>140</v>
      </c>
      <c r="C976">
        <v>900045881</v>
      </c>
      <c r="D976" t="s">
        <v>5607</v>
      </c>
      <c r="E976">
        <v>2018</v>
      </c>
      <c r="F976">
        <v>1</v>
      </c>
      <c r="G976">
        <v>2400000</v>
      </c>
      <c r="J976" t="s">
        <v>140</v>
      </c>
      <c r="K976">
        <v>70754209</v>
      </c>
      <c r="L976">
        <v>2018</v>
      </c>
      <c r="M976" s="6">
        <v>12023000</v>
      </c>
      <c r="N976" s="6">
        <v>1</v>
      </c>
      <c r="O976" t="s">
        <v>6835</v>
      </c>
      <c r="P976">
        <v>12023000</v>
      </c>
      <c r="Q976">
        <v>1</v>
      </c>
      <c r="R976">
        <v>1023000</v>
      </c>
      <c r="T976" t="s">
        <v>140</v>
      </c>
      <c r="U976">
        <v>70757054</v>
      </c>
      <c r="V976">
        <v>2017</v>
      </c>
      <c r="W976">
        <v>5900000</v>
      </c>
      <c r="X976">
        <v>1</v>
      </c>
      <c r="Y976">
        <v>0</v>
      </c>
    </row>
    <row r="977" spans="1:25" x14ac:dyDescent="0.25">
      <c r="A977">
        <v>205318032</v>
      </c>
      <c r="B977" t="s">
        <v>140</v>
      </c>
      <c r="C977">
        <v>900045881</v>
      </c>
      <c r="D977" t="s">
        <v>4661</v>
      </c>
      <c r="E977">
        <v>2015</v>
      </c>
      <c r="F977">
        <v>1</v>
      </c>
      <c r="G977">
        <v>3000000</v>
      </c>
      <c r="J977" t="s">
        <v>140</v>
      </c>
      <c r="K977">
        <v>70757054</v>
      </c>
      <c r="L977">
        <v>2017</v>
      </c>
      <c r="M977" s="6">
        <v>5900000</v>
      </c>
      <c r="N977" s="6">
        <v>1</v>
      </c>
      <c r="O977" t="s">
        <v>6836</v>
      </c>
      <c r="P977">
        <v>5900000</v>
      </c>
      <c r="Q977">
        <v>1</v>
      </c>
      <c r="R977">
        <v>0</v>
      </c>
      <c r="T977" t="s">
        <v>140</v>
      </c>
      <c r="U977">
        <v>70757054</v>
      </c>
      <c r="V977">
        <v>2018</v>
      </c>
      <c r="W977">
        <v>8000000</v>
      </c>
      <c r="X977">
        <v>2</v>
      </c>
      <c r="Y977">
        <v>0</v>
      </c>
    </row>
    <row r="978" spans="1:25" x14ac:dyDescent="0.25">
      <c r="A978">
        <v>205318032</v>
      </c>
      <c r="B978" t="s">
        <v>140</v>
      </c>
      <c r="C978">
        <v>900045881</v>
      </c>
      <c r="D978" t="s">
        <v>4661</v>
      </c>
      <c r="E978">
        <v>2016</v>
      </c>
      <c r="F978">
        <v>1</v>
      </c>
      <c r="G978">
        <v>400000</v>
      </c>
      <c r="J978" t="s">
        <v>140</v>
      </c>
      <c r="K978">
        <v>70757054</v>
      </c>
      <c r="L978">
        <v>2018</v>
      </c>
      <c r="M978" s="6">
        <v>8000000</v>
      </c>
      <c r="N978" s="6">
        <v>2</v>
      </c>
      <c r="O978" t="s">
        <v>6837</v>
      </c>
      <c r="P978">
        <v>8000000</v>
      </c>
      <c r="Q978">
        <v>2</v>
      </c>
      <c r="R978">
        <v>0</v>
      </c>
      <c r="T978" t="s">
        <v>140</v>
      </c>
      <c r="U978">
        <v>70781735</v>
      </c>
      <c r="V978">
        <v>2015</v>
      </c>
      <c r="W978">
        <v>24029775</v>
      </c>
      <c r="X978">
        <v>1</v>
      </c>
      <c r="Y978">
        <v>0</v>
      </c>
    </row>
    <row r="979" spans="1:25" x14ac:dyDescent="0.25">
      <c r="A979">
        <v>205318032</v>
      </c>
      <c r="B979" t="s">
        <v>140</v>
      </c>
      <c r="C979">
        <v>811035201</v>
      </c>
      <c r="D979" t="s">
        <v>5069</v>
      </c>
      <c r="E979">
        <v>2016</v>
      </c>
      <c r="F979">
        <v>1</v>
      </c>
      <c r="G979">
        <v>5000000</v>
      </c>
      <c r="J979" t="s">
        <v>140</v>
      </c>
      <c r="K979">
        <v>70781735</v>
      </c>
      <c r="L979">
        <v>2015</v>
      </c>
      <c r="M979" s="6">
        <v>24029775</v>
      </c>
      <c r="N979" s="6">
        <v>1</v>
      </c>
      <c r="O979" t="s">
        <v>6838</v>
      </c>
      <c r="P979">
        <v>24029775</v>
      </c>
      <c r="Q979">
        <v>1</v>
      </c>
      <c r="R979">
        <v>0</v>
      </c>
      <c r="T979" t="s">
        <v>140</v>
      </c>
      <c r="U979">
        <v>70902511</v>
      </c>
      <c r="V979">
        <v>2015</v>
      </c>
      <c r="W979">
        <v>10000000</v>
      </c>
      <c r="X979">
        <v>1</v>
      </c>
      <c r="Y979">
        <v>0</v>
      </c>
    </row>
    <row r="980" spans="1:25" x14ac:dyDescent="0.25">
      <c r="A980">
        <v>205318032</v>
      </c>
      <c r="B980" t="s">
        <v>140</v>
      </c>
      <c r="C980">
        <v>900393954</v>
      </c>
      <c r="D980" t="s">
        <v>5096</v>
      </c>
      <c r="E980">
        <v>2016</v>
      </c>
      <c r="F980">
        <v>1</v>
      </c>
      <c r="G980">
        <v>8000000</v>
      </c>
      <c r="J980" t="s">
        <v>140</v>
      </c>
      <c r="K980">
        <v>70902511</v>
      </c>
      <c r="L980">
        <v>2015</v>
      </c>
      <c r="M980" s="6">
        <v>10000000</v>
      </c>
      <c r="N980" s="6">
        <v>1</v>
      </c>
      <c r="O980" t="s">
        <v>6839</v>
      </c>
      <c r="P980">
        <v>10000000</v>
      </c>
      <c r="Q980">
        <v>1</v>
      </c>
      <c r="R980">
        <v>0</v>
      </c>
      <c r="T980" t="s">
        <v>140</v>
      </c>
      <c r="U980">
        <v>70902592</v>
      </c>
      <c r="V980">
        <v>2017</v>
      </c>
      <c r="W980">
        <v>10000000</v>
      </c>
      <c r="X980">
        <v>1</v>
      </c>
      <c r="Y980">
        <v>0</v>
      </c>
    </row>
    <row r="981" spans="1:25" x14ac:dyDescent="0.25">
      <c r="A981">
        <v>205318032</v>
      </c>
      <c r="B981" t="s">
        <v>140</v>
      </c>
      <c r="C981">
        <v>900393954</v>
      </c>
      <c r="D981" t="s">
        <v>5096</v>
      </c>
      <c r="E981">
        <v>2017</v>
      </c>
      <c r="F981">
        <v>3</v>
      </c>
      <c r="G981">
        <v>311243984</v>
      </c>
      <c r="J981" t="s">
        <v>140</v>
      </c>
      <c r="K981">
        <v>70902592</v>
      </c>
      <c r="L981">
        <v>2017</v>
      </c>
      <c r="M981" s="6">
        <v>10000000</v>
      </c>
      <c r="N981" s="6">
        <v>1</v>
      </c>
      <c r="O981" t="s">
        <v>6840</v>
      </c>
      <c r="P981">
        <v>10000000</v>
      </c>
      <c r="Q981">
        <v>1</v>
      </c>
      <c r="R981">
        <v>0</v>
      </c>
      <c r="T981" t="s">
        <v>140</v>
      </c>
      <c r="U981">
        <v>71225183</v>
      </c>
      <c r="V981">
        <v>2016</v>
      </c>
      <c r="W981">
        <v>23199800</v>
      </c>
      <c r="X981">
        <v>2</v>
      </c>
      <c r="Y981">
        <v>0</v>
      </c>
    </row>
    <row r="982" spans="1:25" x14ac:dyDescent="0.25">
      <c r="A982">
        <v>205001186</v>
      </c>
      <c r="B982" t="s">
        <v>68</v>
      </c>
      <c r="C982">
        <v>900393954</v>
      </c>
      <c r="D982" t="s">
        <v>5096</v>
      </c>
      <c r="E982">
        <v>2018</v>
      </c>
      <c r="F982">
        <v>3</v>
      </c>
      <c r="G982">
        <v>1013260707</v>
      </c>
      <c r="J982" t="s">
        <v>140</v>
      </c>
      <c r="K982">
        <v>71225183</v>
      </c>
      <c r="L982">
        <v>2016</v>
      </c>
      <c r="M982" s="6">
        <v>23199800</v>
      </c>
      <c r="N982" s="6">
        <v>2</v>
      </c>
      <c r="O982" t="s">
        <v>6841</v>
      </c>
      <c r="P982">
        <v>23199800</v>
      </c>
      <c r="Q982">
        <v>2</v>
      </c>
      <c r="R982">
        <v>0</v>
      </c>
      <c r="T982" t="s">
        <v>140</v>
      </c>
      <c r="U982">
        <v>71240379</v>
      </c>
      <c r="V982">
        <v>2018</v>
      </c>
      <c r="W982">
        <v>900000</v>
      </c>
      <c r="X982">
        <v>1</v>
      </c>
      <c r="Y982">
        <v>0</v>
      </c>
    </row>
    <row r="983" spans="1:25" x14ac:dyDescent="0.25">
      <c r="A983">
        <v>205318032</v>
      </c>
      <c r="B983" t="s">
        <v>140</v>
      </c>
      <c r="C983">
        <v>900393954</v>
      </c>
      <c r="D983" t="s">
        <v>5096</v>
      </c>
      <c r="E983">
        <v>2018</v>
      </c>
      <c r="F983">
        <v>3</v>
      </c>
      <c r="G983">
        <v>582495595</v>
      </c>
      <c r="J983" t="s">
        <v>140</v>
      </c>
      <c r="K983">
        <v>71240379</v>
      </c>
      <c r="L983">
        <v>2018</v>
      </c>
      <c r="M983" s="6">
        <v>900000</v>
      </c>
      <c r="N983" s="6">
        <v>1</v>
      </c>
      <c r="O983" t="s">
        <v>6842</v>
      </c>
      <c r="P983">
        <v>900000</v>
      </c>
      <c r="Q983">
        <v>1</v>
      </c>
      <c r="R983">
        <v>0</v>
      </c>
      <c r="T983" t="s">
        <v>140</v>
      </c>
      <c r="U983">
        <v>71334605</v>
      </c>
      <c r="V983">
        <v>2016</v>
      </c>
      <c r="W983">
        <v>960000</v>
      </c>
      <c r="X983">
        <v>1</v>
      </c>
      <c r="Y983">
        <v>0</v>
      </c>
    </row>
    <row r="984" spans="1:25" x14ac:dyDescent="0.25">
      <c r="A984">
        <v>205001186</v>
      </c>
      <c r="B984" t="s">
        <v>68</v>
      </c>
      <c r="C984">
        <v>900393954</v>
      </c>
      <c r="D984" t="s">
        <v>5096</v>
      </c>
      <c r="E984">
        <v>2019</v>
      </c>
      <c r="F984">
        <v>2</v>
      </c>
      <c r="G984">
        <v>1153423742</v>
      </c>
      <c r="J984" t="s">
        <v>140</v>
      </c>
      <c r="K984">
        <v>71334605</v>
      </c>
      <c r="L984">
        <v>2016</v>
      </c>
      <c r="M984" s="6">
        <v>960000</v>
      </c>
      <c r="N984" s="6">
        <v>1</v>
      </c>
      <c r="O984" t="s">
        <v>6843</v>
      </c>
      <c r="P984">
        <v>960000</v>
      </c>
      <c r="Q984">
        <v>1</v>
      </c>
      <c r="R984">
        <v>0</v>
      </c>
      <c r="T984" t="s">
        <v>140</v>
      </c>
      <c r="U984">
        <v>71388069</v>
      </c>
      <c r="V984">
        <v>2018</v>
      </c>
      <c r="W984">
        <v>10000000</v>
      </c>
      <c r="X984">
        <v>1</v>
      </c>
      <c r="Y984">
        <v>0</v>
      </c>
    </row>
    <row r="985" spans="1:25" x14ac:dyDescent="0.25">
      <c r="A985">
        <v>205631022</v>
      </c>
      <c r="B985" t="s">
        <v>144</v>
      </c>
      <c r="C985">
        <v>900826648</v>
      </c>
      <c r="D985" t="s">
        <v>5549</v>
      </c>
      <c r="E985">
        <v>2017</v>
      </c>
      <c r="F985">
        <v>1</v>
      </c>
      <c r="G985">
        <v>350000</v>
      </c>
      <c r="J985" t="s">
        <v>140</v>
      </c>
      <c r="K985">
        <v>71388069</v>
      </c>
      <c r="L985">
        <v>2018</v>
      </c>
      <c r="M985" s="6">
        <v>10000000</v>
      </c>
      <c r="N985" s="6">
        <v>1</v>
      </c>
      <c r="O985" t="s">
        <v>6844</v>
      </c>
      <c r="P985">
        <v>10000000</v>
      </c>
      <c r="Q985">
        <v>1</v>
      </c>
      <c r="R985">
        <v>0</v>
      </c>
      <c r="T985" t="s">
        <v>140</v>
      </c>
      <c r="U985">
        <v>71525604</v>
      </c>
      <c r="V985">
        <v>2015</v>
      </c>
      <c r="W985">
        <v>1615872936</v>
      </c>
      <c r="X985">
        <v>2</v>
      </c>
      <c r="Y985">
        <v>0</v>
      </c>
    </row>
    <row r="986" spans="1:25" x14ac:dyDescent="0.25">
      <c r="A986">
        <v>205318032</v>
      </c>
      <c r="B986" t="s">
        <v>140</v>
      </c>
      <c r="C986">
        <v>900280055</v>
      </c>
      <c r="D986" t="s">
        <v>5595</v>
      </c>
      <c r="E986">
        <v>2018</v>
      </c>
      <c r="F986">
        <v>1</v>
      </c>
      <c r="G986">
        <v>25600000</v>
      </c>
      <c r="J986" t="s">
        <v>140</v>
      </c>
      <c r="K986">
        <v>71525604</v>
      </c>
      <c r="L986">
        <v>2015</v>
      </c>
      <c r="M986" s="6">
        <v>1615872936</v>
      </c>
      <c r="N986" s="6">
        <v>2</v>
      </c>
      <c r="O986" t="s">
        <v>6845</v>
      </c>
      <c r="P986">
        <v>1615872936</v>
      </c>
      <c r="Q986">
        <v>2</v>
      </c>
      <c r="R986">
        <v>0</v>
      </c>
      <c r="T986" t="s">
        <v>140</v>
      </c>
      <c r="U986">
        <v>71525604</v>
      </c>
      <c r="V986">
        <v>2016</v>
      </c>
      <c r="W986">
        <v>1220114715</v>
      </c>
      <c r="X986">
        <v>1</v>
      </c>
      <c r="Y986">
        <v>0</v>
      </c>
    </row>
    <row r="987" spans="1:25" x14ac:dyDescent="0.25">
      <c r="A987">
        <v>205001033</v>
      </c>
      <c r="B987" t="s">
        <v>33</v>
      </c>
      <c r="C987">
        <v>900280055</v>
      </c>
      <c r="D987" t="s">
        <v>5595</v>
      </c>
      <c r="E987">
        <v>2018</v>
      </c>
      <c r="F987">
        <v>1</v>
      </c>
      <c r="G987">
        <v>25000000</v>
      </c>
      <c r="J987" t="s">
        <v>140</v>
      </c>
      <c r="K987">
        <v>71525604</v>
      </c>
      <c r="L987">
        <v>2016</v>
      </c>
      <c r="M987" s="6">
        <v>1220114715</v>
      </c>
      <c r="N987" s="6">
        <v>1</v>
      </c>
      <c r="O987" t="s">
        <v>6846</v>
      </c>
      <c r="P987">
        <v>1220114715</v>
      </c>
      <c r="Q987">
        <v>1</v>
      </c>
      <c r="R987">
        <v>0</v>
      </c>
      <c r="T987" t="s">
        <v>140</v>
      </c>
      <c r="U987">
        <v>71586626</v>
      </c>
      <c r="V987">
        <v>2015</v>
      </c>
      <c r="W987">
        <v>34486487</v>
      </c>
      <c r="X987">
        <v>1</v>
      </c>
      <c r="Y987">
        <v>0</v>
      </c>
    </row>
    <row r="988" spans="1:25" x14ac:dyDescent="0.25">
      <c r="A988">
        <v>205001222</v>
      </c>
      <c r="B988" t="s">
        <v>116</v>
      </c>
      <c r="C988">
        <v>71380816</v>
      </c>
      <c r="D988" t="s">
        <v>5163</v>
      </c>
      <c r="E988">
        <v>2016</v>
      </c>
      <c r="F988">
        <v>2</v>
      </c>
      <c r="G988">
        <v>84023260</v>
      </c>
      <c r="J988" t="s">
        <v>140</v>
      </c>
      <c r="K988">
        <v>71586626</v>
      </c>
      <c r="L988">
        <v>2015</v>
      </c>
      <c r="M988" s="6">
        <v>34486487</v>
      </c>
      <c r="N988" s="6">
        <v>1</v>
      </c>
      <c r="O988" t="s">
        <v>6847</v>
      </c>
      <c r="P988">
        <v>34486487</v>
      </c>
      <c r="Q988">
        <v>1</v>
      </c>
      <c r="R988">
        <v>0</v>
      </c>
      <c r="T988" t="s">
        <v>140</v>
      </c>
      <c r="U988">
        <v>71586626</v>
      </c>
      <c r="V988">
        <v>2016</v>
      </c>
      <c r="W988">
        <v>11591292</v>
      </c>
      <c r="X988">
        <v>1</v>
      </c>
      <c r="Y988">
        <v>0</v>
      </c>
    </row>
    <row r="989" spans="1:25" x14ac:dyDescent="0.25">
      <c r="A989">
        <v>205001222</v>
      </c>
      <c r="B989" t="s">
        <v>116</v>
      </c>
      <c r="C989">
        <v>71380816</v>
      </c>
      <c r="D989" t="s">
        <v>5163</v>
      </c>
      <c r="E989">
        <v>2017</v>
      </c>
      <c r="F989">
        <v>1</v>
      </c>
      <c r="G989">
        <v>41773482</v>
      </c>
      <c r="J989" t="s">
        <v>140</v>
      </c>
      <c r="K989">
        <v>71586626</v>
      </c>
      <c r="L989">
        <v>2016</v>
      </c>
      <c r="M989" s="6">
        <v>11591292</v>
      </c>
      <c r="N989" s="6">
        <v>1</v>
      </c>
      <c r="O989" t="s">
        <v>6848</v>
      </c>
      <c r="P989">
        <v>11591292</v>
      </c>
      <c r="Q989">
        <v>1</v>
      </c>
      <c r="R989">
        <v>0</v>
      </c>
      <c r="T989" t="s">
        <v>140</v>
      </c>
      <c r="U989">
        <v>71646566</v>
      </c>
      <c r="V989">
        <v>2018</v>
      </c>
      <c r="W989">
        <v>4400000</v>
      </c>
      <c r="X989">
        <v>1</v>
      </c>
      <c r="Y989">
        <v>1100000</v>
      </c>
    </row>
    <row r="990" spans="1:25" x14ac:dyDescent="0.25">
      <c r="A990">
        <v>205631022</v>
      </c>
      <c r="B990" t="s">
        <v>144</v>
      </c>
      <c r="C990">
        <v>900099746</v>
      </c>
      <c r="D990" t="s">
        <v>4796</v>
      </c>
      <c r="E990">
        <v>2015</v>
      </c>
      <c r="F990">
        <v>1</v>
      </c>
      <c r="G990">
        <v>556800</v>
      </c>
      <c r="J990" t="s">
        <v>140</v>
      </c>
      <c r="K990">
        <v>71646566</v>
      </c>
      <c r="L990">
        <v>2018</v>
      </c>
      <c r="M990" s="6">
        <v>4400000</v>
      </c>
      <c r="N990" s="6">
        <v>1</v>
      </c>
      <c r="O990" t="s">
        <v>6849</v>
      </c>
      <c r="P990">
        <v>4400000</v>
      </c>
      <c r="Q990">
        <v>1</v>
      </c>
      <c r="R990">
        <v>1100000</v>
      </c>
      <c r="T990" t="s">
        <v>140</v>
      </c>
      <c r="U990">
        <v>71647021</v>
      </c>
      <c r="V990">
        <v>2016</v>
      </c>
      <c r="W990">
        <v>2520000</v>
      </c>
      <c r="X990">
        <v>1</v>
      </c>
      <c r="Y990">
        <v>0</v>
      </c>
    </row>
    <row r="991" spans="1:25" x14ac:dyDescent="0.25">
      <c r="A991">
        <v>205001149</v>
      </c>
      <c r="B991" t="s">
        <v>109</v>
      </c>
      <c r="C991">
        <v>890930176</v>
      </c>
      <c r="D991" t="s">
        <v>4587</v>
      </c>
      <c r="E991">
        <v>2014</v>
      </c>
      <c r="F991">
        <v>1</v>
      </c>
      <c r="G991">
        <v>2389303</v>
      </c>
      <c r="J991" t="s">
        <v>140</v>
      </c>
      <c r="K991">
        <v>71647021</v>
      </c>
      <c r="L991">
        <v>2016</v>
      </c>
      <c r="M991" s="6">
        <v>2520000</v>
      </c>
      <c r="N991" s="6">
        <v>1</v>
      </c>
      <c r="O991" t="s">
        <v>6850</v>
      </c>
      <c r="P991">
        <v>2520000</v>
      </c>
      <c r="Q991">
        <v>1</v>
      </c>
      <c r="R991">
        <v>0</v>
      </c>
      <c r="T991" t="s">
        <v>140</v>
      </c>
      <c r="U991">
        <v>71662415</v>
      </c>
      <c r="V991">
        <v>2016</v>
      </c>
      <c r="W991">
        <v>16096556</v>
      </c>
      <c r="X991">
        <v>1</v>
      </c>
      <c r="Y991">
        <v>0</v>
      </c>
    </row>
    <row r="992" spans="1:25" x14ac:dyDescent="0.25">
      <c r="A992">
        <v>205001222</v>
      </c>
      <c r="B992" t="s">
        <v>116</v>
      </c>
      <c r="C992">
        <v>800211365</v>
      </c>
      <c r="D992" t="s">
        <v>5239</v>
      </c>
      <c r="E992">
        <v>2018</v>
      </c>
      <c r="F992">
        <v>1</v>
      </c>
      <c r="G992">
        <v>5017280</v>
      </c>
      <c r="J992" t="s">
        <v>140</v>
      </c>
      <c r="K992">
        <v>71662415</v>
      </c>
      <c r="L992">
        <v>2016</v>
      </c>
      <c r="M992" s="6">
        <v>16096556</v>
      </c>
      <c r="N992" s="6">
        <v>1</v>
      </c>
      <c r="O992" t="s">
        <v>6851</v>
      </c>
      <c r="P992">
        <v>16096556</v>
      </c>
      <c r="Q992">
        <v>1</v>
      </c>
      <c r="R992">
        <v>0</v>
      </c>
      <c r="T992" t="s">
        <v>140</v>
      </c>
      <c r="U992">
        <v>71664117</v>
      </c>
      <c r="V992">
        <v>2015</v>
      </c>
      <c r="W992">
        <v>29947675</v>
      </c>
      <c r="X992">
        <v>1</v>
      </c>
      <c r="Y992">
        <v>0</v>
      </c>
    </row>
    <row r="993" spans="1:25" x14ac:dyDescent="0.25">
      <c r="A993">
        <v>205318032</v>
      </c>
      <c r="B993" t="s">
        <v>140</v>
      </c>
      <c r="C993">
        <v>900270303</v>
      </c>
      <c r="D993" t="s">
        <v>5305</v>
      </c>
      <c r="E993">
        <v>2017</v>
      </c>
      <c r="F993">
        <v>1</v>
      </c>
      <c r="G993">
        <v>4700000</v>
      </c>
      <c r="J993" t="s">
        <v>140</v>
      </c>
      <c r="K993">
        <v>71664117</v>
      </c>
      <c r="L993">
        <v>2015</v>
      </c>
      <c r="M993" s="6">
        <v>29947675</v>
      </c>
      <c r="N993" s="6">
        <v>1</v>
      </c>
      <c r="O993" t="s">
        <v>6852</v>
      </c>
      <c r="P993">
        <v>29947675</v>
      </c>
      <c r="Q993">
        <v>1</v>
      </c>
      <c r="R993">
        <v>0</v>
      </c>
      <c r="T993" t="s">
        <v>140</v>
      </c>
      <c r="U993">
        <v>71733761</v>
      </c>
      <c r="V993">
        <v>2017</v>
      </c>
      <c r="W993">
        <v>711620</v>
      </c>
      <c r="X993">
        <v>1</v>
      </c>
      <c r="Y993">
        <v>0</v>
      </c>
    </row>
    <row r="994" spans="1:25" x14ac:dyDescent="0.25">
      <c r="A994">
        <v>205001222</v>
      </c>
      <c r="B994" t="s">
        <v>116</v>
      </c>
      <c r="C994">
        <v>900270303</v>
      </c>
      <c r="D994" t="s">
        <v>4909</v>
      </c>
      <c r="E994">
        <v>2015</v>
      </c>
      <c r="F994">
        <v>1</v>
      </c>
      <c r="G994">
        <v>93453080</v>
      </c>
      <c r="J994" t="s">
        <v>140</v>
      </c>
      <c r="K994">
        <v>71733761</v>
      </c>
      <c r="L994">
        <v>2017</v>
      </c>
      <c r="M994" s="6">
        <v>711620</v>
      </c>
      <c r="N994" s="6">
        <v>1</v>
      </c>
      <c r="O994" t="s">
        <v>6853</v>
      </c>
      <c r="P994">
        <v>711620</v>
      </c>
      <c r="Q994">
        <v>1</v>
      </c>
      <c r="R994">
        <v>0</v>
      </c>
      <c r="T994" t="s">
        <v>140</v>
      </c>
      <c r="U994">
        <v>71736101</v>
      </c>
      <c r="V994">
        <v>2018</v>
      </c>
      <c r="W994">
        <v>378000</v>
      </c>
      <c r="X994">
        <v>1</v>
      </c>
      <c r="Y994">
        <v>0</v>
      </c>
    </row>
    <row r="995" spans="1:25" x14ac:dyDescent="0.25">
      <c r="A995">
        <v>205001222</v>
      </c>
      <c r="B995" t="s">
        <v>116</v>
      </c>
      <c r="C995">
        <v>900270303</v>
      </c>
      <c r="D995" t="s">
        <v>4909</v>
      </c>
      <c r="E995">
        <v>2016</v>
      </c>
      <c r="F995">
        <v>1</v>
      </c>
      <c r="G995">
        <v>3820158</v>
      </c>
      <c r="J995" t="s">
        <v>140</v>
      </c>
      <c r="K995">
        <v>71736101</v>
      </c>
      <c r="L995">
        <v>2018</v>
      </c>
      <c r="M995" s="6">
        <v>378000</v>
      </c>
      <c r="N995" s="6">
        <v>1</v>
      </c>
      <c r="O995" t="s">
        <v>6854</v>
      </c>
      <c r="P995">
        <v>378000</v>
      </c>
      <c r="Q995">
        <v>1</v>
      </c>
      <c r="R995">
        <v>0</v>
      </c>
      <c r="T995" t="s">
        <v>140</v>
      </c>
      <c r="U995">
        <v>71772207</v>
      </c>
      <c r="V995">
        <v>2015</v>
      </c>
      <c r="W995">
        <v>35333910</v>
      </c>
      <c r="X995">
        <v>1</v>
      </c>
      <c r="Y995">
        <v>0</v>
      </c>
    </row>
    <row r="996" spans="1:25" x14ac:dyDescent="0.25">
      <c r="A996">
        <v>205631022</v>
      </c>
      <c r="B996" t="s">
        <v>144</v>
      </c>
      <c r="C996">
        <v>900270303</v>
      </c>
      <c r="D996" t="s">
        <v>4909</v>
      </c>
      <c r="E996">
        <v>2018</v>
      </c>
      <c r="F996">
        <v>1</v>
      </c>
      <c r="G996">
        <v>1055530</v>
      </c>
      <c r="J996" t="s">
        <v>140</v>
      </c>
      <c r="K996">
        <v>71772207</v>
      </c>
      <c r="L996">
        <v>2015</v>
      </c>
      <c r="M996" s="6">
        <v>35333910</v>
      </c>
      <c r="N996" s="6">
        <v>1</v>
      </c>
      <c r="O996" t="s">
        <v>6855</v>
      </c>
      <c r="P996">
        <v>35333910</v>
      </c>
      <c r="Q996">
        <v>1</v>
      </c>
      <c r="R996">
        <v>0</v>
      </c>
      <c r="T996" t="s">
        <v>140</v>
      </c>
      <c r="U996">
        <v>71775577</v>
      </c>
      <c r="V996">
        <v>2016</v>
      </c>
      <c r="W996">
        <v>12966500</v>
      </c>
      <c r="X996">
        <v>1</v>
      </c>
      <c r="Y996">
        <v>0</v>
      </c>
    </row>
    <row r="997" spans="1:25" x14ac:dyDescent="0.25">
      <c r="A997">
        <v>205001162</v>
      </c>
      <c r="B997" t="s">
        <v>26</v>
      </c>
      <c r="C997">
        <v>900270303</v>
      </c>
      <c r="D997" t="s">
        <v>4909</v>
      </c>
      <c r="E997">
        <v>2019</v>
      </c>
      <c r="F997">
        <v>1</v>
      </c>
      <c r="G997">
        <v>11260256</v>
      </c>
      <c r="J997" t="s">
        <v>140</v>
      </c>
      <c r="K997">
        <v>71775577</v>
      </c>
      <c r="L997">
        <v>2016</v>
      </c>
      <c r="M997" s="6">
        <v>12966500</v>
      </c>
      <c r="N997" s="6">
        <v>1</v>
      </c>
      <c r="O997" t="s">
        <v>6856</v>
      </c>
      <c r="P997">
        <v>12966500</v>
      </c>
      <c r="Q997">
        <v>1</v>
      </c>
      <c r="R997">
        <v>0</v>
      </c>
      <c r="T997" t="s">
        <v>140</v>
      </c>
      <c r="U997">
        <v>72287855</v>
      </c>
      <c r="V997">
        <v>2017</v>
      </c>
      <c r="W997">
        <v>5900000</v>
      </c>
      <c r="X997">
        <v>1</v>
      </c>
      <c r="Y997">
        <v>0</v>
      </c>
    </row>
    <row r="998" spans="1:25" x14ac:dyDescent="0.25">
      <c r="A998">
        <v>205631022</v>
      </c>
      <c r="B998" t="s">
        <v>144</v>
      </c>
      <c r="C998">
        <v>811005856</v>
      </c>
      <c r="D998" t="s">
        <v>5799</v>
      </c>
      <c r="E998">
        <v>2019</v>
      </c>
      <c r="F998">
        <v>1</v>
      </c>
      <c r="G998">
        <v>2066000</v>
      </c>
      <c r="J998" t="s">
        <v>140</v>
      </c>
      <c r="K998">
        <v>72287855</v>
      </c>
      <c r="L998">
        <v>2017</v>
      </c>
      <c r="M998" s="6">
        <v>5900000</v>
      </c>
      <c r="N998" s="6">
        <v>1</v>
      </c>
      <c r="O998" t="s">
        <v>6857</v>
      </c>
      <c r="P998">
        <v>5900000</v>
      </c>
      <c r="Q998">
        <v>1</v>
      </c>
      <c r="R998">
        <v>0</v>
      </c>
      <c r="T998" t="s">
        <v>140</v>
      </c>
      <c r="U998">
        <v>72287855</v>
      </c>
      <c r="V998">
        <v>2018</v>
      </c>
      <c r="W998">
        <v>6500000</v>
      </c>
      <c r="X998">
        <v>1</v>
      </c>
      <c r="Y998">
        <v>0</v>
      </c>
    </row>
    <row r="999" spans="1:25" x14ac:dyDescent="0.25">
      <c r="A999">
        <v>205318032</v>
      </c>
      <c r="B999" t="s">
        <v>140</v>
      </c>
      <c r="C999">
        <v>1035914303</v>
      </c>
      <c r="D999" t="s">
        <v>5014</v>
      </c>
      <c r="E999">
        <v>2016</v>
      </c>
      <c r="F999">
        <v>2</v>
      </c>
      <c r="G999">
        <v>5239040</v>
      </c>
      <c r="J999" t="s">
        <v>140</v>
      </c>
      <c r="K999">
        <v>72287855</v>
      </c>
      <c r="L999">
        <v>2018</v>
      </c>
      <c r="M999" s="6">
        <v>6500000</v>
      </c>
      <c r="N999" s="6">
        <v>1</v>
      </c>
      <c r="O999" t="s">
        <v>6858</v>
      </c>
      <c r="P999">
        <v>6500000</v>
      </c>
      <c r="Q999">
        <v>1</v>
      </c>
      <c r="R999">
        <v>0</v>
      </c>
      <c r="T999" t="s">
        <v>140</v>
      </c>
      <c r="U999">
        <v>79424411</v>
      </c>
      <c r="V999">
        <v>2016</v>
      </c>
      <c r="W999">
        <v>16587000</v>
      </c>
      <c r="X999">
        <v>1</v>
      </c>
      <c r="Y999">
        <v>0</v>
      </c>
    </row>
    <row r="1000" spans="1:25" x14ac:dyDescent="0.25">
      <c r="A1000">
        <v>205318032</v>
      </c>
      <c r="B1000" t="s">
        <v>140</v>
      </c>
      <c r="C1000">
        <v>1035914303</v>
      </c>
      <c r="D1000" t="s">
        <v>5014</v>
      </c>
      <c r="E1000">
        <v>2017</v>
      </c>
      <c r="F1000">
        <v>2</v>
      </c>
      <c r="G1000">
        <v>5953318</v>
      </c>
      <c r="J1000" t="s">
        <v>140</v>
      </c>
      <c r="K1000">
        <v>79424411</v>
      </c>
      <c r="L1000">
        <v>2016</v>
      </c>
      <c r="M1000" s="6">
        <v>16587000</v>
      </c>
      <c r="N1000" s="6">
        <v>1</v>
      </c>
      <c r="O1000" t="s">
        <v>6859</v>
      </c>
      <c r="P1000">
        <v>16587000</v>
      </c>
      <c r="Q1000">
        <v>1</v>
      </c>
      <c r="R1000">
        <v>0</v>
      </c>
      <c r="T1000" t="s">
        <v>140</v>
      </c>
      <c r="U1000">
        <v>92541345</v>
      </c>
      <c r="V1000">
        <v>2015</v>
      </c>
      <c r="W1000">
        <v>14852878</v>
      </c>
      <c r="X1000">
        <v>1</v>
      </c>
      <c r="Y1000">
        <v>0</v>
      </c>
    </row>
    <row r="1001" spans="1:25" x14ac:dyDescent="0.25">
      <c r="A1001">
        <v>205318032</v>
      </c>
      <c r="B1001" t="s">
        <v>140</v>
      </c>
      <c r="C1001">
        <v>1035914303</v>
      </c>
      <c r="D1001" t="s">
        <v>5014</v>
      </c>
      <c r="E1001">
        <v>2018</v>
      </c>
      <c r="F1001">
        <v>3</v>
      </c>
      <c r="G1001">
        <v>11399986</v>
      </c>
      <c r="J1001" t="s">
        <v>140</v>
      </c>
      <c r="K1001">
        <v>92541345</v>
      </c>
      <c r="L1001">
        <v>2015</v>
      </c>
      <c r="M1001" s="6">
        <v>14852878</v>
      </c>
      <c r="N1001" s="6">
        <v>1</v>
      </c>
      <c r="O1001" t="s">
        <v>6860</v>
      </c>
      <c r="P1001">
        <v>14852878</v>
      </c>
      <c r="Q1001">
        <v>1</v>
      </c>
      <c r="R1001">
        <v>0</v>
      </c>
      <c r="T1001" t="s">
        <v>140</v>
      </c>
      <c r="U1001">
        <v>98562772</v>
      </c>
      <c r="V1001">
        <v>2016</v>
      </c>
      <c r="W1001">
        <v>8666667</v>
      </c>
      <c r="X1001">
        <v>2</v>
      </c>
      <c r="Y1001">
        <v>0</v>
      </c>
    </row>
    <row r="1002" spans="1:25" x14ac:dyDescent="0.25">
      <c r="A1002">
        <v>205318032</v>
      </c>
      <c r="B1002" t="s">
        <v>140</v>
      </c>
      <c r="C1002">
        <v>1017198462</v>
      </c>
      <c r="D1002" t="s">
        <v>5262</v>
      </c>
      <c r="E1002">
        <v>2017</v>
      </c>
      <c r="F1002">
        <v>3</v>
      </c>
      <c r="G1002">
        <v>38666652</v>
      </c>
      <c r="J1002" t="s">
        <v>140</v>
      </c>
      <c r="K1002">
        <v>98562772</v>
      </c>
      <c r="L1002">
        <v>2016</v>
      </c>
      <c r="M1002" s="6">
        <v>8666667</v>
      </c>
      <c r="N1002" s="6">
        <v>2</v>
      </c>
      <c r="O1002" t="s">
        <v>6861</v>
      </c>
      <c r="P1002">
        <v>8666667</v>
      </c>
      <c r="Q1002">
        <v>2</v>
      </c>
      <c r="R1002">
        <v>0</v>
      </c>
      <c r="T1002" t="s">
        <v>140</v>
      </c>
      <c r="U1002">
        <v>800020706</v>
      </c>
      <c r="V1002">
        <v>2016</v>
      </c>
      <c r="W1002">
        <v>9500000</v>
      </c>
      <c r="X1002">
        <v>1</v>
      </c>
      <c r="Y1002">
        <v>0</v>
      </c>
    </row>
    <row r="1003" spans="1:25" x14ac:dyDescent="0.25">
      <c r="A1003">
        <v>205001244</v>
      </c>
      <c r="B1003" t="s">
        <v>52</v>
      </c>
      <c r="C1003">
        <v>860013704</v>
      </c>
      <c r="D1003" t="s">
        <v>5217</v>
      </c>
      <c r="E1003">
        <v>2016</v>
      </c>
      <c r="F1003">
        <v>1</v>
      </c>
      <c r="G1003">
        <v>2988624</v>
      </c>
      <c r="J1003" t="s">
        <v>140</v>
      </c>
      <c r="K1003">
        <v>800020706</v>
      </c>
      <c r="L1003">
        <v>2016</v>
      </c>
      <c r="M1003" s="6">
        <v>9500000</v>
      </c>
      <c r="N1003" s="6">
        <v>1</v>
      </c>
      <c r="O1003" t="s">
        <v>6862</v>
      </c>
      <c r="P1003">
        <v>9500000</v>
      </c>
      <c r="Q1003">
        <v>1</v>
      </c>
      <c r="R1003">
        <v>0</v>
      </c>
      <c r="T1003" t="s">
        <v>140</v>
      </c>
      <c r="U1003">
        <v>800031148</v>
      </c>
      <c r="V1003">
        <v>2016</v>
      </c>
      <c r="W1003">
        <v>23512896</v>
      </c>
      <c r="X1003">
        <v>1</v>
      </c>
      <c r="Y1003">
        <v>0</v>
      </c>
    </row>
    <row r="1004" spans="1:25" x14ac:dyDescent="0.25">
      <c r="A1004">
        <v>122003000</v>
      </c>
      <c r="B1004" t="s">
        <v>12</v>
      </c>
      <c r="C1004">
        <v>860013704</v>
      </c>
      <c r="D1004" t="s">
        <v>4539</v>
      </c>
      <c r="E1004">
        <v>2014</v>
      </c>
      <c r="F1004">
        <v>1</v>
      </c>
      <c r="G1004">
        <v>700692</v>
      </c>
      <c r="J1004" t="s">
        <v>140</v>
      </c>
      <c r="K1004">
        <v>800031148</v>
      </c>
      <c r="L1004">
        <v>2016</v>
      </c>
      <c r="M1004" s="6">
        <v>23512896</v>
      </c>
      <c r="N1004" s="6">
        <v>1</v>
      </c>
      <c r="O1004" t="s">
        <v>6863</v>
      </c>
      <c r="P1004">
        <v>23512896</v>
      </c>
      <c r="Q1004">
        <v>1</v>
      </c>
      <c r="R1004">
        <v>0</v>
      </c>
      <c r="T1004" t="s">
        <v>140</v>
      </c>
      <c r="U1004">
        <v>800031148</v>
      </c>
      <c r="V1004">
        <v>2017</v>
      </c>
      <c r="W1004">
        <v>39816887</v>
      </c>
      <c r="X1004">
        <v>3</v>
      </c>
      <c r="Y1004">
        <v>0</v>
      </c>
    </row>
    <row r="1005" spans="1:25" x14ac:dyDescent="0.25">
      <c r="A1005">
        <v>205001222</v>
      </c>
      <c r="B1005" t="s">
        <v>116</v>
      </c>
      <c r="C1005">
        <v>860013704</v>
      </c>
      <c r="D1005" t="s">
        <v>4539</v>
      </c>
      <c r="E1005">
        <v>2015</v>
      </c>
      <c r="F1005">
        <v>1</v>
      </c>
      <c r="G1005">
        <v>715918579</v>
      </c>
      <c r="J1005" t="s">
        <v>140</v>
      </c>
      <c r="K1005">
        <v>800031148</v>
      </c>
      <c r="L1005">
        <v>2017</v>
      </c>
      <c r="M1005" s="6">
        <v>39816887</v>
      </c>
      <c r="N1005" s="6">
        <v>3</v>
      </c>
      <c r="O1005" t="s">
        <v>6864</v>
      </c>
      <c r="P1005">
        <v>39816887</v>
      </c>
      <c r="Q1005">
        <v>3</v>
      </c>
      <c r="R1005">
        <v>0</v>
      </c>
      <c r="T1005" t="s">
        <v>140</v>
      </c>
      <c r="U1005">
        <v>800031148</v>
      </c>
      <c r="V1005">
        <v>2018</v>
      </c>
      <c r="W1005">
        <v>29208930</v>
      </c>
      <c r="X1005">
        <v>1</v>
      </c>
      <c r="Y1005">
        <v>0</v>
      </c>
    </row>
    <row r="1006" spans="1:25" x14ac:dyDescent="0.25">
      <c r="A1006">
        <v>205001222</v>
      </c>
      <c r="B1006" t="s">
        <v>116</v>
      </c>
      <c r="C1006">
        <v>860013704</v>
      </c>
      <c r="D1006" t="s">
        <v>4539</v>
      </c>
      <c r="E1006">
        <v>2016</v>
      </c>
      <c r="F1006">
        <v>2</v>
      </c>
      <c r="G1006">
        <v>380253954</v>
      </c>
      <c r="J1006" t="s">
        <v>140</v>
      </c>
      <c r="K1006">
        <v>800031148</v>
      </c>
      <c r="L1006">
        <v>2018</v>
      </c>
      <c r="M1006" s="6">
        <v>29208930</v>
      </c>
      <c r="N1006" s="6">
        <v>1</v>
      </c>
      <c r="O1006" t="s">
        <v>6865</v>
      </c>
      <c r="P1006">
        <v>29208930</v>
      </c>
      <c r="Q1006">
        <v>1</v>
      </c>
      <c r="R1006">
        <v>0</v>
      </c>
      <c r="T1006" t="s">
        <v>140</v>
      </c>
      <c r="U1006">
        <v>800035290</v>
      </c>
      <c r="V1006">
        <v>2017</v>
      </c>
      <c r="W1006">
        <v>7000000</v>
      </c>
      <c r="X1006">
        <v>1</v>
      </c>
      <c r="Y1006">
        <v>0</v>
      </c>
    </row>
    <row r="1007" spans="1:25" x14ac:dyDescent="0.25">
      <c r="A1007">
        <v>122011001</v>
      </c>
      <c r="B1007" t="s">
        <v>14</v>
      </c>
      <c r="C1007">
        <v>860013704</v>
      </c>
      <c r="D1007" t="s">
        <v>4539</v>
      </c>
      <c r="E1007">
        <v>2016</v>
      </c>
      <c r="F1007">
        <v>1</v>
      </c>
      <c r="G1007">
        <v>3806541</v>
      </c>
      <c r="J1007" t="s">
        <v>140</v>
      </c>
      <c r="K1007">
        <v>800035290</v>
      </c>
      <c r="L1007">
        <v>2017</v>
      </c>
      <c r="M1007" s="6">
        <v>7000000</v>
      </c>
      <c r="N1007" s="6">
        <v>1</v>
      </c>
      <c r="O1007" t="s">
        <v>6866</v>
      </c>
      <c r="P1007">
        <v>7000000</v>
      </c>
      <c r="Q1007">
        <v>1</v>
      </c>
      <c r="R1007">
        <v>0</v>
      </c>
      <c r="T1007" t="s">
        <v>140</v>
      </c>
      <c r="U1007">
        <v>800045577</v>
      </c>
      <c r="V1007">
        <v>2016</v>
      </c>
      <c r="W1007">
        <v>40000000</v>
      </c>
      <c r="X1007">
        <v>1</v>
      </c>
      <c r="Y1007">
        <v>0</v>
      </c>
    </row>
    <row r="1008" spans="1:25" x14ac:dyDescent="0.25">
      <c r="A1008">
        <v>205001186</v>
      </c>
      <c r="B1008" t="s">
        <v>68</v>
      </c>
      <c r="C1008">
        <v>860013704</v>
      </c>
      <c r="D1008" t="s">
        <v>4539</v>
      </c>
      <c r="E1008">
        <v>2017</v>
      </c>
      <c r="F1008">
        <v>24</v>
      </c>
      <c r="G1008">
        <v>173401542</v>
      </c>
      <c r="J1008" t="s">
        <v>140</v>
      </c>
      <c r="K1008">
        <v>800045577</v>
      </c>
      <c r="L1008">
        <v>2016</v>
      </c>
      <c r="M1008" s="6">
        <v>40000000</v>
      </c>
      <c r="N1008" s="6">
        <v>1</v>
      </c>
      <c r="O1008" t="s">
        <v>6867</v>
      </c>
      <c r="P1008">
        <v>40000000</v>
      </c>
      <c r="Q1008">
        <v>1</v>
      </c>
      <c r="R1008">
        <v>0</v>
      </c>
      <c r="T1008" t="s">
        <v>140</v>
      </c>
      <c r="U1008">
        <v>800049498</v>
      </c>
      <c r="V1008">
        <v>2015</v>
      </c>
      <c r="W1008">
        <v>2080000</v>
      </c>
      <c r="X1008">
        <v>1</v>
      </c>
      <c r="Y1008">
        <v>0</v>
      </c>
    </row>
    <row r="1009" spans="1:25" x14ac:dyDescent="0.25">
      <c r="A1009">
        <v>205001222</v>
      </c>
      <c r="B1009" t="s">
        <v>116</v>
      </c>
      <c r="C1009">
        <v>860013704</v>
      </c>
      <c r="D1009" t="s">
        <v>4539</v>
      </c>
      <c r="E1009">
        <v>2017</v>
      </c>
      <c r="F1009">
        <v>3</v>
      </c>
      <c r="G1009">
        <v>1115445847</v>
      </c>
      <c r="J1009" t="s">
        <v>140</v>
      </c>
      <c r="K1009">
        <v>800049498</v>
      </c>
      <c r="L1009">
        <v>2015</v>
      </c>
      <c r="M1009" s="6">
        <v>2080000</v>
      </c>
      <c r="N1009" s="6">
        <v>1</v>
      </c>
      <c r="O1009" t="s">
        <v>6868</v>
      </c>
      <c r="P1009">
        <v>2080000</v>
      </c>
      <c r="Q1009">
        <v>1</v>
      </c>
      <c r="R1009">
        <v>0</v>
      </c>
      <c r="T1009" t="s">
        <v>140</v>
      </c>
      <c r="U1009">
        <v>800049498</v>
      </c>
      <c r="V1009">
        <v>2016</v>
      </c>
      <c r="W1009">
        <v>2220000</v>
      </c>
      <c r="X1009">
        <v>1</v>
      </c>
      <c r="Y1009">
        <v>0</v>
      </c>
    </row>
    <row r="1010" spans="1:25" x14ac:dyDescent="0.25">
      <c r="A1010">
        <v>122011001</v>
      </c>
      <c r="B1010" t="s">
        <v>14</v>
      </c>
      <c r="C1010">
        <v>860013704</v>
      </c>
      <c r="D1010" t="s">
        <v>4539</v>
      </c>
      <c r="E1010">
        <v>2017</v>
      </c>
      <c r="F1010">
        <v>1</v>
      </c>
      <c r="G1010">
        <v>399569788</v>
      </c>
      <c r="J1010" t="s">
        <v>140</v>
      </c>
      <c r="K1010">
        <v>800049498</v>
      </c>
      <c r="L1010">
        <v>2016</v>
      </c>
      <c r="M1010" s="6">
        <v>2220000</v>
      </c>
      <c r="N1010" s="6">
        <v>1</v>
      </c>
      <c r="O1010" t="s">
        <v>6869</v>
      </c>
      <c r="P1010">
        <v>2220000</v>
      </c>
      <c r="Q1010">
        <v>1</v>
      </c>
      <c r="R1010">
        <v>0</v>
      </c>
      <c r="T1010" t="s">
        <v>140</v>
      </c>
      <c r="U1010">
        <v>800049498</v>
      </c>
      <c r="V1010">
        <v>2017</v>
      </c>
      <c r="W1010">
        <v>2300000</v>
      </c>
      <c r="X1010">
        <v>1</v>
      </c>
      <c r="Y1010">
        <v>0</v>
      </c>
    </row>
    <row r="1011" spans="1:25" x14ac:dyDescent="0.25">
      <c r="A1011">
        <v>205001186</v>
      </c>
      <c r="B1011" t="s">
        <v>68</v>
      </c>
      <c r="C1011">
        <v>860013704</v>
      </c>
      <c r="D1011" t="s">
        <v>4539</v>
      </c>
      <c r="E1011">
        <v>2018</v>
      </c>
      <c r="F1011">
        <v>9</v>
      </c>
      <c r="G1011">
        <v>766852362</v>
      </c>
      <c r="J1011" t="s">
        <v>140</v>
      </c>
      <c r="K1011">
        <v>800049498</v>
      </c>
      <c r="L1011">
        <v>2017</v>
      </c>
      <c r="M1011" s="6">
        <v>2300000</v>
      </c>
      <c r="N1011" s="6">
        <v>1</v>
      </c>
      <c r="O1011" t="s">
        <v>6870</v>
      </c>
      <c r="P1011">
        <v>2300000</v>
      </c>
      <c r="Q1011">
        <v>1</v>
      </c>
      <c r="R1011">
        <v>0</v>
      </c>
      <c r="T1011" t="s">
        <v>140</v>
      </c>
      <c r="U1011">
        <v>800049498</v>
      </c>
      <c r="V1011">
        <v>2018</v>
      </c>
      <c r="W1011">
        <v>2360000</v>
      </c>
      <c r="X1011">
        <v>1</v>
      </c>
      <c r="Y1011">
        <v>0</v>
      </c>
    </row>
    <row r="1012" spans="1:25" x14ac:dyDescent="0.25">
      <c r="A1012">
        <v>205001222</v>
      </c>
      <c r="B1012" t="s">
        <v>116</v>
      </c>
      <c r="C1012">
        <v>860013704</v>
      </c>
      <c r="D1012" t="s">
        <v>4539</v>
      </c>
      <c r="E1012">
        <v>2018</v>
      </c>
      <c r="F1012">
        <v>1</v>
      </c>
      <c r="G1012">
        <v>67716455</v>
      </c>
      <c r="J1012" t="s">
        <v>140</v>
      </c>
      <c r="K1012">
        <v>800049498</v>
      </c>
      <c r="L1012">
        <v>2018</v>
      </c>
      <c r="M1012" s="6">
        <v>2360000</v>
      </c>
      <c r="N1012" s="6">
        <v>1</v>
      </c>
      <c r="O1012" t="s">
        <v>6871</v>
      </c>
      <c r="P1012">
        <v>2360000</v>
      </c>
      <c r="Q1012">
        <v>1</v>
      </c>
      <c r="R1012">
        <v>0</v>
      </c>
      <c r="T1012" t="s">
        <v>140</v>
      </c>
      <c r="U1012">
        <v>800087565</v>
      </c>
      <c r="V1012">
        <v>2015</v>
      </c>
      <c r="W1012">
        <v>27500000</v>
      </c>
      <c r="X1012">
        <v>1</v>
      </c>
      <c r="Y1012">
        <v>0</v>
      </c>
    </row>
    <row r="1013" spans="1:25" x14ac:dyDescent="0.25">
      <c r="A1013">
        <v>205001244</v>
      </c>
      <c r="B1013" t="s">
        <v>52</v>
      </c>
      <c r="C1013">
        <v>860013704</v>
      </c>
      <c r="D1013" t="s">
        <v>5235</v>
      </c>
      <c r="E1013">
        <v>2015</v>
      </c>
      <c r="F1013">
        <v>1</v>
      </c>
      <c r="G1013">
        <v>250000000</v>
      </c>
      <c r="J1013" t="s">
        <v>140</v>
      </c>
      <c r="K1013">
        <v>800087565</v>
      </c>
      <c r="L1013">
        <v>2015</v>
      </c>
      <c r="M1013" s="6">
        <v>27500000</v>
      </c>
      <c r="N1013" s="6">
        <v>1</v>
      </c>
      <c r="O1013" t="s">
        <v>6872</v>
      </c>
      <c r="P1013">
        <v>27500000</v>
      </c>
      <c r="Q1013">
        <v>1</v>
      </c>
      <c r="R1013">
        <v>0</v>
      </c>
      <c r="T1013" t="s">
        <v>140</v>
      </c>
      <c r="U1013">
        <v>800087565</v>
      </c>
      <c r="V1013">
        <v>2016</v>
      </c>
      <c r="W1013">
        <v>41000000</v>
      </c>
      <c r="X1013">
        <v>1</v>
      </c>
      <c r="Y1013">
        <v>6000000</v>
      </c>
    </row>
    <row r="1014" spans="1:25" x14ac:dyDescent="0.25">
      <c r="A1014">
        <v>205001031</v>
      </c>
      <c r="B1014" t="s">
        <v>30</v>
      </c>
      <c r="C1014">
        <v>811014616</v>
      </c>
      <c r="D1014" t="s">
        <v>4668</v>
      </c>
      <c r="E1014">
        <v>2015</v>
      </c>
      <c r="F1014">
        <v>1</v>
      </c>
      <c r="G1014">
        <v>3369529</v>
      </c>
      <c r="J1014" t="s">
        <v>140</v>
      </c>
      <c r="K1014">
        <v>800087565</v>
      </c>
      <c r="L1014">
        <v>2016</v>
      </c>
      <c r="M1014" s="6">
        <v>41000000</v>
      </c>
      <c r="N1014" s="6">
        <v>1</v>
      </c>
      <c r="O1014" t="s">
        <v>6873</v>
      </c>
      <c r="P1014">
        <v>41000000</v>
      </c>
      <c r="Q1014">
        <v>1</v>
      </c>
      <c r="R1014">
        <v>6000000</v>
      </c>
      <c r="T1014" t="s">
        <v>140</v>
      </c>
      <c r="U1014">
        <v>800215509</v>
      </c>
      <c r="V1014">
        <v>2015</v>
      </c>
      <c r="W1014">
        <v>19000000</v>
      </c>
      <c r="X1014">
        <v>2</v>
      </c>
      <c r="Y1014">
        <v>0</v>
      </c>
    </row>
    <row r="1015" spans="1:25" x14ac:dyDescent="0.25">
      <c r="A1015">
        <v>205001031</v>
      </c>
      <c r="B1015" t="s">
        <v>30</v>
      </c>
      <c r="C1015">
        <v>811014616</v>
      </c>
      <c r="D1015" t="s">
        <v>5144</v>
      </c>
      <c r="E1015">
        <v>2016</v>
      </c>
      <c r="F1015">
        <v>2</v>
      </c>
      <c r="G1015">
        <v>14791448</v>
      </c>
      <c r="J1015" t="s">
        <v>140</v>
      </c>
      <c r="K1015">
        <v>800215509</v>
      </c>
      <c r="L1015">
        <v>2015</v>
      </c>
      <c r="M1015" s="6">
        <v>19000000</v>
      </c>
      <c r="N1015" s="6">
        <v>2</v>
      </c>
      <c r="O1015" t="s">
        <v>6874</v>
      </c>
      <c r="P1015">
        <v>19000000</v>
      </c>
      <c r="Q1015">
        <v>2</v>
      </c>
      <c r="R1015">
        <v>0</v>
      </c>
      <c r="T1015" t="s">
        <v>140</v>
      </c>
      <c r="U1015">
        <v>800215509</v>
      </c>
      <c r="V1015">
        <v>2016</v>
      </c>
      <c r="W1015">
        <v>18000000</v>
      </c>
      <c r="X1015">
        <v>1</v>
      </c>
      <c r="Y1015">
        <v>0</v>
      </c>
    </row>
    <row r="1016" spans="1:25" x14ac:dyDescent="0.25">
      <c r="A1016">
        <v>205001186</v>
      </c>
      <c r="B1016" t="s">
        <v>68</v>
      </c>
      <c r="C1016">
        <v>811014616</v>
      </c>
      <c r="D1016" t="s">
        <v>5144</v>
      </c>
      <c r="E1016">
        <v>2017</v>
      </c>
      <c r="F1016">
        <v>1</v>
      </c>
      <c r="G1016">
        <v>4176000</v>
      </c>
      <c r="J1016" t="s">
        <v>140</v>
      </c>
      <c r="K1016">
        <v>800215509</v>
      </c>
      <c r="L1016">
        <v>2016</v>
      </c>
      <c r="M1016" s="6">
        <v>18000000</v>
      </c>
      <c r="N1016" s="6">
        <v>1</v>
      </c>
      <c r="O1016" t="s">
        <v>6875</v>
      </c>
      <c r="P1016">
        <v>18000000</v>
      </c>
      <c r="Q1016">
        <v>1</v>
      </c>
      <c r="R1016">
        <v>0</v>
      </c>
      <c r="T1016" t="s">
        <v>140</v>
      </c>
      <c r="U1016">
        <v>800215509</v>
      </c>
      <c r="V1016">
        <v>2017</v>
      </c>
      <c r="W1016">
        <v>28000000</v>
      </c>
      <c r="X1016">
        <v>3</v>
      </c>
      <c r="Y1016">
        <v>2000000</v>
      </c>
    </row>
    <row r="1017" spans="1:25" x14ac:dyDescent="0.25">
      <c r="A1017">
        <v>205631022</v>
      </c>
      <c r="B1017" t="s">
        <v>144</v>
      </c>
      <c r="C1017">
        <v>811014616</v>
      </c>
      <c r="D1017" t="s">
        <v>5144</v>
      </c>
      <c r="E1017">
        <v>2019</v>
      </c>
      <c r="F1017">
        <v>1</v>
      </c>
      <c r="G1017">
        <v>2737000</v>
      </c>
      <c r="J1017" t="s">
        <v>140</v>
      </c>
      <c r="K1017">
        <v>800215509</v>
      </c>
      <c r="L1017">
        <v>2017</v>
      </c>
      <c r="M1017" s="6">
        <v>28000000</v>
      </c>
      <c r="N1017" s="6">
        <v>3</v>
      </c>
      <c r="O1017" t="s">
        <v>6876</v>
      </c>
      <c r="P1017">
        <v>28000000</v>
      </c>
      <c r="Q1017">
        <v>3</v>
      </c>
      <c r="R1017">
        <v>2000000</v>
      </c>
      <c r="T1017" t="s">
        <v>140</v>
      </c>
      <c r="U1017">
        <v>800215509</v>
      </c>
      <c r="V1017">
        <v>2018</v>
      </c>
      <c r="W1017">
        <v>44150000</v>
      </c>
      <c r="X1017">
        <v>3</v>
      </c>
      <c r="Y1017">
        <v>11000000</v>
      </c>
    </row>
    <row r="1018" spans="1:25" x14ac:dyDescent="0.25">
      <c r="A1018">
        <v>205001031</v>
      </c>
      <c r="B1018" t="s">
        <v>30</v>
      </c>
      <c r="C1018">
        <v>900003280</v>
      </c>
      <c r="D1018" t="s">
        <v>5126</v>
      </c>
      <c r="E1018">
        <v>2016</v>
      </c>
      <c r="F1018">
        <v>2</v>
      </c>
      <c r="G1018">
        <v>29612071</v>
      </c>
      <c r="J1018" t="s">
        <v>140</v>
      </c>
      <c r="K1018">
        <v>800215509</v>
      </c>
      <c r="L1018">
        <v>2018</v>
      </c>
      <c r="M1018" s="6">
        <v>44150000</v>
      </c>
      <c r="N1018" s="6">
        <v>3</v>
      </c>
      <c r="O1018" t="s">
        <v>6877</v>
      </c>
      <c r="P1018">
        <v>44150000</v>
      </c>
      <c r="Q1018">
        <v>3</v>
      </c>
      <c r="R1018">
        <v>11000000</v>
      </c>
      <c r="T1018" t="s">
        <v>140</v>
      </c>
      <c r="U1018">
        <v>800226788</v>
      </c>
      <c r="V1018">
        <v>2015</v>
      </c>
      <c r="W1018">
        <v>15000000</v>
      </c>
      <c r="X1018">
        <v>1</v>
      </c>
      <c r="Y1018">
        <v>0</v>
      </c>
    </row>
    <row r="1019" spans="1:25" x14ac:dyDescent="0.25">
      <c r="A1019">
        <v>205001031</v>
      </c>
      <c r="B1019" t="s">
        <v>30</v>
      </c>
      <c r="C1019">
        <v>900003280</v>
      </c>
      <c r="D1019" t="s">
        <v>5779</v>
      </c>
      <c r="E1019">
        <v>2018</v>
      </c>
      <c r="F1019">
        <v>1</v>
      </c>
      <c r="G1019">
        <v>1208114</v>
      </c>
      <c r="J1019" t="s">
        <v>140</v>
      </c>
      <c r="K1019">
        <v>800226788</v>
      </c>
      <c r="L1019">
        <v>2015</v>
      </c>
      <c r="M1019" s="6">
        <v>15000000</v>
      </c>
      <c r="N1019" s="6">
        <v>1</v>
      </c>
      <c r="O1019" t="s">
        <v>6878</v>
      </c>
      <c r="P1019">
        <v>15000000</v>
      </c>
      <c r="Q1019">
        <v>1</v>
      </c>
      <c r="R1019">
        <v>0</v>
      </c>
      <c r="T1019" t="s">
        <v>140</v>
      </c>
      <c r="U1019">
        <v>800249805</v>
      </c>
      <c r="V1019">
        <v>2018</v>
      </c>
      <c r="W1019">
        <v>18000000</v>
      </c>
      <c r="X1019">
        <v>1</v>
      </c>
      <c r="Y1019">
        <v>0</v>
      </c>
    </row>
    <row r="1020" spans="1:25" x14ac:dyDescent="0.25">
      <c r="A1020">
        <v>205001031</v>
      </c>
      <c r="B1020" t="s">
        <v>30</v>
      </c>
      <c r="C1020">
        <v>900003280</v>
      </c>
      <c r="D1020" t="s">
        <v>5778</v>
      </c>
      <c r="E1020">
        <v>2018</v>
      </c>
      <c r="F1020">
        <v>1</v>
      </c>
      <c r="G1020">
        <v>1208114</v>
      </c>
      <c r="J1020" t="s">
        <v>140</v>
      </c>
      <c r="K1020">
        <v>800249805</v>
      </c>
      <c r="L1020">
        <v>2018</v>
      </c>
      <c r="M1020" s="6">
        <v>18000000</v>
      </c>
      <c r="N1020" s="6">
        <v>1</v>
      </c>
      <c r="O1020" t="s">
        <v>6879</v>
      </c>
      <c r="P1020">
        <v>18000000</v>
      </c>
      <c r="Q1020">
        <v>1</v>
      </c>
      <c r="R1020">
        <v>0</v>
      </c>
      <c r="T1020" t="s">
        <v>140</v>
      </c>
      <c r="U1020">
        <v>800455577</v>
      </c>
      <c r="V1020">
        <v>2016</v>
      </c>
      <c r="W1020">
        <v>25920000</v>
      </c>
      <c r="X1020">
        <v>1</v>
      </c>
      <c r="Y1020">
        <v>0</v>
      </c>
    </row>
    <row r="1021" spans="1:25" x14ac:dyDescent="0.25">
      <c r="A1021">
        <v>205631022</v>
      </c>
      <c r="B1021" t="s">
        <v>144</v>
      </c>
      <c r="C1021">
        <v>900003280</v>
      </c>
      <c r="D1021" t="s">
        <v>5778</v>
      </c>
      <c r="E1021">
        <v>2019</v>
      </c>
      <c r="F1021">
        <v>1</v>
      </c>
      <c r="G1021">
        <v>453516</v>
      </c>
      <c r="J1021" t="s">
        <v>140</v>
      </c>
      <c r="K1021">
        <v>800455577</v>
      </c>
      <c r="L1021">
        <v>2016</v>
      </c>
      <c r="M1021" s="6">
        <v>25920000</v>
      </c>
      <c r="N1021" s="6">
        <v>1</v>
      </c>
      <c r="O1021" t="s">
        <v>6880</v>
      </c>
      <c r="P1021">
        <v>25920000</v>
      </c>
      <c r="Q1021">
        <v>1</v>
      </c>
      <c r="R1021">
        <v>0</v>
      </c>
      <c r="T1021" t="s">
        <v>140</v>
      </c>
      <c r="U1021">
        <v>811003513</v>
      </c>
      <c r="V1021">
        <v>2015</v>
      </c>
      <c r="W1021">
        <v>700000</v>
      </c>
      <c r="X1021">
        <v>1</v>
      </c>
      <c r="Y1021">
        <v>0</v>
      </c>
    </row>
    <row r="1022" spans="1:25" x14ac:dyDescent="0.25">
      <c r="A1022">
        <v>205001031</v>
      </c>
      <c r="B1022" t="s">
        <v>30</v>
      </c>
      <c r="C1022">
        <v>900003280</v>
      </c>
      <c r="D1022" t="s">
        <v>4660</v>
      </c>
      <c r="E1022">
        <v>2015</v>
      </c>
      <c r="F1022">
        <v>1</v>
      </c>
      <c r="G1022">
        <v>3369259</v>
      </c>
      <c r="J1022" t="s">
        <v>140</v>
      </c>
      <c r="K1022">
        <v>811003513</v>
      </c>
      <c r="L1022">
        <v>2015</v>
      </c>
      <c r="M1022" s="6">
        <v>700000</v>
      </c>
      <c r="N1022" s="6">
        <v>1</v>
      </c>
      <c r="O1022" t="s">
        <v>6881</v>
      </c>
      <c r="P1022">
        <v>700000</v>
      </c>
      <c r="Q1022">
        <v>1</v>
      </c>
      <c r="R1022">
        <v>0</v>
      </c>
      <c r="T1022" t="s">
        <v>140</v>
      </c>
      <c r="U1022">
        <v>811003513</v>
      </c>
      <c r="V1022">
        <v>2016</v>
      </c>
      <c r="W1022">
        <v>696000</v>
      </c>
      <c r="X1022">
        <v>1</v>
      </c>
      <c r="Y1022">
        <v>0</v>
      </c>
    </row>
    <row r="1023" spans="1:25" x14ac:dyDescent="0.25">
      <c r="A1023">
        <v>205001031</v>
      </c>
      <c r="B1023" t="s">
        <v>30</v>
      </c>
      <c r="C1023">
        <v>900003280</v>
      </c>
      <c r="D1023" t="s">
        <v>2865</v>
      </c>
      <c r="E1023">
        <v>2013</v>
      </c>
      <c r="F1023">
        <v>1</v>
      </c>
      <c r="G1023">
        <v>6364572</v>
      </c>
      <c r="J1023" t="s">
        <v>140</v>
      </c>
      <c r="K1023">
        <v>811003513</v>
      </c>
      <c r="L1023">
        <v>2016</v>
      </c>
      <c r="M1023" s="6">
        <v>696000</v>
      </c>
      <c r="N1023" s="6">
        <v>1</v>
      </c>
      <c r="O1023" t="s">
        <v>6882</v>
      </c>
      <c r="P1023">
        <v>696000</v>
      </c>
      <c r="Q1023">
        <v>1</v>
      </c>
      <c r="R1023">
        <v>0</v>
      </c>
      <c r="T1023" t="s">
        <v>140</v>
      </c>
      <c r="U1023">
        <v>811003513</v>
      </c>
      <c r="V1023">
        <v>2017</v>
      </c>
      <c r="W1023">
        <v>743750</v>
      </c>
      <c r="X1023">
        <v>1</v>
      </c>
      <c r="Y1023">
        <v>0</v>
      </c>
    </row>
    <row r="1024" spans="1:25" x14ac:dyDescent="0.25">
      <c r="A1024">
        <v>205000022</v>
      </c>
      <c r="B1024" t="s">
        <v>18</v>
      </c>
      <c r="C1024">
        <v>800071617</v>
      </c>
      <c r="D1024" t="s">
        <v>4289</v>
      </c>
      <c r="E1024">
        <v>2013</v>
      </c>
      <c r="F1024">
        <v>1</v>
      </c>
      <c r="G1024">
        <v>69653301</v>
      </c>
      <c r="J1024" t="s">
        <v>140</v>
      </c>
      <c r="K1024">
        <v>811003513</v>
      </c>
      <c r="L1024">
        <v>2017</v>
      </c>
      <c r="M1024" s="6">
        <v>743750</v>
      </c>
      <c r="N1024" s="6">
        <v>1</v>
      </c>
      <c r="O1024" t="s">
        <v>6883</v>
      </c>
      <c r="P1024">
        <v>743750</v>
      </c>
      <c r="Q1024">
        <v>1</v>
      </c>
      <c r="R1024">
        <v>0</v>
      </c>
      <c r="T1024" t="s">
        <v>140</v>
      </c>
      <c r="U1024">
        <v>811003513</v>
      </c>
      <c r="V1024">
        <v>2018</v>
      </c>
      <c r="W1024">
        <v>743750</v>
      </c>
      <c r="X1024">
        <v>1</v>
      </c>
      <c r="Y1024">
        <v>0</v>
      </c>
    </row>
    <row r="1025" spans="1:25" x14ac:dyDescent="0.25">
      <c r="A1025">
        <v>205631022</v>
      </c>
      <c r="B1025" t="s">
        <v>144</v>
      </c>
      <c r="C1025">
        <v>800071617</v>
      </c>
      <c r="D1025" t="s">
        <v>4289</v>
      </c>
      <c r="E1025">
        <v>2015</v>
      </c>
      <c r="F1025">
        <v>1</v>
      </c>
      <c r="G1025">
        <v>5524106</v>
      </c>
      <c r="J1025" t="s">
        <v>140</v>
      </c>
      <c r="K1025">
        <v>811003513</v>
      </c>
      <c r="L1025">
        <v>2018</v>
      </c>
      <c r="M1025" s="6">
        <v>743750</v>
      </c>
      <c r="N1025" s="6">
        <v>1</v>
      </c>
      <c r="O1025" t="s">
        <v>6884</v>
      </c>
      <c r="P1025">
        <v>743750</v>
      </c>
      <c r="Q1025">
        <v>1</v>
      </c>
      <c r="R1025">
        <v>0</v>
      </c>
      <c r="T1025" t="s">
        <v>140</v>
      </c>
      <c r="U1025">
        <v>811007013</v>
      </c>
      <c r="V1025">
        <v>2015</v>
      </c>
      <c r="W1025">
        <v>20000000</v>
      </c>
      <c r="X1025">
        <v>1</v>
      </c>
      <c r="Y1025">
        <v>0</v>
      </c>
    </row>
    <row r="1026" spans="1:25" x14ac:dyDescent="0.25">
      <c r="A1026">
        <v>205000022</v>
      </c>
      <c r="B1026" t="s">
        <v>18</v>
      </c>
      <c r="C1026">
        <v>800071617</v>
      </c>
      <c r="D1026" t="s">
        <v>4289</v>
      </c>
      <c r="E1026">
        <v>2015</v>
      </c>
      <c r="F1026">
        <v>1</v>
      </c>
      <c r="G1026">
        <v>32251</v>
      </c>
      <c r="J1026" t="s">
        <v>140</v>
      </c>
      <c r="K1026">
        <v>811007013</v>
      </c>
      <c r="L1026">
        <v>2015</v>
      </c>
      <c r="M1026" s="6">
        <v>20000000</v>
      </c>
      <c r="N1026" s="6">
        <v>1</v>
      </c>
      <c r="O1026" t="s">
        <v>6885</v>
      </c>
      <c r="P1026">
        <v>20000000</v>
      </c>
      <c r="Q1026">
        <v>1</v>
      </c>
      <c r="R1026">
        <v>0</v>
      </c>
      <c r="T1026" t="s">
        <v>140</v>
      </c>
      <c r="U1026">
        <v>811007125</v>
      </c>
      <c r="V1026">
        <v>2015</v>
      </c>
      <c r="W1026">
        <v>9000000</v>
      </c>
      <c r="X1026">
        <v>1</v>
      </c>
      <c r="Y1026">
        <v>0</v>
      </c>
    </row>
    <row r="1027" spans="1:25" x14ac:dyDescent="0.25">
      <c r="A1027">
        <v>205631022</v>
      </c>
      <c r="B1027" t="s">
        <v>144</v>
      </c>
      <c r="C1027">
        <v>800071617</v>
      </c>
      <c r="D1027" t="s">
        <v>4289</v>
      </c>
      <c r="E1027">
        <v>2016</v>
      </c>
      <c r="F1027">
        <v>2</v>
      </c>
      <c r="G1027">
        <v>14309760</v>
      </c>
      <c r="J1027" t="s">
        <v>140</v>
      </c>
      <c r="K1027">
        <v>811007125</v>
      </c>
      <c r="L1027">
        <v>2015</v>
      </c>
      <c r="M1027" s="6">
        <v>9000000</v>
      </c>
      <c r="N1027" s="6">
        <v>1</v>
      </c>
      <c r="O1027" t="s">
        <v>6886</v>
      </c>
      <c r="P1027">
        <v>9000000</v>
      </c>
      <c r="Q1027">
        <v>1</v>
      </c>
      <c r="R1027">
        <v>0</v>
      </c>
      <c r="T1027" t="s">
        <v>140</v>
      </c>
      <c r="U1027">
        <v>811007125</v>
      </c>
      <c r="V1027">
        <v>2016</v>
      </c>
      <c r="W1027">
        <v>1000000</v>
      </c>
      <c r="X1027">
        <v>1</v>
      </c>
      <c r="Y1027">
        <v>0</v>
      </c>
    </row>
    <row r="1028" spans="1:25" x14ac:dyDescent="0.25">
      <c r="A1028">
        <v>205000022</v>
      </c>
      <c r="B1028" t="s">
        <v>18</v>
      </c>
      <c r="C1028">
        <v>800071617</v>
      </c>
      <c r="D1028" t="s">
        <v>4289</v>
      </c>
      <c r="E1028">
        <v>2017</v>
      </c>
      <c r="F1028">
        <v>1</v>
      </c>
      <c r="G1028">
        <v>127528008</v>
      </c>
      <c r="J1028" t="s">
        <v>140</v>
      </c>
      <c r="K1028">
        <v>811007125</v>
      </c>
      <c r="L1028">
        <v>2016</v>
      </c>
      <c r="M1028" s="6">
        <v>1000000</v>
      </c>
      <c r="N1028" s="6">
        <v>1</v>
      </c>
      <c r="O1028" t="s">
        <v>6887</v>
      </c>
      <c r="P1028">
        <v>1000000</v>
      </c>
      <c r="Q1028">
        <v>1</v>
      </c>
      <c r="R1028">
        <v>0</v>
      </c>
      <c r="T1028" t="s">
        <v>140</v>
      </c>
      <c r="U1028">
        <v>811011426</v>
      </c>
      <c r="V1028">
        <v>2015</v>
      </c>
      <c r="W1028">
        <v>960000</v>
      </c>
      <c r="X1028">
        <v>2</v>
      </c>
      <c r="Y1028">
        <v>0</v>
      </c>
    </row>
    <row r="1029" spans="1:25" x14ac:dyDescent="0.25">
      <c r="A1029">
        <v>205001001</v>
      </c>
      <c r="B1029" t="s">
        <v>37</v>
      </c>
      <c r="C1029">
        <v>900478581</v>
      </c>
      <c r="D1029" t="s">
        <v>4626</v>
      </c>
      <c r="E1029">
        <v>2015</v>
      </c>
      <c r="F1029">
        <v>1</v>
      </c>
      <c r="G1029">
        <v>299467683</v>
      </c>
      <c r="J1029" t="s">
        <v>140</v>
      </c>
      <c r="K1029">
        <v>811011426</v>
      </c>
      <c r="L1029">
        <v>2015</v>
      </c>
      <c r="M1029" s="6">
        <v>960000</v>
      </c>
      <c r="N1029" s="6">
        <v>2</v>
      </c>
      <c r="O1029" t="s">
        <v>6888</v>
      </c>
      <c r="P1029">
        <v>960000</v>
      </c>
      <c r="Q1029">
        <v>2</v>
      </c>
      <c r="R1029">
        <v>0</v>
      </c>
      <c r="T1029" t="s">
        <v>140</v>
      </c>
      <c r="U1029">
        <v>811011426</v>
      </c>
      <c r="V1029">
        <v>2016</v>
      </c>
      <c r="W1029">
        <v>30000000</v>
      </c>
      <c r="X1029">
        <v>1</v>
      </c>
      <c r="Y1029">
        <v>10000000</v>
      </c>
    </row>
    <row r="1030" spans="1:25" x14ac:dyDescent="0.25">
      <c r="A1030">
        <v>205001102</v>
      </c>
      <c r="B1030" t="s">
        <v>19</v>
      </c>
      <c r="C1030">
        <v>900478581</v>
      </c>
      <c r="D1030" t="s">
        <v>4545</v>
      </c>
      <c r="E1030">
        <v>2014</v>
      </c>
      <c r="F1030">
        <v>1</v>
      </c>
      <c r="G1030">
        <v>25500000</v>
      </c>
      <c r="J1030" t="s">
        <v>140</v>
      </c>
      <c r="K1030">
        <v>811011426</v>
      </c>
      <c r="L1030">
        <v>2016</v>
      </c>
      <c r="M1030" s="6">
        <v>30000000</v>
      </c>
      <c r="N1030" s="6">
        <v>1</v>
      </c>
      <c r="O1030" t="s">
        <v>6889</v>
      </c>
      <c r="P1030">
        <v>30000000</v>
      </c>
      <c r="Q1030">
        <v>1</v>
      </c>
      <c r="R1030">
        <v>10000000</v>
      </c>
      <c r="T1030" t="s">
        <v>140</v>
      </c>
      <c r="U1030">
        <v>811011426</v>
      </c>
      <c r="V1030">
        <v>2017</v>
      </c>
      <c r="W1030">
        <v>100000000</v>
      </c>
      <c r="X1030">
        <v>3</v>
      </c>
      <c r="Y1030">
        <v>0</v>
      </c>
    </row>
    <row r="1031" spans="1:25" x14ac:dyDescent="0.25">
      <c r="A1031">
        <v>205001102</v>
      </c>
      <c r="B1031" t="s">
        <v>19</v>
      </c>
      <c r="C1031">
        <v>900478581</v>
      </c>
      <c r="D1031" t="s">
        <v>4545</v>
      </c>
      <c r="E1031">
        <v>2016</v>
      </c>
      <c r="F1031">
        <v>2</v>
      </c>
      <c r="G1031">
        <v>13641600</v>
      </c>
      <c r="J1031" t="s">
        <v>140</v>
      </c>
      <c r="K1031">
        <v>811011426</v>
      </c>
      <c r="L1031">
        <v>2017</v>
      </c>
      <c r="M1031" s="6">
        <v>100000000</v>
      </c>
      <c r="N1031" s="6">
        <v>3</v>
      </c>
      <c r="O1031" t="s">
        <v>6890</v>
      </c>
      <c r="P1031">
        <v>100000000</v>
      </c>
      <c r="Q1031">
        <v>3</v>
      </c>
      <c r="R1031">
        <v>0</v>
      </c>
      <c r="T1031" t="s">
        <v>140</v>
      </c>
      <c r="U1031">
        <v>811011426</v>
      </c>
      <c r="V1031">
        <v>2018</v>
      </c>
      <c r="W1031">
        <v>130784000</v>
      </c>
      <c r="X1031">
        <v>4</v>
      </c>
      <c r="Y1031">
        <v>16500000</v>
      </c>
    </row>
    <row r="1032" spans="1:25" x14ac:dyDescent="0.25">
      <c r="A1032">
        <v>205000072</v>
      </c>
      <c r="B1032" t="s">
        <v>53</v>
      </c>
      <c r="C1032">
        <v>900478581</v>
      </c>
      <c r="D1032" t="s">
        <v>5477</v>
      </c>
      <c r="E1032">
        <v>2016</v>
      </c>
      <c r="F1032">
        <v>1</v>
      </c>
      <c r="G1032">
        <v>606600400</v>
      </c>
      <c r="J1032" t="s">
        <v>140</v>
      </c>
      <c r="K1032">
        <v>811011426</v>
      </c>
      <c r="L1032">
        <v>2018</v>
      </c>
      <c r="M1032" s="6">
        <v>130784000</v>
      </c>
      <c r="N1032" s="6">
        <v>4</v>
      </c>
      <c r="O1032" t="s">
        <v>6891</v>
      </c>
      <c r="P1032">
        <v>130784000</v>
      </c>
      <c r="Q1032">
        <v>4</v>
      </c>
      <c r="R1032">
        <v>16500000</v>
      </c>
      <c r="T1032" t="s">
        <v>140</v>
      </c>
      <c r="U1032">
        <v>811015090</v>
      </c>
      <c r="V1032">
        <v>2016</v>
      </c>
      <c r="W1032">
        <v>130000</v>
      </c>
      <c r="X1032">
        <v>1</v>
      </c>
      <c r="Y1032">
        <v>0</v>
      </c>
    </row>
    <row r="1033" spans="1:25" x14ac:dyDescent="0.25">
      <c r="A1033">
        <v>205000113</v>
      </c>
      <c r="B1033" t="s">
        <v>34</v>
      </c>
      <c r="C1033">
        <v>900478581</v>
      </c>
      <c r="D1033" t="s">
        <v>2252</v>
      </c>
      <c r="E1033">
        <v>2012</v>
      </c>
      <c r="F1033">
        <v>1</v>
      </c>
      <c r="G1033">
        <v>6821380</v>
      </c>
      <c r="J1033" t="s">
        <v>140</v>
      </c>
      <c r="K1033">
        <v>811015090</v>
      </c>
      <c r="L1033">
        <v>2016</v>
      </c>
      <c r="M1033" s="6">
        <v>130000</v>
      </c>
      <c r="N1033" s="6">
        <v>1</v>
      </c>
      <c r="O1033" t="s">
        <v>6892</v>
      </c>
      <c r="P1033">
        <v>130000</v>
      </c>
      <c r="Q1033">
        <v>1</v>
      </c>
      <c r="R1033">
        <v>0</v>
      </c>
      <c r="T1033" t="s">
        <v>140</v>
      </c>
      <c r="U1033">
        <v>811027052</v>
      </c>
      <c r="V1033">
        <v>2015</v>
      </c>
      <c r="W1033">
        <v>5480000</v>
      </c>
      <c r="X1033">
        <v>1</v>
      </c>
      <c r="Y1033">
        <v>0</v>
      </c>
    </row>
    <row r="1034" spans="1:25" x14ac:dyDescent="0.25">
      <c r="A1034">
        <v>122003000</v>
      </c>
      <c r="B1034" t="s">
        <v>12</v>
      </c>
      <c r="C1034">
        <v>900478581</v>
      </c>
      <c r="D1034" t="s">
        <v>2252</v>
      </c>
      <c r="E1034">
        <v>2013</v>
      </c>
      <c r="F1034">
        <v>1</v>
      </c>
      <c r="G1034">
        <v>70000000</v>
      </c>
      <c r="J1034" t="s">
        <v>140</v>
      </c>
      <c r="K1034">
        <v>811027052</v>
      </c>
      <c r="L1034">
        <v>2015</v>
      </c>
      <c r="M1034" s="6">
        <v>5480000</v>
      </c>
      <c r="N1034" s="6">
        <v>1</v>
      </c>
      <c r="O1034" t="s">
        <v>6893</v>
      </c>
      <c r="P1034">
        <v>5480000</v>
      </c>
      <c r="Q1034">
        <v>1</v>
      </c>
      <c r="R1034">
        <v>0</v>
      </c>
      <c r="T1034" t="s">
        <v>140</v>
      </c>
      <c r="U1034">
        <v>811027052</v>
      </c>
      <c r="V1034">
        <v>2016</v>
      </c>
      <c r="W1034">
        <v>36762000</v>
      </c>
      <c r="X1034">
        <v>3</v>
      </c>
      <c r="Y1034">
        <v>0</v>
      </c>
    </row>
    <row r="1035" spans="1:25" x14ac:dyDescent="0.25">
      <c r="A1035">
        <v>205172023</v>
      </c>
      <c r="B1035" t="s">
        <v>27</v>
      </c>
      <c r="C1035">
        <v>900478581</v>
      </c>
      <c r="D1035" t="s">
        <v>2252</v>
      </c>
      <c r="E1035">
        <v>2013</v>
      </c>
      <c r="F1035">
        <v>5</v>
      </c>
      <c r="G1035">
        <v>94605703</v>
      </c>
      <c r="J1035" t="s">
        <v>140</v>
      </c>
      <c r="K1035">
        <v>811027052</v>
      </c>
      <c r="L1035">
        <v>2016</v>
      </c>
      <c r="M1035" s="6">
        <v>36762000</v>
      </c>
      <c r="N1035" s="6">
        <v>3</v>
      </c>
      <c r="O1035" t="s">
        <v>6894</v>
      </c>
      <c r="P1035">
        <v>36762000</v>
      </c>
      <c r="Q1035">
        <v>3</v>
      </c>
      <c r="R1035">
        <v>0</v>
      </c>
      <c r="T1035" t="s">
        <v>140</v>
      </c>
      <c r="U1035">
        <v>811027052</v>
      </c>
      <c r="V1035">
        <v>2017</v>
      </c>
      <c r="W1035">
        <v>15967874</v>
      </c>
      <c r="X1035">
        <v>1</v>
      </c>
      <c r="Y1035">
        <v>0</v>
      </c>
    </row>
    <row r="1036" spans="1:25" x14ac:dyDescent="0.25">
      <c r="A1036">
        <v>205001001</v>
      </c>
      <c r="B1036" t="s">
        <v>37</v>
      </c>
      <c r="C1036">
        <v>900478581</v>
      </c>
      <c r="D1036" t="s">
        <v>2252</v>
      </c>
      <c r="E1036">
        <v>2014</v>
      </c>
      <c r="F1036">
        <v>2</v>
      </c>
      <c r="G1036">
        <v>152185486</v>
      </c>
      <c r="J1036" t="s">
        <v>140</v>
      </c>
      <c r="K1036">
        <v>811027052</v>
      </c>
      <c r="L1036">
        <v>2017</v>
      </c>
      <c r="M1036" s="6">
        <v>15967874</v>
      </c>
      <c r="N1036" s="6">
        <v>1</v>
      </c>
      <c r="O1036" t="s">
        <v>6895</v>
      </c>
      <c r="P1036">
        <v>15967874</v>
      </c>
      <c r="Q1036">
        <v>1</v>
      </c>
      <c r="R1036">
        <v>0</v>
      </c>
      <c r="T1036" t="s">
        <v>140</v>
      </c>
      <c r="U1036">
        <v>811027052</v>
      </c>
      <c r="V1036">
        <v>2018</v>
      </c>
      <c r="W1036">
        <v>22990000</v>
      </c>
      <c r="X1036">
        <v>4</v>
      </c>
      <c r="Y1036">
        <v>1500000</v>
      </c>
    </row>
    <row r="1037" spans="1:25" x14ac:dyDescent="0.25">
      <c r="A1037">
        <v>205001102</v>
      </c>
      <c r="B1037" t="s">
        <v>19</v>
      </c>
      <c r="C1037">
        <v>900478581</v>
      </c>
      <c r="D1037" t="s">
        <v>2252</v>
      </c>
      <c r="E1037">
        <v>2014</v>
      </c>
      <c r="F1037">
        <v>1</v>
      </c>
      <c r="G1037">
        <v>25872000</v>
      </c>
      <c r="J1037" t="s">
        <v>140</v>
      </c>
      <c r="K1037">
        <v>811027052</v>
      </c>
      <c r="L1037">
        <v>2018</v>
      </c>
      <c r="M1037" s="6">
        <v>22990000</v>
      </c>
      <c r="N1037" s="6">
        <v>4</v>
      </c>
      <c r="O1037" t="s">
        <v>6896</v>
      </c>
      <c r="P1037">
        <v>22990000</v>
      </c>
      <c r="Q1037">
        <v>4</v>
      </c>
      <c r="R1037">
        <v>1500000</v>
      </c>
      <c r="T1037" t="s">
        <v>140</v>
      </c>
      <c r="U1037">
        <v>811028035</v>
      </c>
      <c r="V1037">
        <v>2016</v>
      </c>
      <c r="W1037">
        <v>9500000</v>
      </c>
      <c r="X1037">
        <v>2</v>
      </c>
      <c r="Y1037">
        <v>0</v>
      </c>
    </row>
    <row r="1038" spans="1:25" x14ac:dyDescent="0.25">
      <c r="A1038">
        <v>205000102</v>
      </c>
      <c r="B1038" t="s">
        <v>20</v>
      </c>
      <c r="C1038">
        <v>900478581</v>
      </c>
      <c r="D1038" t="s">
        <v>2252</v>
      </c>
      <c r="E1038">
        <v>2014</v>
      </c>
      <c r="F1038">
        <v>2</v>
      </c>
      <c r="G1038">
        <v>286746200</v>
      </c>
      <c r="J1038" t="s">
        <v>140</v>
      </c>
      <c r="K1038">
        <v>811028035</v>
      </c>
      <c r="L1038">
        <v>2016</v>
      </c>
      <c r="M1038" s="6">
        <v>9500000</v>
      </c>
      <c r="N1038" s="6">
        <v>2</v>
      </c>
      <c r="O1038" t="s">
        <v>6897</v>
      </c>
      <c r="P1038">
        <v>9500000</v>
      </c>
      <c r="Q1038">
        <v>2</v>
      </c>
      <c r="R1038">
        <v>0</v>
      </c>
      <c r="T1038" t="s">
        <v>140</v>
      </c>
      <c r="U1038">
        <v>811028035</v>
      </c>
      <c r="V1038">
        <v>2017</v>
      </c>
      <c r="W1038">
        <v>11800000</v>
      </c>
      <c r="X1038">
        <v>2</v>
      </c>
      <c r="Y1038">
        <v>0</v>
      </c>
    </row>
    <row r="1039" spans="1:25" x14ac:dyDescent="0.25">
      <c r="A1039">
        <v>205172023</v>
      </c>
      <c r="B1039" t="s">
        <v>27</v>
      </c>
      <c r="C1039">
        <v>900478581</v>
      </c>
      <c r="D1039" t="s">
        <v>2252</v>
      </c>
      <c r="E1039">
        <v>2014</v>
      </c>
      <c r="F1039">
        <v>2</v>
      </c>
      <c r="G1039">
        <v>158932000</v>
      </c>
      <c r="J1039" t="s">
        <v>140</v>
      </c>
      <c r="K1039">
        <v>811028035</v>
      </c>
      <c r="L1039">
        <v>2017</v>
      </c>
      <c r="M1039" s="6">
        <v>11800000</v>
      </c>
      <c r="N1039" s="6">
        <v>2</v>
      </c>
      <c r="O1039" t="s">
        <v>6898</v>
      </c>
      <c r="P1039">
        <v>11800000</v>
      </c>
      <c r="Q1039">
        <v>2</v>
      </c>
      <c r="R1039">
        <v>0</v>
      </c>
      <c r="T1039" t="s">
        <v>140</v>
      </c>
      <c r="U1039">
        <v>811028035</v>
      </c>
      <c r="V1039">
        <v>2018</v>
      </c>
      <c r="W1039">
        <v>28000000</v>
      </c>
      <c r="X1039">
        <v>2</v>
      </c>
      <c r="Y1039">
        <v>9000000</v>
      </c>
    </row>
    <row r="1040" spans="1:25" x14ac:dyDescent="0.25">
      <c r="A1040">
        <v>205001001</v>
      </c>
      <c r="B1040" t="s">
        <v>37</v>
      </c>
      <c r="C1040">
        <v>900478581</v>
      </c>
      <c r="D1040" t="s">
        <v>2252</v>
      </c>
      <c r="E1040">
        <v>2015</v>
      </c>
      <c r="F1040">
        <v>2</v>
      </c>
      <c r="G1040">
        <v>503622794</v>
      </c>
      <c r="J1040" t="s">
        <v>140</v>
      </c>
      <c r="K1040">
        <v>811028035</v>
      </c>
      <c r="L1040">
        <v>2018</v>
      </c>
      <c r="M1040" s="6">
        <v>28000000</v>
      </c>
      <c r="N1040" s="6">
        <v>2</v>
      </c>
      <c r="O1040" t="s">
        <v>6899</v>
      </c>
      <c r="P1040">
        <v>28000000</v>
      </c>
      <c r="Q1040">
        <v>2</v>
      </c>
      <c r="R1040">
        <v>9000000</v>
      </c>
      <c r="T1040" t="s">
        <v>140</v>
      </c>
      <c r="U1040">
        <v>811028035</v>
      </c>
      <c r="V1040">
        <v>2019</v>
      </c>
      <c r="W1040">
        <v>10000000</v>
      </c>
      <c r="X1040">
        <v>1</v>
      </c>
      <c r="Y1040">
        <v>0</v>
      </c>
    </row>
    <row r="1041" spans="1:25" x14ac:dyDescent="0.25">
      <c r="A1041">
        <v>205001102</v>
      </c>
      <c r="B1041" t="s">
        <v>19</v>
      </c>
      <c r="C1041">
        <v>900478581</v>
      </c>
      <c r="D1041" t="s">
        <v>2252</v>
      </c>
      <c r="E1041">
        <v>2015</v>
      </c>
      <c r="F1041">
        <v>6</v>
      </c>
      <c r="G1041">
        <v>104985760</v>
      </c>
      <c r="J1041" t="s">
        <v>140</v>
      </c>
      <c r="K1041">
        <v>811028035</v>
      </c>
      <c r="L1041">
        <v>2019</v>
      </c>
      <c r="M1041" s="6">
        <v>10000000</v>
      </c>
      <c r="N1041" s="6">
        <v>1</v>
      </c>
      <c r="O1041" t="s">
        <v>6900</v>
      </c>
      <c r="P1041">
        <v>10000000</v>
      </c>
      <c r="Q1041">
        <v>1</v>
      </c>
      <c r="R1041">
        <v>0</v>
      </c>
      <c r="T1041" t="s">
        <v>140</v>
      </c>
      <c r="U1041">
        <v>811028445</v>
      </c>
      <c r="V1041">
        <v>2015</v>
      </c>
      <c r="W1041">
        <v>1500000</v>
      </c>
      <c r="X1041">
        <v>1</v>
      </c>
      <c r="Y1041">
        <v>0</v>
      </c>
    </row>
    <row r="1042" spans="1:25" x14ac:dyDescent="0.25">
      <c r="A1042">
        <v>205001033</v>
      </c>
      <c r="B1042" t="s">
        <v>33</v>
      </c>
      <c r="C1042">
        <v>900478581</v>
      </c>
      <c r="D1042" t="s">
        <v>2252</v>
      </c>
      <c r="E1042">
        <v>2015</v>
      </c>
      <c r="F1042">
        <v>1</v>
      </c>
      <c r="G1042">
        <v>96582752</v>
      </c>
      <c r="J1042" t="s">
        <v>140</v>
      </c>
      <c r="K1042">
        <v>811028445</v>
      </c>
      <c r="L1042">
        <v>2015</v>
      </c>
      <c r="M1042" s="6">
        <v>1500000</v>
      </c>
      <c r="N1042" s="6">
        <v>1</v>
      </c>
      <c r="O1042" t="s">
        <v>6901</v>
      </c>
      <c r="P1042">
        <v>1500000</v>
      </c>
      <c r="Q1042">
        <v>1</v>
      </c>
      <c r="R1042">
        <v>0</v>
      </c>
      <c r="T1042" t="s">
        <v>140</v>
      </c>
      <c r="U1042">
        <v>811028445</v>
      </c>
      <c r="V1042">
        <v>2016</v>
      </c>
      <c r="W1042">
        <v>1500000</v>
      </c>
      <c r="X1042">
        <v>1</v>
      </c>
      <c r="Y1042">
        <v>0</v>
      </c>
    </row>
    <row r="1043" spans="1:25" x14ac:dyDescent="0.25">
      <c r="A1043">
        <v>205000102</v>
      </c>
      <c r="B1043" t="s">
        <v>20</v>
      </c>
      <c r="C1043">
        <v>900478581</v>
      </c>
      <c r="D1043" t="s">
        <v>2252</v>
      </c>
      <c r="E1043">
        <v>2015</v>
      </c>
      <c r="F1043">
        <v>1</v>
      </c>
      <c r="G1043">
        <v>49130183</v>
      </c>
      <c r="J1043" t="s">
        <v>140</v>
      </c>
      <c r="K1043">
        <v>811028445</v>
      </c>
      <c r="L1043">
        <v>2016</v>
      </c>
      <c r="M1043" s="6">
        <v>1500000</v>
      </c>
      <c r="N1043" s="6">
        <v>1</v>
      </c>
      <c r="O1043" t="s">
        <v>6902</v>
      </c>
      <c r="P1043">
        <v>1500000</v>
      </c>
      <c r="Q1043">
        <v>1</v>
      </c>
      <c r="R1043">
        <v>0</v>
      </c>
      <c r="T1043" t="s">
        <v>140</v>
      </c>
      <c r="U1043">
        <v>811028445</v>
      </c>
      <c r="V1043">
        <v>2017</v>
      </c>
      <c r="W1043">
        <v>1500000</v>
      </c>
      <c r="X1043">
        <v>1</v>
      </c>
      <c r="Y1043">
        <v>0</v>
      </c>
    </row>
    <row r="1044" spans="1:25" x14ac:dyDescent="0.25">
      <c r="A1044">
        <v>205172023</v>
      </c>
      <c r="B1044" t="s">
        <v>27</v>
      </c>
      <c r="C1044">
        <v>900478581</v>
      </c>
      <c r="D1044" t="s">
        <v>2252</v>
      </c>
      <c r="E1044">
        <v>2015</v>
      </c>
      <c r="F1044">
        <v>1</v>
      </c>
      <c r="G1044">
        <v>90000000</v>
      </c>
      <c r="J1044" t="s">
        <v>140</v>
      </c>
      <c r="K1044">
        <v>811028445</v>
      </c>
      <c r="L1044">
        <v>2017</v>
      </c>
      <c r="M1044" s="6">
        <v>1500000</v>
      </c>
      <c r="N1044" s="6">
        <v>1</v>
      </c>
      <c r="O1044" t="s">
        <v>6903</v>
      </c>
      <c r="P1044">
        <v>1500000</v>
      </c>
      <c r="Q1044">
        <v>1</v>
      </c>
      <c r="R1044">
        <v>0</v>
      </c>
      <c r="T1044" t="s">
        <v>140</v>
      </c>
      <c r="U1044">
        <v>811028445</v>
      </c>
      <c r="V1044">
        <v>2018</v>
      </c>
      <c r="W1044">
        <v>1500000</v>
      </c>
      <c r="X1044">
        <v>1</v>
      </c>
      <c r="Y1044">
        <v>0</v>
      </c>
    </row>
    <row r="1045" spans="1:25" x14ac:dyDescent="0.25">
      <c r="A1045">
        <v>205000072</v>
      </c>
      <c r="B1045" t="s">
        <v>53</v>
      </c>
      <c r="C1045">
        <v>900478581</v>
      </c>
      <c r="D1045" t="s">
        <v>2252</v>
      </c>
      <c r="E1045">
        <v>2015</v>
      </c>
      <c r="F1045">
        <v>1</v>
      </c>
      <c r="G1045">
        <v>742000000</v>
      </c>
      <c r="J1045" t="s">
        <v>140</v>
      </c>
      <c r="K1045">
        <v>811028445</v>
      </c>
      <c r="L1045">
        <v>2018</v>
      </c>
      <c r="M1045" s="6">
        <v>1500000</v>
      </c>
      <c r="N1045" s="6">
        <v>1</v>
      </c>
      <c r="O1045" t="s">
        <v>6904</v>
      </c>
      <c r="P1045">
        <v>1500000</v>
      </c>
      <c r="Q1045">
        <v>1</v>
      </c>
      <c r="R1045">
        <v>0</v>
      </c>
      <c r="T1045" t="s">
        <v>140</v>
      </c>
      <c r="U1045">
        <v>811028717</v>
      </c>
      <c r="V1045">
        <v>2015</v>
      </c>
      <c r="W1045">
        <v>37000000</v>
      </c>
      <c r="X1045">
        <v>1</v>
      </c>
      <c r="Y1045">
        <v>0</v>
      </c>
    </row>
    <row r="1046" spans="1:25" x14ac:dyDescent="0.25">
      <c r="A1046">
        <v>205001122</v>
      </c>
      <c r="B1046" t="s">
        <v>132</v>
      </c>
      <c r="C1046">
        <v>900478581</v>
      </c>
      <c r="D1046" t="s">
        <v>2252</v>
      </c>
      <c r="E1046">
        <v>2015</v>
      </c>
      <c r="F1046">
        <v>7</v>
      </c>
      <c r="G1046">
        <v>7428466</v>
      </c>
      <c r="J1046" t="s">
        <v>140</v>
      </c>
      <c r="K1046">
        <v>811028717</v>
      </c>
      <c r="L1046">
        <v>2015</v>
      </c>
      <c r="M1046" s="6">
        <v>37000000</v>
      </c>
      <c r="N1046" s="6">
        <v>1</v>
      </c>
      <c r="O1046" t="s">
        <v>6905</v>
      </c>
      <c r="P1046">
        <v>37000000</v>
      </c>
      <c r="Q1046">
        <v>1</v>
      </c>
      <c r="R1046">
        <v>0</v>
      </c>
      <c r="T1046" t="s">
        <v>140</v>
      </c>
      <c r="U1046">
        <v>811028717</v>
      </c>
      <c r="V1046">
        <v>2016</v>
      </c>
      <c r="W1046">
        <v>47000000</v>
      </c>
      <c r="X1046">
        <v>2</v>
      </c>
      <c r="Y1046">
        <v>0</v>
      </c>
    </row>
    <row r="1047" spans="1:25" x14ac:dyDescent="0.25">
      <c r="A1047">
        <v>205001001</v>
      </c>
      <c r="B1047" t="s">
        <v>37</v>
      </c>
      <c r="C1047">
        <v>900478581</v>
      </c>
      <c r="D1047" t="s">
        <v>2252</v>
      </c>
      <c r="E1047">
        <v>2016</v>
      </c>
      <c r="F1047">
        <v>1</v>
      </c>
      <c r="G1047">
        <v>55039698</v>
      </c>
      <c r="J1047" t="s">
        <v>140</v>
      </c>
      <c r="K1047">
        <v>811028717</v>
      </c>
      <c r="L1047">
        <v>2016</v>
      </c>
      <c r="M1047" s="6">
        <v>47000000</v>
      </c>
      <c r="N1047" s="6">
        <v>2</v>
      </c>
      <c r="O1047" t="s">
        <v>6906</v>
      </c>
      <c r="P1047">
        <v>47000000</v>
      </c>
      <c r="Q1047">
        <v>2</v>
      </c>
      <c r="R1047">
        <v>0</v>
      </c>
      <c r="T1047" t="s">
        <v>140</v>
      </c>
      <c r="U1047">
        <v>811028717</v>
      </c>
      <c r="V1047">
        <v>2017</v>
      </c>
      <c r="W1047">
        <v>26320800</v>
      </c>
      <c r="X1047">
        <v>3</v>
      </c>
      <c r="Y1047">
        <v>1320800</v>
      </c>
    </row>
    <row r="1048" spans="1:25" x14ac:dyDescent="0.25">
      <c r="A1048">
        <v>205001102</v>
      </c>
      <c r="B1048" t="s">
        <v>19</v>
      </c>
      <c r="C1048">
        <v>900478581</v>
      </c>
      <c r="D1048" t="s">
        <v>2252</v>
      </c>
      <c r="E1048">
        <v>2016</v>
      </c>
      <c r="F1048">
        <v>2</v>
      </c>
      <c r="G1048">
        <v>57900000</v>
      </c>
      <c r="J1048" t="s">
        <v>140</v>
      </c>
      <c r="K1048">
        <v>811028717</v>
      </c>
      <c r="L1048">
        <v>2017</v>
      </c>
      <c r="M1048" s="6">
        <v>26320800</v>
      </c>
      <c r="N1048" s="6">
        <v>3</v>
      </c>
      <c r="O1048" t="s">
        <v>6907</v>
      </c>
      <c r="P1048">
        <v>26320800</v>
      </c>
      <c r="Q1048">
        <v>3</v>
      </c>
      <c r="R1048">
        <v>1320800</v>
      </c>
      <c r="T1048" t="s">
        <v>140</v>
      </c>
      <c r="U1048">
        <v>811028717</v>
      </c>
      <c r="V1048">
        <v>2018</v>
      </c>
      <c r="W1048">
        <v>29000000</v>
      </c>
      <c r="X1048">
        <v>3</v>
      </c>
      <c r="Y1048">
        <v>0</v>
      </c>
    </row>
    <row r="1049" spans="1:25" x14ac:dyDescent="0.25">
      <c r="A1049">
        <v>205001244</v>
      </c>
      <c r="B1049" t="s">
        <v>52</v>
      </c>
      <c r="C1049">
        <v>900478581</v>
      </c>
      <c r="D1049" t="s">
        <v>2252</v>
      </c>
      <c r="E1049">
        <v>2016</v>
      </c>
      <c r="F1049">
        <v>1</v>
      </c>
      <c r="G1049">
        <v>1734200</v>
      </c>
      <c r="J1049" t="s">
        <v>140</v>
      </c>
      <c r="K1049">
        <v>811028717</v>
      </c>
      <c r="L1049">
        <v>2018</v>
      </c>
      <c r="M1049" s="6">
        <v>29000000</v>
      </c>
      <c r="N1049" s="6">
        <v>3</v>
      </c>
      <c r="O1049" t="s">
        <v>6908</v>
      </c>
      <c r="P1049">
        <v>29000000</v>
      </c>
      <c r="Q1049">
        <v>3</v>
      </c>
      <c r="R1049">
        <v>0</v>
      </c>
      <c r="T1049" t="s">
        <v>140</v>
      </c>
      <c r="U1049">
        <v>811031144</v>
      </c>
      <c r="V1049">
        <v>2015</v>
      </c>
      <c r="W1049">
        <v>3000000</v>
      </c>
      <c r="X1049">
        <v>1</v>
      </c>
      <c r="Y1049" t="e">
        <v>#N/A</v>
      </c>
    </row>
    <row r="1050" spans="1:25" x14ac:dyDescent="0.25">
      <c r="A1050">
        <v>205001039</v>
      </c>
      <c r="B1050" t="s">
        <v>43</v>
      </c>
      <c r="C1050">
        <v>900478581</v>
      </c>
      <c r="D1050" t="s">
        <v>2252</v>
      </c>
      <c r="E1050">
        <v>2016</v>
      </c>
      <c r="F1050">
        <v>1</v>
      </c>
      <c r="G1050">
        <v>24708000</v>
      </c>
      <c r="J1050" t="s">
        <v>140</v>
      </c>
      <c r="K1050">
        <v>811031144</v>
      </c>
      <c r="L1050">
        <v>2015</v>
      </c>
      <c r="M1050" s="6">
        <v>3000000</v>
      </c>
      <c r="N1050" s="6">
        <v>1</v>
      </c>
      <c r="O1050" t="s">
        <v>6909</v>
      </c>
      <c r="P1050">
        <v>3000000</v>
      </c>
      <c r="Q1050">
        <v>1</v>
      </c>
      <c r="R1050" t="e">
        <v>#N/A</v>
      </c>
      <c r="T1050" t="s">
        <v>140</v>
      </c>
      <c r="U1050">
        <v>811031144</v>
      </c>
      <c r="V1050">
        <v>2017</v>
      </c>
      <c r="W1050">
        <v>6400000</v>
      </c>
      <c r="X1050">
        <v>2</v>
      </c>
      <c r="Y1050">
        <v>0</v>
      </c>
    </row>
    <row r="1051" spans="1:25" x14ac:dyDescent="0.25">
      <c r="A1051">
        <v>205000113</v>
      </c>
      <c r="B1051" t="s">
        <v>34</v>
      </c>
      <c r="C1051">
        <v>900478581</v>
      </c>
      <c r="D1051" t="s">
        <v>2252</v>
      </c>
      <c r="E1051">
        <v>2016</v>
      </c>
      <c r="F1051">
        <v>1</v>
      </c>
      <c r="G1051">
        <v>681478537</v>
      </c>
      <c r="J1051" t="s">
        <v>140</v>
      </c>
      <c r="K1051">
        <v>811031144</v>
      </c>
      <c r="L1051">
        <v>2017</v>
      </c>
      <c r="M1051" s="6">
        <v>6400000</v>
      </c>
      <c r="N1051" s="6">
        <v>2</v>
      </c>
      <c r="O1051" t="s">
        <v>6910</v>
      </c>
      <c r="P1051">
        <v>6400000</v>
      </c>
      <c r="Q1051">
        <v>2</v>
      </c>
      <c r="R1051">
        <v>0</v>
      </c>
      <c r="T1051" t="s">
        <v>140</v>
      </c>
      <c r="U1051">
        <v>811031144</v>
      </c>
      <c r="V1051">
        <v>2018</v>
      </c>
      <c r="W1051">
        <v>1500000</v>
      </c>
      <c r="X1051">
        <v>1</v>
      </c>
      <c r="Y1051">
        <v>0</v>
      </c>
    </row>
    <row r="1052" spans="1:25" x14ac:dyDescent="0.25">
      <c r="A1052">
        <v>122011001</v>
      </c>
      <c r="B1052" t="s">
        <v>14</v>
      </c>
      <c r="C1052">
        <v>900478581</v>
      </c>
      <c r="D1052" t="s">
        <v>2252</v>
      </c>
      <c r="E1052">
        <v>2016</v>
      </c>
      <c r="F1052">
        <v>1</v>
      </c>
      <c r="G1052">
        <v>158415276</v>
      </c>
      <c r="J1052" t="s">
        <v>140</v>
      </c>
      <c r="K1052">
        <v>811031144</v>
      </c>
      <c r="L1052">
        <v>2018</v>
      </c>
      <c r="M1052" s="6">
        <v>1500000</v>
      </c>
      <c r="N1052" s="6">
        <v>1</v>
      </c>
      <c r="O1052" t="s">
        <v>6911</v>
      </c>
      <c r="P1052">
        <v>1500000</v>
      </c>
      <c r="Q1052">
        <v>1</v>
      </c>
      <c r="R1052">
        <v>0</v>
      </c>
      <c r="T1052" t="s">
        <v>140</v>
      </c>
      <c r="U1052">
        <v>811034540</v>
      </c>
      <c r="V1052">
        <v>2015</v>
      </c>
      <c r="W1052">
        <v>36000000</v>
      </c>
      <c r="X1052">
        <v>1</v>
      </c>
      <c r="Y1052">
        <v>0</v>
      </c>
    </row>
    <row r="1053" spans="1:25" x14ac:dyDescent="0.25">
      <c r="A1053">
        <v>205001122</v>
      </c>
      <c r="B1053" t="s">
        <v>132</v>
      </c>
      <c r="C1053">
        <v>900478581</v>
      </c>
      <c r="D1053" t="s">
        <v>2252</v>
      </c>
      <c r="E1053">
        <v>2016</v>
      </c>
      <c r="F1053">
        <v>6</v>
      </c>
      <c r="G1053">
        <v>3152960</v>
      </c>
      <c r="J1053" t="s">
        <v>140</v>
      </c>
      <c r="K1053">
        <v>811034540</v>
      </c>
      <c r="L1053">
        <v>2015</v>
      </c>
      <c r="M1053" s="6">
        <v>36000000</v>
      </c>
      <c r="N1053" s="6">
        <v>1</v>
      </c>
      <c r="O1053" t="s">
        <v>6912</v>
      </c>
      <c r="P1053">
        <v>36000000</v>
      </c>
      <c r="Q1053">
        <v>1</v>
      </c>
      <c r="R1053">
        <v>0</v>
      </c>
      <c r="T1053" t="s">
        <v>140</v>
      </c>
      <c r="U1053">
        <v>811035201</v>
      </c>
      <c r="V1053">
        <v>2016</v>
      </c>
      <c r="W1053">
        <v>5000000</v>
      </c>
      <c r="X1053">
        <v>1</v>
      </c>
      <c r="Y1053">
        <v>0</v>
      </c>
    </row>
    <row r="1054" spans="1:25" x14ac:dyDescent="0.25">
      <c r="A1054">
        <v>205001240</v>
      </c>
      <c r="B1054" t="s">
        <v>167</v>
      </c>
      <c r="C1054">
        <v>900478581</v>
      </c>
      <c r="D1054" t="s">
        <v>2252</v>
      </c>
      <c r="E1054">
        <v>2016</v>
      </c>
      <c r="F1054">
        <v>1</v>
      </c>
      <c r="G1054">
        <v>9129200</v>
      </c>
      <c r="J1054" t="s">
        <v>140</v>
      </c>
      <c r="K1054">
        <v>811035201</v>
      </c>
      <c r="L1054">
        <v>2016</v>
      </c>
      <c r="M1054" s="6">
        <v>5000000</v>
      </c>
      <c r="N1054" s="6">
        <v>1</v>
      </c>
      <c r="O1054" t="s">
        <v>6913</v>
      </c>
      <c r="P1054">
        <v>5000000</v>
      </c>
      <c r="Q1054">
        <v>1</v>
      </c>
      <c r="R1054">
        <v>0</v>
      </c>
      <c r="T1054" t="s">
        <v>140</v>
      </c>
      <c r="U1054">
        <v>811043060</v>
      </c>
      <c r="V1054">
        <v>2015</v>
      </c>
      <c r="W1054">
        <v>8000000</v>
      </c>
      <c r="X1054">
        <v>1</v>
      </c>
      <c r="Y1054">
        <v>0</v>
      </c>
    </row>
    <row r="1055" spans="1:25" x14ac:dyDescent="0.25">
      <c r="A1055">
        <v>205001001</v>
      </c>
      <c r="B1055" t="s">
        <v>37</v>
      </c>
      <c r="C1055">
        <v>900478581</v>
      </c>
      <c r="D1055" t="s">
        <v>2252</v>
      </c>
      <c r="E1055">
        <v>2017</v>
      </c>
      <c r="F1055">
        <v>2</v>
      </c>
      <c r="G1055">
        <v>4411997392</v>
      </c>
      <c r="J1055" t="s">
        <v>140</v>
      </c>
      <c r="K1055">
        <v>811043060</v>
      </c>
      <c r="L1055">
        <v>2015</v>
      </c>
      <c r="M1055" s="6">
        <v>8000000</v>
      </c>
      <c r="N1055" s="6">
        <v>1</v>
      </c>
      <c r="O1055" t="s">
        <v>6914</v>
      </c>
      <c r="P1055">
        <v>8000000</v>
      </c>
      <c r="Q1055">
        <v>1</v>
      </c>
      <c r="R1055">
        <v>0</v>
      </c>
      <c r="T1055" t="s">
        <v>140</v>
      </c>
      <c r="U1055">
        <v>811043060</v>
      </c>
      <c r="V1055">
        <v>2017</v>
      </c>
      <c r="W1055">
        <v>8319147</v>
      </c>
      <c r="X1055">
        <v>1</v>
      </c>
      <c r="Y1055">
        <v>0</v>
      </c>
    </row>
    <row r="1056" spans="1:25" x14ac:dyDescent="0.25">
      <c r="A1056">
        <v>205001102</v>
      </c>
      <c r="B1056" t="s">
        <v>19</v>
      </c>
      <c r="C1056">
        <v>900478581</v>
      </c>
      <c r="D1056" t="s">
        <v>2252</v>
      </c>
      <c r="E1056">
        <v>2017</v>
      </c>
      <c r="F1056">
        <v>6</v>
      </c>
      <c r="G1056">
        <v>473211600</v>
      </c>
      <c r="J1056" t="s">
        <v>140</v>
      </c>
      <c r="K1056">
        <v>811043060</v>
      </c>
      <c r="L1056">
        <v>2017</v>
      </c>
      <c r="M1056" s="6">
        <v>8319147</v>
      </c>
      <c r="N1056" s="6">
        <v>1</v>
      </c>
      <c r="O1056" t="s">
        <v>6915</v>
      </c>
      <c r="P1056">
        <v>8319147</v>
      </c>
      <c r="Q1056">
        <v>1</v>
      </c>
      <c r="R1056">
        <v>0</v>
      </c>
      <c r="T1056" t="s">
        <v>140</v>
      </c>
      <c r="U1056">
        <v>830511886</v>
      </c>
      <c r="V1056">
        <v>2015</v>
      </c>
      <c r="W1056">
        <v>1136800</v>
      </c>
      <c r="X1056">
        <v>1</v>
      </c>
      <c r="Y1056">
        <v>0</v>
      </c>
    </row>
    <row r="1057" spans="1:25" x14ac:dyDescent="0.25">
      <c r="A1057">
        <v>205631022</v>
      </c>
      <c r="B1057" t="s">
        <v>144</v>
      </c>
      <c r="C1057">
        <v>900478581</v>
      </c>
      <c r="D1057" t="s">
        <v>2252</v>
      </c>
      <c r="E1057">
        <v>2017</v>
      </c>
      <c r="F1057">
        <v>2</v>
      </c>
      <c r="G1057">
        <v>711045</v>
      </c>
      <c r="J1057" t="s">
        <v>140</v>
      </c>
      <c r="K1057">
        <v>830511886</v>
      </c>
      <c r="L1057">
        <v>2015</v>
      </c>
      <c r="M1057" s="6">
        <v>1136800</v>
      </c>
      <c r="N1057" s="6">
        <v>1</v>
      </c>
      <c r="O1057" t="s">
        <v>6916</v>
      </c>
      <c r="P1057">
        <v>1136800</v>
      </c>
      <c r="Q1057">
        <v>1</v>
      </c>
      <c r="R1057">
        <v>0</v>
      </c>
      <c r="T1057" t="s">
        <v>140</v>
      </c>
      <c r="U1057">
        <v>830511886</v>
      </c>
      <c r="V1057">
        <v>2017</v>
      </c>
      <c r="W1057">
        <v>9877000</v>
      </c>
      <c r="X1057">
        <v>1</v>
      </c>
      <c r="Y1057">
        <v>0</v>
      </c>
    </row>
    <row r="1058" spans="1:25" x14ac:dyDescent="0.25">
      <c r="A1058">
        <v>205000072</v>
      </c>
      <c r="B1058" t="s">
        <v>53</v>
      </c>
      <c r="C1058">
        <v>900478581</v>
      </c>
      <c r="D1058" t="s">
        <v>2252</v>
      </c>
      <c r="E1058">
        <v>2017</v>
      </c>
      <c r="F1058">
        <v>1</v>
      </c>
      <c r="G1058">
        <v>435000000</v>
      </c>
      <c r="J1058" t="s">
        <v>140</v>
      </c>
      <c r="K1058">
        <v>830511886</v>
      </c>
      <c r="L1058">
        <v>2017</v>
      </c>
      <c r="M1058" s="6">
        <v>9877000</v>
      </c>
      <c r="N1058" s="6">
        <v>1</v>
      </c>
      <c r="O1058" t="s">
        <v>6917</v>
      </c>
      <c r="P1058">
        <v>9877000</v>
      </c>
      <c r="Q1058">
        <v>1</v>
      </c>
      <c r="R1058">
        <v>0</v>
      </c>
      <c r="T1058" t="s">
        <v>140</v>
      </c>
      <c r="U1058">
        <v>860000018</v>
      </c>
      <c r="V1058">
        <v>2017</v>
      </c>
      <c r="W1058">
        <v>40000000</v>
      </c>
      <c r="X1058">
        <v>1</v>
      </c>
      <c r="Y1058">
        <v>0</v>
      </c>
    </row>
    <row r="1059" spans="1:25" x14ac:dyDescent="0.25">
      <c r="A1059">
        <v>205001001</v>
      </c>
      <c r="B1059" t="s">
        <v>37</v>
      </c>
      <c r="C1059">
        <v>900478581</v>
      </c>
      <c r="D1059" t="s">
        <v>2252</v>
      </c>
      <c r="E1059">
        <v>2018</v>
      </c>
      <c r="F1059">
        <v>1</v>
      </c>
      <c r="G1059">
        <v>1924095366</v>
      </c>
      <c r="J1059" t="s">
        <v>140</v>
      </c>
      <c r="K1059">
        <v>860000018</v>
      </c>
      <c r="L1059">
        <v>2017</v>
      </c>
      <c r="M1059" s="6">
        <v>40000000</v>
      </c>
      <c r="N1059" s="6">
        <v>1</v>
      </c>
      <c r="O1059" t="s">
        <v>6918</v>
      </c>
      <c r="P1059">
        <v>40000000</v>
      </c>
      <c r="Q1059">
        <v>1</v>
      </c>
      <c r="R1059">
        <v>0</v>
      </c>
      <c r="T1059" t="s">
        <v>140</v>
      </c>
      <c r="U1059">
        <v>860005114</v>
      </c>
      <c r="V1059">
        <v>2015</v>
      </c>
      <c r="W1059">
        <v>42000000</v>
      </c>
      <c r="X1059">
        <v>1</v>
      </c>
      <c r="Y1059">
        <v>0</v>
      </c>
    </row>
    <row r="1060" spans="1:25" x14ac:dyDescent="0.25">
      <c r="A1060">
        <v>205000072</v>
      </c>
      <c r="B1060" t="s">
        <v>53</v>
      </c>
      <c r="C1060">
        <v>900478581</v>
      </c>
      <c r="D1060" t="s">
        <v>2252</v>
      </c>
      <c r="E1060">
        <v>2018</v>
      </c>
      <c r="F1060">
        <v>1</v>
      </c>
      <c r="G1060">
        <v>1499600000</v>
      </c>
      <c r="J1060" t="s">
        <v>140</v>
      </c>
      <c r="K1060">
        <v>860005114</v>
      </c>
      <c r="L1060">
        <v>2015</v>
      </c>
      <c r="M1060" s="6">
        <v>42000000</v>
      </c>
      <c r="N1060" s="6">
        <v>1</v>
      </c>
      <c r="O1060" t="s">
        <v>6919</v>
      </c>
      <c r="P1060">
        <v>42000000</v>
      </c>
      <c r="Q1060">
        <v>1</v>
      </c>
      <c r="R1060">
        <v>0</v>
      </c>
      <c r="T1060" t="s">
        <v>140</v>
      </c>
      <c r="U1060">
        <v>860005114</v>
      </c>
      <c r="V1060">
        <v>2016</v>
      </c>
      <c r="W1060">
        <v>5500000</v>
      </c>
      <c r="X1060">
        <v>1</v>
      </c>
      <c r="Y1060">
        <v>0</v>
      </c>
    </row>
    <row r="1061" spans="1:25" x14ac:dyDescent="0.25">
      <c r="A1061">
        <v>205001122</v>
      </c>
      <c r="B1061" t="s">
        <v>132</v>
      </c>
      <c r="C1061">
        <v>900478581</v>
      </c>
      <c r="D1061" t="s">
        <v>2252</v>
      </c>
      <c r="E1061">
        <v>2018</v>
      </c>
      <c r="F1061">
        <v>29</v>
      </c>
      <c r="G1061">
        <v>1008567252</v>
      </c>
      <c r="J1061" t="s">
        <v>140</v>
      </c>
      <c r="K1061">
        <v>860005114</v>
      </c>
      <c r="L1061">
        <v>2016</v>
      </c>
      <c r="M1061" s="6">
        <v>5500000</v>
      </c>
      <c r="N1061" s="6">
        <v>1</v>
      </c>
      <c r="O1061" t="s">
        <v>6920</v>
      </c>
      <c r="P1061">
        <v>5500000</v>
      </c>
      <c r="Q1061">
        <v>1</v>
      </c>
      <c r="R1061">
        <v>0</v>
      </c>
      <c r="T1061" t="s">
        <v>140</v>
      </c>
      <c r="U1061">
        <v>860005114</v>
      </c>
      <c r="V1061">
        <v>2017</v>
      </c>
      <c r="W1061">
        <v>7000000</v>
      </c>
      <c r="X1061">
        <v>1</v>
      </c>
      <c r="Y1061">
        <v>2000000</v>
      </c>
    </row>
    <row r="1062" spans="1:25" x14ac:dyDescent="0.25">
      <c r="A1062">
        <v>205001016</v>
      </c>
      <c r="B1062" t="s">
        <v>16</v>
      </c>
      <c r="C1062">
        <v>900478581</v>
      </c>
      <c r="D1062" t="s">
        <v>2252</v>
      </c>
      <c r="E1062">
        <v>2018</v>
      </c>
      <c r="F1062">
        <v>1</v>
      </c>
      <c r="G1062">
        <v>150000000</v>
      </c>
      <c r="J1062" t="s">
        <v>140</v>
      </c>
      <c r="K1062">
        <v>860005114</v>
      </c>
      <c r="L1062">
        <v>2017</v>
      </c>
      <c r="M1062" s="6">
        <v>7000000</v>
      </c>
      <c r="N1062" s="6">
        <v>1</v>
      </c>
      <c r="O1062" t="s">
        <v>6921</v>
      </c>
      <c r="P1062">
        <v>7000000</v>
      </c>
      <c r="Q1062">
        <v>1</v>
      </c>
      <c r="R1062">
        <v>2000000</v>
      </c>
      <c r="T1062" t="s">
        <v>140</v>
      </c>
      <c r="U1062">
        <v>860005114</v>
      </c>
      <c r="V1062">
        <v>2018</v>
      </c>
      <c r="W1062">
        <v>10000000</v>
      </c>
      <c r="X1062">
        <v>1</v>
      </c>
      <c r="Y1062">
        <v>0</v>
      </c>
    </row>
    <row r="1063" spans="1:25" x14ac:dyDescent="0.25">
      <c r="A1063">
        <v>205001062</v>
      </c>
      <c r="B1063" t="s">
        <v>41</v>
      </c>
      <c r="C1063">
        <v>900478581</v>
      </c>
      <c r="D1063" t="s">
        <v>2252</v>
      </c>
      <c r="E1063">
        <v>2018</v>
      </c>
      <c r="F1063">
        <v>1</v>
      </c>
      <c r="G1063">
        <v>176700000</v>
      </c>
      <c r="J1063" t="s">
        <v>140</v>
      </c>
      <c r="K1063">
        <v>860005114</v>
      </c>
      <c r="L1063">
        <v>2018</v>
      </c>
      <c r="M1063" s="6">
        <v>10000000</v>
      </c>
      <c r="N1063" s="6">
        <v>1</v>
      </c>
      <c r="O1063" t="s">
        <v>6922</v>
      </c>
      <c r="P1063">
        <v>10000000</v>
      </c>
      <c r="Q1063">
        <v>1</v>
      </c>
      <c r="R1063">
        <v>0</v>
      </c>
      <c r="T1063" t="s">
        <v>140</v>
      </c>
      <c r="U1063">
        <v>860013704</v>
      </c>
      <c r="V1063">
        <v>2017</v>
      </c>
      <c r="W1063">
        <v>18500000</v>
      </c>
      <c r="X1063">
        <v>2</v>
      </c>
      <c r="Y1063">
        <v>3500000</v>
      </c>
    </row>
    <row r="1064" spans="1:25" x14ac:dyDescent="0.25">
      <c r="A1064">
        <v>205001001</v>
      </c>
      <c r="B1064" t="s">
        <v>37</v>
      </c>
      <c r="C1064">
        <v>900478581</v>
      </c>
      <c r="D1064" t="s">
        <v>2252</v>
      </c>
      <c r="E1064">
        <v>2019</v>
      </c>
      <c r="F1064">
        <v>1</v>
      </c>
      <c r="G1064">
        <v>1709314225</v>
      </c>
      <c r="J1064" t="s">
        <v>140</v>
      </c>
      <c r="K1064">
        <v>860013704</v>
      </c>
      <c r="L1064">
        <v>2017</v>
      </c>
      <c r="M1064" s="6">
        <v>18500000</v>
      </c>
      <c r="N1064" s="6">
        <v>2</v>
      </c>
      <c r="O1064" t="s">
        <v>6923</v>
      </c>
      <c r="P1064">
        <v>18500000</v>
      </c>
      <c r="Q1064">
        <v>2</v>
      </c>
      <c r="R1064">
        <v>3500000</v>
      </c>
      <c r="T1064" t="s">
        <v>140</v>
      </c>
      <c r="U1064">
        <v>860013704</v>
      </c>
      <c r="V1064">
        <v>2018</v>
      </c>
      <c r="W1064">
        <v>23000000</v>
      </c>
      <c r="X1064">
        <v>2</v>
      </c>
      <c r="Y1064">
        <v>0</v>
      </c>
    </row>
    <row r="1065" spans="1:25" x14ac:dyDescent="0.25">
      <c r="A1065">
        <v>268001702</v>
      </c>
      <c r="B1065" t="s">
        <v>17</v>
      </c>
      <c r="C1065">
        <v>900478581</v>
      </c>
      <c r="D1065" t="s">
        <v>2252</v>
      </c>
      <c r="E1065">
        <v>2019</v>
      </c>
      <c r="F1065">
        <v>1</v>
      </c>
      <c r="G1065">
        <v>74981900</v>
      </c>
      <c r="J1065" t="s">
        <v>140</v>
      </c>
      <c r="K1065">
        <v>860013704</v>
      </c>
      <c r="L1065">
        <v>2018</v>
      </c>
      <c r="M1065" s="6">
        <v>23000000</v>
      </c>
      <c r="N1065" s="6">
        <v>2</v>
      </c>
      <c r="O1065" t="s">
        <v>6924</v>
      </c>
      <c r="P1065">
        <v>23000000</v>
      </c>
      <c r="Q1065">
        <v>2</v>
      </c>
      <c r="R1065">
        <v>0</v>
      </c>
      <c r="T1065" t="s">
        <v>140</v>
      </c>
      <c r="U1065">
        <v>860047239</v>
      </c>
      <c r="V1065">
        <v>2015</v>
      </c>
      <c r="W1065">
        <v>6461604</v>
      </c>
      <c r="X1065">
        <v>1</v>
      </c>
      <c r="Y1065">
        <v>0</v>
      </c>
    </row>
    <row r="1066" spans="1:25" x14ac:dyDescent="0.25">
      <c r="A1066">
        <v>205001192</v>
      </c>
      <c r="B1066" t="s">
        <v>141</v>
      </c>
      <c r="C1066">
        <v>900478581</v>
      </c>
      <c r="D1066" t="s">
        <v>2252</v>
      </c>
      <c r="E1066">
        <v>2019</v>
      </c>
      <c r="F1066">
        <v>1</v>
      </c>
      <c r="G1066">
        <v>129998291</v>
      </c>
      <c r="J1066" t="s">
        <v>140</v>
      </c>
      <c r="K1066">
        <v>860047239</v>
      </c>
      <c r="L1066">
        <v>2015</v>
      </c>
      <c r="M1066" s="6">
        <v>6461604</v>
      </c>
      <c r="N1066" s="6">
        <v>1</v>
      </c>
      <c r="O1066" t="s">
        <v>6925</v>
      </c>
      <c r="P1066">
        <v>6461604</v>
      </c>
      <c r="Q1066">
        <v>1</v>
      </c>
      <c r="R1066">
        <v>0</v>
      </c>
      <c r="T1066" t="s">
        <v>140</v>
      </c>
      <c r="U1066">
        <v>860047239</v>
      </c>
      <c r="V1066">
        <v>2016</v>
      </c>
      <c r="W1066">
        <v>6881616</v>
      </c>
      <c r="X1066">
        <v>1</v>
      </c>
      <c r="Y1066">
        <v>0</v>
      </c>
    </row>
    <row r="1067" spans="1:25" x14ac:dyDescent="0.25">
      <c r="A1067">
        <v>205266427</v>
      </c>
      <c r="B1067" t="s">
        <v>25</v>
      </c>
      <c r="C1067">
        <v>900478581</v>
      </c>
      <c r="D1067" t="s">
        <v>2252</v>
      </c>
      <c r="E1067">
        <v>2019</v>
      </c>
      <c r="F1067">
        <v>1</v>
      </c>
      <c r="G1067">
        <v>375360000</v>
      </c>
      <c r="J1067" t="s">
        <v>140</v>
      </c>
      <c r="K1067">
        <v>860047239</v>
      </c>
      <c r="L1067">
        <v>2016</v>
      </c>
      <c r="M1067" s="6">
        <v>6881616</v>
      </c>
      <c r="N1067" s="6">
        <v>1</v>
      </c>
      <c r="O1067" t="s">
        <v>6926</v>
      </c>
      <c r="P1067">
        <v>6881616</v>
      </c>
      <c r="Q1067">
        <v>1</v>
      </c>
      <c r="R1067">
        <v>0</v>
      </c>
      <c r="T1067" t="s">
        <v>140</v>
      </c>
      <c r="U1067">
        <v>860047239</v>
      </c>
      <c r="V1067">
        <v>2017</v>
      </c>
      <c r="W1067">
        <v>4007968</v>
      </c>
      <c r="X1067">
        <v>1</v>
      </c>
      <c r="Y1067">
        <v>0</v>
      </c>
    </row>
    <row r="1068" spans="1:25" x14ac:dyDescent="0.25">
      <c r="A1068">
        <v>205000072</v>
      </c>
      <c r="B1068" t="s">
        <v>53</v>
      </c>
      <c r="C1068">
        <v>900478581</v>
      </c>
      <c r="D1068" t="s">
        <v>2252</v>
      </c>
      <c r="E1068">
        <v>2019</v>
      </c>
      <c r="F1068">
        <v>2</v>
      </c>
      <c r="G1068">
        <v>15538306</v>
      </c>
      <c r="J1068" t="s">
        <v>140</v>
      </c>
      <c r="K1068">
        <v>860047239</v>
      </c>
      <c r="L1068">
        <v>2017</v>
      </c>
      <c r="M1068" s="6">
        <v>4007968</v>
      </c>
      <c r="N1068" s="6">
        <v>1</v>
      </c>
      <c r="O1068" t="s">
        <v>6927</v>
      </c>
      <c r="P1068">
        <v>4007968</v>
      </c>
      <c r="Q1068">
        <v>1</v>
      </c>
      <c r="R1068">
        <v>0</v>
      </c>
      <c r="T1068" t="s">
        <v>140</v>
      </c>
      <c r="U1068">
        <v>890501510</v>
      </c>
      <c r="V1068">
        <v>2016</v>
      </c>
      <c r="W1068">
        <v>19304740</v>
      </c>
      <c r="X1068">
        <v>1</v>
      </c>
      <c r="Y1068">
        <v>0</v>
      </c>
    </row>
    <row r="1069" spans="1:25" x14ac:dyDescent="0.25">
      <c r="A1069">
        <v>205001122</v>
      </c>
      <c r="B1069" t="s">
        <v>132</v>
      </c>
      <c r="C1069">
        <v>900478581</v>
      </c>
      <c r="D1069" t="s">
        <v>2252</v>
      </c>
      <c r="E1069">
        <v>2019</v>
      </c>
      <c r="F1069">
        <v>28</v>
      </c>
      <c r="G1069">
        <v>1220085864</v>
      </c>
      <c r="J1069" t="s">
        <v>140</v>
      </c>
      <c r="K1069">
        <v>890501510</v>
      </c>
      <c r="L1069">
        <v>2016</v>
      </c>
      <c r="M1069" s="6">
        <v>19304740</v>
      </c>
      <c r="N1069" s="6">
        <v>1</v>
      </c>
      <c r="O1069" t="s">
        <v>6928</v>
      </c>
      <c r="P1069">
        <v>19304740</v>
      </c>
      <c r="Q1069">
        <v>1</v>
      </c>
      <c r="R1069">
        <v>0</v>
      </c>
      <c r="T1069" t="s">
        <v>140</v>
      </c>
      <c r="U1069">
        <v>890900099</v>
      </c>
      <c r="V1069">
        <v>2015</v>
      </c>
      <c r="W1069">
        <v>5000000</v>
      </c>
      <c r="X1069">
        <v>1</v>
      </c>
      <c r="Y1069">
        <v>0</v>
      </c>
    </row>
    <row r="1070" spans="1:25" x14ac:dyDescent="0.25">
      <c r="A1070">
        <v>205172023</v>
      </c>
      <c r="B1070" t="s">
        <v>27</v>
      </c>
      <c r="C1070">
        <v>900478581</v>
      </c>
      <c r="D1070" t="s">
        <v>3036</v>
      </c>
      <c r="E1070">
        <v>2013</v>
      </c>
      <c r="F1070">
        <v>1</v>
      </c>
      <c r="G1070">
        <v>47797916</v>
      </c>
      <c r="J1070" t="s">
        <v>140</v>
      </c>
      <c r="K1070">
        <v>890900099</v>
      </c>
      <c r="L1070">
        <v>2015</v>
      </c>
      <c r="M1070" s="6">
        <v>5000000</v>
      </c>
      <c r="N1070" s="6">
        <v>1</v>
      </c>
      <c r="O1070" t="s">
        <v>6929</v>
      </c>
      <c r="P1070">
        <v>5000000</v>
      </c>
      <c r="Q1070">
        <v>1</v>
      </c>
      <c r="R1070">
        <v>0</v>
      </c>
      <c r="T1070" t="s">
        <v>140</v>
      </c>
      <c r="U1070">
        <v>890900099</v>
      </c>
      <c r="V1070">
        <v>2017</v>
      </c>
      <c r="W1070">
        <v>5528000</v>
      </c>
      <c r="X1070">
        <v>1</v>
      </c>
      <c r="Y1070">
        <v>0</v>
      </c>
    </row>
    <row r="1071" spans="1:25" x14ac:dyDescent="0.25">
      <c r="A1071">
        <v>205001155</v>
      </c>
      <c r="B1071" t="s">
        <v>102</v>
      </c>
      <c r="C1071">
        <v>900478581</v>
      </c>
      <c r="D1071" t="s">
        <v>5156</v>
      </c>
      <c r="E1071">
        <v>2016</v>
      </c>
      <c r="F1071">
        <v>1</v>
      </c>
      <c r="G1071">
        <v>649999</v>
      </c>
      <c r="J1071" t="s">
        <v>140</v>
      </c>
      <c r="K1071">
        <v>890900099</v>
      </c>
      <c r="L1071">
        <v>2017</v>
      </c>
      <c r="M1071" s="6">
        <v>5528000</v>
      </c>
      <c r="N1071" s="6">
        <v>1</v>
      </c>
      <c r="O1071" t="s">
        <v>6930</v>
      </c>
      <c r="P1071">
        <v>5528000</v>
      </c>
      <c r="Q1071">
        <v>1</v>
      </c>
      <c r="R1071">
        <v>0</v>
      </c>
      <c r="T1071" t="s">
        <v>140</v>
      </c>
      <c r="U1071">
        <v>890900267</v>
      </c>
      <c r="V1071">
        <v>2015</v>
      </c>
      <c r="W1071">
        <v>25000000</v>
      </c>
      <c r="X1071">
        <v>1</v>
      </c>
      <c r="Y1071">
        <v>0</v>
      </c>
    </row>
    <row r="1072" spans="1:25" x14ac:dyDescent="0.25">
      <c r="A1072">
        <v>205001082</v>
      </c>
      <c r="B1072" t="s">
        <v>11</v>
      </c>
      <c r="C1072">
        <v>900478581</v>
      </c>
      <c r="D1072" t="s">
        <v>4509</v>
      </c>
      <c r="E1072">
        <v>2014</v>
      </c>
      <c r="F1072">
        <v>1</v>
      </c>
      <c r="G1072">
        <v>265000000</v>
      </c>
      <c r="J1072" t="s">
        <v>140</v>
      </c>
      <c r="K1072">
        <v>890900267</v>
      </c>
      <c r="L1072">
        <v>2015</v>
      </c>
      <c r="M1072" s="6">
        <v>25000000</v>
      </c>
      <c r="N1072" s="6">
        <v>1</v>
      </c>
      <c r="O1072" t="s">
        <v>6931</v>
      </c>
      <c r="P1072">
        <v>25000000</v>
      </c>
      <c r="Q1072">
        <v>1</v>
      </c>
      <c r="R1072">
        <v>0</v>
      </c>
      <c r="T1072" t="s">
        <v>140</v>
      </c>
      <c r="U1072">
        <v>890900267</v>
      </c>
      <c r="V1072">
        <v>2016</v>
      </c>
      <c r="W1072">
        <v>32500000</v>
      </c>
      <c r="X1072">
        <v>1</v>
      </c>
      <c r="Y1072">
        <v>0</v>
      </c>
    </row>
    <row r="1073" spans="1:25" x14ac:dyDescent="0.25">
      <c r="A1073">
        <v>205001082</v>
      </c>
      <c r="B1073" t="s">
        <v>11</v>
      </c>
      <c r="C1073">
        <v>900478581</v>
      </c>
      <c r="D1073" t="s">
        <v>5449</v>
      </c>
      <c r="E1073">
        <v>2017</v>
      </c>
      <c r="F1073">
        <v>1</v>
      </c>
      <c r="G1073">
        <v>89369626</v>
      </c>
      <c r="J1073" t="s">
        <v>140</v>
      </c>
      <c r="K1073">
        <v>890900267</v>
      </c>
      <c r="L1073">
        <v>2016</v>
      </c>
      <c r="M1073" s="6">
        <v>32500000</v>
      </c>
      <c r="N1073" s="6">
        <v>1</v>
      </c>
      <c r="O1073" t="s">
        <v>6932</v>
      </c>
      <c r="P1073">
        <v>32500000</v>
      </c>
      <c r="Q1073">
        <v>1</v>
      </c>
      <c r="R1073">
        <v>0</v>
      </c>
      <c r="T1073" t="s">
        <v>140</v>
      </c>
      <c r="U1073">
        <v>890900267</v>
      </c>
      <c r="V1073">
        <v>2017</v>
      </c>
      <c r="W1073">
        <v>28321000</v>
      </c>
      <c r="X1073">
        <v>2</v>
      </c>
      <c r="Y1073">
        <v>0</v>
      </c>
    </row>
    <row r="1074" spans="1:25" x14ac:dyDescent="0.25">
      <c r="A1074">
        <v>205318032</v>
      </c>
      <c r="B1074" t="s">
        <v>140</v>
      </c>
      <c r="C1074">
        <v>42941196</v>
      </c>
      <c r="D1074" t="s">
        <v>5423</v>
      </c>
      <c r="E1074">
        <v>2017</v>
      </c>
      <c r="F1074">
        <v>1</v>
      </c>
      <c r="G1074">
        <v>3000000</v>
      </c>
      <c r="J1074" t="s">
        <v>140</v>
      </c>
      <c r="K1074">
        <v>890900267</v>
      </c>
      <c r="L1074">
        <v>2017</v>
      </c>
      <c r="M1074" s="6">
        <v>28321000</v>
      </c>
      <c r="N1074" s="6">
        <v>2</v>
      </c>
      <c r="O1074" t="s">
        <v>6933</v>
      </c>
      <c r="P1074">
        <v>28321000</v>
      </c>
      <c r="Q1074">
        <v>2</v>
      </c>
      <c r="R1074">
        <v>0</v>
      </c>
      <c r="T1074" t="s">
        <v>140</v>
      </c>
      <c r="U1074">
        <v>890900267</v>
      </c>
      <c r="V1074">
        <v>2018</v>
      </c>
      <c r="W1074">
        <v>26700000</v>
      </c>
      <c r="X1074">
        <v>2</v>
      </c>
      <c r="Y1074">
        <v>3400000</v>
      </c>
    </row>
    <row r="1075" spans="1:25" x14ac:dyDescent="0.25">
      <c r="A1075">
        <v>205318032</v>
      </c>
      <c r="B1075" t="s">
        <v>140</v>
      </c>
      <c r="C1075">
        <v>42941196</v>
      </c>
      <c r="D1075" t="s">
        <v>5423</v>
      </c>
      <c r="E1075">
        <v>2018</v>
      </c>
      <c r="F1075">
        <v>1</v>
      </c>
      <c r="G1075">
        <v>5935984</v>
      </c>
      <c r="J1075" t="s">
        <v>140</v>
      </c>
      <c r="K1075">
        <v>890900267</v>
      </c>
      <c r="L1075">
        <v>2018</v>
      </c>
      <c r="M1075" s="6">
        <v>26700000</v>
      </c>
      <c r="N1075" s="6">
        <v>2</v>
      </c>
      <c r="O1075" t="s">
        <v>6934</v>
      </c>
      <c r="P1075">
        <v>26700000</v>
      </c>
      <c r="Q1075">
        <v>2</v>
      </c>
      <c r="R1075">
        <v>3400000</v>
      </c>
      <c r="T1075" t="s">
        <v>140</v>
      </c>
      <c r="U1075">
        <v>890900841</v>
      </c>
      <c r="V1075">
        <v>2016</v>
      </c>
      <c r="W1075">
        <v>6500000</v>
      </c>
      <c r="X1075">
        <v>1</v>
      </c>
      <c r="Y1075">
        <v>0</v>
      </c>
    </row>
    <row r="1076" spans="1:25" x14ac:dyDescent="0.25">
      <c r="A1076">
        <v>205318032</v>
      </c>
      <c r="B1076" t="s">
        <v>140</v>
      </c>
      <c r="C1076">
        <v>1041327025</v>
      </c>
      <c r="D1076" t="s">
        <v>5592</v>
      </c>
      <c r="E1076">
        <v>2018</v>
      </c>
      <c r="F1076">
        <v>3</v>
      </c>
      <c r="G1076">
        <v>11733316</v>
      </c>
      <c r="J1076" t="s">
        <v>140</v>
      </c>
      <c r="K1076">
        <v>890900841</v>
      </c>
      <c r="L1076">
        <v>2016</v>
      </c>
      <c r="M1076" s="6">
        <v>6500000</v>
      </c>
      <c r="N1076" s="6">
        <v>1</v>
      </c>
      <c r="O1076" t="s">
        <v>6935</v>
      </c>
      <c r="P1076">
        <v>6500000</v>
      </c>
      <c r="Q1076">
        <v>1</v>
      </c>
      <c r="R1076">
        <v>0</v>
      </c>
      <c r="T1076" t="s">
        <v>140</v>
      </c>
      <c r="U1076">
        <v>890900841</v>
      </c>
      <c r="V1076">
        <v>2017</v>
      </c>
      <c r="W1076">
        <v>8250884</v>
      </c>
      <c r="X1076">
        <v>1</v>
      </c>
      <c r="Y1076">
        <v>0</v>
      </c>
    </row>
    <row r="1077" spans="1:25" x14ac:dyDescent="0.25">
      <c r="A1077">
        <v>205631022</v>
      </c>
      <c r="B1077" t="s">
        <v>144</v>
      </c>
      <c r="C1077">
        <v>71791469</v>
      </c>
      <c r="D1077" t="s">
        <v>5136</v>
      </c>
      <c r="E1077">
        <v>2016</v>
      </c>
      <c r="F1077">
        <v>1</v>
      </c>
      <c r="G1077">
        <v>6000000</v>
      </c>
      <c r="J1077" t="s">
        <v>140</v>
      </c>
      <c r="K1077">
        <v>890900841</v>
      </c>
      <c r="L1077">
        <v>2017</v>
      </c>
      <c r="M1077" s="6">
        <v>8250884</v>
      </c>
      <c r="N1077" s="6">
        <v>1</v>
      </c>
      <c r="O1077" t="s">
        <v>6936</v>
      </c>
      <c r="P1077">
        <v>8250884</v>
      </c>
      <c r="Q1077">
        <v>1</v>
      </c>
      <c r="R1077">
        <v>0</v>
      </c>
      <c r="T1077" t="s">
        <v>140</v>
      </c>
      <c r="U1077">
        <v>890900841</v>
      </c>
      <c r="V1077">
        <v>2018</v>
      </c>
      <c r="W1077">
        <v>2800000</v>
      </c>
      <c r="X1077">
        <v>1</v>
      </c>
      <c r="Y1077">
        <v>0</v>
      </c>
    </row>
    <row r="1078" spans="1:25" x14ac:dyDescent="0.25">
      <c r="A1078">
        <v>205631022</v>
      </c>
      <c r="B1078" t="s">
        <v>144</v>
      </c>
      <c r="C1078">
        <v>71791469</v>
      </c>
      <c r="D1078" t="s">
        <v>5136</v>
      </c>
      <c r="E1078">
        <v>2017</v>
      </c>
      <c r="F1078">
        <v>2</v>
      </c>
      <c r="G1078">
        <v>55550000</v>
      </c>
      <c r="J1078" t="s">
        <v>140</v>
      </c>
      <c r="K1078">
        <v>890900841</v>
      </c>
      <c r="L1078">
        <v>2018</v>
      </c>
      <c r="M1078" s="6">
        <v>2800000</v>
      </c>
      <c r="N1078" s="6">
        <v>1</v>
      </c>
      <c r="O1078" t="s">
        <v>6937</v>
      </c>
      <c r="P1078">
        <v>2800000</v>
      </c>
      <c r="Q1078">
        <v>1</v>
      </c>
      <c r="R1078">
        <v>0</v>
      </c>
      <c r="T1078" t="s">
        <v>140</v>
      </c>
      <c r="U1078">
        <v>890901481</v>
      </c>
      <c r="V1078">
        <v>2015</v>
      </c>
      <c r="W1078">
        <v>1600000</v>
      </c>
      <c r="X1078">
        <v>1</v>
      </c>
      <c r="Y1078">
        <v>0</v>
      </c>
    </row>
    <row r="1079" spans="1:25" x14ac:dyDescent="0.25">
      <c r="A1079">
        <v>205318032</v>
      </c>
      <c r="B1079" t="s">
        <v>140</v>
      </c>
      <c r="C1079">
        <v>1152220635</v>
      </c>
      <c r="D1079" t="s">
        <v>5453</v>
      </c>
      <c r="E1079">
        <v>2017</v>
      </c>
      <c r="F1079">
        <v>1</v>
      </c>
      <c r="G1079">
        <v>7500000</v>
      </c>
      <c r="J1079" t="s">
        <v>140</v>
      </c>
      <c r="K1079">
        <v>890901481</v>
      </c>
      <c r="L1079">
        <v>2015</v>
      </c>
      <c r="M1079" s="6">
        <v>1600000</v>
      </c>
      <c r="N1079" s="6">
        <v>1</v>
      </c>
      <c r="O1079" t="s">
        <v>6938</v>
      </c>
      <c r="P1079">
        <v>1600000</v>
      </c>
      <c r="Q1079">
        <v>1</v>
      </c>
      <c r="R1079">
        <v>0</v>
      </c>
      <c r="T1079" t="s">
        <v>140</v>
      </c>
      <c r="U1079">
        <v>890901481</v>
      </c>
      <c r="V1079">
        <v>2016</v>
      </c>
      <c r="W1079">
        <v>1500000</v>
      </c>
      <c r="X1079">
        <v>1</v>
      </c>
      <c r="Y1079">
        <v>0</v>
      </c>
    </row>
    <row r="1080" spans="1:25" x14ac:dyDescent="0.25">
      <c r="A1080">
        <v>205631022</v>
      </c>
      <c r="B1080" t="s">
        <v>144</v>
      </c>
      <c r="C1080">
        <v>98713053</v>
      </c>
      <c r="D1080" t="s">
        <v>5123</v>
      </c>
      <c r="E1080">
        <v>2016</v>
      </c>
      <c r="F1080">
        <v>1</v>
      </c>
      <c r="G1080">
        <v>4000000</v>
      </c>
      <c r="J1080" t="s">
        <v>140</v>
      </c>
      <c r="K1080">
        <v>890901481</v>
      </c>
      <c r="L1080">
        <v>2016</v>
      </c>
      <c r="M1080" s="6">
        <v>1500000</v>
      </c>
      <c r="N1080" s="6">
        <v>1</v>
      </c>
      <c r="O1080" t="s">
        <v>6939</v>
      </c>
      <c r="P1080">
        <v>1500000</v>
      </c>
      <c r="Q1080">
        <v>1</v>
      </c>
      <c r="R1080">
        <v>0</v>
      </c>
      <c r="T1080" t="s">
        <v>140</v>
      </c>
      <c r="U1080">
        <v>890901481</v>
      </c>
      <c r="V1080">
        <v>2017</v>
      </c>
      <c r="W1080">
        <v>12000000</v>
      </c>
      <c r="X1080">
        <v>1</v>
      </c>
      <c r="Y1080">
        <v>0</v>
      </c>
    </row>
    <row r="1081" spans="1:25" x14ac:dyDescent="0.25">
      <c r="A1081">
        <v>205631022</v>
      </c>
      <c r="B1081" t="s">
        <v>144</v>
      </c>
      <c r="C1081">
        <v>98713053</v>
      </c>
      <c r="D1081" t="s">
        <v>5123</v>
      </c>
      <c r="E1081">
        <v>2017</v>
      </c>
      <c r="F1081">
        <v>2</v>
      </c>
      <c r="G1081">
        <v>1825000</v>
      </c>
      <c r="J1081" t="s">
        <v>140</v>
      </c>
      <c r="K1081">
        <v>890901481</v>
      </c>
      <c r="L1081">
        <v>2017</v>
      </c>
      <c r="M1081" s="6">
        <v>12000000</v>
      </c>
      <c r="N1081" s="6">
        <v>1</v>
      </c>
      <c r="O1081" t="s">
        <v>6940</v>
      </c>
      <c r="P1081">
        <v>12000000</v>
      </c>
      <c r="Q1081">
        <v>1</v>
      </c>
      <c r="R1081">
        <v>0</v>
      </c>
      <c r="T1081" t="s">
        <v>140</v>
      </c>
      <c r="U1081">
        <v>890907052</v>
      </c>
      <c r="V1081">
        <v>2015</v>
      </c>
      <c r="W1081">
        <v>40000000</v>
      </c>
      <c r="X1081">
        <v>1</v>
      </c>
      <c r="Y1081">
        <v>0</v>
      </c>
    </row>
    <row r="1082" spans="1:25" x14ac:dyDescent="0.25">
      <c r="A1082">
        <v>205318032</v>
      </c>
      <c r="B1082" t="s">
        <v>140</v>
      </c>
      <c r="C1082">
        <v>1035918911</v>
      </c>
      <c r="D1082" t="s">
        <v>5657</v>
      </c>
      <c r="E1082">
        <v>2018</v>
      </c>
      <c r="F1082">
        <v>1</v>
      </c>
      <c r="G1082">
        <v>2600000</v>
      </c>
      <c r="J1082" t="s">
        <v>140</v>
      </c>
      <c r="K1082">
        <v>890907052</v>
      </c>
      <c r="L1082">
        <v>2015</v>
      </c>
      <c r="M1082" s="6">
        <v>40000000</v>
      </c>
      <c r="N1082" s="6">
        <v>1</v>
      </c>
      <c r="O1082" t="s">
        <v>6941</v>
      </c>
      <c r="P1082">
        <v>40000000</v>
      </c>
      <c r="Q1082">
        <v>1</v>
      </c>
      <c r="R1082">
        <v>0</v>
      </c>
      <c r="T1082" t="s">
        <v>140</v>
      </c>
      <c r="U1082">
        <v>890913400</v>
      </c>
      <c r="V1082">
        <v>2016</v>
      </c>
      <c r="W1082">
        <v>8600000</v>
      </c>
      <c r="X1082">
        <v>2</v>
      </c>
      <c r="Y1082">
        <v>0</v>
      </c>
    </row>
    <row r="1083" spans="1:25" x14ac:dyDescent="0.25">
      <c r="A1083">
        <v>205318032</v>
      </c>
      <c r="B1083" t="s">
        <v>140</v>
      </c>
      <c r="C1083">
        <v>1036936044</v>
      </c>
      <c r="D1083" t="s">
        <v>5616</v>
      </c>
      <c r="E1083">
        <v>2018</v>
      </c>
      <c r="F1083">
        <v>1</v>
      </c>
      <c r="G1083">
        <v>10226648</v>
      </c>
      <c r="J1083" t="s">
        <v>140</v>
      </c>
      <c r="K1083">
        <v>890913400</v>
      </c>
      <c r="L1083">
        <v>2016</v>
      </c>
      <c r="M1083" s="6">
        <v>8600000</v>
      </c>
      <c r="N1083" s="6">
        <v>2</v>
      </c>
      <c r="O1083" t="s">
        <v>6942</v>
      </c>
      <c r="P1083">
        <v>8600000</v>
      </c>
      <c r="Q1083">
        <v>2</v>
      </c>
      <c r="R1083">
        <v>0</v>
      </c>
      <c r="T1083" t="s">
        <v>140</v>
      </c>
      <c r="U1083">
        <v>890913641</v>
      </c>
      <c r="V1083">
        <v>2015</v>
      </c>
      <c r="W1083">
        <v>2663476</v>
      </c>
      <c r="X1083">
        <v>1</v>
      </c>
      <c r="Y1083">
        <v>0</v>
      </c>
    </row>
    <row r="1084" spans="1:25" x14ac:dyDescent="0.25">
      <c r="A1084">
        <v>205318032</v>
      </c>
      <c r="B1084" t="s">
        <v>140</v>
      </c>
      <c r="C1084">
        <v>1152435118</v>
      </c>
      <c r="D1084" t="s">
        <v>5114</v>
      </c>
      <c r="E1084">
        <v>2016</v>
      </c>
      <c r="F1084">
        <v>1</v>
      </c>
      <c r="G1084">
        <v>1459760</v>
      </c>
      <c r="J1084" t="s">
        <v>140</v>
      </c>
      <c r="K1084">
        <v>890913641</v>
      </c>
      <c r="L1084">
        <v>2015</v>
      </c>
      <c r="M1084" s="6">
        <v>2663476</v>
      </c>
      <c r="N1084" s="6">
        <v>1</v>
      </c>
      <c r="O1084" t="s">
        <v>6943</v>
      </c>
      <c r="P1084">
        <v>2663476</v>
      </c>
      <c r="Q1084">
        <v>1</v>
      </c>
      <c r="R1084">
        <v>0</v>
      </c>
      <c r="T1084" t="s">
        <v>140</v>
      </c>
      <c r="U1084">
        <v>890921246</v>
      </c>
      <c r="V1084">
        <v>2015</v>
      </c>
      <c r="W1084">
        <v>3000000</v>
      </c>
      <c r="X1084">
        <v>1</v>
      </c>
      <c r="Y1084">
        <v>0</v>
      </c>
    </row>
    <row r="1085" spans="1:25" x14ac:dyDescent="0.25">
      <c r="A1085">
        <v>205318032</v>
      </c>
      <c r="B1085" t="s">
        <v>140</v>
      </c>
      <c r="C1085">
        <v>1152435118</v>
      </c>
      <c r="D1085" t="s">
        <v>5114</v>
      </c>
      <c r="E1085">
        <v>2017</v>
      </c>
      <c r="F1085">
        <v>1</v>
      </c>
      <c r="G1085">
        <v>2533318</v>
      </c>
      <c r="J1085" t="s">
        <v>140</v>
      </c>
      <c r="K1085">
        <v>890921246</v>
      </c>
      <c r="L1085">
        <v>2015</v>
      </c>
      <c r="M1085" s="6">
        <v>3000000</v>
      </c>
      <c r="N1085" s="6">
        <v>1</v>
      </c>
      <c r="O1085" t="s">
        <v>6944</v>
      </c>
      <c r="P1085">
        <v>3000000</v>
      </c>
      <c r="Q1085">
        <v>1</v>
      </c>
      <c r="R1085">
        <v>0</v>
      </c>
      <c r="T1085" t="s">
        <v>140</v>
      </c>
      <c r="U1085">
        <v>890935366</v>
      </c>
      <c r="V1085">
        <v>2016</v>
      </c>
      <c r="W1085">
        <v>3000000</v>
      </c>
      <c r="X1085">
        <v>1</v>
      </c>
      <c r="Y1085">
        <v>0</v>
      </c>
    </row>
    <row r="1086" spans="1:25" x14ac:dyDescent="0.25">
      <c r="A1086">
        <v>205318032</v>
      </c>
      <c r="B1086" t="s">
        <v>140</v>
      </c>
      <c r="C1086">
        <v>1152435118</v>
      </c>
      <c r="D1086" t="s">
        <v>5114</v>
      </c>
      <c r="E1086">
        <v>2018</v>
      </c>
      <c r="F1086">
        <v>3</v>
      </c>
      <c r="G1086">
        <v>14405984</v>
      </c>
      <c r="J1086" t="s">
        <v>140</v>
      </c>
      <c r="K1086">
        <v>890935366</v>
      </c>
      <c r="L1086">
        <v>2016</v>
      </c>
      <c r="M1086" s="6">
        <v>3000000</v>
      </c>
      <c r="N1086" s="6">
        <v>1</v>
      </c>
      <c r="O1086" t="s">
        <v>6945</v>
      </c>
      <c r="P1086">
        <v>3000000</v>
      </c>
      <c r="Q1086">
        <v>1</v>
      </c>
      <c r="R1086">
        <v>0</v>
      </c>
      <c r="T1086" t="s">
        <v>140</v>
      </c>
      <c r="U1086">
        <v>890935366</v>
      </c>
      <c r="V1086">
        <v>2017</v>
      </c>
      <c r="W1086">
        <v>1929062</v>
      </c>
      <c r="X1086">
        <v>1</v>
      </c>
      <c r="Y1086">
        <v>0</v>
      </c>
    </row>
    <row r="1087" spans="1:25" x14ac:dyDescent="0.25">
      <c r="A1087">
        <v>205318032</v>
      </c>
      <c r="B1087" t="s">
        <v>140</v>
      </c>
      <c r="C1087">
        <v>1152435118</v>
      </c>
      <c r="D1087" t="s">
        <v>5114</v>
      </c>
      <c r="E1087">
        <v>2018</v>
      </c>
      <c r="F1087">
        <v>1</v>
      </c>
      <c r="G1087">
        <v>4000000</v>
      </c>
      <c r="J1087" t="s">
        <v>140</v>
      </c>
      <c r="K1087">
        <v>890935366</v>
      </c>
      <c r="L1087">
        <v>2017</v>
      </c>
      <c r="M1087" s="6">
        <v>1929062</v>
      </c>
      <c r="N1087" s="6">
        <v>1</v>
      </c>
      <c r="O1087" t="s">
        <v>6946</v>
      </c>
      <c r="P1087">
        <v>1929062</v>
      </c>
      <c r="Q1087">
        <v>1</v>
      </c>
      <c r="R1087">
        <v>0</v>
      </c>
      <c r="T1087" t="s">
        <v>140</v>
      </c>
      <c r="U1087">
        <v>890935366</v>
      </c>
      <c r="V1087">
        <v>2018</v>
      </c>
      <c r="W1087">
        <v>3500000</v>
      </c>
      <c r="X1087">
        <v>1</v>
      </c>
      <c r="Y1087">
        <v>0</v>
      </c>
    </row>
    <row r="1088" spans="1:25" x14ac:dyDescent="0.25">
      <c r="A1088">
        <v>205631022</v>
      </c>
      <c r="B1088" t="s">
        <v>144</v>
      </c>
      <c r="C1088">
        <v>71274752</v>
      </c>
      <c r="D1088" t="s">
        <v>4951</v>
      </c>
      <c r="E1088">
        <v>2016</v>
      </c>
      <c r="F1088">
        <v>2</v>
      </c>
      <c r="G1088">
        <v>10100000</v>
      </c>
      <c r="J1088" t="s">
        <v>140</v>
      </c>
      <c r="K1088">
        <v>890935366</v>
      </c>
      <c r="L1088">
        <v>2018</v>
      </c>
      <c r="M1088" s="6">
        <v>3500000</v>
      </c>
      <c r="N1088" s="6">
        <v>1</v>
      </c>
      <c r="O1088" t="s">
        <v>6947</v>
      </c>
      <c r="P1088">
        <v>3500000</v>
      </c>
      <c r="Q1088">
        <v>1</v>
      </c>
      <c r="R1088">
        <v>0</v>
      </c>
      <c r="T1088" t="s">
        <v>140</v>
      </c>
      <c r="U1088">
        <v>890939936</v>
      </c>
      <c r="V1088">
        <v>2015</v>
      </c>
      <c r="W1088">
        <v>32500000</v>
      </c>
      <c r="X1088">
        <v>2</v>
      </c>
      <c r="Y1088">
        <v>0</v>
      </c>
    </row>
    <row r="1089" spans="1:25" x14ac:dyDescent="0.25">
      <c r="A1089">
        <v>205631022</v>
      </c>
      <c r="B1089" t="s">
        <v>144</v>
      </c>
      <c r="C1089">
        <v>71274752</v>
      </c>
      <c r="D1089" t="s">
        <v>5343</v>
      </c>
      <c r="E1089">
        <v>2017</v>
      </c>
      <c r="F1089">
        <v>3</v>
      </c>
      <c r="G1089">
        <v>2360000</v>
      </c>
      <c r="J1089" t="s">
        <v>140</v>
      </c>
      <c r="K1089">
        <v>890939936</v>
      </c>
      <c r="L1089">
        <v>2015</v>
      </c>
      <c r="M1089" s="6">
        <v>32500000</v>
      </c>
      <c r="N1089" s="6">
        <v>2</v>
      </c>
      <c r="O1089" t="s">
        <v>6948</v>
      </c>
      <c r="P1089">
        <v>32500000</v>
      </c>
      <c r="Q1089">
        <v>2</v>
      </c>
      <c r="R1089">
        <v>0</v>
      </c>
      <c r="T1089" t="s">
        <v>140</v>
      </c>
      <c r="U1089">
        <v>890939936</v>
      </c>
      <c r="V1089">
        <v>2016</v>
      </c>
      <c r="W1089">
        <v>24000000</v>
      </c>
      <c r="X1089">
        <v>2</v>
      </c>
      <c r="Y1089">
        <v>0</v>
      </c>
    </row>
    <row r="1090" spans="1:25" x14ac:dyDescent="0.25">
      <c r="A1090">
        <v>205631022</v>
      </c>
      <c r="B1090" t="s">
        <v>144</v>
      </c>
      <c r="C1090">
        <v>71274752</v>
      </c>
      <c r="D1090" t="s">
        <v>5343</v>
      </c>
      <c r="E1090">
        <v>2018</v>
      </c>
      <c r="F1090">
        <v>1</v>
      </c>
      <c r="G1090">
        <v>3999000</v>
      </c>
      <c r="J1090" t="s">
        <v>140</v>
      </c>
      <c r="K1090">
        <v>890939936</v>
      </c>
      <c r="L1090">
        <v>2016</v>
      </c>
      <c r="M1090" s="6">
        <v>24000000</v>
      </c>
      <c r="N1090" s="6">
        <v>2</v>
      </c>
      <c r="O1090" t="s">
        <v>6949</v>
      </c>
      <c r="P1090">
        <v>24000000</v>
      </c>
      <c r="Q1090">
        <v>2</v>
      </c>
      <c r="R1090">
        <v>0</v>
      </c>
      <c r="T1090" t="s">
        <v>140</v>
      </c>
      <c r="U1090">
        <v>890939936</v>
      </c>
      <c r="V1090">
        <v>2017</v>
      </c>
      <c r="W1090">
        <v>64811498</v>
      </c>
      <c r="X1090">
        <v>4</v>
      </c>
      <c r="Y1090">
        <v>0</v>
      </c>
    </row>
    <row r="1091" spans="1:25" x14ac:dyDescent="0.25">
      <c r="A1091">
        <v>205631022</v>
      </c>
      <c r="B1091" t="s">
        <v>144</v>
      </c>
      <c r="C1091">
        <v>70057542</v>
      </c>
      <c r="D1091" t="s">
        <v>5617</v>
      </c>
      <c r="E1091">
        <v>2018</v>
      </c>
      <c r="F1091">
        <v>1</v>
      </c>
      <c r="G1091">
        <v>12000000</v>
      </c>
      <c r="J1091" t="s">
        <v>140</v>
      </c>
      <c r="K1091">
        <v>890939936</v>
      </c>
      <c r="L1091">
        <v>2017</v>
      </c>
      <c r="M1091" s="6">
        <v>64811498</v>
      </c>
      <c r="N1091" s="6">
        <v>4</v>
      </c>
      <c r="O1091" t="s">
        <v>6950</v>
      </c>
      <c r="P1091">
        <v>64811498</v>
      </c>
      <c r="Q1091">
        <v>4</v>
      </c>
      <c r="R1091">
        <v>0</v>
      </c>
      <c r="T1091" t="s">
        <v>140</v>
      </c>
      <c r="U1091">
        <v>890939936</v>
      </c>
      <c r="V1091">
        <v>2018</v>
      </c>
      <c r="W1091">
        <v>79944066</v>
      </c>
      <c r="X1091">
        <v>4</v>
      </c>
      <c r="Y1091">
        <v>0</v>
      </c>
    </row>
    <row r="1092" spans="1:25" x14ac:dyDescent="0.25">
      <c r="A1092">
        <v>205631022</v>
      </c>
      <c r="B1092" t="s">
        <v>144</v>
      </c>
      <c r="C1092">
        <v>70057542</v>
      </c>
      <c r="D1092" t="s">
        <v>5617</v>
      </c>
      <c r="E1092">
        <v>2019</v>
      </c>
      <c r="F1092">
        <v>1</v>
      </c>
      <c r="G1092">
        <v>37800000</v>
      </c>
      <c r="J1092" t="s">
        <v>140</v>
      </c>
      <c r="K1092">
        <v>890939936</v>
      </c>
      <c r="L1092">
        <v>2018</v>
      </c>
      <c r="M1092" s="6">
        <v>79944066</v>
      </c>
      <c r="N1092" s="6">
        <v>4</v>
      </c>
      <c r="O1092" t="s">
        <v>6951</v>
      </c>
      <c r="P1092">
        <v>79944066</v>
      </c>
      <c r="Q1092">
        <v>4</v>
      </c>
      <c r="R1092">
        <v>0</v>
      </c>
      <c r="T1092" t="s">
        <v>140</v>
      </c>
      <c r="U1092">
        <v>890985122</v>
      </c>
      <c r="V1092">
        <v>2015</v>
      </c>
      <c r="W1092">
        <v>269680000</v>
      </c>
      <c r="X1092">
        <v>2</v>
      </c>
      <c r="Y1092">
        <v>0</v>
      </c>
    </row>
    <row r="1093" spans="1:25" x14ac:dyDescent="0.25">
      <c r="A1093">
        <v>205318032</v>
      </c>
      <c r="B1093" t="s">
        <v>140</v>
      </c>
      <c r="C1093">
        <v>1045021689</v>
      </c>
      <c r="D1093" t="s">
        <v>5655</v>
      </c>
      <c r="E1093">
        <v>2018</v>
      </c>
      <c r="F1093">
        <v>1</v>
      </c>
      <c r="G1093">
        <v>6934000</v>
      </c>
      <c r="J1093" t="s">
        <v>140</v>
      </c>
      <c r="K1093">
        <v>890985122</v>
      </c>
      <c r="L1093">
        <v>2015</v>
      </c>
      <c r="M1093" s="6">
        <v>269680000</v>
      </c>
      <c r="N1093" s="6">
        <v>2</v>
      </c>
      <c r="O1093" t="s">
        <v>6952</v>
      </c>
      <c r="P1093">
        <v>269680000</v>
      </c>
      <c r="Q1093">
        <v>2</v>
      </c>
      <c r="R1093">
        <v>0</v>
      </c>
      <c r="T1093" t="s">
        <v>140</v>
      </c>
      <c r="U1093">
        <v>890985122</v>
      </c>
      <c r="V1093">
        <v>2016</v>
      </c>
      <c r="W1093">
        <v>391100000</v>
      </c>
      <c r="X1093">
        <v>2</v>
      </c>
      <c r="Y1093">
        <v>55000000</v>
      </c>
    </row>
    <row r="1094" spans="1:25" x14ac:dyDescent="0.25">
      <c r="A1094">
        <v>205318032</v>
      </c>
      <c r="B1094" t="s">
        <v>140</v>
      </c>
      <c r="C1094">
        <v>1047469516</v>
      </c>
      <c r="D1094" t="s">
        <v>5654</v>
      </c>
      <c r="E1094">
        <v>2018</v>
      </c>
      <c r="F1094">
        <v>1</v>
      </c>
      <c r="G1094">
        <v>5200000</v>
      </c>
      <c r="J1094" t="s">
        <v>140</v>
      </c>
      <c r="K1094">
        <v>890985122</v>
      </c>
      <c r="L1094">
        <v>2016</v>
      </c>
      <c r="M1094" s="6">
        <v>391100000</v>
      </c>
      <c r="N1094" s="6">
        <v>2</v>
      </c>
      <c r="O1094" t="s">
        <v>6953</v>
      </c>
      <c r="P1094">
        <v>391100000</v>
      </c>
      <c r="Q1094">
        <v>2</v>
      </c>
      <c r="R1094">
        <v>55000000</v>
      </c>
      <c r="T1094" t="s">
        <v>140</v>
      </c>
      <c r="U1094">
        <v>890985122</v>
      </c>
      <c r="V1094">
        <v>2017</v>
      </c>
      <c r="W1094">
        <v>453254644</v>
      </c>
      <c r="X1094">
        <v>4</v>
      </c>
      <c r="Y1094">
        <v>47000000</v>
      </c>
    </row>
    <row r="1095" spans="1:25" x14ac:dyDescent="0.25">
      <c r="A1095">
        <v>205318032</v>
      </c>
      <c r="B1095" t="s">
        <v>140</v>
      </c>
      <c r="C1095">
        <v>1047970221</v>
      </c>
      <c r="D1095" t="s">
        <v>5433</v>
      </c>
      <c r="E1095">
        <v>2017</v>
      </c>
      <c r="F1095">
        <v>1</v>
      </c>
      <c r="G1095">
        <v>2533318</v>
      </c>
      <c r="J1095" t="s">
        <v>140</v>
      </c>
      <c r="K1095">
        <v>890985122</v>
      </c>
      <c r="L1095">
        <v>2017</v>
      </c>
      <c r="M1095" s="6">
        <v>453254644</v>
      </c>
      <c r="N1095" s="6">
        <v>4</v>
      </c>
      <c r="O1095" t="s">
        <v>6954</v>
      </c>
      <c r="P1095">
        <v>453254644</v>
      </c>
      <c r="Q1095">
        <v>4</v>
      </c>
      <c r="R1095">
        <v>47000000</v>
      </c>
      <c r="T1095" t="s">
        <v>140</v>
      </c>
      <c r="U1095">
        <v>890985122</v>
      </c>
      <c r="V1095">
        <v>2018</v>
      </c>
      <c r="W1095">
        <v>454258000</v>
      </c>
      <c r="X1095">
        <v>4</v>
      </c>
      <c r="Y1095">
        <v>34100000</v>
      </c>
    </row>
    <row r="1096" spans="1:25" x14ac:dyDescent="0.25">
      <c r="A1096">
        <v>205631022</v>
      </c>
      <c r="B1096" t="s">
        <v>144</v>
      </c>
      <c r="C1096">
        <v>890913400</v>
      </c>
      <c r="D1096" t="s">
        <v>5029</v>
      </c>
      <c r="E1096">
        <v>2016</v>
      </c>
      <c r="F1096">
        <v>1</v>
      </c>
      <c r="G1096">
        <v>1500230</v>
      </c>
      <c r="J1096" t="s">
        <v>140</v>
      </c>
      <c r="K1096">
        <v>890985122</v>
      </c>
      <c r="L1096">
        <v>2018</v>
      </c>
      <c r="M1096" s="6">
        <v>454258000</v>
      </c>
      <c r="N1096" s="6">
        <v>4</v>
      </c>
      <c r="O1096" t="s">
        <v>6955</v>
      </c>
      <c r="P1096">
        <v>454258000</v>
      </c>
      <c r="Q1096">
        <v>4</v>
      </c>
      <c r="R1096">
        <v>34100000</v>
      </c>
      <c r="T1096" t="s">
        <v>140</v>
      </c>
      <c r="U1096">
        <v>900014876</v>
      </c>
      <c r="V1096">
        <v>2017</v>
      </c>
      <c r="W1096">
        <v>2500000</v>
      </c>
      <c r="X1096">
        <v>1</v>
      </c>
      <c r="Y1096">
        <v>0</v>
      </c>
    </row>
    <row r="1097" spans="1:25" x14ac:dyDescent="0.25">
      <c r="A1097">
        <v>205001222</v>
      </c>
      <c r="B1097" t="s">
        <v>116</v>
      </c>
      <c r="C1097">
        <v>890913400</v>
      </c>
      <c r="D1097" t="s">
        <v>4828</v>
      </c>
      <c r="E1097">
        <v>2015</v>
      </c>
      <c r="F1097">
        <v>29</v>
      </c>
      <c r="G1097">
        <v>3889143</v>
      </c>
      <c r="J1097" t="s">
        <v>140</v>
      </c>
      <c r="K1097">
        <v>900014876</v>
      </c>
      <c r="L1097">
        <v>2017</v>
      </c>
      <c r="M1097" s="6">
        <v>2500000</v>
      </c>
      <c r="N1097" s="6">
        <v>1</v>
      </c>
      <c r="O1097" t="s">
        <v>6956</v>
      </c>
      <c r="P1097">
        <v>2500000</v>
      </c>
      <c r="Q1097">
        <v>1</v>
      </c>
      <c r="R1097">
        <v>0</v>
      </c>
      <c r="T1097" t="s">
        <v>140</v>
      </c>
      <c r="U1097">
        <v>900014876</v>
      </c>
      <c r="V1097">
        <v>2018</v>
      </c>
      <c r="W1097">
        <v>1500000</v>
      </c>
      <c r="X1097">
        <v>1</v>
      </c>
      <c r="Y1097">
        <v>0</v>
      </c>
    </row>
    <row r="1098" spans="1:25" x14ac:dyDescent="0.25">
      <c r="A1098">
        <v>205318032</v>
      </c>
      <c r="B1098" t="s">
        <v>140</v>
      </c>
      <c r="C1098">
        <v>890913400</v>
      </c>
      <c r="D1098" t="s">
        <v>4828</v>
      </c>
      <c r="E1098">
        <v>2016</v>
      </c>
      <c r="F1098">
        <v>2</v>
      </c>
      <c r="G1098">
        <v>8600000</v>
      </c>
      <c r="J1098" t="s">
        <v>140</v>
      </c>
      <c r="K1098">
        <v>900014876</v>
      </c>
      <c r="L1098">
        <v>2018</v>
      </c>
      <c r="M1098" s="6">
        <v>1500000</v>
      </c>
      <c r="N1098" s="6">
        <v>1</v>
      </c>
      <c r="O1098" t="s">
        <v>6957</v>
      </c>
      <c r="P1098">
        <v>1500000</v>
      </c>
      <c r="Q1098">
        <v>1</v>
      </c>
      <c r="R1098">
        <v>0</v>
      </c>
      <c r="T1098" t="s">
        <v>140</v>
      </c>
      <c r="U1098">
        <v>900019789</v>
      </c>
      <c r="V1098">
        <v>2016</v>
      </c>
      <c r="W1098">
        <v>7421680</v>
      </c>
      <c r="X1098">
        <v>1</v>
      </c>
      <c r="Y1098">
        <v>0</v>
      </c>
    </row>
    <row r="1099" spans="1:25" x14ac:dyDescent="0.25">
      <c r="A1099">
        <v>205631022</v>
      </c>
      <c r="B1099" t="s">
        <v>144</v>
      </c>
      <c r="C1099">
        <v>890913400</v>
      </c>
      <c r="D1099" t="s">
        <v>4828</v>
      </c>
      <c r="E1099">
        <v>2016</v>
      </c>
      <c r="F1099">
        <v>1</v>
      </c>
      <c r="G1099">
        <v>1339009</v>
      </c>
      <c r="J1099" t="s">
        <v>140</v>
      </c>
      <c r="K1099">
        <v>900019789</v>
      </c>
      <c r="L1099">
        <v>2016</v>
      </c>
      <c r="M1099" s="6">
        <v>7421680</v>
      </c>
      <c r="N1099" s="6">
        <v>1</v>
      </c>
      <c r="O1099" t="s">
        <v>6958</v>
      </c>
      <c r="P1099">
        <v>7421680</v>
      </c>
      <c r="Q1099">
        <v>1</v>
      </c>
      <c r="R1099">
        <v>0</v>
      </c>
      <c r="T1099" t="s">
        <v>140</v>
      </c>
      <c r="U1099">
        <v>900036976</v>
      </c>
      <c r="V1099">
        <v>2016</v>
      </c>
      <c r="W1099">
        <v>8000000</v>
      </c>
      <c r="X1099">
        <v>1</v>
      </c>
      <c r="Y1099">
        <v>2500000</v>
      </c>
    </row>
    <row r="1100" spans="1:25" x14ac:dyDescent="0.25">
      <c r="A1100">
        <v>205001222</v>
      </c>
      <c r="B1100" t="s">
        <v>116</v>
      </c>
      <c r="C1100">
        <v>890913400</v>
      </c>
      <c r="D1100" t="s">
        <v>4828</v>
      </c>
      <c r="E1100">
        <v>2016</v>
      </c>
      <c r="F1100">
        <v>29</v>
      </c>
      <c r="G1100">
        <v>2755287</v>
      </c>
      <c r="J1100" t="s">
        <v>140</v>
      </c>
      <c r="K1100">
        <v>900036976</v>
      </c>
      <c r="L1100">
        <v>2016</v>
      </c>
      <c r="M1100" s="6">
        <v>8000000</v>
      </c>
      <c r="N1100" s="6">
        <v>1</v>
      </c>
      <c r="O1100" t="s">
        <v>6959</v>
      </c>
      <c r="P1100">
        <v>8000000</v>
      </c>
      <c r="Q1100">
        <v>1</v>
      </c>
      <c r="R1100">
        <v>2500000</v>
      </c>
      <c r="T1100" t="s">
        <v>140</v>
      </c>
      <c r="U1100">
        <v>900036976</v>
      </c>
      <c r="V1100">
        <v>2017</v>
      </c>
      <c r="W1100">
        <v>8500000</v>
      </c>
      <c r="X1100">
        <v>1</v>
      </c>
      <c r="Y1100">
        <v>500000</v>
      </c>
    </row>
    <row r="1101" spans="1:25" x14ac:dyDescent="0.25">
      <c r="A1101">
        <v>205001222</v>
      </c>
      <c r="B1101" t="s">
        <v>116</v>
      </c>
      <c r="C1101">
        <v>890913400</v>
      </c>
      <c r="D1101" t="s">
        <v>4828</v>
      </c>
      <c r="E1101">
        <v>2017</v>
      </c>
      <c r="F1101">
        <v>26</v>
      </c>
      <c r="G1101">
        <v>3684032</v>
      </c>
      <c r="J1101" t="s">
        <v>140</v>
      </c>
      <c r="K1101">
        <v>900036976</v>
      </c>
      <c r="L1101">
        <v>2017</v>
      </c>
      <c r="M1101" s="6">
        <v>8500000</v>
      </c>
      <c r="N1101" s="6">
        <v>1</v>
      </c>
      <c r="O1101" t="s">
        <v>6960</v>
      </c>
      <c r="P1101">
        <v>8500000</v>
      </c>
      <c r="Q1101">
        <v>1</v>
      </c>
      <c r="R1101">
        <v>500000</v>
      </c>
      <c r="T1101" t="s">
        <v>140</v>
      </c>
      <c r="U1101">
        <v>900036976</v>
      </c>
      <c r="V1101">
        <v>2018</v>
      </c>
      <c r="W1101">
        <v>10000000</v>
      </c>
      <c r="X1101">
        <v>2</v>
      </c>
      <c r="Y1101">
        <v>2500000</v>
      </c>
    </row>
    <row r="1102" spans="1:25" x14ac:dyDescent="0.25">
      <c r="A1102">
        <v>205001222</v>
      </c>
      <c r="B1102" t="s">
        <v>116</v>
      </c>
      <c r="C1102">
        <v>890913400</v>
      </c>
      <c r="D1102" t="s">
        <v>4828</v>
      </c>
      <c r="E1102">
        <v>2018</v>
      </c>
      <c r="F1102">
        <v>9</v>
      </c>
      <c r="G1102">
        <v>2075343</v>
      </c>
      <c r="J1102" t="s">
        <v>140</v>
      </c>
      <c r="K1102">
        <v>900036976</v>
      </c>
      <c r="L1102">
        <v>2018</v>
      </c>
      <c r="M1102" s="6">
        <v>10000000</v>
      </c>
      <c r="N1102" s="6">
        <v>2</v>
      </c>
      <c r="O1102" t="s">
        <v>6961</v>
      </c>
      <c r="P1102">
        <v>10000000</v>
      </c>
      <c r="Q1102">
        <v>2</v>
      </c>
      <c r="R1102">
        <v>2500000</v>
      </c>
      <c r="T1102" t="s">
        <v>140</v>
      </c>
      <c r="U1102">
        <v>900045881</v>
      </c>
      <c r="V1102">
        <v>2015</v>
      </c>
      <c r="W1102">
        <v>3000000</v>
      </c>
      <c r="X1102">
        <v>1</v>
      </c>
      <c r="Y1102">
        <v>0</v>
      </c>
    </row>
    <row r="1103" spans="1:25" x14ac:dyDescent="0.25">
      <c r="A1103">
        <v>205001222</v>
      </c>
      <c r="B1103" t="s">
        <v>116</v>
      </c>
      <c r="C1103">
        <v>890913400</v>
      </c>
      <c r="D1103" t="s">
        <v>4828</v>
      </c>
      <c r="E1103">
        <v>2019</v>
      </c>
      <c r="F1103">
        <v>4</v>
      </c>
      <c r="G1103">
        <v>476596</v>
      </c>
      <c r="J1103" t="s">
        <v>140</v>
      </c>
      <c r="K1103">
        <v>900045881</v>
      </c>
      <c r="L1103">
        <v>2015</v>
      </c>
      <c r="M1103" s="6">
        <v>3000000</v>
      </c>
      <c r="N1103" s="6">
        <v>1</v>
      </c>
      <c r="O1103" t="s">
        <v>6962</v>
      </c>
      <c r="P1103">
        <v>3000000</v>
      </c>
      <c r="Q1103">
        <v>1</v>
      </c>
      <c r="R1103">
        <v>0</v>
      </c>
      <c r="T1103" t="s">
        <v>140</v>
      </c>
      <c r="U1103">
        <v>900045881</v>
      </c>
      <c r="V1103">
        <v>2016</v>
      </c>
      <c r="W1103">
        <v>400000</v>
      </c>
      <c r="X1103">
        <v>1</v>
      </c>
      <c r="Y1103">
        <v>0</v>
      </c>
    </row>
    <row r="1104" spans="1:25" x14ac:dyDescent="0.25">
      <c r="A1104">
        <v>205631022</v>
      </c>
      <c r="B1104" t="s">
        <v>144</v>
      </c>
      <c r="C1104">
        <v>890913400</v>
      </c>
      <c r="D1104" t="s">
        <v>5142</v>
      </c>
      <c r="E1104">
        <v>2016</v>
      </c>
      <c r="F1104">
        <v>1</v>
      </c>
      <c r="G1104">
        <v>704049</v>
      </c>
      <c r="J1104" t="s">
        <v>140</v>
      </c>
      <c r="K1104">
        <v>900045881</v>
      </c>
      <c r="L1104">
        <v>2016</v>
      </c>
      <c r="M1104" s="6">
        <v>400000</v>
      </c>
      <c r="N1104" s="6">
        <v>1</v>
      </c>
      <c r="O1104" t="s">
        <v>6963</v>
      </c>
      <c r="P1104">
        <v>400000</v>
      </c>
      <c r="Q1104">
        <v>1</v>
      </c>
      <c r="R1104">
        <v>0</v>
      </c>
      <c r="T1104" t="s">
        <v>140</v>
      </c>
      <c r="U1104">
        <v>900045881</v>
      </c>
      <c r="V1104">
        <v>2018</v>
      </c>
      <c r="W1104">
        <v>2400000</v>
      </c>
      <c r="X1104">
        <v>1</v>
      </c>
      <c r="Y1104">
        <v>0</v>
      </c>
    </row>
    <row r="1105" spans="1:25" x14ac:dyDescent="0.25">
      <c r="A1105">
        <v>205631022</v>
      </c>
      <c r="B1105" t="s">
        <v>144</v>
      </c>
      <c r="C1105">
        <v>890913400</v>
      </c>
      <c r="D1105" t="s">
        <v>5074</v>
      </c>
      <c r="E1105">
        <v>2016</v>
      </c>
      <c r="F1105">
        <v>1</v>
      </c>
      <c r="G1105">
        <v>462522</v>
      </c>
      <c r="J1105" t="s">
        <v>140</v>
      </c>
      <c r="K1105">
        <v>900045881</v>
      </c>
      <c r="L1105">
        <v>2018</v>
      </c>
      <c r="M1105" s="6">
        <v>2400000</v>
      </c>
      <c r="N1105" s="6">
        <v>1</v>
      </c>
      <c r="O1105" t="s">
        <v>6964</v>
      </c>
      <c r="P1105">
        <v>2400000</v>
      </c>
      <c r="Q1105">
        <v>1</v>
      </c>
      <c r="R1105">
        <v>0</v>
      </c>
      <c r="T1105" t="s">
        <v>140</v>
      </c>
      <c r="U1105">
        <v>900101759</v>
      </c>
      <c r="V1105">
        <v>2015</v>
      </c>
      <c r="W1105">
        <v>22689600</v>
      </c>
      <c r="X1105">
        <v>1</v>
      </c>
      <c r="Y1105">
        <v>0</v>
      </c>
    </row>
    <row r="1106" spans="1:25" x14ac:dyDescent="0.25">
      <c r="A1106">
        <v>205631022</v>
      </c>
      <c r="B1106" t="s">
        <v>144</v>
      </c>
      <c r="C1106">
        <v>890913400</v>
      </c>
      <c r="D1106" t="s">
        <v>5074</v>
      </c>
      <c r="E1106">
        <v>2017</v>
      </c>
      <c r="F1106">
        <v>14</v>
      </c>
      <c r="G1106">
        <v>7136177</v>
      </c>
      <c r="J1106" t="s">
        <v>140</v>
      </c>
      <c r="K1106">
        <v>900101759</v>
      </c>
      <c r="L1106">
        <v>2015</v>
      </c>
      <c r="M1106" s="6">
        <v>22689600</v>
      </c>
      <c r="N1106" s="6">
        <v>1</v>
      </c>
      <c r="O1106" t="s">
        <v>6965</v>
      </c>
      <c r="P1106">
        <v>22689600</v>
      </c>
      <c r="Q1106">
        <v>1</v>
      </c>
      <c r="R1106">
        <v>0</v>
      </c>
      <c r="T1106" t="s">
        <v>140</v>
      </c>
      <c r="U1106">
        <v>900103747</v>
      </c>
      <c r="V1106">
        <v>2015</v>
      </c>
      <c r="W1106">
        <v>3000000</v>
      </c>
      <c r="X1106">
        <v>1</v>
      </c>
      <c r="Y1106">
        <v>0</v>
      </c>
    </row>
    <row r="1107" spans="1:25" x14ac:dyDescent="0.25">
      <c r="A1107">
        <v>205631022</v>
      </c>
      <c r="B1107" t="s">
        <v>144</v>
      </c>
      <c r="C1107">
        <v>890913400</v>
      </c>
      <c r="D1107" t="s">
        <v>5074</v>
      </c>
      <c r="E1107">
        <v>2018</v>
      </c>
      <c r="F1107">
        <v>17</v>
      </c>
      <c r="G1107">
        <v>7272961</v>
      </c>
      <c r="J1107" t="s">
        <v>140</v>
      </c>
      <c r="K1107">
        <v>900103747</v>
      </c>
      <c r="L1107">
        <v>2015</v>
      </c>
      <c r="M1107" s="6">
        <v>3000000</v>
      </c>
      <c r="N1107" s="6">
        <v>1</v>
      </c>
      <c r="O1107" t="s">
        <v>6966</v>
      </c>
      <c r="P1107">
        <v>3000000</v>
      </c>
      <c r="Q1107">
        <v>1</v>
      </c>
      <c r="R1107">
        <v>0</v>
      </c>
      <c r="T1107" t="s">
        <v>140</v>
      </c>
      <c r="U1107">
        <v>900103747</v>
      </c>
      <c r="V1107">
        <v>2016</v>
      </c>
      <c r="W1107">
        <v>7000000</v>
      </c>
      <c r="X1107">
        <v>2</v>
      </c>
      <c r="Y1107">
        <v>0</v>
      </c>
    </row>
    <row r="1108" spans="1:25" x14ac:dyDescent="0.25">
      <c r="A1108">
        <v>205631022</v>
      </c>
      <c r="B1108" t="s">
        <v>144</v>
      </c>
      <c r="C1108">
        <v>890913400</v>
      </c>
      <c r="D1108" t="s">
        <v>5074</v>
      </c>
      <c r="E1108">
        <v>2019</v>
      </c>
      <c r="F1108">
        <v>8</v>
      </c>
      <c r="G1108">
        <v>4248106</v>
      </c>
      <c r="J1108" t="s">
        <v>140</v>
      </c>
      <c r="K1108">
        <v>900103747</v>
      </c>
      <c r="L1108">
        <v>2016</v>
      </c>
      <c r="M1108" s="6">
        <v>7000000</v>
      </c>
      <c r="N1108" s="6">
        <v>2</v>
      </c>
      <c r="O1108" t="s">
        <v>6967</v>
      </c>
      <c r="P1108">
        <v>7000000</v>
      </c>
      <c r="Q1108">
        <v>2</v>
      </c>
      <c r="R1108">
        <v>0</v>
      </c>
      <c r="T1108" t="s">
        <v>140</v>
      </c>
      <c r="U1108">
        <v>900103747</v>
      </c>
      <c r="V1108">
        <v>2017</v>
      </c>
      <c r="W1108">
        <v>4500000</v>
      </c>
      <c r="X1108">
        <v>2</v>
      </c>
      <c r="Y1108">
        <v>0</v>
      </c>
    </row>
    <row r="1109" spans="1:25" x14ac:dyDescent="0.25">
      <c r="A1109">
        <v>205631022</v>
      </c>
      <c r="B1109" t="s">
        <v>144</v>
      </c>
      <c r="C1109">
        <v>811038777</v>
      </c>
      <c r="D1109" t="s">
        <v>5786</v>
      </c>
      <c r="E1109">
        <v>2019</v>
      </c>
      <c r="F1109">
        <v>2</v>
      </c>
      <c r="G1109">
        <v>6092800</v>
      </c>
      <c r="J1109" t="s">
        <v>140</v>
      </c>
      <c r="K1109">
        <v>900103747</v>
      </c>
      <c r="L1109">
        <v>2017</v>
      </c>
      <c r="M1109" s="6">
        <v>4500000</v>
      </c>
      <c r="N1109" s="6">
        <v>2</v>
      </c>
      <c r="O1109" t="s">
        <v>6968</v>
      </c>
      <c r="P1109">
        <v>4500000</v>
      </c>
      <c r="Q1109">
        <v>2</v>
      </c>
      <c r="R1109">
        <v>0</v>
      </c>
      <c r="T1109" t="s">
        <v>140</v>
      </c>
      <c r="U1109">
        <v>900111267</v>
      </c>
      <c r="V1109">
        <v>2015</v>
      </c>
      <c r="W1109">
        <v>15000000</v>
      </c>
      <c r="X1109">
        <v>1</v>
      </c>
      <c r="Y1109">
        <v>0</v>
      </c>
    </row>
    <row r="1110" spans="1:25" x14ac:dyDescent="0.25">
      <c r="A1110">
        <v>205631022</v>
      </c>
      <c r="B1110" t="s">
        <v>144</v>
      </c>
      <c r="C1110">
        <v>900784477</v>
      </c>
      <c r="D1110" t="s">
        <v>5055</v>
      </c>
      <c r="E1110">
        <v>2016</v>
      </c>
      <c r="F1110">
        <v>1</v>
      </c>
      <c r="G1110">
        <v>687000</v>
      </c>
      <c r="J1110" t="s">
        <v>140</v>
      </c>
      <c r="K1110">
        <v>900111267</v>
      </c>
      <c r="L1110">
        <v>2015</v>
      </c>
      <c r="M1110" s="6">
        <v>15000000</v>
      </c>
      <c r="N1110" s="6">
        <v>1</v>
      </c>
      <c r="O1110" t="s">
        <v>6969</v>
      </c>
      <c r="P1110">
        <v>15000000</v>
      </c>
      <c r="Q1110">
        <v>1</v>
      </c>
      <c r="R1110">
        <v>0</v>
      </c>
      <c r="T1110" t="s">
        <v>140</v>
      </c>
      <c r="U1110">
        <v>900111267</v>
      </c>
      <c r="V1110">
        <v>2016</v>
      </c>
      <c r="W1110">
        <v>16800000</v>
      </c>
      <c r="X1110">
        <v>2</v>
      </c>
      <c r="Y1110">
        <v>0</v>
      </c>
    </row>
    <row r="1111" spans="1:25" x14ac:dyDescent="0.25">
      <c r="A1111">
        <v>205000012</v>
      </c>
      <c r="B1111" t="s">
        <v>39</v>
      </c>
      <c r="C1111">
        <v>890900286</v>
      </c>
      <c r="D1111" t="s">
        <v>555</v>
      </c>
      <c r="E1111">
        <v>2011</v>
      </c>
      <c r="F1111">
        <v>9</v>
      </c>
      <c r="G1111">
        <v>185891277895</v>
      </c>
      <c r="J1111" t="s">
        <v>140</v>
      </c>
      <c r="K1111">
        <v>900111267</v>
      </c>
      <c r="L1111">
        <v>2016</v>
      </c>
      <c r="M1111" s="6">
        <v>16800000</v>
      </c>
      <c r="N1111" s="6">
        <v>2</v>
      </c>
      <c r="O1111" t="s">
        <v>6970</v>
      </c>
      <c r="P1111">
        <v>16800000</v>
      </c>
      <c r="Q1111">
        <v>2</v>
      </c>
      <c r="R1111">
        <v>0</v>
      </c>
      <c r="T1111" t="s">
        <v>140</v>
      </c>
      <c r="U1111">
        <v>900118731</v>
      </c>
      <c r="V1111">
        <v>2016</v>
      </c>
      <c r="W1111">
        <v>6000000</v>
      </c>
      <c r="X1111">
        <v>1</v>
      </c>
      <c r="Y1111">
        <v>0</v>
      </c>
    </row>
    <row r="1112" spans="1:25" x14ac:dyDescent="0.25">
      <c r="A1112">
        <v>205000012</v>
      </c>
      <c r="B1112" t="s">
        <v>39</v>
      </c>
      <c r="C1112">
        <v>890900286</v>
      </c>
      <c r="D1112" t="s">
        <v>555</v>
      </c>
      <c r="E1112">
        <v>2012</v>
      </c>
      <c r="F1112">
        <v>6</v>
      </c>
      <c r="G1112">
        <v>24545942963</v>
      </c>
      <c r="J1112" t="s">
        <v>140</v>
      </c>
      <c r="K1112">
        <v>900118731</v>
      </c>
      <c r="L1112">
        <v>2016</v>
      </c>
      <c r="M1112" s="6">
        <v>6000000</v>
      </c>
      <c r="N1112" s="6">
        <v>1</v>
      </c>
      <c r="O1112" t="s">
        <v>6971</v>
      </c>
      <c r="P1112">
        <v>6000000</v>
      </c>
      <c r="Q1112">
        <v>1</v>
      </c>
      <c r="R1112">
        <v>0</v>
      </c>
      <c r="T1112" t="s">
        <v>140</v>
      </c>
      <c r="U1112">
        <v>900118731</v>
      </c>
      <c r="V1112">
        <v>2017</v>
      </c>
      <c r="W1112">
        <v>7000000</v>
      </c>
      <c r="X1112">
        <v>1</v>
      </c>
      <c r="Y1112">
        <v>0</v>
      </c>
    </row>
    <row r="1113" spans="1:25" x14ac:dyDescent="0.25">
      <c r="A1113">
        <v>205001001</v>
      </c>
      <c r="B1113" t="s">
        <v>37</v>
      </c>
      <c r="C1113">
        <v>890900286</v>
      </c>
      <c r="D1113" t="s">
        <v>555</v>
      </c>
      <c r="E1113">
        <v>2013</v>
      </c>
      <c r="F1113">
        <v>1</v>
      </c>
      <c r="G1113">
        <v>392662422</v>
      </c>
      <c r="J1113" t="s">
        <v>140</v>
      </c>
      <c r="K1113">
        <v>900118731</v>
      </c>
      <c r="L1113">
        <v>2017</v>
      </c>
      <c r="M1113" s="6">
        <v>7000000</v>
      </c>
      <c r="N1113" s="6">
        <v>1</v>
      </c>
      <c r="O1113" t="s">
        <v>6972</v>
      </c>
      <c r="P1113">
        <v>7000000</v>
      </c>
      <c r="Q1113">
        <v>1</v>
      </c>
      <c r="R1113">
        <v>0</v>
      </c>
      <c r="T1113" t="s">
        <v>140</v>
      </c>
      <c r="U1113">
        <v>900118731</v>
      </c>
      <c r="V1113">
        <v>2018</v>
      </c>
      <c r="W1113">
        <v>6800000</v>
      </c>
      <c r="X1113">
        <v>1</v>
      </c>
      <c r="Y1113">
        <v>0</v>
      </c>
    </row>
    <row r="1114" spans="1:25" x14ac:dyDescent="0.25">
      <c r="A1114">
        <v>205000012</v>
      </c>
      <c r="B1114" t="s">
        <v>39</v>
      </c>
      <c r="C1114">
        <v>890900286</v>
      </c>
      <c r="D1114" t="s">
        <v>555</v>
      </c>
      <c r="E1114">
        <v>2013</v>
      </c>
      <c r="F1114">
        <v>8</v>
      </c>
      <c r="G1114">
        <v>80131255875</v>
      </c>
      <c r="J1114" t="s">
        <v>140</v>
      </c>
      <c r="K1114">
        <v>900118731</v>
      </c>
      <c r="L1114">
        <v>2018</v>
      </c>
      <c r="M1114" s="6">
        <v>6800000</v>
      </c>
      <c r="N1114" s="6">
        <v>1</v>
      </c>
      <c r="O1114" t="s">
        <v>6973</v>
      </c>
      <c r="P1114">
        <v>6800000</v>
      </c>
      <c r="Q1114">
        <v>1</v>
      </c>
      <c r="R1114">
        <v>0</v>
      </c>
      <c r="T1114" t="s">
        <v>140</v>
      </c>
      <c r="U1114">
        <v>900140847</v>
      </c>
      <c r="V1114">
        <v>2018</v>
      </c>
      <c r="W1114">
        <v>6500000</v>
      </c>
      <c r="X1114">
        <v>1</v>
      </c>
      <c r="Y1114">
        <v>0</v>
      </c>
    </row>
    <row r="1115" spans="1:25" x14ac:dyDescent="0.25">
      <c r="A1115">
        <v>205000012</v>
      </c>
      <c r="B1115" t="s">
        <v>39</v>
      </c>
      <c r="C1115">
        <v>890900286</v>
      </c>
      <c r="D1115" t="s">
        <v>555</v>
      </c>
      <c r="E1115">
        <v>2014</v>
      </c>
      <c r="F1115">
        <v>1</v>
      </c>
      <c r="G1115">
        <v>2008712170</v>
      </c>
      <c r="J1115" t="s">
        <v>140</v>
      </c>
      <c r="K1115">
        <v>900140847</v>
      </c>
      <c r="L1115">
        <v>2018</v>
      </c>
      <c r="M1115" s="6">
        <v>6500000</v>
      </c>
      <c r="N1115" s="6">
        <v>1</v>
      </c>
      <c r="O1115" t="s">
        <v>6974</v>
      </c>
      <c r="P1115">
        <v>6500000</v>
      </c>
      <c r="Q1115">
        <v>1</v>
      </c>
      <c r="R1115">
        <v>0</v>
      </c>
      <c r="T1115" t="s">
        <v>140</v>
      </c>
      <c r="U1115">
        <v>900147149</v>
      </c>
      <c r="V1115">
        <v>2016</v>
      </c>
      <c r="W1115">
        <v>3000000</v>
      </c>
      <c r="X1115">
        <v>1</v>
      </c>
      <c r="Y1115">
        <v>0</v>
      </c>
    </row>
    <row r="1116" spans="1:25" x14ac:dyDescent="0.25">
      <c r="A1116">
        <v>205001186</v>
      </c>
      <c r="B1116" t="s">
        <v>68</v>
      </c>
      <c r="C1116">
        <v>890900286</v>
      </c>
      <c r="D1116" t="s">
        <v>555</v>
      </c>
      <c r="E1116">
        <v>2015</v>
      </c>
      <c r="F1116">
        <v>4</v>
      </c>
      <c r="G1116">
        <v>2646500</v>
      </c>
      <c r="J1116" t="s">
        <v>140</v>
      </c>
      <c r="K1116">
        <v>900147149</v>
      </c>
      <c r="L1116">
        <v>2016</v>
      </c>
      <c r="M1116" s="6">
        <v>3000000</v>
      </c>
      <c r="N1116" s="6">
        <v>1</v>
      </c>
      <c r="O1116" t="s">
        <v>6975</v>
      </c>
      <c r="P1116">
        <v>3000000</v>
      </c>
      <c r="Q1116">
        <v>1</v>
      </c>
      <c r="R1116">
        <v>0</v>
      </c>
      <c r="T1116" t="s">
        <v>140</v>
      </c>
      <c r="U1116">
        <v>900147149</v>
      </c>
      <c r="V1116">
        <v>2017</v>
      </c>
      <c r="W1116">
        <v>6783000</v>
      </c>
      <c r="X1116">
        <v>1</v>
      </c>
      <c r="Y1116">
        <v>0</v>
      </c>
    </row>
    <row r="1117" spans="1:25" x14ac:dyDescent="0.25">
      <c r="A1117">
        <v>205000012</v>
      </c>
      <c r="B1117" t="s">
        <v>39</v>
      </c>
      <c r="C1117">
        <v>890900286</v>
      </c>
      <c r="D1117" t="s">
        <v>555</v>
      </c>
      <c r="E1117">
        <v>2015</v>
      </c>
      <c r="F1117">
        <v>3</v>
      </c>
      <c r="G1117">
        <v>9092159671</v>
      </c>
      <c r="J1117" t="s">
        <v>140</v>
      </c>
      <c r="K1117">
        <v>900147149</v>
      </c>
      <c r="L1117">
        <v>2017</v>
      </c>
      <c r="M1117" s="6">
        <v>6783000</v>
      </c>
      <c r="N1117" s="6">
        <v>1</v>
      </c>
      <c r="O1117" t="s">
        <v>6976</v>
      </c>
      <c r="P1117">
        <v>6783000</v>
      </c>
      <c r="Q1117">
        <v>1</v>
      </c>
      <c r="R1117">
        <v>0</v>
      </c>
      <c r="T1117" t="s">
        <v>140</v>
      </c>
      <c r="U1117">
        <v>900147149</v>
      </c>
      <c r="V1117">
        <v>2018</v>
      </c>
      <c r="W1117">
        <v>4100000</v>
      </c>
      <c r="X1117">
        <v>1</v>
      </c>
      <c r="Y1117">
        <v>0</v>
      </c>
    </row>
    <row r="1118" spans="1:25" x14ac:dyDescent="0.25">
      <c r="A1118">
        <v>205001186</v>
      </c>
      <c r="B1118" t="s">
        <v>68</v>
      </c>
      <c r="C1118">
        <v>890900286</v>
      </c>
      <c r="D1118" t="s">
        <v>555</v>
      </c>
      <c r="E1118">
        <v>2016</v>
      </c>
      <c r="F1118">
        <v>10</v>
      </c>
      <c r="G1118">
        <v>3820000</v>
      </c>
      <c r="J1118" t="s">
        <v>140</v>
      </c>
      <c r="K1118">
        <v>900147149</v>
      </c>
      <c r="L1118">
        <v>2018</v>
      </c>
      <c r="M1118" s="6">
        <v>4100000</v>
      </c>
      <c r="N1118" s="6">
        <v>1</v>
      </c>
      <c r="O1118" t="s">
        <v>6977</v>
      </c>
      <c r="P1118">
        <v>4100000</v>
      </c>
      <c r="Q1118">
        <v>1</v>
      </c>
      <c r="R1118">
        <v>0</v>
      </c>
      <c r="T1118" t="s">
        <v>140</v>
      </c>
      <c r="U1118">
        <v>900228842</v>
      </c>
      <c r="V1118">
        <v>2015</v>
      </c>
      <c r="W1118">
        <v>7000000</v>
      </c>
      <c r="X1118">
        <v>1</v>
      </c>
      <c r="Y1118">
        <v>0</v>
      </c>
    </row>
    <row r="1119" spans="1:25" x14ac:dyDescent="0.25">
      <c r="A1119">
        <v>205000072</v>
      </c>
      <c r="B1119" t="s">
        <v>53</v>
      </c>
      <c r="C1119">
        <v>890900286</v>
      </c>
      <c r="D1119" t="s">
        <v>555</v>
      </c>
      <c r="E1119">
        <v>2016</v>
      </c>
      <c r="F1119">
        <v>1</v>
      </c>
      <c r="G1119">
        <v>3500000</v>
      </c>
      <c r="J1119" t="s">
        <v>140</v>
      </c>
      <c r="K1119">
        <v>900228842</v>
      </c>
      <c r="L1119">
        <v>2015</v>
      </c>
      <c r="M1119" s="6">
        <v>7000000</v>
      </c>
      <c r="N1119" s="6">
        <v>1</v>
      </c>
      <c r="O1119" t="s">
        <v>6978</v>
      </c>
      <c r="P1119">
        <v>7000000</v>
      </c>
      <c r="Q1119">
        <v>1</v>
      </c>
      <c r="R1119">
        <v>0</v>
      </c>
      <c r="T1119" t="s">
        <v>140</v>
      </c>
      <c r="U1119">
        <v>900228842</v>
      </c>
      <c r="V1119">
        <v>2016</v>
      </c>
      <c r="W1119">
        <v>7000000</v>
      </c>
      <c r="X1119">
        <v>1</v>
      </c>
      <c r="Y1119">
        <v>0</v>
      </c>
    </row>
    <row r="1120" spans="1:25" x14ac:dyDescent="0.25">
      <c r="A1120">
        <v>205001186</v>
      </c>
      <c r="B1120" t="s">
        <v>68</v>
      </c>
      <c r="C1120">
        <v>890900286</v>
      </c>
      <c r="D1120" t="s">
        <v>555</v>
      </c>
      <c r="E1120">
        <v>2017</v>
      </c>
      <c r="F1120">
        <v>11</v>
      </c>
      <c r="G1120">
        <v>7540501</v>
      </c>
      <c r="J1120" t="s">
        <v>140</v>
      </c>
      <c r="K1120">
        <v>900228842</v>
      </c>
      <c r="L1120">
        <v>2016</v>
      </c>
      <c r="M1120" s="6">
        <v>7000000</v>
      </c>
      <c r="N1120" s="6">
        <v>1</v>
      </c>
      <c r="O1120" t="s">
        <v>6979</v>
      </c>
      <c r="P1120">
        <v>7000000</v>
      </c>
      <c r="Q1120">
        <v>1</v>
      </c>
      <c r="R1120">
        <v>0</v>
      </c>
      <c r="T1120" t="s">
        <v>140</v>
      </c>
      <c r="U1120">
        <v>900251393</v>
      </c>
      <c r="V1120">
        <v>2015</v>
      </c>
      <c r="W1120">
        <v>406000</v>
      </c>
      <c r="X1120">
        <v>1</v>
      </c>
      <c r="Y1120">
        <v>116000</v>
      </c>
    </row>
    <row r="1121" spans="1:25" x14ac:dyDescent="0.25">
      <c r="A1121">
        <v>205000012</v>
      </c>
      <c r="B1121" t="s">
        <v>39</v>
      </c>
      <c r="C1121">
        <v>890900286</v>
      </c>
      <c r="D1121" t="s">
        <v>555</v>
      </c>
      <c r="E1121">
        <v>2017</v>
      </c>
      <c r="F1121">
        <v>2</v>
      </c>
      <c r="G1121">
        <v>136000000000</v>
      </c>
      <c r="J1121" t="s">
        <v>140</v>
      </c>
      <c r="K1121">
        <v>900251393</v>
      </c>
      <c r="L1121">
        <v>2015</v>
      </c>
      <c r="M1121" s="6">
        <v>406000</v>
      </c>
      <c r="N1121" s="6">
        <v>1</v>
      </c>
      <c r="O1121" t="s">
        <v>6980</v>
      </c>
      <c r="P1121">
        <v>406000</v>
      </c>
      <c r="Q1121">
        <v>1</v>
      </c>
      <c r="R1121">
        <v>116000</v>
      </c>
      <c r="T1121" t="s">
        <v>140</v>
      </c>
      <c r="U1121">
        <v>900251393</v>
      </c>
      <c r="V1121">
        <v>2016</v>
      </c>
      <c r="W1121">
        <v>2876800</v>
      </c>
      <c r="X1121">
        <v>2</v>
      </c>
      <c r="Y1121">
        <v>0</v>
      </c>
    </row>
    <row r="1122" spans="1:25" x14ac:dyDescent="0.25">
      <c r="A1122">
        <v>205001253</v>
      </c>
      <c r="B1122" t="s">
        <v>172</v>
      </c>
      <c r="C1122">
        <v>890900286</v>
      </c>
      <c r="D1122" t="s">
        <v>555</v>
      </c>
      <c r="E1122">
        <v>2017</v>
      </c>
      <c r="F1122">
        <v>1</v>
      </c>
      <c r="G1122">
        <v>159459420</v>
      </c>
      <c r="J1122" t="s">
        <v>140</v>
      </c>
      <c r="K1122">
        <v>900251393</v>
      </c>
      <c r="L1122">
        <v>2016</v>
      </c>
      <c r="M1122" s="6">
        <v>2876800</v>
      </c>
      <c r="N1122" s="6">
        <v>2</v>
      </c>
      <c r="O1122" t="s">
        <v>6981</v>
      </c>
      <c r="P1122">
        <v>2876800</v>
      </c>
      <c r="Q1122">
        <v>2</v>
      </c>
      <c r="R1122">
        <v>0</v>
      </c>
      <c r="T1122" t="s">
        <v>140</v>
      </c>
      <c r="U1122">
        <v>900251393</v>
      </c>
      <c r="V1122">
        <v>2017</v>
      </c>
      <c r="W1122">
        <v>7166200</v>
      </c>
      <c r="X1122">
        <v>4</v>
      </c>
      <c r="Y1122">
        <v>0</v>
      </c>
    </row>
    <row r="1123" spans="1:25" x14ac:dyDescent="0.25">
      <c r="A1123">
        <v>205001186</v>
      </c>
      <c r="B1123" t="s">
        <v>68</v>
      </c>
      <c r="C1123">
        <v>890900286</v>
      </c>
      <c r="D1123" t="s">
        <v>555</v>
      </c>
      <c r="E1123">
        <v>2018</v>
      </c>
      <c r="F1123">
        <v>11</v>
      </c>
      <c r="G1123">
        <v>9155000</v>
      </c>
      <c r="J1123" t="s">
        <v>140</v>
      </c>
      <c r="K1123">
        <v>900251393</v>
      </c>
      <c r="L1123">
        <v>2017</v>
      </c>
      <c r="M1123" s="6">
        <v>7166200</v>
      </c>
      <c r="N1123" s="6">
        <v>4</v>
      </c>
      <c r="O1123" t="s">
        <v>6982</v>
      </c>
      <c r="P1123">
        <v>7166200</v>
      </c>
      <c r="Q1123">
        <v>4</v>
      </c>
      <c r="R1123">
        <v>0</v>
      </c>
      <c r="T1123" t="s">
        <v>140</v>
      </c>
      <c r="U1123">
        <v>900251393</v>
      </c>
      <c r="V1123">
        <v>2018</v>
      </c>
      <c r="W1123">
        <v>708050</v>
      </c>
      <c r="X1123">
        <v>1</v>
      </c>
      <c r="Y1123">
        <v>0</v>
      </c>
    </row>
    <row r="1124" spans="1:25" x14ac:dyDescent="0.25">
      <c r="A1124">
        <v>205001253</v>
      </c>
      <c r="B1124" t="s">
        <v>172</v>
      </c>
      <c r="C1124">
        <v>890900286</v>
      </c>
      <c r="D1124" t="s">
        <v>555</v>
      </c>
      <c r="E1124">
        <v>2018</v>
      </c>
      <c r="F1124">
        <v>1</v>
      </c>
      <c r="G1124">
        <v>192946392</v>
      </c>
      <c r="J1124" t="s">
        <v>140</v>
      </c>
      <c r="K1124">
        <v>900251393</v>
      </c>
      <c r="L1124">
        <v>2018</v>
      </c>
      <c r="M1124" s="6">
        <v>708050</v>
      </c>
      <c r="N1124" s="6">
        <v>1</v>
      </c>
      <c r="O1124" t="s">
        <v>6983</v>
      </c>
      <c r="P1124">
        <v>708050</v>
      </c>
      <c r="Q1124">
        <v>1</v>
      </c>
      <c r="R1124">
        <v>0</v>
      </c>
      <c r="T1124" t="s">
        <v>140</v>
      </c>
      <c r="U1124">
        <v>900256478</v>
      </c>
      <c r="V1124">
        <v>2017</v>
      </c>
      <c r="W1124">
        <v>125861773</v>
      </c>
      <c r="X1124">
        <v>1</v>
      </c>
      <c r="Y1124">
        <v>0</v>
      </c>
    </row>
    <row r="1125" spans="1:25" x14ac:dyDescent="0.25">
      <c r="A1125">
        <v>205001031</v>
      </c>
      <c r="B1125" t="s">
        <v>30</v>
      </c>
      <c r="C1125">
        <v>890900286</v>
      </c>
      <c r="D1125" t="s">
        <v>555</v>
      </c>
      <c r="E1125">
        <v>2019</v>
      </c>
      <c r="F1125">
        <v>1</v>
      </c>
      <c r="G1125">
        <v>2280394250</v>
      </c>
      <c r="J1125" t="s">
        <v>140</v>
      </c>
      <c r="K1125">
        <v>900256478</v>
      </c>
      <c r="L1125">
        <v>2017</v>
      </c>
      <c r="M1125" s="6">
        <v>125861773</v>
      </c>
      <c r="N1125" s="6">
        <v>1</v>
      </c>
      <c r="O1125" t="s">
        <v>6984</v>
      </c>
      <c r="P1125">
        <v>125861773</v>
      </c>
      <c r="Q1125">
        <v>1</v>
      </c>
      <c r="R1125">
        <v>0</v>
      </c>
      <c r="T1125" t="s">
        <v>140</v>
      </c>
      <c r="U1125">
        <v>900261397</v>
      </c>
      <c r="V1125">
        <v>2015</v>
      </c>
      <c r="W1125">
        <v>682000</v>
      </c>
      <c r="X1125">
        <v>1</v>
      </c>
      <c r="Y1125">
        <v>0</v>
      </c>
    </row>
    <row r="1126" spans="1:25" x14ac:dyDescent="0.25">
      <c r="A1126">
        <v>205001186</v>
      </c>
      <c r="B1126" t="s">
        <v>68</v>
      </c>
      <c r="C1126">
        <v>890900286</v>
      </c>
      <c r="D1126" t="s">
        <v>555</v>
      </c>
      <c r="E1126">
        <v>2019</v>
      </c>
      <c r="F1126">
        <v>2</v>
      </c>
      <c r="G1126">
        <v>3223500</v>
      </c>
      <c r="J1126" t="s">
        <v>140</v>
      </c>
      <c r="K1126">
        <v>900261397</v>
      </c>
      <c r="L1126">
        <v>2015</v>
      </c>
      <c r="M1126" s="6">
        <v>682000</v>
      </c>
      <c r="N1126" s="6">
        <v>1</v>
      </c>
      <c r="O1126" t="s">
        <v>6985</v>
      </c>
      <c r="P1126">
        <v>682000</v>
      </c>
      <c r="Q1126">
        <v>1</v>
      </c>
      <c r="R1126">
        <v>0</v>
      </c>
      <c r="T1126" t="s">
        <v>140</v>
      </c>
      <c r="U1126">
        <v>900270303</v>
      </c>
      <c r="V1126">
        <v>2017</v>
      </c>
      <c r="W1126">
        <v>4700000</v>
      </c>
      <c r="X1126">
        <v>1</v>
      </c>
      <c r="Y1126">
        <v>0</v>
      </c>
    </row>
    <row r="1127" spans="1:25" x14ac:dyDescent="0.25">
      <c r="A1127">
        <v>205000012</v>
      </c>
      <c r="B1127" t="s">
        <v>39</v>
      </c>
      <c r="C1127">
        <v>890900286</v>
      </c>
      <c r="D1127" t="s">
        <v>5427</v>
      </c>
      <c r="E1127">
        <v>2017</v>
      </c>
      <c r="F1127">
        <v>2</v>
      </c>
      <c r="G1127">
        <v>5583181000</v>
      </c>
      <c r="J1127" t="s">
        <v>140</v>
      </c>
      <c r="K1127">
        <v>900270303</v>
      </c>
      <c r="L1127">
        <v>2017</v>
      </c>
      <c r="M1127" s="6">
        <v>4700000</v>
      </c>
      <c r="N1127" s="6">
        <v>1</v>
      </c>
      <c r="O1127" t="s">
        <v>6986</v>
      </c>
      <c r="P1127">
        <v>4700000</v>
      </c>
      <c r="Q1127">
        <v>1</v>
      </c>
      <c r="R1127">
        <v>0</v>
      </c>
      <c r="T1127" t="s">
        <v>140</v>
      </c>
      <c r="U1127">
        <v>900280055</v>
      </c>
      <c r="V1127">
        <v>2018</v>
      </c>
      <c r="W1127">
        <v>25600000</v>
      </c>
      <c r="X1127">
        <v>1</v>
      </c>
      <c r="Y1127">
        <v>5600000</v>
      </c>
    </row>
    <row r="1128" spans="1:25" x14ac:dyDescent="0.25">
      <c r="A1128">
        <v>205000012</v>
      </c>
      <c r="B1128" t="s">
        <v>39</v>
      </c>
      <c r="C1128">
        <v>890900286</v>
      </c>
      <c r="D1128" t="s">
        <v>5255</v>
      </c>
      <c r="E1128">
        <v>2016</v>
      </c>
      <c r="F1128">
        <v>2</v>
      </c>
      <c r="G1128">
        <v>1054144804</v>
      </c>
      <c r="J1128" t="s">
        <v>140</v>
      </c>
      <c r="K1128">
        <v>900280055</v>
      </c>
      <c r="L1128">
        <v>2018</v>
      </c>
      <c r="M1128" s="6">
        <v>25600000</v>
      </c>
      <c r="N1128" s="6">
        <v>1</v>
      </c>
      <c r="O1128" t="s">
        <v>6987</v>
      </c>
      <c r="P1128">
        <v>25600000</v>
      </c>
      <c r="Q1128">
        <v>1</v>
      </c>
      <c r="R1128">
        <v>5600000</v>
      </c>
      <c r="T1128" t="s">
        <v>140</v>
      </c>
      <c r="U1128">
        <v>900284633</v>
      </c>
      <c r="V1128">
        <v>2015</v>
      </c>
      <c r="W1128">
        <v>27500000</v>
      </c>
      <c r="X1128">
        <v>1</v>
      </c>
      <c r="Y1128">
        <v>0</v>
      </c>
    </row>
    <row r="1129" spans="1:25" x14ac:dyDescent="0.25">
      <c r="A1129">
        <v>205001001</v>
      </c>
      <c r="B1129" t="s">
        <v>37</v>
      </c>
      <c r="C1129">
        <v>890900286</v>
      </c>
      <c r="D1129" t="s">
        <v>3250</v>
      </c>
      <c r="E1129">
        <v>2013</v>
      </c>
      <c r="F1129">
        <v>1</v>
      </c>
      <c r="G1129">
        <v>1888533004</v>
      </c>
      <c r="J1129" t="s">
        <v>140</v>
      </c>
      <c r="K1129">
        <v>900284633</v>
      </c>
      <c r="L1129">
        <v>2015</v>
      </c>
      <c r="M1129" s="6">
        <v>27500000</v>
      </c>
      <c r="N1129" s="6">
        <v>1</v>
      </c>
      <c r="O1129" t="s">
        <v>6988</v>
      </c>
      <c r="P1129">
        <v>27500000</v>
      </c>
      <c r="Q1129">
        <v>1</v>
      </c>
      <c r="R1129">
        <v>0</v>
      </c>
      <c r="T1129" t="s">
        <v>140</v>
      </c>
      <c r="U1129">
        <v>900306068</v>
      </c>
      <c r="V1129">
        <v>2015</v>
      </c>
      <c r="W1129">
        <v>5428800</v>
      </c>
      <c r="X1129">
        <v>1</v>
      </c>
      <c r="Y1129">
        <v>0</v>
      </c>
    </row>
    <row r="1130" spans="1:25" x14ac:dyDescent="0.25">
      <c r="A1130">
        <v>205000102</v>
      </c>
      <c r="B1130" t="s">
        <v>20</v>
      </c>
      <c r="C1130">
        <v>890900286</v>
      </c>
      <c r="D1130" t="s">
        <v>5419</v>
      </c>
      <c r="E1130">
        <v>2017</v>
      </c>
      <c r="F1130">
        <v>1</v>
      </c>
      <c r="G1130">
        <v>2153672501</v>
      </c>
      <c r="J1130" t="s">
        <v>140</v>
      </c>
      <c r="K1130">
        <v>900306068</v>
      </c>
      <c r="L1130">
        <v>2015</v>
      </c>
      <c r="M1130" s="6">
        <v>5428800</v>
      </c>
      <c r="N1130" s="6">
        <v>1</v>
      </c>
      <c r="O1130" t="s">
        <v>6989</v>
      </c>
      <c r="P1130">
        <v>5428800</v>
      </c>
      <c r="Q1130">
        <v>1</v>
      </c>
      <c r="R1130">
        <v>0</v>
      </c>
      <c r="T1130" t="s">
        <v>140</v>
      </c>
      <c r="U1130">
        <v>900321758</v>
      </c>
      <c r="V1130">
        <v>2016</v>
      </c>
      <c r="W1130">
        <v>7000000</v>
      </c>
      <c r="X1130">
        <v>1</v>
      </c>
      <c r="Y1130">
        <v>0</v>
      </c>
    </row>
    <row r="1131" spans="1:25" x14ac:dyDescent="0.25">
      <c r="A1131">
        <v>205000012</v>
      </c>
      <c r="B1131" t="s">
        <v>39</v>
      </c>
      <c r="C1131">
        <v>890900286</v>
      </c>
      <c r="D1131" t="s">
        <v>5638</v>
      </c>
      <c r="E1131">
        <v>2018</v>
      </c>
      <c r="F1131">
        <v>1</v>
      </c>
      <c r="G1131">
        <v>27474294417</v>
      </c>
      <c r="J1131" t="s">
        <v>140</v>
      </c>
      <c r="K1131">
        <v>900321758</v>
      </c>
      <c r="L1131">
        <v>2016</v>
      </c>
      <c r="M1131" s="6">
        <v>7000000</v>
      </c>
      <c r="N1131" s="6">
        <v>1</v>
      </c>
      <c r="O1131" t="s">
        <v>6990</v>
      </c>
      <c r="P1131">
        <v>7000000</v>
      </c>
      <c r="Q1131">
        <v>1</v>
      </c>
      <c r="R1131">
        <v>0</v>
      </c>
      <c r="T1131" t="s">
        <v>140</v>
      </c>
      <c r="U1131">
        <v>900321758</v>
      </c>
      <c r="V1131">
        <v>2017</v>
      </c>
      <c r="W1131">
        <v>3900000</v>
      </c>
      <c r="X1131">
        <v>2</v>
      </c>
      <c r="Y1131">
        <v>0</v>
      </c>
    </row>
    <row r="1132" spans="1:25" x14ac:dyDescent="0.25">
      <c r="A1132">
        <v>205000012</v>
      </c>
      <c r="B1132" t="s">
        <v>39</v>
      </c>
      <c r="C1132">
        <v>890900286</v>
      </c>
      <c r="D1132" t="s">
        <v>5256</v>
      </c>
      <c r="E1132">
        <v>2016</v>
      </c>
      <c r="F1132">
        <v>1</v>
      </c>
      <c r="G1132">
        <v>450000000</v>
      </c>
      <c r="J1132" t="s">
        <v>140</v>
      </c>
      <c r="K1132">
        <v>900321758</v>
      </c>
      <c r="L1132">
        <v>2017</v>
      </c>
      <c r="M1132" s="6">
        <v>3900000</v>
      </c>
      <c r="N1132" s="6">
        <v>2</v>
      </c>
      <c r="O1132" t="s">
        <v>6991</v>
      </c>
      <c r="P1132">
        <v>3900000</v>
      </c>
      <c r="Q1132">
        <v>2</v>
      </c>
      <c r="R1132">
        <v>0</v>
      </c>
      <c r="T1132" t="s">
        <v>140</v>
      </c>
      <c r="U1132">
        <v>900324132</v>
      </c>
      <c r="V1132">
        <v>2017</v>
      </c>
      <c r="W1132">
        <v>8200000</v>
      </c>
      <c r="X1132">
        <v>2</v>
      </c>
      <c r="Y1132">
        <v>0</v>
      </c>
    </row>
    <row r="1133" spans="1:25" x14ac:dyDescent="0.25">
      <c r="A1133">
        <v>205000012</v>
      </c>
      <c r="B1133" t="s">
        <v>39</v>
      </c>
      <c r="C1133">
        <v>890900286</v>
      </c>
      <c r="D1133" t="s">
        <v>5420</v>
      </c>
      <c r="E1133">
        <v>2017</v>
      </c>
      <c r="F1133">
        <v>1</v>
      </c>
      <c r="G1133">
        <v>120000000000</v>
      </c>
      <c r="J1133" t="s">
        <v>140</v>
      </c>
      <c r="K1133">
        <v>900324132</v>
      </c>
      <c r="L1133">
        <v>2017</v>
      </c>
      <c r="M1133" s="6">
        <v>8200000</v>
      </c>
      <c r="N1133" s="6">
        <v>2</v>
      </c>
      <c r="O1133" t="s">
        <v>6992</v>
      </c>
      <c r="P1133">
        <v>8200000</v>
      </c>
      <c r="Q1133">
        <v>2</v>
      </c>
      <c r="R1133">
        <v>0</v>
      </c>
      <c r="T1133" t="s">
        <v>140</v>
      </c>
      <c r="U1133">
        <v>900333532</v>
      </c>
      <c r="V1133">
        <v>2017</v>
      </c>
      <c r="W1133">
        <v>320000</v>
      </c>
      <c r="X1133">
        <v>1</v>
      </c>
      <c r="Y1133">
        <v>0</v>
      </c>
    </row>
    <row r="1134" spans="1:25" x14ac:dyDescent="0.25">
      <c r="A1134">
        <v>205000012</v>
      </c>
      <c r="B1134" t="s">
        <v>39</v>
      </c>
      <c r="C1134">
        <v>890900286</v>
      </c>
      <c r="D1134" t="s">
        <v>5425</v>
      </c>
      <c r="E1134">
        <v>2017</v>
      </c>
      <c r="F1134">
        <v>1</v>
      </c>
      <c r="G1134">
        <v>7000000000</v>
      </c>
      <c r="J1134" t="s">
        <v>140</v>
      </c>
      <c r="K1134">
        <v>900333532</v>
      </c>
      <c r="L1134">
        <v>2017</v>
      </c>
      <c r="M1134" s="6">
        <v>320000</v>
      </c>
      <c r="N1134" s="6">
        <v>1</v>
      </c>
      <c r="O1134" t="s">
        <v>6993</v>
      </c>
      <c r="P1134">
        <v>320000</v>
      </c>
      <c r="Q1134">
        <v>1</v>
      </c>
      <c r="R1134">
        <v>0</v>
      </c>
      <c r="T1134" t="s">
        <v>140</v>
      </c>
      <c r="U1134">
        <v>900358164</v>
      </c>
      <c r="V1134">
        <v>2016</v>
      </c>
      <c r="W1134">
        <v>27274880</v>
      </c>
      <c r="X1134">
        <v>2</v>
      </c>
      <c r="Y1134">
        <v>0</v>
      </c>
    </row>
    <row r="1135" spans="1:25" x14ac:dyDescent="0.25">
      <c r="A1135">
        <v>205000012</v>
      </c>
      <c r="B1135" t="s">
        <v>39</v>
      </c>
      <c r="C1135">
        <v>890900286</v>
      </c>
      <c r="D1135" t="s">
        <v>3707</v>
      </c>
      <c r="E1135">
        <v>2013</v>
      </c>
      <c r="F1135">
        <v>1</v>
      </c>
      <c r="G1135">
        <v>98000000</v>
      </c>
      <c r="J1135" t="s">
        <v>140</v>
      </c>
      <c r="K1135">
        <v>900358164</v>
      </c>
      <c r="L1135">
        <v>2016</v>
      </c>
      <c r="M1135" s="6">
        <v>27274880</v>
      </c>
      <c r="N1135" s="6">
        <v>2</v>
      </c>
      <c r="O1135" t="s">
        <v>6994</v>
      </c>
      <c r="P1135">
        <v>27274880</v>
      </c>
      <c r="Q1135">
        <v>2</v>
      </c>
      <c r="R1135">
        <v>0</v>
      </c>
      <c r="T1135" t="s">
        <v>140</v>
      </c>
      <c r="U1135">
        <v>900381802</v>
      </c>
      <c r="V1135">
        <v>2018</v>
      </c>
      <c r="W1135">
        <v>900000</v>
      </c>
      <c r="X1135">
        <v>1</v>
      </c>
      <c r="Y1135">
        <v>0</v>
      </c>
    </row>
    <row r="1136" spans="1:25" x14ac:dyDescent="0.25">
      <c r="A1136">
        <v>205001031</v>
      </c>
      <c r="B1136" t="s">
        <v>30</v>
      </c>
      <c r="C1136">
        <v>890900286</v>
      </c>
      <c r="D1136" t="s">
        <v>5430</v>
      </c>
      <c r="E1136">
        <v>2017</v>
      </c>
      <c r="F1136">
        <v>1</v>
      </c>
      <c r="G1136">
        <v>640075000</v>
      </c>
      <c r="J1136" t="s">
        <v>140</v>
      </c>
      <c r="K1136">
        <v>900381802</v>
      </c>
      <c r="L1136">
        <v>2018</v>
      </c>
      <c r="M1136" s="6">
        <v>900000</v>
      </c>
      <c r="N1136" s="6">
        <v>1</v>
      </c>
      <c r="O1136" t="s">
        <v>6995</v>
      </c>
      <c r="P1136">
        <v>900000</v>
      </c>
      <c r="Q1136">
        <v>1</v>
      </c>
      <c r="R1136">
        <v>0</v>
      </c>
      <c r="T1136" t="s">
        <v>140</v>
      </c>
      <c r="U1136">
        <v>900385457</v>
      </c>
      <c r="V1136">
        <v>2018</v>
      </c>
      <c r="W1136">
        <v>5500000</v>
      </c>
      <c r="X1136">
        <v>2</v>
      </c>
      <c r="Y1136">
        <v>0</v>
      </c>
    </row>
    <row r="1137" spans="1:25" x14ac:dyDescent="0.25">
      <c r="A1137">
        <v>205001031</v>
      </c>
      <c r="B1137" t="s">
        <v>30</v>
      </c>
      <c r="C1137">
        <v>890900286</v>
      </c>
      <c r="D1137" t="s">
        <v>5313</v>
      </c>
      <c r="E1137">
        <v>2017</v>
      </c>
      <c r="F1137">
        <v>1</v>
      </c>
      <c r="G1137">
        <v>22002906552</v>
      </c>
      <c r="J1137" t="s">
        <v>140</v>
      </c>
      <c r="K1137">
        <v>900385457</v>
      </c>
      <c r="L1137">
        <v>2018</v>
      </c>
      <c r="M1137" s="6">
        <v>5500000</v>
      </c>
      <c r="N1137" s="6">
        <v>2</v>
      </c>
      <c r="O1137" t="s">
        <v>6996</v>
      </c>
      <c r="P1137">
        <v>5500000</v>
      </c>
      <c r="Q1137">
        <v>2</v>
      </c>
      <c r="R1137">
        <v>0</v>
      </c>
      <c r="T1137" t="s">
        <v>140</v>
      </c>
      <c r="U1137">
        <v>900393954</v>
      </c>
      <c r="V1137">
        <v>2016</v>
      </c>
      <c r="W1137">
        <v>8000000</v>
      </c>
      <c r="X1137">
        <v>1</v>
      </c>
      <c r="Y1137">
        <v>0</v>
      </c>
    </row>
    <row r="1138" spans="1:25" x14ac:dyDescent="0.25">
      <c r="A1138">
        <v>205000022</v>
      </c>
      <c r="B1138" t="s">
        <v>18</v>
      </c>
      <c r="C1138">
        <v>890900286</v>
      </c>
      <c r="D1138" t="s">
        <v>4209</v>
      </c>
      <c r="E1138">
        <v>2013</v>
      </c>
      <c r="F1138">
        <v>1</v>
      </c>
      <c r="G1138">
        <v>251000000</v>
      </c>
      <c r="J1138" t="s">
        <v>140</v>
      </c>
      <c r="K1138">
        <v>900393954</v>
      </c>
      <c r="L1138">
        <v>2016</v>
      </c>
      <c r="M1138" s="6">
        <v>8000000</v>
      </c>
      <c r="N1138" s="6">
        <v>1</v>
      </c>
      <c r="O1138" t="s">
        <v>6997</v>
      </c>
      <c r="P1138">
        <v>8000000</v>
      </c>
      <c r="Q1138">
        <v>1</v>
      </c>
      <c r="R1138">
        <v>0</v>
      </c>
      <c r="T1138" t="s">
        <v>140</v>
      </c>
      <c r="U1138">
        <v>900393954</v>
      </c>
      <c r="V1138">
        <v>2017</v>
      </c>
      <c r="W1138">
        <v>311243984</v>
      </c>
      <c r="X1138">
        <v>3</v>
      </c>
      <c r="Y1138">
        <v>39000000</v>
      </c>
    </row>
    <row r="1139" spans="1:25" x14ac:dyDescent="0.25">
      <c r="A1139">
        <v>205000012</v>
      </c>
      <c r="B1139" t="s">
        <v>39</v>
      </c>
      <c r="C1139">
        <v>890900286</v>
      </c>
      <c r="D1139" t="s">
        <v>4519</v>
      </c>
      <c r="E1139">
        <v>2011</v>
      </c>
      <c r="F1139">
        <v>1</v>
      </c>
      <c r="G1139">
        <v>3490909</v>
      </c>
      <c r="J1139" t="s">
        <v>140</v>
      </c>
      <c r="K1139">
        <v>900393954</v>
      </c>
      <c r="L1139">
        <v>2017</v>
      </c>
      <c r="M1139" s="6">
        <v>311243984</v>
      </c>
      <c r="N1139" s="6">
        <v>3</v>
      </c>
      <c r="O1139" t="s">
        <v>6998</v>
      </c>
      <c r="P1139">
        <v>311243984</v>
      </c>
      <c r="Q1139">
        <v>3</v>
      </c>
      <c r="R1139">
        <v>39000000</v>
      </c>
      <c r="T1139" t="s">
        <v>140</v>
      </c>
      <c r="U1139">
        <v>900393954</v>
      </c>
      <c r="V1139">
        <v>2018</v>
      </c>
      <c r="W1139">
        <v>582495595</v>
      </c>
      <c r="X1139">
        <v>3</v>
      </c>
      <c r="Y1139">
        <v>20400000</v>
      </c>
    </row>
    <row r="1140" spans="1:25" x14ac:dyDescent="0.25">
      <c r="A1140">
        <v>205000012</v>
      </c>
      <c r="B1140" t="s">
        <v>39</v>
      </c>
      <c r="C1140">
        <v>890900286</v>
      </c>
      <c r="D1140" t="s">
        <v>4519</v>
      </c>
      <c r="E1140">
        <v>2014</v>
      </c>
      <c r="F1140">
        <v>1</v>
      </c>
      <c r="G1140">
        <v>1882000000</v>
      </c>
      <c r="J1140" t="s">
        <v>140</v>
      </c>
      <c r="K1140">
        <v>900393954</v>
      </c>
      <c r="L1140">
        <v>2018</v>
      </c>
      <c r="M1140" s="6">
        <v>582495595</v>
      </c>
      <c r="N1140" s="6">
        <v>3</v>
      </c>
      <c r="O1140" t="s">
        <v>6999</v>
      </c>
      <c r="P1140">
        <v>582495595</v>
      </c>
      <c r="Q1140">
        <v>3</v>
      </c>
      <c r="R1140">
        <v>20400000</v>
      </c>
      <c r="T1140" t="s">
        <v>140</v>
      </c>
      <c r="U1140">
        <v>900419827</v>
      </c>
      <c r="V1140">
        <v>2015</v>
      </c>
      <c r="W1140">
        <v>15000000</v>
      </c>
      <c r="X1140">
        <v>1</v>
      </c>
      <c r="Y1140">
        <v>0</v>
      </c>
    </row>
    <row r="1141" spans="1:25" x14ac:dyDescent="0.25">
      <c r="A1141">
        <v>205000012</v>
      </c>
      <c r="B1141" t="s">
        <v>39</v>
      </c>
      <c r="C1141">
        <v>890900286</v>
      </c>
      <c r="D1141" t="s">
        <v>4519</v>
      </c>
      <c r="E1141">
        <v>2015</v>
      </c>
      <c r="F1141">
        <v>2</v>
      </c>
      <c r="G1141">
        <v>4183896133</v>
      </c>
      <c r="J1141" t="s">
        <v>140</v>
      </c>
      <c r="K1141">
        <v>900419827</v>
      </c>
      <c r="L1141">
        <v>2015</v>
      </c>
      <c r="M1141" s="6">
        <v>15000000</v>
      </c>
      <c r="N1141" s="6">
        <v>1</v>
      </c>
      <c r="O1141" t="s">
        <v>7000</v>
      </c>
      <c r="P1141">
        <v>15000000</v>
      </c>
      <c r="Q1141">
        <v>1</v>
      </c>
      <c r="R1141">
        <v>0</v>
      </c>
      <c r="T1141" t="s">
        <v>140</v>
      </c>
      <c r="U1141">
        <v>900419827</v>
      </c>
      <c r="V1141">
        <v>2017</v>
      </c>
      <c r="W1141">
        <v>420000</v>
      </c>
      <c r="X1141">
        <v>1</v>
      </c>
      <c r="Y1141">
        <v>0</v>
      </c>
    </row>
    <row r="1142" spans="1:25" x14ac:dyDescent="0.25">
      <c r="A1142">
        <v>205000012</v>
      </c>
      <c r="B1142" t="s">
        <v>39</v>
      </c>
      <c r="C1142">
        <v>890900286</v>
      </c>
      <c r="D1142" t="s">
        <v>2559</v>
      </c>
      <c r="E1142">
        <v>2012</v>
      </c>
      <c r="F1142">
        <v>1</v>
      </c>
      <c r="G1142">
        <v>18500000000</v>
      </c>
      <c r="J1142" t="s">
        <v>140</v>
      </c>
      <c r="K1142">
        <v>900419827</v>
      </c>
      <c r="L1142">
        <v>2017</v>
      </c>
      <c r="M1142" s="6">
        <v>420000</v>
      </c>
      <c r="N1142" s="6">
        <v>1</v>
      </c>
      <c r="O1142" t="s">
        <v>7001</v>
      </c>
      <c r="P1142">
        <v>420000</v>
      </c>
      <c r="Q1142">
        <v>1</v>
      </c>
      <c r="R1142">
        <v>0</v>
      </c>
      <c r="T1142" t="s">
        <v>140</v>
      </c>
      <c r="U1142">
        <v>900428311</v>
      </c>
      <c r="V1142">
        <v>2018</v>
      </c>
      <c r="W1142">
        <v>24875000</v>
      </c>
      <c r="X1142">
        <v>2</v>
      </c>
      <c r="Y1142">
        <v>6000000</v>
      </c>
    </row>
    <row r="1143" spans="1:25" x14ac:dyDescent="0.25">
      <c r="A1143">
        <v>205000012</v>
      </c>
      <c r="B1143" t="s">
        <v>39</v>
      </c>
      <c r="C1143">
        <v>890900286</v>
      </c>
      <c r="D1143" t="s">
        <v>2559</v>
      </c>
      <c r="E1143">
        <v>2015</v>
      </c>
      <c r="F1143">
        <v>1</v>
      </c>
      <c r="G1143">
        <v>1300000000</v>
      </c>
      <c r="J1143" t="s">
        <v>140</v>
      </c>
      <c r="K1143">
        <v>900428311</v>
      </c>
      <c r="L1143">
        <v>2018</v>
      </c>
      <c r="M1143" s="6">
        <v>24875000</v>
      </c>
      <c r="N1143" s="6">
        <v>2</v>
      </c>
      <c r="O1143" t="s">
        <v>7002</v>
      </c>
      <c r="P1143">
        <v>24875000</v>
      </c>
      <c r="Q1143">
        <v>2</v>
      </c>
      <c r="R1143">
        <v>6000000</v>
      </c>
      <c r="T1143" t="s">
        <v>140</v>
      </c>
      <c r="U1143">
        <v>900438878</v>
      </c>
      <c r="V1143">
        <v>2016</v>
      </c>
      <c r="W1143">
        <v>21500000</v>
      </c>
      <c r="X1143">
        <v>2</v>
      </c>
      <c r="Y1143">
        <v>0</v>
      </c>
    </row>
    <row r="1144" spans="1:25" x14ac:dyDescent="0.25">
      <c r="A1144">
        <v>205000012</v>
      </c>
      <c r="B1144" t="s">
        <v>39</v>
      </c>
      <c r="C1144">
        <v>890900286</v>
      </c>
      <c r="D1144" t="s">
        <v>4535</v>
      </c>
      <c r="E1144">
        <v>2014</v>
      </c>
      <c r="F1144">
        <v>1</v>
      </c>
      <c r="G1144">
        <v>893476735</v>
      </c>
      <c r="J1144" t="s">
        <v>140</v>
      </c>
      <c r="K1144">
        <v>900438878</v>
      </c>
      <c r="L1144">
        <v>2016</v>
      </c>
      <c r="M1144" s="6">
        <v>21500000</v>
      </c>
      <c r="N1144" s="6">
        <v>2</v>
      </c>
      <c r="O1144" t="s">
        <v>7003</v>
      </c>
      <c r="P1144">
        <v>21500000</v>
      </c>
      <c r="Q1144">
        <v>2</v>
      </c>
      <c r="R1144">
        <v>0</v>
      </c>
      <c r="T1144" t="s">
        <v>140</v>
      </c>
      <c r="U1144">
        <v>900448985</v>
      </c>
      <c r="V1144">
        <v>2016</v>
      </c>
      <c r="W1144">
        <v>11000000</v>
      </c>
      <c r="X1144">
        <v>1</v>
      </c>
      <c r="Y1144">
        <v>2000000</v>
      </c>
    </row>
    <row r="1145" spans="1:25" x14ac:dyDescent="0.25">
      <c r="A1145">
        <v>205001031</v>
      </c>
      <c r="B1145" t="s">
        <v>30</v>
      </c>
      <c r="C1145">
        <v>890900286</v>
      </c>
      <c r="D1145" t="s">
        <v>4535</v>
      </c>
      <c r="E1145">
        <v>2015</v>
      </c>
      <c r="F1145">
        <v>1</v>
      </c>
      <c r="G1145">
        <v>6341000314</v>
      </c>
      <c r="J1145" t="s">
        <v>140</v>
      </c>
      <c r="K1145">
        <v>900448985</v>
      </c>
      <c r="L1145">
        <v>2016</v>
      </c>
      <c r="M1145" s="6">
        <v>11000000</v>
      </c>
      <c r="N1145" s="6">
        <v>1</v>
      </c>
      <c r="O1145" t="s">
        <v>7004</v>
      </c>
      <c r="P1145">
        <v>11000000</v>
      </c>
      <c r="Q1145">
        <v>1</v>
      </c>
      <c r="R1145">
        <v>2000000</v>
      </c>
      <c r="T1145" t="s">
        <v>140</v>
      </c>
      <c r="U1145">
        <v>900448985</v>
      </c>
      <c r="V1145">
        <v>2017</v>
      </c>
      <c r="W1145">
        <v>11770000</v>
      </c>
      <c r="X1145">
        <v>2</v>
      </c>
      <c r="Y1145">
        <v>0</v>
      </c>
    </row>
    <row r="1146" spans="1:25" x14ac:dyDescent="0.25">
      <c r="A1146">
        <v>205000012</v>
      </c>
      <c r="B1146" t="s">
        <v>39</v>
      </c>
      <c r="C1146">
        <v>890900286</v>
      </c>
      <c r="D1146" t="s">
        <v>514</v>
      </c>
      <c r="E1146">
        <v>2011</v>
      </c>
      <c r="F1146">
        <v>1</v>
      </c>
      <c r="G1146">
        <v>90000000</v>
      </c>
      <c r="J1146" t="s">
        <v>140</v>
      </c>
      <c r="K1146">
        <v>900448985</v>
      </c>
      <c r="L1146">
        <v>2017</v>
      </c>
      <c r="M1146" s="6">
        <v>11770000</v>
      </c>
      <c r="N1146" s="6">
        <v>2</v>
      </c>
      <c r="O1146" t="s">
        <v>7005</v>
      </c>
      <c r="P1146">
        <v>11770000</v>
      </c>
      <c r="Q1146">
        <v>2</v>
      </c>
      <c r="R1146">
        <v>0</v>
      </c>
      <c r="T1146" t="s">
        <v>140</v>
      </c>
      <c r="U1146">
        <v>900448985</v>
      </c>
      <c r="V1146">
        <v>2018</v>
      </c>
      <c r="W1146">
        <v>12575000</v>
      </c>
      <c r="X1146">
        <v>2</v>
      </c>
      <c r="Y1146">
        <v>1300000</v>
      </c>
    </row>
    <row r="1147" spans="1:25" x14ac:dyDescent="0.25">
      <c r="A1147">
        <v>205001031</v>
      </c>
      <c r="B1147" t="s">
        <v>30</v>
      </c>
      <c r="C1147">
        <v>890900286</v>
      </c>
      <c r="D1147" t="s">
        <v>5435</v>
      </c>
      <c r="E1147">
        <v>2017</v>
      </c>
      <c r="F1147">
        <v>5</v>
      </c>
      <c r="G1147">
        <v>766472489</v>
      </c>
      <c r="J1147" t="s">
        <v>140</v>
      </c>
      <c r="K1147">
        <v>900448985</v>
      </c>
      <c r="L1147">
        <v>2018</v>
      </c>
      <c r="M1147" s="6">
        <v>12575000</v>
      </c>
      <c r="N1147" s="6">
        <v>2</v>
      </c>
      <c r="O1147" t="s">
        <v>7006</v>
      </c>
      <c r="P1147">
        <v>12575000</v>
      </c>
      <c r="Q1147">
        <v>2</v>
      </c>
      <c r="R1147">
        <v>1300000</v>
      </c>
      <c r="T1147" t="s">
        <v>140</v>
      </c>
      <c r="U1147">
        <v>900463401</v>
      </c>
      <c r="V1147">
        <v>2015</v>
      </c>
      <c r="W1147">
        <v>11000000</v>
      </c>
      <c r="X1147">
        <v>2</v>
      </c>
      <c r="Y1147">
        <v>0</v>
      </c>
    </row>
    <row r="1148" spans="1:25" x14ac:dyDescent="0.25">
      <c r="A1148">
        <v>205000012</v>
      </c>
      <c r="B1148" t="s">
        <v>39</v>
      </c>
      <c r="C1148">
        <v>890900286</v>
      </c>
      <c r="D1148" t="s">
        <v>2712</v>
      </c>
      <c r="E1148">
        <v>2012</v>
      </c>
      <c r="F1148">
        <v>1</v>
      </c>
      <c r="G1148">
        <v>1050274250</v>
      </c>
      <c r="J1148" t="s">
        <v>140</v>
      </c>
      <c r="K1148">
        <v>900463401</v>
      </c>
      <c r="L1148">
        <v>2015</v>
      </c>
      <c r="M1148" s="6">
        <v>11000000</v>
      </c>
      <c r="N1148" s="6">
        <v>2</v>
      </c>
      <c r="O1148" t="s">
        <v>7007</v>
      </c>
      <c r="P1148">
        <v>11000000</v>
      </c>
      <c r="Q1148">
        <v>2</v>
      </c>
      <c r="R1148">
        <v>0</v>
      </c>
      <c r="T1148" t="s">
        <v>140</v>
      </c>
      <c r="U1148">
        <v>900463401</v>
      </c>
      <c r="V1148">
        <v>2016</v>
      </c>
      <c r="W1148">
        <v>14000000</v>
      </c>
      <c r="X1148">
        <v>1</v>
      </c>
      <c r="Y1148" t="e">
        <v>#N/A</v>
      </c>
    </row>
    <row r="1149" spans="1:25" x14ac:dyDescent="0.25">
      <c r="A1149">
        <v>205000012</v>
      </c>
      <c r="B1149" t="s">
        <v>39</v>
      </c>
      <c r="C1149">
        <v>890900286</v>
      </c>
      <c r="D1149" t="s">
        <v>764</v>
      </c>
      <c r="E1149">
        <v>2011</v>
      </c>
      <c r="F1149">
        <v>1</v>
      </c>
      <c r="G1149">
        <v>730000000</v>
      </c>
      <c r="J1149" t="s">
        <v>140</v>
      </c>
      <c r="K1149">
        <v>900463401</v>
      </c>
      <c r="L1149">
        <v>2016</v>
      </c>
      <c r="M1149" s="6">
        <v>14000000</v>
      </c>
      <c r="N1149" s="6">
        <v>1</v>
      </c>
      <c r="O1149" t="s">
        <v>7008</v>
      </c>
      <c r="P1149">
        <v>14000000</v>
      </c>
      <c r="Q1149">
        <v>1</v>
      </c>
      <c r="R1149" t="e">
        <v>#N/A</v>
      </c>
      <c r="T1149" t="s">
        <v>140</v>
      </c>
      <c r="U1149">
        <v>900463401</v>
      </c>
      <c r="V1149">
        <v>2017</v>
      </c>
      <c r="W1149">
        <v>7900000</v>
      </c>
      <c r="X1149">
        <v>1</v>
      </c>
      <c r="Y1149">
        <v>2000000</v>
      </c>
    </row>
    <row r="1150" spans="1:25" x14ac:dyDescent="0.25">
      <c r="A1150">
        <v>205001244</v>
      </c>
      <c r="B1150" t="s">
        <v>52</v>
      </c>
      <c r="C1150">
        <v>811000620</v>
      </c>
      <c r="D1150" t="s">
        <v>5179</v>
      </c>
      <c r="E1150">
        <v>2016</v>
      </c>
      <c r="F1150">
        <v>8</v>
      </c>
      <c r="G1150">
        <v>17878394</v>
      </c>
      <c r="J1150" t="s">
        <v>140</v>
      </c>
      <c r="K1150">
        <v>900463401</v>
      </c>
      <c r="L1150">
        <v>2017</v>
      </c>
      <c r="M1150" s="6">
        <v>7900000</v>
      </c>
      <c r="N1150" s="6">
        <v>1</v>
      </c>
      <c r="O1150" t="s">
        <v>7009</v>
      </c>
      <c r="P1150">
        <v>7900000</v>
      </c>
      <c r="Q1150">
        <v>1</v>
      </c>
      <c r="R1150">
        <v>2000000</v>
      </c>
      <c r="T1150" t="s">
        <v>140</v>
      </c>
      <c r="U1150">
        <v>900463401</v>
      </c>
      <c r="V1150">
        <v>2018</v>
      </c>
      <c r="W1150">
        <v>24500000</v>
      </c>
      <c r="X1150">
        <v>1</v>
      </c>
      <c r="Y1150">
        <v>5000000</v>
      </c>
    </row>
    <row r="1151" spans="1:25" x14ac:dyDescent="0.25">
      <c r="A1151">
        <v>205001222</v>
      </c>
      <c r="B1151" t="s">
        <v>116</v>
      </c>
      <c r="C1151">
        <v>811000620</v>
      </c>
      <c r="D1151" t="s">
        <v>5179</v>
      </c>
      <c r="E1151">
        <v>2016</v>
      </c>
      <c r="F1151">
        <v>21</v>
      </c>
      <c r="G1151">
        <v>60803889</v>
      </c>
      <c r="J1151" t="s">
        <v>140</v>
      </c>
      <c r="K1151">
        <v>900463401</v>
      </c>
      <c r="L1151">
        <v>2018</v>
      </c>
      <c r="M1151" s="6">
        <v>24500000</v>
      </c>
      <c r="N1151" s="6">
        <v>1</v>
      </c>
      <c r="O1151" t="s">
        <v>7010</v>
      </c>
      <c r="P1151">
        <v>24500000</v>
      </c>
      <c r="Q1151">
        <v>1</v>
      </c>
      <c r="R1151">
        <v>5000000</v>
      </c>
      <c r="T1151" t="s">
        <v>140</v>
      </c>
      <c r="U1151">
        <v>900482470</v>
      </c>
      <c r="V1151">
        <v>2015</v>
      </c>
      <c r="W1151">
        <v>840590</v>
      </c>
      <c r="X1151">
        <v>1</v>
      </c>
      <c r="Y1151">
        <v>0</v>
      </c>
    </row>
    <row r="1152" spans="1:25" x14ac:dyDescent="0.25">
      <c r="A1152">
        <v>205001244</v>
      </c>
      <c r="B1152" t="s">
        <v>52</v>
      </c>
      <c r="C1152">
        <v>811000620</v>
      </c>
      <c r="D1152" t="s">
        <v>5179</v>
      </c>
      <c r="E1152">
        <v>2017</v>
      </c>
      <c r="F1152">
        <v>17</v>
      </c>
      <c r="G1152">
        <v>5281888</v>
      </c>
      <c r="J1152" t="s">
        <v>140</v>
      </c>
      <c r="K1152">
        <v>900482470</v>
      </c>
      <c r="L1152">
        <v>2015</v>
      </c>
      <c r="M1152" s="6">
        <v>840590</v>
      </c>
      <c r="N1152" s="6">
        <v>1</v>
      </c>
      <c r="O1152" t="s">
        <v>7011</v>
      </c>
      <c r="P1152">
        <v>840590</v>
      </c>
      <c r="Q1152">
        <v>1</v>
      </c>
      <c r="R1152">
        <v>0</v>
      </c>
      <c r="T1152" t="s">
        <v>140</v>
      </c>
      <c r="U1152">
        <v>900489592</v>
      </c>
      <c r="V1152">
        <v>2016</v>
      </c>
      <c r="W1152">
        <v>35333910</v>
      </c>
      <c r="X1152">
        <v>1</v>
      </c>
      <c r="Y1152">
        <v>0</v>
      </c>
    </row>
    <row r="1153" spans="1:25" x14ac:dyDescent="0.25">
      <c r="A1153">
        <v>205001244</v>
      </c>
      <c r="B1153" t="s">
        <v>52</v>
      </c>
      <c r="C1153">
        <v>811000620</v>
      </c>
      <c r="D1153" t="s">
        <v>5179</v>
      </c>
      <c r="E1153">
        <v>2018</v>
      </c>
      <c r="F1153">
        <v>5</v>
      </c>
      <c r="G1153">
        <v>648458</v>
      </c>
      <c r="J1153" t="s">
        <v>140</v>
      </c>
      <c r="K1153">
        <v>900489592</v>
      </c>
      <c r="L1153">
        <v>2016</v>
      </c>
      <c r="M1153" s="6">
        <v>35333910</v>
      </c>
      <c r="N1153" s="6">
        <v>1</v>
      </c>
      <c r="O1153" t="s">
        <v>7012</v>
      </c>
      <c r="P1153">
        <v>35333910</v>
      </c>
      <c r="Q1153">
        <v>1</v>
      </c>
      <c r="R1153">
        <v>0</v>
      </c>
      <c r="T1153" t="s">
        <v>140</v>
      </c>
      <c r="U1153">
        <v>900491059</v>
      </c>
      <c r="V1153">
        <v>2015</v>
      </c>
      <c r="W1153">
        <v>52300000</v>
      </c>
      <c r="X1153">
        <v>1</v>
      </c>
      <c r="Y1153">
        <v>0</v>
      </c>
    </row>
    <row r="1154" spans="1:25" x14ac:dyDescent="0.25">
      <c r="A1154">
        <v>205001222</v>
      </c>
      <c r="B1154" t="s">
        <v>116</v>
      </c>
      <c r="C1154">
        <v>811000620</v>
      </c>
      <c r="D1154" t="s">
        <v>5175</v>
      </c>
      <c r="E1154">
        <v>2016</v>
      </c>
      <c r="F1154">
        <v>2</v>
      </c>
      <c r="G1154">
        <v>2236857</v>
      </c>
      <c r="J1154" t="s">
        <v>140</v>
      </c>
      <c r="K1154">
        <v>900491059</v>
      </c>
      <c r="L1154">
        <v>2015</v>
      </c>
      <c r="M1154" s="6">
        <v>52300000</v>
      </c>
      <c r="N1154" s="6">
        <v>1</v>
      </c>
      <c r="O1154" t="s">
        <v>7013</v>
      </c>
      <c r="P1154">
        <v>52300000</v>
      </c>
      <c r="Q1154">
        <v>1</v>
      </c>
      <c r="R1154">
        <v>0</v>
      </c>
      <c r="T1154" t="s">
        <v>140</v>
      </c>
      <c r="U1154">
        <v>900491059</v>
      </c>
      <c r="V1154">
        <v>2016</v>
      </c>
      <c r="W1154">
        <v>121000000</v>
      </c>
      <c r="X1154">
        <v>3</v>
      </c>
      <c r="Y1154">
        <v>0</v>
      </c>
    </row>
    <row r="1155" spans="1:25" x14ac:dyDescent="0.25">
      <c r="A1155">
        <v>205001186</v>
      </c>
      <c r="B1155" t="s">
        <v>68</v>
      </c>
      <c r="C1155">
        <v>811000620</v>
      </c>
      <c r="D1155" t="s">
        <v>4597</v>
      </c>
      <c r="E1155">
        <v>2014</v>
      </c>
      <c r="F1155">
        <v>11</v>
      </c>
      <c r="G1155">
        <v>5077396</v>
      </c>
      <c r="J1155" t="s">
        <v>140</v>
      </c>
      <c r="K1155">
        <v>900491059</v>
      </c>
      <c r="L1155">
        <v>2016</v>
      </c>
      <c r="M1155" s="6">
        <v>121000000</v>
      </c>
      <c r="N1155" s="6">
        <v>3</v>
      </c>
      <c r="O1155" t="s">
        <v>7014</v>
      </c>
      <c r="P1155">
        <v>121000000</v>
      </c>
      <c r="Q1155">
        <v>3</v>
      </c>
      <c r="R1155">
        <v>0</v>
      </c>
      <c r="T1155" t="s">
        <v>140</v>
      </c>
      <c r="U1155">
        <v>900491059</v>
      </c>
      <c r="V1155">
        <v>2017</v>
      </c>
      <c r="W1155">
        <v>97200000</v>
      </c>
      <c r="X1155">
        <v>2</v>
      </c>
      <c r="Y1155">
        <v>0</v>
      </c>
    </row>
    <row r="1156" spans="1:25" x14ac:dyDescent="0.25">
      <c r="A1156">
        <v>205001222</v>
      </c>
      <c r="B1156" t="s">
        <v>116</v>
      </c>
      <c r="C1156">
        <v>811000620</v>
      </c>
      <c r="D1156" t="s">
        <v>4597</v>
      </c>
      <c r="E1156">
        <v>2014</v>
      </c>
      <c r="F1156">
        <v>18</v>
      </c>
      <c r="G1156">
        <v>28668331</v>
      </c>
      <c r="J1156" t="s">
        <v>140</v>
      </c>
      <c r="K1156">
        <v>900491059</v>
      </c>
      <c r="L1156">
        <v>2017</v>
      </c>
      <c r="M1156" s="6">
        <v>97200000</v>
      </c>
      <c r="N1156" s="6">
        <v>2</v>
      </c>
      <c r="O1156" t="s">
        <v>7015</v>
      </c>
      <c r="P1156">
        <v>97200000</v>
      </c>
      <c r="Q1156">
        <v>2</v>
      </c>
      <c r="R1156">
        <v>0</v>
      </c>
      <c r="T1156" t="s">
        <v>140</v>
      </c>
      <c r="U1156">
        <v>900491059</v>
      </c>
      <c r="V1156">
        <v>2018</v>
      </c>
      <c r="W1156">
        <v>89100000</v>
      </c>
      <c r="X1156">
        <v>2</v>
      </c>
      <c r="Y1156">
        <v>0</v>
      </c>
    </row>
    <row r="1157" spans="1:25" x14ac:dyDescent="0.25">
      <c r="A1157">
        <v>205001222</v>
      </c>
      <c r="B1157" t="s">
        <v>116</v>
      </c>
      <c r="C1157">
        <v>811000620</v>
      </c>
      <c r="D1157" t="s">
        <v>4597</v>
      </c>
      <c r="E1157">
        <v>2015</v>
      </c>
      <c r="F1157">
        <v>480</v>
      </c>
      <c r="G1157">
        <v>1268056892</v>
      </c>
      <c r="J1157" t="s">
        <v>140</v>
      </c>
      <c r="K1157">
        <v>900491059</v>
      </c>
      <c r="L1157">
        <v>2018</v>
      </c>
      <c r="M1157" s="6">
        <v>89100000</v>
      </c>
      <c r="N1157" s="6">
        <v>2</v>
      </c>
      <c r="O1157" t="s">
        <v>7016</v>
      </c>
      <c r="P1157">
        <v>89100000</v>
      </c>
      <c r="Q1157">
        <v>2</v>
      </c>
      <c r="R1157">
        <v>0</v>
      </c>
      <c r="T1157" t="s">
        <v>140</v>
      </c>
      <c r="U1157">
        <v>900515350</v>
      </c>
      <c r="V1157">
        <v>2016</v>
      </c>
      <c r="W1157">
        <v>700000</v>
      </c>
      <c r="X1157">
        <v>1</v>
      </c>
      <c r="Y1157">
        <v>0</v>
      </c>
    </row>
    <row r="1158" spans="1:25" x14ac:dyDescent="0.25">
      <c r="A1158">
        <v>205001244</v>
      </c>
      <c r="B1158" t="s">
        <v>52</v>
      </c>
      <c r="C1158">
        <v>811000620</v>
      </c>
      <c r="D1158" t="s">
        <v>4597</v>
      </c>
      <c r="E1158">
        <v>2016</v>
      </c>
      <c r="F1158">
        <v>35</v>
      </c>
      <c r="G1158">
        <v>41547086</v>
      </c>
      <c r="J1158" t="s">
        <v>140</v>
      </c>
      <c r="K1158">
        <v>900515350</v>
      </c>
      <c r="L1158">
        <v>2016</v>
      </c>
      <c r="M1158" s="6">
        <v>700000</v>
      </c>
      <c r="N1158" s="6">
        <v>1</v>
      </c>
      <c r="O1158" t="s">
        <v>7017</v>
      </c>
      <c r="P1158">
        <v>700000</v>
      </c>
      <c r="Q1158">
        <v>1</v>
      </c>
      <c r="R1158">
        <v>0</v>
      </c>
      <c r="T1158" t="s">
        <v>140</v>
      </c>
      <c r="U1158">
        <v>900550266</v>
      </c>
      <c r="V1158">
        <v>2016</v>
      </c>
      <c r="W1158">
        <v>6914760</v>
      </c>
      <c r="X1158">
        <v>1</v>
      </c>
      <c r="Y1158">
        <v>0</v>
      </c>
    </row>
    <row r="1159" spans="1:25" x14ac:dyDescent="0.25">
      <c r="A1159">
        <v>205001186</v>
      </c>
      <c r="B1159" t="s">
        <v>68</v>
      </c>
      <c r="C1159">
        <v>811000620</v>
      </c>
      <c r="D1159" t="s">
        <v>4597</v>
      </c>
      <c r="E1159">
        <v>2016</v>
      </c>
      <c r="F1159">
        <v>4</v>
      </c>
      <c r="G1159">
        <v>49236692</v>
      </c>
      <c r="J1159" t="s">
        <v>140</v>
      </c>
      <c r="K1159">
        <v>900550266</v>
      </c>
      <c r="L1159">
        <v>2016</v>
      </c>
      <c r="M1159" s="6">
        <v>6914760</v>
      </c>
      <c r="N1159" s="6">
        <v>1</v>
      </c>
      <c r="O1159" t="s">
        <v>7018</v>
      </c>
      <c r="P1159">
        <v>6914760</v>
      </c>
      <c r="Q1159">
        <v>1</v>
      </c>
      <c r="R1159">
        <v>0</v>
      </c>
      <c r="T1159" t="s">
        <v>140</v>
      </c>
      <c r="U1159">
        <v>900566940</v>
      </c>
      <c r="V1159">
        <v>2016</v>
      </c>
      <c r="W1159">
        <v>14400000</v>
      </c>
      <c r="X1159">
        <v>1</v>
      </c>
      <c r="Y1159">
        <v>0</v>
      </c>
    </row>
    <row r="1160" spans="1:25" x14ac:dyDescent="0.25">
      <c r="A1160">
        <v>205001222</v>
      </c>
      <c r="B1160" t="s">
        <v>116</v>
      </c>
      <c r="C1160">
        <v>811000620</v>
      </c>
      <c r="D1160" t="s">
        <v>4597</v>
      </c>
      <c r="E1160">
        <v>2016</v>
      </c>
      <c r="F1160">
        <v>265</v>
      </c>
      <c r="G1160">
        <v>693574932</v>
      </c>
      <c r="J1160" t="s">
        <v>140</v>
      </c>
      <c r="K1160">
        <v>900566940</v>
      </c>
      <c r="L1160">
        <v>2016</v>
      </c>
      <c r="M1160" s="6">
        <v>14400000</v>
      </c>
      <c r="N1160" s="6">
        <v>1</v>
      </c>
      <c r="O1160" t="s">
        <v>7019</v>
      </c>
      <c r="P1160">
        <v>14400000</v>
      </c>
      <c r="Q1160">
        <v>1</v>
      </c>
      <c r="R1160">
        <v>0</v>
      </c>
      <c r="T1160" t="s">
        <v>140</v>
      </c>
      <c r="U1160">
        <v>900583221</v>
      </c>
      <c r="V1160">
        <v>2015</v>
      </c>
      <c r="W1160">
        <v>78881600</v>
      </c>
      <c r="X1160">
        <v>3</v>
      </c>
      <c r="Y1160">
        <v>3500000</v>
      </c>
    </row>
    <row r="1161" spans="1:25" x14ac:dyDescent="0.25">
      <c r="A1161">
        <v>205001186</v>
      </c>
      <c r="B1161" t="s">
        <v>68</v>
      </c>
      <c r="C1161">
        <v>811000620</v>
      </c>
      <c r="D1161" t="s">
        <v>4597</v>
      </c>
      <c r="E1161">
        <v>2017</v>
      </c>
      <c r="F1161">
        <v>32</v>
      </c>
      <c r="G1161">
        <v>94503900</v>
      </c>
      <c r="J1161" t="s">
        <v>140</v>
      </c>
      <c r="K1161">
        <v>900583221</v>
      </c>
      <c r="L1161">
        <v>2015</v>
      </c>
      <c r="M1161" s="6">
        <v>78881600</v>
      </c>
      <c r="N1161" s="6">
        <v>3</v>
      </c>
      <c r="O1161" t="s">
        <v>7020</v>
      </c>
      <c r="P1161">
        <v>78881600</v>
      </c>
      <c r="Q1161">
        <v>3</v>
      </c>
      <c r="R1161">
        <v>3500000</v>
      </c>
      <c r="T1161" t="s">
        <v>140</v>
      </c>
      <c r="U1161">
        <v>900597576</v>
      </c>
      <c r="V1161">
        <v>2015</v>
      </c>
      <c r="W1161">
        <v>55000000</v>
      </c>
      <c r="X1161">
        <v>1</v>
      </c>
      <c r="Y1161">
        <v>0</v>
      </c>
    </row>
    <row r="1162" spans="1:25" x14ac:dyDescent="0.25">
      <c r="A1162">
        <v>205001222</v>
      </c>
      <c r="B1162" t="s">
        <v>116</v>
      </c>
      <c r="C1162">
        <v>811000620</v>
      </c>
      <c r="D1162" t="s">
        <v>4597</v>
      </c>
      <c r="E1162">
        <v>2017</v>
      </c>
      <c r="F1162">
        <v>96</v>
      </c>
      <c r="G1162">
        <v>253999291</v>
      </c>
      <c r="J1162" t="s">
        <v>140</v>
      </c>
      <c r="K1162">
        <v>900597576</v>
      </c>
      <c r="L1162">
        <v>2015</v>
      </c>
      <c r="M1162" s="6">
        <v>55000000</v>
      </c>
      <c r="N1162" s="6">
        <v>1</v>
      </c>
      <c r="O1162" t="s">
        <v>7021</v>
      </c>
      <c r="P1162">
        <v>55000000</v>
      </c>
      <c r="Q1162">
        <v>1</v>
      </c>
      <c r="R1162">
        <v>0</v>
      </c>
      <c r="T1162" t="s">
        <v>140</v>
      </c>
      <c r="U1162">
        <v>900597576</v>
      </c>
      <c r="V1162">
        <v>2016</v>
      </c>
      <c r="W1162">
        <v>5000000</v>
      </c>
      <c r="X1162">
        <v>1</v>
      </c>
      <c r="Y1162">
        <v>0</v>
      </c>
    </row>
    <row r="1163" spans="1:25" x14ac:dyDescent="0.25">
      <c r="A1163">
        <v>205001186</v>
      </c>
      <c r="B1163" t="s">
        <v>68</v>
      </c>
      <c r="C1163">
        <v>811000620</v>
      </c>
      <c r="D1163" t="s">
        <v>4597</v>
      </c>
      <c r="E1163">
        <v>2018</v>
      </c>
      <c r="F1163">
        <v>35</v>
      </c>
      <c r="G1163">
        <v>288672801</v>
      </c>
      <c r="J1163" t="s">
        <v>140</v>
      </c>
      <c r="K1163">
        <v>900597576</v>
      </c>
      <c r="L1163">
        <v>2016</v>
      </c>
      <c r="M1163" s="6">
        <v>5000000</v>
      </c>
      <c r="N1163" s="6">
        <v>1</v>
      </c>
      <c r="O1163" t="s">
        <v>7022</v>
      </c>
      <c r="P1163">
        <v>5000000</v>
      </c>
      <c r="Q1163">
        <v>1</v>
      </c>
      <c r="R1163">
        <v>0</v>
      </c>
      <c r="T1163" t="s">
        <v>140</v>
      </c>
      <c r="U1163">
        <v>900612557</v>
      </c>
      <c r="V1163">
        <v>2016</v>
      </c>
      <c r="W1163">
        <v>40000000</v>
      </c>
      <c r="X1163">
        <v>1</v>
      </c>
      <c r="Y1163">
        <v>0</v>
      </c>
    </row>
    <row r="1164" spans="1:25" x14ac:dyDescent="0.25">
      <c r="A1164">
        <v>205631022</v>
      </c>
      <c r="B1164" t="s">
        <v>144</v>
      </c>
      <c r="C1164">
        <v>811000620</v>
      </c>
      <c r="D1164" t="s">
        <v>4597</v>
      </c>
      <c r="E1164">
        <v>2018</v>
      </c>
      <c r="F1164">
        <v>3</v>
      </c>
      <c r="G1164">
        <v>2951682</v>
      </c>
      <c r="J1164" t="s">
        <v>140</v>
      </c>
      <c r="K1164">
        <v>900612557</v>
      </c>
      <c r="L1164">
        <v>2016</v>
      </c>
      <c r="M1164" s="6">
        <v>40000000</v>
      </c>
      <c r="N1164" s="6">
        <v>1</v>
      </c>
      <c r="O1164" t="s">
        <v>7023</v>
      </c>
      <c r="P1164">
        <v>40000000</v>
      </c>
      <c r="Q1164">
        <v>1</v>
      </c>
      <c r="R1164">
        <v>0</v>
      </c>
      <c r="T1164" t="s">
        <v>140</v>
      </c>
      <c r="U1164">
        <v>900617747</v>
      </c>
      <c r="V1164">
        <v>2015</v>
      </c>
      <c r="W1164">
        <v>5000000</v>
      </c>
      <c r="X1164">
        <v>1</v>
      </c>
      <c r="Y1164">
        <v>0</v>
      </c>
    </row>
    <row r="1165" spans="1:25" x14ac:dyDescent="0.25">
      <c r="A1165">
        <v>205001222</v>
      </c>
      <c r="B1165" t="s">
        <v>116</v>
      </c>
      <c r="C1165">
        <v>811000620</v>
      </c>
      <c r="D1165" t="s">
        <v>4597</v>
      </c>
      <c r="E1165">
        <v>2018</v>
      </c>
      <c r="F1165">
        <v>63</v>
      </c>
      <c r="G1165">
        <v>105730090</v>
      </c>
      <c r="J1165" t="s">
        <v>140</v>
      </c>
      <c r="K1165">
        <v>900617747</v>
      </c>
      <c r="L1165">
        <v>2015</v>
      </c>
      <c r="M1165" s="6">
        <v>5000000</v>
      </c>
      <c r="N1165" s="6">
        <v>1</v>
      </c>
      <c r="O1165" t="s">
        <v>7024</v>
      </c>
      <c r="P1165">
        <v>5000000</v>
      </c>
      <c r="Q1165">
        <v>1</v>
      </c>
      <c r="R1165">
        <v>0</v>
      </c>
      <c r="T1165" t="s">
        <v>140</v>
      </c>
      <c r="U1165">
        <v>900624214</v>
      </c>
      <c r="V1165">
        <v>2016</v>
      </c>
      <c r="W1165">
        <v>2900000</v>
      </c>
      <c r="X1165">
        <v>1</v>
      </c>
      <c r="Y1165">
        <v>0</v>
      </c>
    </row>
    <row r="1166" spans="1:25" x14ac:dyDescent="0.25">
      <c r="A1166">
        <v>205001222</v>
      </c>
      <c r="B1166" t="s">
        <v>116</v>
      </c>
      <c r="C1166">
        <v>890900286</v>
      </c>
      <c r="D1166" t="s">
        <v>4597</v>
      </c>
      <c r="E1166">
        <v>2018</v>
      </c>
      <c r="F1166">
        <v>1</v>
      </c>
      <c r="G1166">
        <v>481752</v>
      </c>
      <c r="J1166" t="s">
        <v>140</v>
      </c>
      <c r="K1166">
        <v>900624214</v>
      </c>
      <c r="L1166">
        <v>2016</v>
      </c>
      <c r="M1166" s="6">
        <v>2900000</v>
      </c>
      <c r="N1166" s="6">
        <v>1</v>
      </c>
      <c r="O1166" t="s">
        <v>7025</v>
      </c>
      <c r="P1166">
        <v>2900000</v>
      </c>
      <c r="Q1166">
        <v>1</v>
      </c>
      <c r="R1166">
        <v>0</v>
      </c>
      <c r="T1166" t="s">
        <v>140</v>
      </c>
      <c r="U1166">
        <v>900708536</v>
      </c>
      <c r="V1166">
        <v>2016</v>
      </c>
      <c r="W1166">
        <v>15000000</v>
      </c>
      <c r="X1166">
        <v>1</v>
      </c>
      <c r="Y1166">
        <v>0</v>
      </c>
    </row>
    <row r="1167" spans="1:25" x14ac:dyDescent="0.25">
      <c r="A1167">
        <v>205001186</v>
      </c>
      <c r="B1167" t="s">
        <v>68</v>
      </c>
      <c r="C1167">
        <v>811000620</v>
      </c>
      <c r="D1167" t="s">
        <v>4597</v>
      </c>
      <c r="E1167">
        <v>2019</v>
      </c>
      <c r="F1167">
        <v>49</v>
      </c>
      <c r="G1167">
        <v>155212440</v>
      </c>
      <c r="J1167" t="s">
        <v>140</v>
      </c>
      <c r="K1167">
        <v>900708536</v>
      </c>
      <c r="L1167">
        <v>2016</v>
      </c>
      <c r="M1167" s="6">
        <v>15000000</v>
      </c>
      <c r="N1167" s="6">
        <v>1</v>
      </c>
      <c r="O1167" t="s">
        <v>7026</v>
      </c>
      <c r="P1167">
        <v>15000000</v>
      </c>
      <c r="Q1167">
        <v>1</v>
      </c>
      <c r="R1167">
        <v>0</v>
      </c>
      <c r="T1167" t="s">
        <v>140</v>
      </c>
      <c r="U1167">
        <v>900708536</v>
      </c>
      <c r="V1167">
        <v>2017</v>
      </c>
      <c r="W1167">
        <v>4000000</v>
      </c>
      <c r="X1167">
        <v>1</v>
      </c>
      <c r="Y1167">
        <v>0</v>
      </c>
    </row>
    <row r="1168" spans="1:25" x14ac:dyDescent="0.25">
      <c r="A1168">
        <v>205631022</v>
      </c>
      <c r="B1168" t="s">
        <v>144</v>
      </c>
      <c r="C1168">
        <v>811000620</v>
      </c>
      <c r="D1168" t="s">
        <v>4597</v>
      </c>
      <c r="E1168">
        <v>2019</v>
      </c>
      <c r="F1168">
        <v>1</v>
      </c>
      <c r="G1168">
        <v>2704690</v>
      </c>
      <c r="J1168" t="s">
        <v>140</v>
      </c>
      <c r="K1168">
        <v>900708536</v>
      </c>
      <c r="L1168">
        <v>2017</v>
      </c>
      <c r="M1168" s="6">
        <v>4000000</v>
      </c>
      <c r="N1168" s="6">
        <v>1</v>
      </c>
      <c r="O1168" t="s">
        <v>7027</v>
      </c>
      <c r="P1168">
        <v>4000000</v>
      </c>
      <c r="Q1168">
        <v>1</v>
      </c>
      <c r="R1168">
        <v>0</v>
      </c>
      <c r="T1168" t="s">
        <v>140</v>
      </c>
      <c r="U1168">
        <v>900708536</v>
      </c>
      <c r="V1168">
        <v>2018</v>
      </c>
      <c r="W1168">
        <v>12800000</v>
      </c>
      <c r="X1168">
        <v>2</v>
      </c>
      <c r="Y1168">
        <v>3600000</v>
      </c>
    </row>
    <row r="1169" spans="1:25" x14ac:dyDescent="0.25">
      <c r="A1169">
        <v>205001222</v>
      </c>
      <c r="B1169" t="s">
        <v>116</v>
      </c>
      <c r="C1169">
        <v>811000620</v>
      </c>
      <c r="D1169" t="s">
        <v>4597</v>
      </c>
      <c r="E1169">
        <v>2019</v>
      </c>
      <c r="F1169">
        <v>27</v>
      </c>
      <c r="G1169">
        <v>21475253</v>
      </c>
      <c r="J1169" t="s">
        <v>140</v>
      </c>
      <c r="K1169">
        <v>900708536</v>
      </c>
      <c r="L1169">
        <v>2018</v>
      </c>
      <c r="M1169" s="6">
        <v>12800000</v>
      </c>
      <c r="N1169" s="6">
        <v>2</v>
      </c>
      <c r="O1169" t="s">
        <v>7028</v>
      </c>
      <c r="P1169">
        <v>12800000</v>
      </c>
      <c r="Q1169">
        <v>2</v>
      </c>
      <c r="R1169">
        <v>3600000</v>
      </c>
      <c r="T1169" t="s">
        <v>140</v>
      </c>
      <c r="U1169">
        <v>900770336</v>
      </c>
      <c r="V1169">
        <v>2016</v>
      </c>
      <c r="W1169">
        <v>2022670</v>
      </c>
      <c r="X1169">
        <v>1</v>
      </c>
      <c r="Y1169">
        <v>0</v>
      </c>
    </row>
    <row r="1170" spans="1:25" x14ac:dyDescent="0.25">
      <c r="A1170">
        <v>205001222</v>
      </c>
      <c r="B1170" t="s">
        <v>116</v>
      </c>
      <c r="C1170">
        <v>890985122</v>
      </c>
      <c r="D1170" t="s">
        <v>4597</v>
      </c>
      <c r="E1170">
        <v>2019</v>
      </c>
      <c r="F1170">
        <v>1</v>
      </c>
      <c r="G1170">
        <v>100320</v>
      </c>
      <c r="J1170" t="s">
        <v>140</v>
      </c>
      <c r="K1170">
        <v>900770336</v>
      </c>
      <c r="L1170">
        <v>2016</v>
      </c>
      <c r="M1170" s="6">
        <v>2022670</v>
      </c>
      <c r="N1170" s="6">
        <v>1</v>
      </c>
      <c r="O1170" t="s">
        <v>7029</v>
      </c>
      <c r="P1170">
        <v>2022670</v>
      </c>
      <c r="Q1170">
        <v>1</v>
      </c>
      <c r="R1170">
        <v>0</v>
      </c>
      <c r="T1170" t="s">
        <v>140</v>
      </c>
      <c r="U1170">
        <v>900770336</v>
      </c>
      <c r="V1170">
        <v>2017</v>
      </c>
      <c r="W1170">
        <v>2200000</v>
      </c>
      <c r="X1170">
        <v>1</v>
      </c>
      <c r="Y1170">
        <v>0</v>
      </c>
    </row>
    <row r="1171" spans="1:25" x14ac:dyDescent="0.25">
      <c r="A1171">
        <v>205001186</v>
      </c>
      <c r="B1171" t="s">
        <v>68</v>
      </c>
      <c r="C1171">
        <v>811000620</v>
      </c>
      <c r="D1171" t="s">
        <v>4598</v>
      </c>
      <c r="E1171">
        <v>2014</v>
      </c>
      <c r="F1171">
        <v>1</v>
      </c>
      <c r="G1171">
        <v>26652</v>
      </c>
      <c r="J1171" t="s">
        <v>140</v>
      </c>
      <c r="K1171">
        <v>900770336</v>
      </c>
      <c r="L1171">
        <v>2017</v>
      </c>
      <c r="M1171" s="6">
        <v>2200000</v>
      </c>
      <c r="N1171" s="6">
        <v>1</v>
      </c>
      <c r="O1171" t="s">
        <v>7030</v>
      </c>
      <c r="P1171">
        <v>2200000</v>
      </c>
      <c r="Q1171">
        <v>1</v>
      </c>
      <c r="R1171">
        <v>0</v>
      </c>
      <c r="T1171" t="s">
        <v>140</v>
      </c>
      <c r="U1171">
        <v>900770336</v>
      </c>
      <c r="V1171">
        <v>2018</v>
      </c>
      <c r="W1171">
        <v>1800000</v>
      </c>
      <c r="X1171">
        <v>1</v>
      </c>
      <c r="Y1171">
        <v>0</v>
      </c>
    </row>
    <row r="1172" spans="1:25" x14ac:dyDescent="0.25">
      <c r="A1172">
        <v>205631022</v>
      </c>
      <c r="B1172" t="s">
        <v>144</v>
      </c>
      <c r="C1172">
        <v>830500960</v>
      </c>
      <c r="D1172" t="s">
        <v>5022</v>
      </c>
      <c r="E1172">
        <v>2016</v>
      </c>
      <c r="F1172">
        <v>2</v>
      </c>
      <c r="G1172">
        <v>909010</v>
      </c>
      <c r="J1172" t="s">
        <v>140</v>
      </c>
      <c r="K1172">
        <v>900770336</v>
      </c>
      <c r="L1172">
        <v>2018</v>
      </c>
      <c r="M1172" s="6">
        <v>1800000</v>
      </c>
      <c r="N1172" s="6">
        <v>1</v>
      </c>
      <c r="O1172" t="s">
        <v>7031</v>
      </c>
      <c r="P1172">
        <v>1800000</v>
      </c>
      <c r="Q1172">
        <v>1</v>
      </c>
      <c r="R1172">
        <v>0</v>
      </c>
      <c r="T1172" t="s">
        <v>140</v>
      </c>
      <c r="U1172">
        <v>900800255</v>
      </c>
      <c r="V1172">
        <v>2017</v>
      </c>
      <c r="W1172">
        <v>40800000</v>
      </c>
      <c r="X1172">
        <v>2</v>
      </c>
      <c r="Y1172">
        <v>0</v>
      </c>
    </row>
    <row r="1173" spans="1:25" x14ac:dyDescent="0.25">
      <c r="A1173">
        <v>205001244</v>
      </c>
      <c r="B1173" t="s">
        <v>52</v>
      </c>
      <c r="C1173">
        <v>811000620</v>
      </c>
      <c r="D1173" t="s">
        <v>5503</v>
      </c>
      <c r="E1173">
        <v>2017</v>
      </c>
      <c r="F1173">
        <v>1</v>
      </c>
      <c r="G1173">
        <v>2873850</v>
      </c>
      <c r="J1173" t="s">
        <v>140</v>
      </c>
      <c r="K1173">
        <v>900800255</v>
      </c>
      <c r="L1173">
        <v>2017</v>
      </c>
      <c r="M1173" s="6">
        <v>40800000</v>
      </c>
      <c r="N1173" s="6">
        <v>2</v>
      </c>
      <c r="O1173" t="s">
        <v>7032</v>
      </c>
      <c r="P1173">
        <v>40800000</v>
      </c>
      <c r="Q1173">
        <v>2</v>
      </c>
      <c r="R1173">
        <v>0</v>
      </c>
      <c r="T1173" t="s">
        <v>140</v>
      </c>
      <c r="U1173">
        <v>900800255</v>
      </c>
      <c r="V1173">
        <v>2018</v>
      </c>
      <c r="W1173">
        <v>40800000</v>
      </c>
      <c r="X1173">
        <v>3</v>
      </c>
      <c r="Y1173">
        <v>3400000</v>
      </c>
    </row>
    <row r="1174" spans="1:25" x14ac:dyDescent="0.25">
      <c r="A1174">
        <v>205001222</v>
      </c>
      <c r="B1174" t="s">
        <v>116</v>
      </c>
      <c r="C1174">
        <v>811000620</v>
      </c>
      <c r="D1174" t="s">
        <v>4859</v>
      </c>
      <c r="E1174">
        <v>2015</v>
      </c>
      <c r="F1174">
        <v>30</v>
      </c>
      <c r="G1174">
        <v>145400936</v>
      </c>
      <c r="J1174" t="s">
        <v>140</v>
      </c>
      <c r="K1174">
        <v>900800255</v>
      </c>
      <c r="L1174">
        <v>2018</v>
      </c>
      <c r="M1174" s="6">
        <v>40800000</v>
      </c>
      <c r="N1174" s="6">
        <v>3</v>
      </c>
      <c r="O1174" t="s">
        <v>7033</v>
      </c>
      <c r="P1174">
        <v>40800000</v>
      </c>
      <c r="Q1174">
        <v>3</v>
      </c>
      <c r="R1174">
        <v>3400000</v>
      </c>
      <c r="T1174" t="s">
        <v>140</v>
      </c>
      <c r="U1174">
        <v>900804123</v>
      </c>
      <c r="V1174">
        <v>2015</v>
      </c>
      <c r="W1174">
        <v>16000000</v>
      </c>
      <c r="X1174">
        <v>1</v>
      </c>
      <c r="Y1174">
        <v>0</v>
      </c>
    </row>
    <row r="1175" spans="1:25" x14ac:dyDescent="0.25">
      <c r="A1175">
        <v>205001222</v>
      </c>
      <c r="B1175" t="s">
        <v>116</v>
      </c>
      <c r="C1175">
        <v>811000620</v>
      </c>
      <c r="D1175" t="s">
        <v>4859</v>
      </c>
      <c r="E1175">
        <v>2016</v>
      </c>
      <c r="F1175">
        <v>5</v>
      </c>
      <c r="G1175">
        <v>20102709</v>
      </c>
      <c r="J1175" t="s">
        <v>140</v>
      </c>
      <c r="K1175">
        <v>900804123</v>
      </c>
      <c r="L1175">
        <v>2015</v>
      </c>
      <c r="M1175" s="6">
        <v>16000000</v>
      </c>
      <c r="N1175" s="6">
        <v>1</v>
      </c>
      <c r="O1175" t="s">
        <v>7034</v>
      </c>
      <c r="P1175">
        <v>16000000</v>
      </c>
      <c r="Q1175">
        <v>1</v>
      </c>
      <c r="R1175">
        <v>0</v>
      </c>
      <c r="T1175" t="s">
        <v>140</v>
      </c>
      <c r="U1175">
        <v>900804123</v>
      </c>
      <c r="V1175">
        <v>2016</v>
      </c>
      <c r="W1175">
        <v>15500000</v>
      </c>
      <c r="X1175">
        <v>1</v>
      </c>
      <c r="Y1175">
        <v>0</v>
      </c>
    </row>
    <row r="1176" spans="1:25" x14ac:dyDescent="0.25">
      <c r="A1176">
        <v>205001244</v>
      </c>
      <c r="B1176" t="s">
        <v>52</v>
      </c>
      <c r="C1176">
        <v>811000620</v>
      </c>
      <c r="D1176" t="s">
        <v>5482</v>
      </c>
      <c r="E1176">
        <v>2017</v>
      </c>
      <c r="F1176">
        <v>1</v>
      </c>
      <c r="G1176">
        <v>1369140</v>
      </c>
      <c r="J1176" t="s">
        <v>140</v>
      </c>
      <c r="K1176">
        <v>900804123</v>
      </c>
      <c r="L1176">
        <v>2016</v>
      </c>
      <c r="M1176" s="6">
        <v>15500000</v>
      </c>
      <c r="N1176" s="6">
        <v>1</v>
      </c>
      <c r="O1176" t="s">
        <v>7035</v>
      </c>
      <c r="P1176">
        <v>15500000</v>
      </c>
      <c r="Q1176">
        <v>1</v>
      </c>
      <c r="R1176">
        <v>0</v>
      </c>
      <c r="T1176" t="s">
        <v>140</v>
      </c>
      <c r="U1176">
        <v>900804123</v>
      </c>
      <c r="V1176">
        <v>2017</v>
      </c>
      <c r="W1176">
        <v>17691100</v>
      </c>
      <c r="X1176">
        <v>2</v>
      </c>
      <c r="Y1176">
        <v>5000000</v>
      </c>
    </row>
    <row r="1177" spans="1:25" x14ac:dyDescent="0.25">
      <c r="A1177">
        <v>205318032</v>
      </c>
      <c r="B1177" t="s">
        <v>140</v>
      </c>
      <c r="C1177">
        <v>1035913511</v>
      </c>
      <c r="D1177" t="s">
        <v>5393</v>
      </c>
      <c r="E1177">
        <v>2017</v>
      </c>
      <c r="F1177">
        <v>1</v>
      </c>
      <c r="G1177">
        <v>1000000</v>
      </c>
      <c r="J1177" t="s">
        <v>140</v>
      </c>
      <c r="K1177">
        <v>900804123</v>
      </c>
      <c r="L1177">
        <v>2017</v>
      </c>
      <c r="M1177" s="6">
        <v>17691100</v>
      </c>
      <c r="N1177" s="6">
        <v>2</v>
      </c>
      <c r="O1177" t="s">
        <v>7036</v>
      </c>
      <c r="P1177">
        <v>17691100</v>
      </c>
      <c r="Q1177">
        <v>2</v>
      </c>
      <c r="R1177">
        <v>5000000</v>
      </c>
      <c r="T1177" t="s">
        <v>140</v>
      </c>
      <c r="U1177">
        <v>900804123</v>
      </c>
      <c r="V1177">
        <v>2018</v>
      </c>
      <c r="W1177">
        <v>33005500</v>
      </c>
      <c r="X1177">
        <v>2</v>
      </c>
      <c r="Y1177">
        <v>7000000</v>
      </c>
    </row>
    <row r="1178" spans="1:25" x14ac:dyDescent="0.25">
      <c r="A1178">
        <v>205318032</v>
      </c>
      <c r="B1178" t="s">
        <v>140</v>
      </c>
      <c r="C1178">
        <v>43422652</v>
      </c>
      <c r="D1178" t="s">
        <v>4528</v>
      </c>
      <c r="E1178">
        <v>2014</v>
      </c>
      <c r="F1178">
        <v>1</v>
      </c>
      <c r="G1178">
        <v>5950000</v>
      </c>
      <c r="J1178" t="s">
        <v>140</v>
      </c>
      <c r="K1178">
        <v>900804123</v>
      </c>
      <c r="L1178">
        <v>2018</v>
      </c>
      <c r="M1178" s="6">
        <v>33005500</v>
      </c>
      <c r="N1178" s="6">
        <v>2</v>
      </c>
      <c r="O1178" t="s">
        <v>7037</v>
      </c>
      <c r="P1178">
        <v>33005500</v>
      </c>
      <c r="Q1178">
        <v>2</v>
      </c>
      <c r="R1178">
        <v>7000000</v>
      </c>
      <c r="T1178" t="s">
        <v>140</v>
      </c>
      <c r="U1178">
        <v>900828193</v>
      </c>
      <c r="V1178">
        <v>2018</v>
      </c>
      <c r="W1178">
        <v>1342000</v>
      </c>
      <c r="X1178">
        <v>1</v>
      </c>
      <c r="Y1178">
        <v>0</v>
      </c>
    </row>
    <row r="1179" spans="1:25" x14ac:dyDescent="0.25">
      <c r="A1179">
        <v>205318032</v>
      </c>
      <c r="B1179" t="s">
        <v>140</v>
      </c>
      <c r="C1179">
        <v>43422652</v>
      </c>
      <c r="D1179" t="s">
        <v>4633</v>
      </c>
      <c r="E1179">
        <v>2015</v>
      </c>
      <c r="F1179">
        <v>1</v>
      </c>
      <c r="G1179">
        <v>21114000</v>
      </c>
      <c r="J1179" t="s">
        <v>140</v>
      </c>
      <c r="K1179">
        <v>900828193</v>
      </c>
      <c r="L1179">
        <v>2018</v>
      </c>
      <c r="M1179" s="6">
        <v>1342000</v>
      </c>
      <c r="N1179" s="6">
        <v>1</v>
      </c>
      <c r="O1179" t="s">
        <v>7038</v>
      </c>
      <c r="P1179">
        <v>1342000</v>
      </c>
      <c r="Q1179">
        <v>1</v>
      </c>
      <c r="R1179">
        <v>0</v>
      </c>
      <c r="T1179" t="s">
        <v>140</v>
      </c>
      <c r="U1179">
        <v>900848387</v>
      </c>
      <c r="V1179">
        <v>2017</v>
      </c>
      <c r="W1179">
        <v>82000000</v>
      </c>
      <c r="X1179">
        <v>2</v>
      </c>
      <c r="Y1179">
        <v>10000000</v>
      </c>
    </row>
    <row r="1180" spans="1:25" x14ac:dyDescent="0.25">
      <c r="A1180">
        <v>205631022</v>
      </c>
      <c r="B1180" t="s">
        <v>144</v>
      </c>
      <c r="C1180">
        <v>63510896</v>
      </c>
      <c r="D1180" t="s">
        <v>5365</v>
      </c>
      <c r="E1180">
        <v>2017</v>
      </c>
      <c r="F1180">
        <v>2</v>
      </c>
      <c r="G1180">
        <v>30000000</v>
      </c>
      <c r="J1180" t="s">
        <v>140</v>
      </c>
      <c r="K1180">
        <v>900848387</v>
      </c>
      <c r="L1180">
        <v>2017</v>
      </c>
      <c r="M1180" s="6">
        <v>82000000</v>
      </c>
      <c r="N1180" s="6">
        <v>2</v>
      </c>
      <c r="O1180" t="s">
        <v>7039</v>
      </c>
      <c r="P1180">
        <v>82000000</v>
      </c>
      <c r="Q1180">
        <v>2</v>
      </c>
      <c r="R1180">
        <v>10000000</v>
      </c>
      <c r="T1180" t="s">
        <v>140</v>
      </c>
      <c r="U1180">
        <v>900967973</v>
      </c>
      <c r="V1180">
        <v>2016</v>
      </c>
      <c r="W1180">
        <v>7922800</v>
      </c>
      <c r="X1180">
        <v>1</v>
      </c>
      <c r="Y1180">
        <v>0</v>
      </c>
    </row>
    <row r="1181" spans="1:25" x14ac:dyDescent="0.25">
      <c r="A1181">
        <v>205631022</v>
      </c>
      <c r="B1181" t="s">
        <v>144</v>
      </c>
      <c r="C1181">
        <v>63510896</v>
      </c>
      <c r="D1181" t="s">
        <v>5365</v>
      </c>
      <c r="E1181">
        <v>2018</v>
      </c>
      <c r="F1181">
        <v>2</v>
      </c>
      <c r="G1181">
        <v>41500000</v>
      </c>
      <c r="J1181" t="s">
        <v>140</v>
      </c>
      <c r="K1181">
        <v>900967973</v>
      </c>
      <c r="L1181">
        <v>2016</v>
      </c>
      <c r="M1181" s="6">
        <v>7922800</v>
      </c>
      <c r="N1181" s="6">
        <v>1</v>
      </c>
      <c r="O1181" t="s">
        <v>7040</v>
      </c>
      <c r="P1181">
        <v>7922800</v>
      </c>
      <c r="Q1181">
        <v>1</v>
      </c>
      <c r="R1181">
        <v>0</v>
      </c>
      <c r="T1181" t="s">
        <v>140</v>
      </c>
      <c r="U1181">
        <v>900978555</v>
      </c>
      <c r="V1181">
        <v>2017</v>
      </c>
      <c r="W1181">
        <v>2300000</v>
      </c>
      <c r="X1181">
        <v>1</v>
      </c>
      <c r="Y1181">
        <v>0</v>
      </c>
    </row>
    <row r="1182" spans="1:25" x14ac:dyDescent="0.25">
      <c r="A1182">
        <v>205631022</v>
      </c>
      <c r="B1182" t="s">
        <v>144</v>
      </c>
      <c r="C1182">
        <v>63510896</v>
      </c>
      <c r="D1182" t="s">
        <v>5365</v>
      </c>
      <c r="E1182">
        <v>2019</v>
      </c>
      <c r="F1182">
        <v>1</v>
      </c>
      <c r="G1182">
        <v>5000000</v>
      </c>
      <c r="J1182" t="s">
        <v>140</v>
      </c>
      <c r="K1182">
        <v>900978555</v>
      </c>
      <c r="L1182">
        <v>2017</v>
      </c>
      <c r="M1182" s="6">
        <v>2300000</v>
      </c>
      <c r="N1182" s="6">
        <v>1</v>
      </c>
      <c r="O1182" t="s">
        <v>7041</v>
      </c>
      <c r="P1182">
        <v>2300000</v>
      </c>
      <c r="Q1182">
        <v>1</v>
      </c>
      <c r="R1182">
        <v>0</v>
      </c>
      <c r="T1182" t="s">
        <v>140</v>
      </c>
      <c r="U1182">
        <v>901014071</v>
      </c>
      <c r="V1182">
        <v>2018</v>
      </c>
      <c r="W1182">
        <v>5000000</v>
      </c>
      <c r="X1182">
        <v>1</v>
      </c>
      <c r="Y1182">
        <v>0</v>
      </c>
    </row>
    <row r="1183" spans="1:25" x14ac:dyDescent="0.25">
      <c r="A1183">
        <v>205318032</v>
      </c>
      <c r="B1183" t="s">
        <v>140</v>
      </c>
      <c r="C1183">
        <v>52428761</v>
      </c>
      <c r="D1183" t="s">
        <v>5424</v>
      </c>
      <c r="E1183">
        <v>2017</v>
      </c>
      <c r="F1183">
        <v>1</v>
      </c>
      <c r="G1183">
        <v>3900000</v>
      </c>
      <c r="J1183" t="s">
        <v>140</v>
      </c>
      <c r="K1183">
        <v>901014071</v>
      </c>
      <c r="L1183">
        <v>2018</v>
      </c>
      <c r="M1183" s="6">
        <v>5000000</v>
      </c>
      <c r="N1183" s="6">
        <v>1</v>
      </c>
      <c r="O1183" t="s">
        <v>7042</v>
      </c>
      <c r="P1183">
        <v>5000000</v>
      </c>
      <c r="Q1183">
        <v>1</v>
      </c>
      <c r="R1183">
        <v>0</v>
      </c>
      <c r="T1183" t="s">
        <v>140</v>
      </c>
      <c r="U1183">
        <v>901042128</v>
      </c>
      <c r="V1183">
        <v>2017</v>
      </c>
      <c r="W1183">
        <v>3000000</v>
      </c>
      <c r="X1183">
        <v>1</v>
      </c>
      <c r="Y1183">
        <v>0</v>
      </c>
    </row>
    <row r="1184" spans="1:25" x14ac:dyDescent="0.25">
      <c r="A1184">
        <v>205318032</v>
      </c>
      <c r="B1184" t="s">
        <v>140</v>
      </c>
      <c r="C1184">
        <v>1118840257</v>
      </c>
      <c r="D1184" t="s">
        <v>5661</v>
      </c>
      <c r="E1184">
        <v>2018</v>
      </c>
      <c r="F1184">
        <v>1</v>
      </c>
      <c r="G1184">
        <v>2600000</v>
      </c>
      <c r="J1184" t="s">
        <v>140</v>
      </c>
      <c r="K1184">
        <v>901042128</v>
      </c>
      <c r="L1184">
        <v>2017</v>
      </c>
      <c r="M1184" s="6">
        <v>3000000</v>
      </c>
      <c r="N1184" s="6">
        <v>1</v>
      </c>
      <c r="O1184" t="s">
        <v>7043</v>
      </c>
      <c r="P1184">
        <v>3000000</v>
      </c>
      <c r="Q1184">
        <v>1</v>
      </c>
      <c r="R1184">
        <v>0</v>
      </c>
      <c r="T1184" t="s">
        <v>140</v>
      </c>
      <c r="U1184">
        <v>901042128</v>
      </c>
      <c r="V1184">
        <v>2018</v>
      </c>
      <c r="W1184">
        <v>2000000</v>
      </c>
      <c r="X1184">
        <v>1</v>
      </c>
      <c r="Y1184">
        <v>0</v>
      </c>
    </row>
    <row r="1185" spans="1:25" x14ac:dyDescent="0.25">
      <c r="A1185">
        <v>205318032</v>
      </c>
      <c r="B1185" t="s">
        <v>140</v>
      </c>
      <c r="C1185">
        <v>1020399410</v>
      </c>
      <c r="D1185" t="s">
        <v>5090</v>
      </c>
      <c r="E1185">
        <v>2016</v>
      </c>
      <c r="F1185">
        <v>1</v>
      </c>
      <c r="G1185">
        <v>5200000</v>
      </c>
      <c r="J1185" t="s">
        <v>140</v>
      </c>
      <c r="K1185">
        <v>901042128</v>
      </c>
      <c r="L1185">
        <v>2018</v>
      </c>
      <c r="M1185" s="6">
        <v>2000000</v>
      </c>
      <c r="N1185" s="6">
        <v>1</v>
      </c>
      <c r="O1185" t="s">
        <v>7044</v>
      </c>
      <c r="P1185">
        <v>2000000</v>
      </c>
      <c r="Q1185">
        <v>1</v>
      </c>
      <c r="R1185">
        <v>0</v>
      </c>
      <c r="T1185" t="s">
        <v>140</v>
      </c>
      <c r="U1185">
        <v>901090077</v>
      </c>
      <c r="V1185">
        <v>2017</v>
      </c>
      <c r="W1185">
        <v>4260200</v>
      </c>
      <c r="X1185">
        <v>1</v>
      </c>
      <c r="Y1185">
        <v>0</v>
      </c>
    </row>
    <row r="1186" spans="1:25" x14ac:dyDescent="0.25">
      <c r="A1186">
        <v>205318032</v>
      </c>
      <c r="B1186" t="s">
        <v>140</v>
      </c>
      <c r="C1186">
        <v>1020399410</v>
      </c>
      <c r="D1186" t="s">
        <v>5090</v>
      </c>
      <c r="E1186">
        <v>2017</v>
      </c>
      <c r="F1186">
        <v>1</v>
      </c>
      <c r="G1186">
        <v>5500000</v>
      </c>
      <c r="J1186" t="s">
        <v>140</v>
      </c>
      <c r="K1186">
        <v>901090077</v>
      </c>
      <c r="L1186">
        <v>2017</v>
      </c>
      <c r="M1186" s="6">
        <v>4260200</v>
      </c>
      <c r="N1186" s="6">
        <v>1</v>
      </c>
      <c r="O1186" t="s">
        <v>7045</v>
      </c>
      <c r="P1186">
        <v>4260200</v>
      </c>
      <c r="Q1186">
        <v>1</v>
      </c>
      <c r="R1186">
        <v>0</v>
      </c>
      <c r="T1186" t="s">
        <v>140</v>
      </c>
      <c r="U1186">
        <v>1001415757</v>
      </c>
      <c r="V1186">
        <v>2018</v>
      </c>
      <c r="W1186">
        <v>2990000</v>
      </c>
      <c r="X1186">
        <v>2</v>
      </c>
      <c r="Y1186">
        <v>0</v>
      </c>
    </row>
    <row r="1187" spans="1:25" x14ac:dyDescent="0.25">
      <c r="A1187">
        <v>205001094</v>
      </c>
      <c r="B1187" t="s">
        <v>253</v>
      </c>
      <c r="C1187">
        <v>900762828</v>
      </c>
      <c r="D1187" t="s">
        <v>5822</v>
      </c>
      <c r="E1187">
        <v>2018</v>
      </c>
      <c r="F1187">
        <v>1</v>
      </c>
      <c r="G1187">
        <v>5075350</v>
      </c>
      <c r="J1187" t="s">
        <v>140</v>
      </c>
      <c r="K1187">
        <v>1001415757</v>
      </c>
      <c r="L1187">
        <v>2018</v>
      </c>
      <c r="M1187" s="6">
        <v>2990000</v>
      </c>
      <c r="N1187" s="6">
        <v>2</v>
      </c>
      <c r="O1187" t="s">
        <v>7046</v>
      </c>
      <c r="P1187">
        <v>2990000</v>
      </c>
      <c r="Q1187">
        <v>2</v>
      </c>
      <c r="R1187">
        <v>0</v>
      </c>
      <c r="T1187" t="s">
        <v>140</v>
      </c>
      <c r="U1187">
        <v>1002901046</v>
      </c>
      <c r="V1187">
        <v>2018</v>
      </c>
      <c r="W1187">
        <v>2600000</v>
      </c>
      <c r="X1187">
        <v>1</v>
      </c>
      <c r="Y1187">
        <v>0</v>
      </c>
    </row>
    <row r="1188" spans="1:25" x14ac:dyDescent="0.25">
      <c r="A1188">
        <v>205318032</v>
      </c>
      <c r="B1188" t="s">
        <v>140</v>
      </c>
      <c r="C1188">
        <v>15343294</v>
      </c>
      <c r="D1188" t="s">
        <v>5319</v>
      </c>
      <c r="E1188">
        <v>2017</v>
      </c>
      <c r="F1188">
        <v>1</v>
      </c>
      <c r="G1188">
        <v>24000000</v>
      </c>
      <c r="J1188" t="s">
        <v>140</v>
      </c>
      <c r="K1188">
        <v>1002901046</v>
      </c>
      <c r="L1188">
        <v>2018</v>
      </c>
      <c r="M1188" s="6">
        <v>2600000</v>
      </c>
      <c r="N1188" s="6">
        <v>1</v>
      </c>
      <c r="O1188" t="s">
        <v>7047</v>
      </c>
      <c r="P1188">
        <v>2600000</v>
      </c>
      <c r="Q1188">
        <v>1</v>
      </c>
      <c r="R1188">
        <v>0</v>
      </c>
      <c r="T1188" t="s">
        <v>140</v>
      </c>
      <c r="U1188">
        <v>1017128845</v>
      </c>
      <c r="V1188">
        <v>2018</v>
      </c>
      <c r="W1188">
        <v>1800000</v>
      </c>
      <c r="X1188">
        <v>1</v>
      </c>
      <c r="Y1188">
        <v>0</v>
      </c>
    </row>
    <row r="1189" spans="1:25" x14ac:dyDescent="0.25">
      <c r="A1189">
        <v>205318032</v>
      </c>
      <c r="B1189" t="s">
        <v>140</v>
      </c>
      <c r="C1189">
        <v>15343294</v>
      </c>
      <c r="D1189" t="s">
        <v>5319</v>
      </c>
      <c r="E1189">
        <v>2018</v>
      </c>
      <c r="F1189">
        <v>2</v>
      </c>
      <c r="G1189">
        <v>49900000</v>
      </c>
      <c r="J1189" t="s">
        <v>140</v>
      </c>
      <c r="K1189">
        <v>1017128845</v>
      </c>
      <c r="L1189">
        <v>2018</v>
      </c>
      <c r="M1189" s="6">
        <v>1800000</v>
      </c>
      <c r="N1189" s="6">
        <v>1</v>
      </c>
      <c r="O1189" t="s">
        <v>7048</v>
      </c>
      <c r="P1189">
        <v>1800000</v>
      </c>
      <c r="Q1189">
        <v>1</v>
      </c>
      <c r="R1189">
        <v>0</v>
      </c>
      <c r="T1189" t="s">
        <v>140</v>
      </c>
      <c r="U1189">
        <v>1017151625</v>
      </c>
      <c r="V1189">
        <v>2014</v>
      </c>
      <c r="W1189">
        <v>18636500</v>
      </c>
      <c r="X1189">
        <v>1</v>
      </c>
      <c r="Y1189">
        <v>0</v>
      </c>
    </row>
    <row r="1190" spans="1:25" x14ac:dyDescent="0.25">
      <c r="A1190">
        <v>205318032</v>
      </c>
      <c r="B1190" t="s">
        <v>140</v>
      </c>
      <c r="C1190">
        <v>71664117</v>
      </c>
      <c r="D1190" t="s">
        <v>4643</v>
      </c>
      <c r="E1190">
        <v>2015</v>
      </c>
      <c r="F1190">
        <v>1</v>
      </c>
      <c r="G1190">
        <v>29947675</v>
      </c>
      <c r="J1190" t="s">
        <v>140</v>
      </c>
      <c r="K1190">
        <v>1017151625</v>
      </c>
      <c r="L1190">
        <v>2014</v>
      </c>
      <c r="M1190" s="6">
        <v>18636500</v>
      </c>
      <c r="N1190" s="6">
        <v>1</v>
      </c>
      <c r="O1190" t="s">
        <v>7049</v>
      </c>
      <c r="P1190">
        <v>18636500</v>
      </c>
      <c r="Q1190">
        <v>1</v>
      </c>
      <c r="R1190">
        <v>0</v>
      </c>
      <c r="T1190" t="s">
        <v>140</v>
      </c>
      <c r="U1190">
        <v>1017151625</v>
      </c>
      <c r="V1190">
        <v>2015</v>
      </c>
      <c r="W1190">
        <v>22000000</v>
      </c>
      <c r="X1190">
        <v>1</v>
      </c>
      <c r="Y1190">
        <v>0</v>
      </c>
    </row>
    <row r="1191" spans="1:25" x14ac:dyDescent="0.25">
      <c r="A1191">
        <v>205631022</v>
      </c>
      <c r="B1191" t="s">
        <v>144</v>
      </c>
      <c r="C1191">
        <v>70118145</v>
      </c>
      <c r="D1191" t="s">
        <v>5390</v>
      </c>
      <c r="E1191">
        <v>2017</v>
      </c>
      <c r="F1191">
        <v>1</v>
      </c>
      <c r="G1191">
        <v>150000</v>
      </c>
      <c r="J1191" t="s">
        <v>140</v>
      </c>
      <c r="K1191">
        <v>1017151625</v>
      </c>
      <c r="L1191">
        <v>2015</v>
      </c>
      <c r="M1191" s="6">
        <v>22000000</v>
      </c>
      <c r="N1191" s="6">
        <v>1</v>
      </c>
      <c r="O1191" t="s">
        <v>7050</v>
      </c>
      <c r="P1191">
        <v>22000000</v>
      </c>
      <c r="Q1191">
        <v>1</v>
      </c>
      <c r="R1191">
        <v>0</v>
      </c>
      <c r="T1191" t="s">
        <v>140</v>
      </c>
      <c r="U1191">
        <v>1017192936</v>
      </c>
      <c r="V1191">
        <v>2018</v>
      </c>
      <c r="W1191">
        <v>12134000</v>
      </c>
      <c r="X1191">
        <v>1</v>
      </c>
      <c r="Y1191">
        <v>0</v>
      </c>
    </row>
    <row r="1192" spans="1:25" x14ac:dyDescent="0.25">
      <c r="A1192">
        <v>205318032</v>
      </c>
      <c r="B1192" t="s">
        <v>140</v>
      </c>
      <c r="C1192">
        <v>39431141</v>
      </c>
      <c r="D1192" t="s">
        <v>5347</v>
      </c>
      <c r="E1192">
        <v>2017</v>
      </c>
      <c r="F1192">
        <v>1</v>
      </c>
      <c r="G1192">
        <v>6038700</v>
      </c>
      <c r="J1192" t="s">
        <v>140</v>
      </c>
      <c r="K1192">
        <v>1017192936</v>
      </c>
      <c r="L1192">
        <v>2018</v>
      </c>
      <c r="M1192" s="6">
        <v>12134000</v>
      </c>
      <c r="N1192" s="6">
        <v>1</v>
      </c>
      <c r="O1192" t="s">
        <v>7051</v>
      </c>
      <c r="P1192">
        <v>12134000</v>
      </c>
      <c r="Q1192">
        <v>1</v>
      </c>
      <c r="R1192">
        <v>0</v>
      </c>
      <c r="T1192" t="s">
        <v>140</v>
      </c>
      <c r="U1192">
        <v>1017198462</v>
      </c>
      <c r="V1192">
        <v>2017</v>
      </c>
      <c r="W1192">
        <v>38666652</v>
      </c>
      <c r="X1192">
        <v>3</v>
      </c>
      <c r="Y1192">
        <v>0</v>
      </c>
    </row>
    <row r="1193" spans="1:25" x14ac:dyDescent="0.25">
      <c r="A1193">
        <v>205318032</v>
      </c>
      <c r="B1193" t="s">
        <v>140</v>
      </c>
      <c r="C1193">
        <v>39431141</v>
      </c>
      <c r="D1193" t="s">
        <v>5347</v>
      </c>
      <c r="E1193">
        <v>2018</v>
      </c>
      <c r="F1193">
        <v>1</v>
      </c>
      <c r="G1193">
        <v>6486000</v>
      </c>
      <c r="J1193" t="s">
        <v>140</v>
      </c>
      <c r="K1193">
        <v>1017198462</v>
      </c>
      <c r="L1193">
        <v>2017</v>
      </c>
      <c r="M1193" s="6">
        <v>38666652</v>
      </c>
      <c r="N1193" s="6">
        <v>3</v>
      </c>
      <c r="O1193" t="s">
        <v>7052</v>
      </c>
      <c r="P1193">
        <v>38666652</v>
      </c>
      <c r="Q1193">
        <v>3</v>
      </c>
      <c r="R1193">
        <v>0</v>
      </c>
      <c r="T1193" t="s">
        <v>140</v>
      </c>
      <c r="U1193">
        <v>1018438762</v>
      </c>
      <c r="V1193">
        <v>2018</v>
      </c>
      <c r="W1193">
        <v>2600000</v>
      </c>
      <c r="X1193">
        <v>1</v>
      </c>
      <c r="Y1193">
        <v>0</v>
      </c>
    </row>
    <row r="1194" spans="1:25" x14ac:dyDescent="0.25">
      <c r="A1194">
        <v>122003000</v>
      </c>
      <c r="B1194" t="s">
        <v>12</v>
      </c>
      <c r="C1194">
        <v>811027052</v>
      </c>
      <c r="D1194" t="s">
        <v>1402</v>
      </c>
      <c r="E1194">
        <v>2012</v>
      </c>
      <c r="F1194">
        <v>1</v>
      </c>
      <c r="G1194">
        <v>679999</v>
      </c>
      <c r="J1194" t="s">
        <v>140</v>
      </c>
      <c r="K1194">
        <v>1018438762</v>
      </c>
      <c r="L1194">
        <v>2018</v>
      </c>
      <c r="M1194" s="6">
        <v>2600000</v>
      </c>
      <c r="N1194" s="6">
        <v>1</v>
      </c>
      <c r="O1194" t="s">
        <v>7053</v>
      </c>
      <c r="P1194">
        <v>2600000</v>
      </c>
      <c r="Q1194">
        <v>1</v>
      </c>
      <c r="R1194">
        <v>0</v>
      </c>
      <c r="T1194" t="s">
        <v>140</v>
      </c>
      <c r="U1194">
        <v>1020399410</v>
      </c>
      <c r="V1194">
        <v>2016</v>
      </c>
      <c r="W1194">
        <v>5200000</v>
      </c>
      <c r="X1194">
        <v>1</v>
      </c>
      <c r="Y1194">
        <v>0</v>
      </c>
    </row>
    <row r="1195" spans="1:25" x14ac:dyDescent="0.25">
      <c r="A1195">
        <v>205001082</v>
      </c>
      <c r="B1195" t="s">
        <v>11</v>
      </c>
      <c r="C1195">
        <v>811027052</v>
      </c>
      <c r="D1195" t="s">
        <v>1402</v>
      </c>
      <c r="E1195">
        <v>2012</v>
      </c>
      <c r="F1195">
        <v>7</v>
      </c>
      <c r="G1195">
        <v>35262803</v>
      </c>
      <c r="J1195" t="s">
        <v>140</v>
      </c>
      <c r="K1195">
        <v>1020399410</v>
      </c>
      <c r="L1195">
        <v>2016</v>
      </c>
      <c r="M1195" s="6">
        <v>5200000</v>
      </c>
      <c r="N1195" s="6">
        <v>1</v>
      </c>
      <c r="O1195" t="s">
        <v>7054</v>
      </c>
      <c r="P1195">
        <v>5200000</v>
      </c>
      <c r="Q1195">
        <v>1</v>
      </c>
      <c r="R1195">
        <v>0</v>
      </c>
      <c r="T1195" t="s">
        <v>140</v>
      </c>
      <c r="U1195">
        <v>1020399410</v>
      </c>
      <c r="V1195">
        <v>2017</v>
      </c>
      <c r="W1195">
        <v>5500000</v>
      </c>
      <c r="X1195">
        <v>1</v>
      </c>
      <c r="Y1195">
        <v>0</v>
      </c>
    </row>
    <row r="1196" spans="1:25" x14ac:dyDescent="0.25">
      <c r="A1196">
        <v>205001082</v>
      </c>
      <c r="B1196" t="s">
        <v>11</v>
      </c>
      <c r="C1196">
        <v>811027052</v>
      </c>
      <c r="D1196" t="s">
        <v>1402</v>
      </c>
      <c r="E1196">
        <v>2013</v>
      </c>
      <c r="F1196">
        <v>4</v>
      </c>
      <c r="G1196">
        <v>19838248</v>
      </c>
      <c r="J1196" t="s">
        <v>140</v>
      </c>
      <c r="K1196">
        <v>1020399410</v>
      </c>
      <c r="L1196">
        <v>2017</v>
      </c>
      <c r="M1196" s="6">
        <v>5500000</v>
      </c>
      <c r="N1196" s="6">
        <v>1</v>
      </c>
      <c r="O1196" t="s">
        <v>7055</v>
      </c>
      <c r="P1196">
        <v>5500000</v>
      </c>
      <c r="Q1196">
        <v>1</v>
      </c>
      <c r="R1196">
        <v>0</v>
      </c>
      <c r="T1196" t="s">
        <v>140</v>
      </c>
      <c r="U1196">
        <v>1032386792</v>
      </c>
      <c r="V1196">
        <v>2016</v>
      </c>
      <c r="W1196">
        <v>9174000</v>
      </c>
      <c r="X1196">
        <v>1</v>
      </c>
      <c r="Y1196">
        <v>0</v>
      </c>
    </row>
    <row r="1197" spans="1:25" x14ac:dyDescent="0.25">
      <c r="A1197">
        <v>205000114</v>
      </c>
      <c r="B1197" t="s">
        <v>31</v>
      </c>
      <c r="C1197">
        <v>811027052</v>
      </c>
      <c r="D1197" t="s">
        <v>2127</v>
      </c>
      <c r="E1197">
        <v>2012</v>
      </c>
      <c r="F1197">
        <v>1</v>
      </c>
      <c r="G1197">
        <v>1950000</v>
      </c>
      <c r="J1197" t="s">
        <v>140</v>
      </c>
      <c r="K1197">
        <v>1032386792</v>
      </c>
      <c r="L1197">
        <v>2016</v>
      </c>
      <c r="M1197" s="6">
        <v>9174000</v>
      </c>
      <c r="N1197" s="6">
        <v>1</v>
      </c>
      <c r="O1197" t="s">
        <v>7056</v>
      </c>
      <c r="P1197">
        <v>9174000</v>
      </c>
      <c r="Q1197">
        <v>1</v>
      </c>
      <c r="R1197">
        <v>0</v>
      </c>
      <c r="T1197" t="s">
        <v>140</v>
      </c>
      <c r="U1197">
        <v>1035857784</v>
      </c>
      <c r="V1197">
        <v>2017</v>
      </c>
      <c r="W1197">
        <v>504000</v>
      </c>
      <c r="X1197">
        <v>1</v>
      </c>
      <c r="Y1197">
        <v>0</v>
      </c>
    </row>
    <row r="1198" spans="1:25" x14ac:dyDescent="0.25">
      <c r="A1198">
        <v>205318032</v>
      </c>
      <c r="B1198" t="s">
        <v>140</v>
      </c>
      <c r="C1198">
        <v>811027052</v>
      </c>
      <c r="D1198" t="s">
        <v>2127</v>
      </c>
      <c r="E1198">
        <v>2015</v>
      </c>
      <c r="F1198">
        <v>1</v>
      </c>
      <c r="G1198">
        <v>5480000</v>
      </c>
      <c r="J1198" t="s">
        <v>140</v>
      </c>
      <c r="K1198">
        <v>1035857784</v>
      </c>
      <c r="L1198">
        <v>2017</v>
      </c>
      <c r="M1198" s="6">
        <v>504000</v>
      </c>
      <c r="N1198" s="6">
        <v>1</v>
      </c>
      <c r="O1198" t="s">
        <v>7057</v>
      </c>
      <c r="P1198">
        <v>504000</v>
      </c>
      <c r="Q1198">
        <v>1</v>
      </c>
      <c r="R1198">
        <v>0</v>
      </c>
      <c r="T1198" t="s">
        <v>140</v>
      </c>
      <c r="U1198">
        <v>1035910005</v>
      </c>
      <c r="V1198">
        <v>2016</v>
      </c>
      <c r="W1198">
        <v>6469538</v>
      </c>
      <c r="X1198">
        <v>2</v>
      </c>
      <c r="Y1198">
        <v>493218</v>
      </c>
    </row>
    <row r="1199" spans="1:25" x14ac:dyDescent="0.25">
      <c r="A1199">
        <v>2500145</v>
      </c>
      <c r="B1199" t="s">
        <v>40</v>
      </c>
      <c r="C1199">
        <v>811027052</v>
      </c>
      <c r="D1199" t="s">
        <v>2127</v>
      </c>
      <c r="E1199">
        <v>2015</v>
      </c>
      <c r="F1199">
        <v>1</v>
      </c>
      <c r="G1199">
        <v>4197000</v>
      </c>
      <c r="J1199" t="s">
        <v>140</v>
      </c>
      <c r="K1199">
        <v>1035910005</v>
      </c>
      <c r="L1199">
        <v>2016</v>
      </c>
      <c r="M1199" s="6">
        <v>6469538</v>
      </c>
      <c r="N1199" s="6">
        <v>2</v>
      </c>
      <c r="O1199" t="s">
        <v>7058</v>
      </c>
      <c r="P1199">
        <v>6469538</v>
      </c>
      <c r="Q1199">
        <v>2</v>
      </c>
      <c r="R1199">
        <v>493218</v>
      </c>
      <c r="T1199" t="s">
        <v>140</v>
      </c>
      <c r="U1199">
        <v>1035910896</v>
      </c>
      <c r="V1199">
        <v>2018</v>
      </c>
      <c r="W1199">
        <v>1300000</v>
      </c>
      <c r="X1199">
        <v>1</v>
      </c>
      <c r="Y1199">
        <v>0</v>
      </c>
    </row>
    <row r="1200" spans="1:25" x14ac:dyDescent="0.25">
      <c r="A1200">
        <v>205001143</v>
      </c>
      <c r="B1200" t="s">
        <v>55</v>
      </c>
      <c r="C1200">
        <v>811027052</v>
      </c>
      <c r="D1200" t="s">
        <v>2127</v>
      </c>
      <c r="E1200">
        <v>2015</v>
      </c>
      <c r="F1200">
        <v>1</v>
      </c>
      <c r="G1200">
        <v>3897000</v>
      </c>
      <c r="J1200" t="s">
        <v>140</v>
      </c>
      <c r="K1200">
        <v>1035910896</v>
      </c>
      <c r="L1200">
        <v>2018</v>
      </c>
      <c r="M1200" s="6">
        <v>1300000</v>
      </c>
      <c r="N1200" s="6">
        <v>1</v>
      </c>
      <c r="O1200" t="s">
        <v>7059</v>
      </c>
      <c r="P1200">
        <v>1300000</v>
      </c>
      <c r="Q1200">
        <v>1</v>
      </c>
      <c r="R1200">
        <v>0</v>
      </c>
      <c r="T1200" t="s">
        <v>140</v>
      </c>
      <c r="U1200">
        <v>1035911029</v>
      </c>
      <c r="V1200">
        <v>2015</v>
      </c>
      <c r="W1200">
        <v>36814032</v>
      </c>
      <c r="X1200">
        <v>1</v>
      </c>
      <c r="Y1200">
        <v>0</v>
      </c>
    </row>
    <row r="1201" spans="1:25" x14ac:dyDescent="0.25">
      <c r="A1201">
        <v>205001193</v>
      </c>
      <c r="B1201" t="s">
        <v>161</v>
      </c>
      <c r="C1201">
        <v>811027052</v>
      </c>
      <c r="D1201" t="s">
        <v>2127</v>
      </c>
      <c r="E1201">
        <v>2015</v>
      </c>
      <c r="F1201">
        <v>2</v>
      </c>
      <c r="G1201">
        <v>8078655</v>
      </c>
      <c r="J1201" t="s">
        <v>140</v>
      </c>
      <c r="K1201">
        <v>1035911029</v>
      </c>
      <c r="L1201">
        <v>2015</v>
      </c>
      <c r="M1201" s="6">
        <v>36814032</v>
      </c>
      <c r="N1201" s="6">
        <v>1</v>
      </c>
      <c r="O1201" t="s">
        <v>7060</v>
      </c>
      <c r="P1201">
        <v>36814032</v>
      </c>
      <c r="Q1201">
        <v>1</v>
      </c>
      <c r="R1201">
        <v>0</v>
      </c>
      <c r="T1201" t="s">
        <v>140</v>
      </c>
      <c r="U1201">
        <v>1035911265</v>
      </c>
      <c r="V1201">
        <v>2017</v>
      </c>
      <c r="W1201">
        <v>1400000</v>
      </c>
      <c r="X1201">
        <v>1</v>
      </c>
      <c r="Y1201">
        <v>0</v>
      </c>
    </row>
    <row r="1202" spans="1:25" x14ac:dyDescent="0.25">
      <c r="A1202">
        <v>205001244</v>
      </c>
      <c r="B1202" t="s">
        <v>52</v>
      </c>
      <c r="C1202">
        <v>811027052</v>
      </c>
      <c r="D1202" t="s">
        <v>2127</v>
      </c>
      <c r="E1202">
        <v>2016</v>
      </c>
      <c r="F1202">
        <v>2</v>
      </c>
      <c r="G1202">
        <v>1160000</v>
      </c>
      <c r="J1202" t="s">
        <v>140</v>
      </c>
      <c r="K1202">
        <v>1035911265</v>
      </c>
      <c r="L1202">
        <v>2017</v>
      </c>
      <c r="M1202" s="6">
        <v>1400000</v>
      </c>
      <c r="N1202" s="6">
        <v>1</v>
      </c>
      <c r="O1202" t="s">
        <v>7061</v>
      </c>
      <c r="P1202">
        <v>1400000</v>
      </c>
      <c r="Q1202">
        <v>1</v>
      </c>
      <c r="R1202">
        <v>0</v>
      </c>
      <c r="T1202" t="s">
        <v>140</v>
      </c>
      <c r="U1202">
        <v>1035911415</v>
      </c>
      <c r="V1202">
        <v>2015</v>
      </c>
      <c r="W1202">
        <v>10000000</v>
      </c>
      <c r="X1202">
        <v>1</v>
      </c>
      <c r="Y1202">
        <v>0</v>
      </c>
    </row>
    <row r="1203" spans="1:25" x14ac:dyDescent="0.25">
      <c r="A1203">
        <v>205318032</v>
      </c>
      <c r="B1203" t="s">
        <v>140</v>
      </c>
      <c r="C1203">
        <v>811027052</v>
      </c>
      <c r="D1203" t="s">
        <v>2127</v>
      </c>
      <c r="E1203">
        <v>2016</v>
      </c>
      <c r="F1203">
        <v>3</v>
      </c>
      <c r="G1203">
        <v>36762000</v>
      </c>
      <c r="J1203" t="s">
        <v>140</v>
      </c>
      <c r="K1203">
        <v>1035911415</v>
      </c>
      <c r="L1203">
        <v>2015</v>
      </c>
      <c r="M1203" s="6">
        <v>10000000</v>
      </c>
      <c r="N1203" s="6">
        <v>1</v>
      </c>
      <c r="O1203" t="s">
        <v>7062</v>
      </c>
      <c r="P1203">
        <v>10000000</v>
      </c>
      <c r="Q1203">
        <v>1</v>
      </c>
      <c r="R1203">
        <v>0</v>
      </c>
      <c r="T1203" t="s">
        <v>140</v>
      </c>
      <c r="U1203">
        <v>1035911461</v>
      </c>
      <c r="V1203">
        <v>2016</v>
      </c>
      <c r="W1203">
        <v>3859200</v>
      </c>
      <c r="X1203">
        <v>1</v>
      </c>
      <c r="Y1203">
        <v>0</v>
      </c>
    </row>
    <row r="1204" spans="1:25" x14ac:dyDescent="0.25">
      <c r="A1204">
        <v>205001143</v>
      </c>
      <c r="B1204" t="s">
        <v>55</v>
      </c>
      <c r="C1204">
        <v>811027052</v>
      </c>
      <c r="D1204" t="s">
        <v>2127</v>
      </c>
      <c r="E1204">
        <v>2016</v>
      </c>
      <c r="F1204">
        <v>2</v>
      </c>
      <c r="G1204">
        <v>4497000</v>
      </c>
      <c r="J1204" t="s">
        <v>140</v>
      </c>
      <c r="K1204">
        <v>1035911461</v>
      </c>
      <c r="L1204">
        <v>2016</v>
      </c>
      <c r="M1204" s="6">
        <v>3859200</v>
      </c>
      <c r="N1204" s="6">
        <v>1</v>
      </c>
      <c r="O1204" t="s">
        <v>7063</v>
      </c>
      <c r="P1204">
        <v>3859200</v>
      </c>
      <c r="Q1204">
        <v>1</v>
      </c>
      <c r="R1204">
        <v>0</v>
      </c>
      <c r="T1204" t="s">
        <v>140</v>
      </c>
      <c r="U1204">
        <v>1035911461</v>
      </c>
      <c r="V1204">
        <v>2017</v>
      </c>
      <c r="W1204">
        <v>26400000</v>
      </c>
      <c r="X1204">
        <v>6</v>
      </c>
      <c r="Y1204">
        <v>0</v>
      </c>
    </row>
    <row r="1205" spans="1:25" x14ac:dyDescent="0.25">
      <c r="A1205">
        <v>205001193</v>
      </c>
      <c r="B1205" t="s">
        <v>161</v>
      </c>
      <c r="C1205">
        <v>811027052</v>
      </c>
      <c r="D1205" t="s">
        <v>2127</v>
      </c>
      <c r="E1205">
        <v>2016</v>
      </c>
      <c r="F1205">
        <v>2</v>
      </c>
      <c r="G1205">
        <v>11134000</v>
      </c>
      <c r="J1205" t="s">
        <v>140</v>
      </c>
      <c r="K1205">
        <v>1035911461</v>
      </c>
      <c r="L1205">
        <v>2017</v>
      </c>
      <c r="M1205" s="6">
        <v>26400000</v>
      </c>
      <c r="N1205" s="6">
        <v>6</v>
      </c>
      <c r="O1205" t="s">
        <v>7064</v>
      </c>
      <c r="P1205">
        <v>26400000</v>
      </c>
      <c r="Q1205">
        <v>6</v>
      </c>
      <c r="R1205">
        <v>0</v>
      </c>
      <c r="T1205" t="s">
        <v>140</v>
      </c>
      <c r="U1205">
        <v>1035912647</v>
      </c>
      <c r="V1205">
        <v>2018</v>
      </c>
      <c r="W1205">
        <v>4160000</v>
      </c>
      <c r="X1205">
        <v>1</v>
      </c>
      <c r="Y1205">
        <v>1040000</v>
      </c>
    </row>
    <row r="1206" spans="1:25" x14ac:dyDescent="0.25">
      <c r="A1206">
        <v>205001073</v>
      </c>
      <c r="B1206" t="s">
        <v>35</v>
      </c>
      <c r="C1206">
        <v>811027052</v>
      </c>
      <c r="D1206" t="s">
        <v>2127</v>
      </c>
      <c r="E1206">
        <v>2016</v>
      </c>
      <c r="F1206">
        <v>1</v>
      </c>
      <c r="G1206">
        <v>6642172</v>
      </c>
      <c r="J1206" t="s">
        <v>140</v>
      </c>
      <c r="K1206">
        <v>1035912647</v>
      </c>
      <c r="L1206">
        <v>2018</v>
      </c>
      <c r="M1206" s="6">
        <v>4160000</v>
      </c>
      <c r="N1206" s="6">
        <v>1</v>
      </c>
      <c r="O1206" t="s">
        <v>7065</v>
      </c>
      <c r="P1206">
        <v>4160000</v>
      </c>
      <c r="Q1206">
        <v>1</v>
      </c>
      <c r="R1206">
        <v>1040000</v>
      </c>
      <c r="T1206" t="s">
        <v>140</v>
      </c>
      <c r="U1206">
        <v>1035913002</v>
      </c>
      <c r="V1206">
        <v>2016</v>
      </c>
      <c r="W1206">
        <v>2485622</v>
      </c>
      <c r="X1206">
        <v>1</v>
      </c>
      <c r="Y1206">
        <v>0</v>
      </c>
    </row>
    <row r="1207" spans="1:25" x14ac:dyDescent="0.25">
      <c r="A1207">
        <v>205001102</v>
      </c>
      <c r="B1207" t="s">
        <v>19</v>
      </c>
      <c r="C1207">
        <v>811027052</v>
      </c>
      <c r="D1207" t="s">
        <v>2127</v>
      </c>
      <c r="E1207">
        <v>2017</v>
      </c>
      <c r="F1207">
        <v>1</v>
      </c>
      <c r="G1207">
        <v>4280905</v>
      </c>
      <c r="J1207" t="s">
        <v>140</v>
      </c>
      <c r="K1207">
        <v>1035913002</v>
      </c>
      <c r="L1207">
        <v>2016</v>
      </c>
      <c r="M1207" s="6">
        <v>2485622</v>
      </c>
      <c r="N1207" s="6">
        <v>1</v>
      </c>
      <c r="O1207" t="s">
        <v>7066</v>
      </c>
      <c r="P1207">
        <v>2485622</v>
      </c>
      <c r="Q1207">
        <v>1</v>
      </c>
      <c r="R1207">
        <v>0</v>
      </c>
      <c r="T1207" t="s">
        <v>140</v>
      </c>
      <c r="U1207">
        <v>1035913002</v>
      </c>
      <c r="V1207">
        <v>2017</v>
      </c>
      <c r="W1207">
        <v>23199968</v>
      </c>
      <c r="X1207">
        <v>4</v>
      </c>
      <c r="Y1207">
        <v>4000000</v>
      </c>
    </row>
    <row r="1208" spans="1:25" x14ac:dyDescent="0.25">
      <c r="A1208">
        <v>205001244</v>
      </c>
      <c r="B1208" t="s">
        <v>52</v>
      </c>
      <c r="C1208">
        <v>811027052</v>
      </c>
      <c r="D1208" t="s">
        <v>2127</v>
      </c>
      <c r="E1208">
        <v>2017</v>
      </c>
      <c r="F1208">
        <v>1</v>
      </c>
      <c r="G1208">
        <v>449999</v>
      </c>
      <c r="J1208" t="s">
        <v>140</v>
      </c>
      <c r="K1208">
        <v>1035913002</v>
      </c>
      <c r="L1208">
        <v>2017</v>
      </c>
      <c r="M1208" s="6">
        <v>23199968</v>
      </c>
      <c r="N1208" s="6">
        <v>4</v>
      </c>
      <c r="O1208" t="s">
        <v>7067</v>
      </c>
      <c r="P1208">
        <v>23199968</v>
      </c>
      <c r="Q1208">
        <v>4</v>
      </c>
      <c r="R1208">
        <v>4000000</v>
      </c>
      <c r="T1208" t="s">
        <v>140</v>
      </c>
      <c r="U1208">
        <v>1035913511</v>
      </c>
      <c r="V1208">
        <v>2017</v>
      </c>
      <c r="W1208">
        <v>1000000</v>
      </c>
      <c r="X1208">
        <v>1</v>
      </c>
      <c r="Y1208">
        <v>0</v>
      </c>
    </row>
    <row r="1209" spans="1:25" x14ac:dyDescent="0.25">
      <c r="A1209">
        <v>205318032</v>
      </c>
      <c r="B1209" t="s">
        <v>140</v>
      </c>
      <c r="C1209">
        <v>811027052</v>
      </c>
      <c r="D1209" t="s">
        <v>2127</v>
      </c>
      <c r="E1209">
        <v>2017</v>
      </c>
      <c r="F1209">
        <v>1</v>
      </c>
      <c r="G1209">
        <v>15967874</v>
      </c>
      <c r="J1209" t="s">
        <v>140</v>
      </c>
      <c r="K1209">
        <v>1035913511</v>
      </c>
      <c r="L1209">
        <v>2017</v>
      </c>
      <c r="M1209" s="6">
        <v>1000000</v>
      </c>
      <c r="N1209" s="6">
        <v>1</v>
      </c>
      <c r="O1209" t="s">
        <v>7068</v>
      </c>
      <c r="P1209">
        <v>1000000</v>
      </c>
      <c r="Q1209">
        <v>1</v>
      </c>
      <c r="R1209">
        <v>0</v>
      </c>
      <c r="T1209" t="s">
        <v>140</v>
      </c>
      <c r="U1209">
        <v>1035913571</v>
      </c>
      <c r="V1209">
        <v>2018</v>
      </c>
      <c r="W1209">
        <v>2000000</v>
      </c>
      <c r="X1209">
        <v>1</v>
      </c>
      <c r="Y1209">
        <v>0</v>
      </c>
    </row>
    <row r="1210" spans="1:25" x14ac:dyDescent="0.25">
      <c r="A1210">
        <v>205001193</v>
      </c>
      <c r="B1210" t="s">
        <v>161</v>
      </c>
      <c r="C1210">
        <v>811027052</v>
      </c>
      <c r="D1210" t="s">
        <v>2127</v>
      </c>
      <c r="E1210">
        <v>2017</v>
      </c>
      <c r="F1210">
        <v>1</v>
      </c>
      <c r="G1210">
        <v>9315000</v>
      </c>
      <c r="J1210" t="s">
        <v>140</v>
      </c>
      <c r="K1210">
        <v>1035913571</v>
      </c>
      <c r="L1210">
        <v>2018</v>
      </c>
      <c r="M1210" s="6">
        <v>2000000</v>
      </c>
      <c r="N1210" s="6">
        <v>1</v>
      </c>
      <c r="O1210" t="s">
        <v>7069</v>
      </c>
      <c r="P1210">
        <v>2000000</v>
      </c>
      <c r="Q1210">
        <v>1</v>
      </c>
      <c r="R1210">
        <v>0</v>
      </c>
      <c r="T1210" t="s">
        <v>140</v>
      </c>
      <c r="U1210">
        <v>1035913770</v>
      </c>
      <c r="V1210">
        <v>2017</v>
      </c>
      <c r="W1210">
        <v>11677418</v>
      </c>
      <c r="X1210">
        <v>3</v>
      </c>
      <c r="Y1210">
        <v>0</v>
      </c>
    </row>
    <row r="1211" spans="1:25" x14ac:dyDescent="0.25">
      <c r="A1211">
        <v>205001061</v>
      </c>
      <c r="B1211" t="s">
        <v>131</v>
      </c>
      <c r="C1211">
        <v>811027052</v>
      </c>
      <c r="D1211" t="s">
        <v>2127</v>
      </c>
      <c r="E1211">
        <v>2017</v>
      </c>
      <c r="F1211">
        <v>1</v>
      </c>
      <c r="G1211">
        <v>1860000</v>
      </c>
      <c r="J1211" t="s">
        <v>140</v>
      </c>
      <c r="K1211">
        <v>1035913770</v>
      </c>
      <c r="L1211">
        <v>2017</v>
      </c>
      <c r="M1211" s="6">
        <v>11677418</v>
      </c>
      <c r="N1211" s="6">
        <v>3</v>
      </c>
      <c r="O1211" t="s">
        <v>7070</v>
      </c>
      <c r="P1211">
        <v>11677418</v>
      </c>
      <c r="Q1211">
        <v>3</v>
      </c>
      <c r="R1211">
        <v>0</v>
      </c>
      <c r="T1211" t="s">
        <v>140</v>
      </c>
      <c r="U1211">
        <v>1035913770</v>
      </c>
      <c r="V1211">
        <v>2018</v>
      </c>
      <c r="W1211">
        <v>4725000</v>
      </c>
      <c r="X1211">
        <v>2</v>
      </c>
      <c r="Y1211">
        <v>0</v>
      </c>
    </row>
    <row r="1212" spans="1:25" x14ac:dyDescent="0.25">
      <c r="A1212">
        <v>205001073</v>
      </c>
      <c r="B1212" t="s">
        <v>35</v>
      </c>
      <c r="C1212">
        <v>811027052</v>
      </c>
      <c r="D1212" t="s">
        <v>2127</v>
      </c>
      <c r="E1212">
        <v>2017</v>
      </c>
      <c r="F1212">
        <v>1</v>
      </c>
      <c r="G1212">
        <v>2859998</v>
      </c>
      <c r="J1212" t="s">
        <v>140</v>
      </c>
      <c r="K1212">
        <v>1035913770</v>
      </c>
      <c r="L1212">
        <v>2018</v>
      </c>
      <c r="M1212" s="6">
        <v>4725000</v>
      </c>
      <c r="N1212" s="6">
        <v>2</v>
      </c>
      <c r="O1212" t="s">
        <v>7071</v>
      </c>
      <c r="P1212">
        <v>4725000</v>
      </c>
      <c r="Q1212">
        <v>2</v>
      </c>
      <c r="R1212">
        <v>0</v>
      </c>
      <c r="T1212" t="s">
        <v>140</v>
      </c>
      <c r="U1212">
        <v>1035913894</v>
      </c>
      <c r="V1212">
        <v>2018</v>
      </c>
      <c r="W1212">
        <v>6500000</v>
      </c>
      <c r="X1212">
        <v>2</v>
      </c>
      <c r="Y1212">
        <v>0</v>
      </c>
    </row>
    <row r="1213" spans="1:25" x14ac:dyDescent="0.25">
      <c r="A1213">
        <v>205001244</v>
      </c>
      <c r="B1213" t="s">
        <v>52</v>
      </c>
      <c r="C1213">
        <v>811027052</v>
      </c>
      <c r="D1213" t="s">
        <v>2127</v>
      </c>
      <c r="E1213">
        <v>2018</v>
      </c>
      <c r="F1213">
        <v>5</v>
      </c>
      <c r="G1213">
        <v>6070893</v>
      </c>
      <c r="J1213" t="s">
        <v>140</v>
      </c>
      <c r="K1213">
        <v>1035913894</v>
      </c>
      <c r="L1213">
        <v>2018</v>
      </c>
      <c r="M1213" s="6">
        <v>6500000</v>
      </c>
      <c r="N1213" s="6">
        <v>2</v>
      </c>
      <c r="O1213" t="s">
        <v>7072</v>
      </c>
      <c r="P1213">
        <v>6500000</v>
      </c>
      <c r="Q1213">
        <v>2</v>
      </c>
      <c r="R1213">
        <v>0</v>
      </c>
      <c r="T1213" t="s">
        <v>140</v>
      </c>
      <c r="U1213">
        <v>1035914303</v>
      </c>
      <c r="V1213">
        <v>2016</v>
      </c>
      <c r="W1213">
        <v>5239040</v>
      </c>
      <c r="X1213">
        <v>2</v>
      </c>
      <c r="Y1213">
        <v>0</v>
      </c>
    </row>
    <row r="1214" spans="1:25" x14ac:dyDescent="0.25">
      <c r="A1214">
        <v>205318032</v>
      </c>
      <c r="B1214" t="s">
        <v>140</v>
      </c>
      <c r="C1214">
        <v>811027052</v>
      </c>
      <c r="D1214" t="s">
        <v>2127</v>
      </c>
      <c r="E1214">
        <v>2018</v>
      </c>
      <c r="F1214">
        <v>3</v>
      </c>
      <c r="G1214">
        <v>18390000</v>
      </c>
      <c r="J1214" t="s">
        <v>140</v>
      </c>
      <c r="K1214">
        <v>1035914303</v>
      </c>
      <c r="L1214">
        <v>2016</v>
      </c>
      <c r="M1214" s="6">
        <v>5239040</v>
      </c>
      <c r="N1214" s="6">
        <v>2</v>
      </c>
      <c r="O1214" t="s">
        <v>7073</v>
      </c>
      <c r="P1214">
        <v>5239040</v>
      </c>
      <c r="Q1214">
        <v>2</v>
      </c>
      <c r="R1214">
        <v>0</v>
      </c>
      <c r="T1214" t="s">
        <v>140</v>
      </c>
      <c r="U1214">
        <v>1035914303</v>
      </c>
      <c r="V1214">
        <v>2017</v>
      </c>
      <c r="W1214">
        <v>5953318</v>
      </c>
      <c r="X1214">
        <v>2</v>
      </c>
      <c r="Y1214">
        <v>300000</v>
      </c>
    </row>
    <row r="1215" spans="1:25" x14ac:dyDescent="0.25">
      <c r="A1215">
        <v>205001257</v>
      </c>
      <c r="B1215" t="s">
        <v>242</v>
      </c>
      <c r="C1215">
        <v>811027052</v>
      </c>
      <c r="D1215" t="s">
        <v>2127</v>
      </c>
      <c r="E1215">
        <v>2018</v>
      </c>
      <c r="F1215">
        <v>1</v>
      </c>
      <c r="G1215">
        <v>10868000</v>
      </c>
      <c r="J1215" t="s">
        <v>140</v>
      </c>
      <c r="K1215">
        <v>1035914303</v>
      </c>
      <c r="L1215">
        <v>2017</v>
      </c>
      <c r="M1215" s="6">
        <v>5953318</v>
      </c>
      <c r="N1215" s="6">
        <v>2</v>
      </c>
      <c r="O1215" t="s">
        <v>7074</v>
      </c>
      <c r="P1215">
        <v>5953318</v>
      </c>
      <c r="Q1215">
        <v>2</v>
      </c>
      <c r="R1215">
        <v>300000</v>
      </c>
      <c r="T1215" t="s">
        <v>140</v>
      </c>
      <c r="U1215">
        <v>1035914303</v>
      </c>
      <c r="V1215">
        <v>2018</v>
      </c>
      <c r="W1215">
        <v>11399986</v>
      </c>
      <c r="X1215">
        <v>3</v>
      </c>
      <c r="Y1215">
        <v>0</v>
      </c>
    </row>
    <row r="1216" spans="1:25" x14ac:dyDescent="0.25">
      <c r="A1216">
        <v>205001061</v>
      </c>
      <c r="B1216" t="s">
        <v>131</v>
      </c>
      <c r="C1216">
        <v>811027052</v>
      </c>
      <c r="D1216" t="s">
        <v>2127</v>
      </c>
      <c r="E1216">
        <v>2018</v>
      </c>
      <c r="F1216">
        <v>4</v>
      </c>
      <c r="G1216">
        <v>8639709</v>
      </c>
      <c r="J1216" t="s">
        <v>140</v>
      </c>
      <c r="K1216">
        <v>1035914303</v>
      </c>
      <c r="L1216">
        <v>2018</v>
      </c>
      <c r="M1216" s="6">
        <v>11399986</v>
      </c>
      <c r="N1216" s="6">
        <v>3</v>
      </c>
      <c r="O1216" t="s">
        <v>7075</v>
      </c>
      <c r="P1216">
        <v>11399986</v>
      </c>
      <c r="Q1216">
        <v>3</v>
      </c>
      <c r="R1216">
        <v>0</v>
      </c>
      <c r="T1216" t="s">
        <v>140</v>
      </c>
      <c r="U1216">
        <v>1035914981</v>
      </c>
      <c r="V1216">
        <v>2015</v>
      </c>
      <c r="W1216">
        <v>7500000</v>
      </c>
      <c r="X1216">
        <v>1</v>
      </c>
      <c r="Y1216">
        <v>0</v>
      </c>
    </row>
    <row r="1217" spans="1:25" x14ac:dyDescent="0.25">
      <c r="A1217">
        <v>205000072</v>
      </c>
      <c r="B1217" t="s">
        <v>53</v>
      </c>
      <c r="C1217">
        <v>811027052</v>
      </c>
      <c r="D1217" t="s">
        <v>2127</v>
      </c>
      <c r="E1217">
        <v>2018</v>
      </c>
      <c r="F1217">
        <v>1</v>
      </c>
      <c r="G1217">
        <v>35060000</v>
      </c>
      <c r="J1217" t="s">
        <v>140</v>
      </c>
      <c r="K1217">
        <v>1035914981</v>
      </c>
      <c r="L1217">
        <v>2015</v>
      </c>
      <c r="M1217" s="6">
        <v>7500000</v>
      </c>
      <c r="N1217" s="6">
        <v>1</v>
      </c>
      <c r="O1217" t="s">
        <v>7076</v>
      </c>
      <c r="P1217">
        <v>7500000</v>
      </c>
      <c r="Q1217">
        <v>1</v>
      </c>
      <c r="R1217">
        <v>0</v>
      </c>
      <c r="T1217" t="s">
        <v>140</v>
      </c>
      <c r="U1217">
        <v>1035916036</v>
      </c>
      <c r="V1217">
        <v>2018</v>
      </c>
      <c r="W1217">
        <v>3320000</v>
      </c>
      <c r="X1217">
        <v>2</v>
      </c>
      <c r="Y1217">
        <v>0</v>
      </c>
    </row>
    <row r="1218" spans="1:25" x14ac:dyDescent="0.25">
      <c r="A1218">
        <v>205001244</v>
      </c>
      <c r="B1218" t="s">
        <v>52</v>
      </c>
      <c r="C1218">
        <v>811027052</v>
      </c>
      <c r="D1218" t="s">
        <v>2127</v>
      </c>
      <c r="E1218">
        <v>2019</v>
      </c>
      <c r="F1218">
        <v>6</v>
      </c>
      <c r="G1218">
        <v>21448585</v>
      </c>
      <c r="J1218" t="s">
        <v>140</v>
      </c>
      <c r="K1218">
        <v>1035916036</v>
      </c>
      <c r="L1218">
        <v>2018</v>
      </c>
      <c r="M1218" s="6">
        <v>3320000</v>
      </c>
      <c r="N1218" s="6">
        <v>2</v>
      </c>
      <c r="O1218" t="s">
        <v>7077</v>
      </c>
      <c r="P1218">
        <v>3320000</v>
      </c>
      <c r="Q1218">
        <v>2</v>
      </c>
      <c r="R1218">
        <v>0</v>
      </c>
      <c r="T1218" t="s">
        <v>140</v>
      </c>
      <c r="U1218">
        <v>1035916275</v>
      </c>
      <c r="V1218">
        <v>2017</v>
      </c>
      <c r="W1218">
        <v>7150000</v>
      </c>
      <c r="X1218">
        <v>3</v>
      </c>
      <c r="Y1218">
        <v>0</v>
      </c>
    </row>
    <row r="1219" spans="1:25" x14ac:dyDescent="0.25">
      <c r="A1219">
        <v>205001257</v>
      </c>
      <c r="B1219" t="s">
        <v>242</v>
      </c>
      <c r="C1219">
        <v>811027052</v>
      </c>
      <c r="D1219" t="s">
        <v>2127</v>
      </c>
      <c r="E1219">
        <v>2019</v>
      </c>
      <c r="F1219">
        <v>1</v>
      </c>
      <c r="G1219">
        <v>2000000</v>
      </c>
      <c r="J1219" t="s">
        <v>140</v>
      </c>
      <c r="K1219">
        <v>1035916275</v>
      </c>
      <c r="L1219">
        <v>2017</v>
      </c>
      <c r="M1219" s="6">
        <v>7150000</v>
      </c>
      <c r="N1219" s="6">
        <v>3</v>
      </c>
      <c r="O1219" t="s">
        <v>7078</v>
      </c>
      <c r="P1219">
        <v>7150000</v>
      </c>
      <c r="Q1219">
        <v>3</v>
      </c>
      <c r="R1219">
        <v>0</v>
      </c>
      <c r="T1219" t="s">
        <v>140</v>
      </c>
      <c r="U1219">
        <v>1035916275</v>
      </c>
      <c r="V1219">
        <v>2018</v>
      </c>
      <c r="W1219">
        <v>4500000</v>
      </c>
      <c r="X1219">
        <v>1</v>
      </c>
      <c r="Y1219">
        <v>0</v>
      </c>
    </row>
    <row r="1220" spans="1:25" x14ac:dyDescent="0.25">
      <c r="A1220">
        <v>205001244</v>
      </c>
      <c r="B1220" t="s">
        <v>52</v>
      </c>
      <c r="C1220">
        <v>890900286</v>
      </c>
      <c r="D1220" t="s">
        <v>5164</v>
      </c>
      <c r="E1220">
        <v>2016</v>
      </c>
      <c r="F1220">
        <v>1</v>
      </c>
      <c r="G1220">
        <v>27000</v>
      </c>
      <c r="J1220" t="s">
        <v>140</v>
      </c>
      <c r="K1220">
        <v>1035916275</v>
      </c>
      <c r="L1220">
        <v>2018</v>
      </c>
      <c r="M1220" s="6">
        <v>4500000</v>
      </c>
      <c r="N1220" s="6">
        <v>1</v>
      </c>
      <c r="O1220" t="s">
        <v>7079</v>
      </c>
      <c r="P1220">
        <v>4500000</v>
      </c>
      <c r="Q1220">
        <v>1</v>
      </c>
      <c r="R1220">
        <v>0</v>
      </c>
      <c r="T1220" t="s">
        <v>140</v>
      </c>
      <c r="U1220">
        <v>1035916439</v>
      </c>
      <c r="V1220">
        <v>2015</v>
      </c>
      <c r="W1220">
        <v>4500000</v>
      </c>
      <c r="X1220">
        <v>1</v>
      </c>
      <c r="Y1220">
        <v>0</v>
      </c>
    </row>
    <row r="1221" spans="1:25" x14ac:dyDescent="0.25">
      <c r="A1221">
        <v>205001208</v>
      </c>
      <c r="B1221" t="s">
        <v>91</v>
      </c>
      <c r="C1221">
        <v>900762828</v>
      </c>
      <c r="D1221" t="s">
        <v>5677</v>
      </c>
      <c r="E1221">
        <v>2018</v>
      </c>
      <c r="F1221">
        <v>1</v>
      </c>
      <c r="G1221">
        <v>12600000</v>
      </c>
      <c r="J1221" t="s">
        <v>140</v>
      </c>
      <c r="K1221">
        <v>1035916439</v>
      </c>
      <c r="L1221">
        <v>2015</v>
      </c>
      <c r="M1221" s="6">
        <v>4500000</v>
      </c>
      <c r="N1221" s="6">
        <v>1</v>
      </c>
      <c r="O1221" t="s">
        <v>7080</v>
      </c>
      <c r="P1221">
        <v>4500000</v>
      </c>
      <c r="Q1221">
        <v>1</v>
      </c>
      <c r="R1221">
        <v>0</v>
      </c>
      <c r="T1221" t="s">
        <v>140</v>
      </c>
      <c r="U1221">
        <v>1035916460</v>
      </c>
      <c r="V1221">
        <v>2018</v>
      </c>
      <c r="W1221">
        <v>6000000</v>
      </c>
      <c r="X1221">
        <v>1</v>
      </c>
      <c r="Y1221">
        <v>1500000</v>
      </c>
    </row>
    <row r="1222" spans="1:25" x14ac:dyDescent="0.25">
      <c r="A1222">
        <v>205001186</v>
      </c>
      <c r="B1222" t="s">
        <v>68</v>
      </c>
      <c r="C1222">
        <v>900082687</v>
      </c>
      <c r="D1222" t="s">
        <v>4600</v>
      </c>
      <c r="E1222">
        <v>2014</v>
      </c>
      <c r="F1222">
        <v>1</v>
      </c>
      <c r="G1222">
        <v>356734</v>
      </c>
      <c r="J1222" t="s">
        <v>140</v>
      </c>
      <c r="K1222">
        <v>1035916460</v>
      </c>
      <c r="L1222">
        <v>2018</v>
      </c>
      <c r="M1222" s="6">
        <v>6000000</v>
      </c>
      <c r="N1222" s="6">
        <v>1</v>
      </c>
      <c r="O1222" t="s">
        <v>7081</v>
      </c>
      <c r="P1222">
        <v>6000000</v>
      </c>
      <c r="Q1222">
        <v>1</v>
      </c>
      <c r="R1222">
        <v>1500000</v>
      </c>
      <c r="T1222" t="s">
        <v>140</v>
      </c>
      <c r="U1222">
        <v>1035916467</v>
      </c>
      <c r="V1222">
        <v>2018</v>
      </c>
      <c r="W1222">
        <v>13690000</v>
      </c>
      <c r="X1222">
        <v>1</v>
      </c>
      <c r="Y1222">
        <v>0</v>
      </c>
    </row>
    <row r="1223" spans="1:25" x14ac:dyDescent="0.25">
      <c r="A1223">
        <v>205001186</v>
      </c>
      <c r="B1223" t="s">
        <v>68</v>
      </c>
      <c r="C1223">
        <v>900082687</v>
      </c>
      <c r="D1223" t="s">
        <v>4591</v>
      </c>
      <c r="E1223">
        <v>2014</v>
      </c>
      <c r="F1223">
        <v>1</v>
      </c>
      <c r="G1223">
        <v>47220</v>
      </c>
      <c r="J1223" t="s">
        <v>140</v>
      </c>
      <c r="K1223">
        <v>1035916467</v>
      </c>
      <c r="L1223">
        <v>2018</v>
      </c>
      <c r="M1223" s="6">
        <v>13690000</v>
      </c>
      <c r="N1223" s="6">
        <v>1</v>
      </c>
      <c r="O1223" t="s">
        <v>7082</v>
      </c>
      <c r="P1223">
        <v>13690000</v>
      </c>
      <c r="Q1223">
        <v>1</v>
      </c>
      <c r="R1223">
        <v>0</v>
      </c>
      <c r="T1223" t="s">
        <v>140</v>
      </c>
      <c r="U1223">
        <v>1035916963</v>
      </c>
      <c r="V1223">
        <v>2017</v>
      </c>
      <c r="W1223">
        <v>2200000</v>
      </c>
      <c r="X1223">
        <v>1</v>
      </c>
      <c r="Y1223">
        <v>0</v>
      </c>
    </row>
    <row r="1224" spans="1:25" x14ac:dyDescent="0.25">
      <c r="A1224">
        <v>205001186</v>
      </c>
      <c r="B1224" t="s">
        <v>68</v>
      </c>
      <c r="C1224">
        <v>900082687</v>
      </c>
      <c r="D1224" t="s">
        <v>4591</v>
      </c>
      <c r="E1224">
        <v>2015</v>
      </c>
      <c r="F1224">
        <v>6</v>
      </c>
      <c r="G1224">
        <v>3261760</v>
      </c>
      <c r="J1224" t="s">
        <v>140</v>
      </c>
      <c r="K1224">
        <v>1035916963</v>
      </c>
      <c r="L1224">
        <v>2017</v>
      </c>
      <c r="M1224" s="6">
        <v>2200000</v>
      </c>
      <c r="N1224" s="6">
        <v>1</v>
      </c>
      <c r="O1224" t="s">
        <v>7083</v>
      </c>
      <c r="P1224">
        <v>2200000</v>
      </c>
      <c r="Q1224">
        <v>1</v>
      </c>
      <c r="R1224">
        <v>0</v>
      </c>
      <c r="T1224" t="s">
        <v>140</v>
      </c>
      <c r="U1224">
        <v>1035916963</v>
      </c>
      <c r="V1224">
        <v>2018</v>
      </c>
      <c r="W1224">
        <v>6500000</v>
      </c>
      <c r="X1224">
        <v>2</v>
      </c>
      <c r="Y1224">
        <v>0</v>
      </c>
    </row>
    <row r="1225" spans="1:25" x14ac:dyDescent="0.25">
      <c r="A1225">
        <v>205631022</v>
      </c>
      <c r="B1225" t="s">
        <v>144</v>
      </c>
      <c r="C1225">
        <v>900082687</v>
      </c>
      <c r="D1225" t="s">
        <v>4776</v>
      </c>
      <c r="E1225">
        <v>2014</v>
      </c>
      <c r="F1225">
        <v>1</v>
      </c>
      <c r="G1225">
        <v>8902075</v>
      </c>
      <c r="J1225" t="s">
        <v>140</v>
      </c>
      <c r="K1225">
        <v>1035916963</v>
      </c>
      <c r="L1225">
        <v>2018</v>
      </c>
      <c r="M1225" s="6">
        <v>6500000</v>
      </c>
      <c r="N1225" s="6">
        <v>2</v>
      </c>
      <c r="O1225" t="s">
        <v>7084</v>
      </c>
      <c r="P1225">
        <v>6500000</v>
      </c>
      <c r="Q1225">
        <v>2</v>
      </c>
      <c r="R1225">
        <v>0</v>
      </c>
      <c r="T1225" t="s">
        <v>140</v>
      </c>
      <c r="U1225">
        <v>1035917382</v>
      </c>
      <c r="V1225">
        <v>2015</v>
      </c>
      <c r="W1225">
        <v>7500000</v>
      </c>
      <c r="X1225">
        <v>1</v>
      </c>
      <c r="Y1225">
        <v>0</v>
      </c>
    </row>
    <row r="1226" spans="1:25" x14ac:dyDescent="0.25">
      <c r="A1226">
        <v>205001186</v>
      </c>
      <c r="B1226" t="s">
        <v>68</v>
      </c>
      <c r="C1226">
        <v>900082687</v>
      </c>
      <c r="D1226" t="s">
        <v>4776</v>
      </c>
      <c r="E1226">
        <v>2015</v>
      </c>
      <c r="F1226">
        <v>1</v>
      </c>
      <c r="G1226">
        <v>19600</v>
      </c>
      <c r="J1226" t="s">
        <v>140</v>
      </c>
      <c r="K1226">
        <v>1035917382</v>
      </c>
      <c r="L1226">
        <v>2015</v>
      </c>
      <c r="M1226" s="6">
        <v>7500000</v>
      </c>
      <c r="N1226" s="6">
        <v>1</v>
      </c>
      <c r="O1226" t="s">
        <v>7085</v>
      </c>
      <c r="P1226">
        <v>7500000</v>
      </c>
      <c r="Q1226">
        <v>1</v>
      </c>
      <c r="R1226">
        <v>0</v>
      </c>
      <c r="T1226" t="s">
        <v>140</v>
      </c>
      <c r="U1226">
        <v>1035917895</v>
      </c>
      <c r="V1226">
        <v>2017</v>
      </c>
      <c r="W1226">
        <v>8072000</v>
      </c>
      <c r="X1226">
        <v>3</v>
      </c>
      <c r="Y1226">
        <v>0</v>
      </c>
    </row>
    <row r="1227" spans="1:25" x14ac:dyDescent="0.25">
      <c r="A1227">
        <v>205631022</v>
      </c>
      <c r="B1227" t="s">
        <v>144</v>
      </c>
      <c r="C1227">
        <v>900082687</v>
      </c>
      <c r="D1227" t="s">
        <v>4776</v>
      </c>
      <c r="E1227">
        <v>2015</v>
      </c>
      <c r="F1227">
        <v>22</v>
      </c>
      <c r="G1227">
        <v>74650296</v>
      </c>
      <c r="J1227" t="s">
        <v>140</v>
      </c>
      <c r="K1227">
        <v>1035917895</v>
      </c>
      <c r="L1227">
        <v>2017</v>
      </c>
      <c r="M1227" s="6">
        <v>8072000</v>
      </c>
      <c r="N1227" s="6">
        <v>3</v>
      </c>
      <c r="O1227" t="s">
        <v>7086</v>
      </c>
      <c r="P1227">
        <v>8072000</v>
      </c>
      <c r="Q1227">
        <v>3</v>
      </c>
      <c r="R1227">
        <v>0</v>
      </c>
      <c r="T1227" t="s">
        <v>140</v>
      </c>
      <c r="U1227">
        <v>1035918405</v>
      </c>
      <c r="V1227">
        <v>2018</v>
      </c>
      <c r="W1227">
        <v>2600000</v>
      </c>
      <c r="X1227">
        <v>1</v>
      </c>
      <c r="Y1227">
        <v>0</v>
      </c>
    </row>
    <row r="1228" spans="1:25" x14ac:dyDescent="0.25">
      <c r="A1228">
        <v>205631022</v>
      </c>
      <c r="B1228" t="s">
        <v>144</v>
      </c>
      <c r="C1228">
        <v>900082687</v>
      </c>
      <c r="D1228" t="s">
        <v>4776</v>
      </c>
      <c r="E1228">
        <v>2016</v>
      </c>
      <c r="F1228">
        <v>19</v>
      </c>
      <c r="G1228">
        <v>32733094</v>
      </c>
      <c r="J1228" t="s">
        <v>140</v>
      </c>
      <c r="K1228">
        <v>1035918405</v>
      </c>
      <c r="L1228">
        <v>2018</v>
      </c>
      <c r="M1228" s="6">
        <v>2600000</v>
      </c>
      <c r="N1228" s="6">
        <v>1</v>
      </c>
      <c r="O1228" t="s">
        <v>7087</v>
      </c>
      <c r="P1228">
        <v>2600000</v>
      </c>
      <c r="Q1228">
        <v>1</v>
      </c>
      <c r="R1228">
        <v>0</v>
      </c>
      <c r="T1228" t="s">
        <v>140</v>
      </c>
      <c r="U1228">
        <v>1035918911</v>
      </c>
      <c r="V1228">
        <v>2018</v>
      </c>
      <c r="W1228">
        <v>2600000</v>
      </c>
      <c r="X1228">
        <v>1</v>
      </c>
      <c r="Y1228">
        <v>0</v>
      </c>
    </row>
    <row r="1229" spans="1:25" x14ac:dyDescent="0.25">
      <c r="A1229">
        <v>205631022</v>
      </c>
      <c r="B1229" t="s">
        <v>144</v>
      </c>
      <c r="C1229">
        <v>900082687</v>
      </c>
      <c r="D1229" t="s">
        <v>4776</v>
      </c>
      <c r="E1229">
        <v>2017</v>
      </c>
      <c r="F1229">
        <v>5</v>
      </c>
      <c r="G1229">
        <v>7764818</v>
      </c>
      <c r="J1229" t="s">
        <v>140</v>
      </c>
      <c r="K1229">
        <v>1035918911</v>
      </c>
      <c r="L1229">
        <v>2018</v>
      </c>
      <c r="M1229" s="6">
        <v>2600000</v>
      </c>
      <c r="N1229" s="6">
        <v>1</v>
      </c>
      <c r="O1229" t="s">
        <v>7088</v>
      </c>
      <c r="P1229">
        <v>2600000</v>
      </c>
      <c r="Q1229">
        <v>1</v>
      </c>
      <c r="R1229">
        <v>0</v>
      </c>
      <c r="T1229" t="s">
        <v>140</v>
      </c>
      <c r="U1229">
        <v>1035919218</v>
      </c>
      <c r="V1229">
        <v>2016</v>
      </c>
      <c r="W1229">
        <v>5239040</v>
      </c>
      <c r="X1229">
        <v>2</v>
      </c>
      <c r="Y1229">
        <v>0</v>
      </c>
    </row>
    <row r="1230" spans="1:25" x14ac:dyDescent="0.25">
      <c r="A1230">
        <v>205001186</v>
      </c>
      <c r="B1230" t="s">
        <v>68</v>
      </c>
      <c r="C1230">
        <v>900082687</v>
      </c>
      <c r="D1230" t="s">
        <v>4581</v>
      </c>
      <c r="E1230">
        <v>2014</v>
      </c>
      <c r="F1230">
        <v>13</v>
      </c>
      <c r="G1230">
        <v>7063613</v>
      </c>
      <c r="J1230" t="s">
        <v>140</v>
      </c>
      <c r="K1230">
        <v>1035919218</v>
      </c>
      <c r="L1230">
        <v>2016</v>
      </c>
      <c r="M1230" s="6">
        <v>5239040</v>
      </c>
      <c r="N1230" s="6">
        <v>2</v>
      </c>
      <c r="O1230" t="s">
        <v>7089</v>
      </c>
      <c r="P1230">
        <v>5239040</v>
      </c>
      <c r="Q1230">
        <v>2</v>
      </c>
      <c r="R1230">
        <v>0</v>
      </c>
      <c r="T1230" t="s">
        <v>140</v>
      </c>
      <c r="U1230">
        <v>1035919231</v>
      </c>
      <c r="V1230">
        <v>2017</v>
      </c>
      <c r="W1230">
        <v>11484500</v>
      </c>
      <c r="X1230">
        <v>3</v>
      </c>
      <c r="Y1230">
        <v>0</v>
      </c>
    </row>
    <row r="1231" spans="1:25" x14ac:dyDescent="0.25">
      <c r="A1231">
        <v>205001186</v>
      </c>
      <c r="B1231" t="s">
        <v>68</v>
      </c>
      <c r="C1231">
        <v>900082687</v>
      </c>
      <c r="D1231" t="s">
        <v>4581</v>
      </c>
      <c r="E1231">
        <v>2015</v>
      </c>
      <c r="F1231">
        <v>21</v>
      </c>
      <c r="G1231">
        <v>7865257</v>
      </c>
      <c r="J1231" t="s">
        <v>140</v>
      </c>
      <c r="K1231">
        <v>1035919231</v>
      </c>
      <c r="L1231">
        <v>2017</v>
      </c>
      <c r="M1231" s="6">
        <v>11484500</v>
      </c>
      <c r="N1231" s="6">
        <v>3</v>
      </c>
      <c r="O1231" t="s">
        <v>7090</v>
      </c>
      <c r="P1231">
        <v>11484500</v>
      </c>
      <c r="Q1231">
        <v>3</v>
      </c>
      <c r="R1231">
        <v>0</v>
      </c>
      <c r="T1231" t="s">
        <v>140</v>
      </c>
      <c r="U1231">
        <v>1035919231</v>
      </c>
      <c r="V1231">
        <v>2018</v>
      </c>
      <c r="W1231">
        <v>8155000</v>
      </c>
      <c r="X1231">
        <v>3</v>
      </c>
      <c r="Y1231">
        <v>0</v>
      </c>
    </row>
    <row r="1232" spans="1:25" x14ac:dyDescent="0.25">
      <c r="A1232">
        <v>205631022</v>
      </c>
      <c r="B1232" t="s">
        <v>144</v>
      </c>
      <c r="C1232">
        <v>900082687</v>
      </c>
      <c r="D1232" t="s">
        <v>4581</v>
      </c>
      <c r="E1232">
        <v>2015</v>
      </c>
      <c r="F1232">
        <v>78</v>
      </c>
      <c r="G1232">
        <v>202373890</v>
      </c>
      <c r="J1232" t="s">
        <v>140</v>
      </c>
      <c r="K1232">
        <v>1035919231</v>
      </c>
      <c r="L1232">
        <v>2018</v>
      </c>
      <c r="M1232" s="6">
        <v>8155000</v>
      </c>
      <c r="N1232" s="6">
        <v>3</v>
      </c>
      <c r="O1232" t="s">
        <v>7091</v>
      </c>
      <c r="P1232">
        <v>8155000</v>
      </c>
      <c r="Q1232">
        <v>3</v>
      </c>
      <c r="R1232">
        <v>0</v>
      </c>
      <c r="T1232" t="s">
        <v>140</v>
      </c>
      <c r="U1232">
        <v>1035919514</v>
      </c>
      <c r="V1232">
        <v>2017</v>
      </c>
      <c r="W1232">
        <v>11677418</v>
      </c>
      <c r="X1232">
        <v>3</v>
      </c>
      <c r="Y1232">
        <v>0</v>
      </c>
    </row>
    <row r="1233" spans="1:25" x14ac:dyDescent="0.25">
      <c r="A1233">
        <v>205001186</v>
      </c>
      <c r="B1233" t="s">
        <v>68</v>
      </c>
      <c r="C1233">
        <v>900082687</v>
      </c>
      <c r="D1233" t="s">
        <v>4581</v>
      </c>
      <c r="E1233">
        <v>2016</v>
      </c>
      <c r="F1233">
        <v>93</v>
      </c>
      <c r="G1233">
        <v>142539596</v>
      </c>
      <c r="J1233" t="s">
        <v>140</v>
      </c>
      <c r="K1233">
        <v>1035919514</v>
      </c>
      <c r="L1233">
        <v>2017</v>
      </c>
      <c r="M1233" s="6">
        <v>11677418</v>
      </c>
      <c r="N1233" s="6">
        <v>3</v>
      </c>
      <c r="O1233" t="s">
        <v>7092</v>
      </c>
      <c r="P1233">
        <v>11677418</v>
      </c>
      <c r="Q1233">
        <v>3</v>
      </c>
      <c r="R1233">
        <v>0</v>
      </c>
      <c r="T1233" t="s">
        <v>140</v>
      </c>
      <c r="U1233">
        <v>1035919514</v>
      </c>
      <c r="V1233">
        <v>2018</v>
      </c>
      <c r="W1233">
        <v>11235000</v>
      </c>
      <c r="X1233">
        <v>4</v>
      </c>
      <c r="Y1233">
        <v>0</v>
      </c>
    </row>
    <row r="1234" spans="1:25" x14ac:dyDescent="0.25">
      <c r="A1234">
        <v>205001222</v>
      </c>
      <c r="B1234" t="s">
        <v>116</v>
      </c>
      <c r="C1234">
        <v>900082687</v>
      </c>
      <c r="D1234" t="s">
        <v>4581</v>
      </c>
      <c r="E1234">
        <v>2016</v>
      </c>
      <c r="F1234">
        <v>5</v>
      </c>
      <c r="G1234">
        <v>2435674</v>
      </c>
      <c r="J1234" t="s">
        <v>140</v>
      </c>
      <c r="K1234">
        <v>1035919514</v>
      </c>
      <c r="L1234">
        <v>2018</v>
      </c>
      <c r="M1234" s="6">
        <v>11235000</v>
      </c>
      <c r="N1234" s="6">
        <v>4</v>
      </c>
      <c r="O1234" t="s">
        <v>7093</v>
      </c>
      <c r="P1234">
        <v>11235000</v>
      </c>
      <c r="Q1234">
        <v>4</v>
      </c>
      <c r="R1234">
        <v>0</v>
      </c>
      <c r="T1234" t="s">
        <v>140</v>
      </c>
      <c r="U1234">
        <v>1036630950</v>
      </c>
      <c r="V1234">
        <v>2017</v>
      </c>
      <c r="W1234">
        <v>1600000</v>
      </c>
      <c r="X1234">
        <v>1</v>
      </c>
      <c r="Y1234">
        <v>0</v>
      </c>
    </row>
    <row r="1235" spans="1:25" x14ac:dyDescent="0.25">
      <c r="A1235">
        <v>205001186</v>
      </c>
      <c r="B1235" t="s">
        <v>68</v>
      </c>
      <c r="C1235">
        <v>900082687</v>
      </c>
      <c r="D1235" t="s">
        <v>4581</v>
      </c>
      <c r="E1235">
        <v>2017</v>
      </c>
      <c r="F1235">
        <v>85</v>
      </c>
      <c r="G1235">
        <v>144720529</v>
      </c>
      <c r="J1235" t="s">
        <v>140</v>
      </c>
      <c r="K1235">
        <v>1036630950</v>
      </c>
      <c r="L1235">
        <v>2017</v>
      </c>
      <c r="M1235" s="6">
        <v>1600000</v>
      </c>
      <c r="N1235" s="6">
        <v>1</v>
      </c>
      <c r="O1235" t="s">
        <v>7094</v>
      </c>
      <c r="P1235">
        <v>1600000</v>
      </c>
      <c r="Q1235">
        <v>1</v>
      </c>
      <c r="R1235">
        <v>0</v>
      </c>
      <c r="T1235" t="s">
        <v>140</v>
      </c>
      <c r="U1235">
        <v>1036927081</v>
      </c>
      <c r="V1235">
        <v>2017</v>
      </c>
      <c r="W1235">
        <v>4600000</v>
      </c>
      <c r="X1235">
        <v>1</v>
      </c>
      <c r="Y1235">
        <v>0</v>
      </c>
    </row>
    <row r="1236" spans="1:25" x14ac:dyDescent="0.25">
      <c r="A1236">
        <v>205001222</v>
      </c>
      <c r="B1236" t="s">
        <v>116</v>
      </c>
      <c r="C1236">
        <v>900082687</v>
      </c>
      <c r="D1236" t="s">
        <v>4581</v>
      </c>
      <c r="E1236">
        <v>2017</v>
      </c>
      <c r="F1236">
        <v>4</v>
      </c>
      <c r="G1236">
        <v>2743900</v>
      </c>
      <c r="J1236" t="s">
        <v>140</v>
      </c>
      <c r="K1236">
        <v>1036927081</v>
      </c>
      <c r="L1236">
        <v>2017</v>
      </c>
      <c r="M1236" s="6">
        <v>4600000</v>
      </c>
      <c r="N1236" s="6">
        <v>1</v>
      </c>
      <c r="O1236" t="s">
        <v>7095</v>
      </c>
      <c r="P1236">
        <v>4600000</v>
      </c>
      <c r="Q1236">
        <v>1</v>
      </c>
      <c r="R1236">
        <v>0</v>
      </c>
      <c r="T1236" t="s">
        <v>140</v>
      </c>
      <c r="U1236">
        <v>1036936044</v>
      </c>
      <c r="V1236">
        <v>2018</v>
      </c>
      <c r="W1236">
        <v>10226648</v>
      </c>
      <c r="X1236">
        <v>1</v>
      </c>
      <c r="Y1236">
        <v>0</v>
      </c>
    </row>
    <row r="1237" spans="1:25" x14ac:dyDescent="0.25">
      <c r="A1237">
        <v>205001186</v>
      </c>
      <c r="B1237" t="s">
        <v>68</v>
      </c>
      <c r="C1237">
        <v>900028721</v>
      </c>
      <c r="D1237" t="s">
        <v>4581</v>
      </c>
      <c r="E1237">
        <v>2018</v>
      </c>
      <c r="F1237">
        <v>1</v>
      </c>
      <c r="G1237">
        <v>1207365</v>
      </c>
      <c r="J1237" t="s">
        <v>140</v>
      </c>
      <c r="K1237">
        <v>1036936044</v>
      </c>
      <c r="L1237">
        <v>2018</v>
      </c>
      <c r="M1237" s="6">
        <v>10226648</v>
      </c>
      <c r="N1237" s="6">
        <v>1</v>
      </c>
      <c r="O1237" t="s">
        <v>7096</v>
      </c>
      <c r="P1237">
        <v>10226648</v>
      </c>
      <c r="Q1237">
        <v>1</v>
      </c>
      <c r="R1237">
        <v>0</v>
      </c>
      <c r="T1237" t="s">
        <v>140</v>
      </c>
      <c r="U1237">
        <v>1036939493</v>
      </c>
      <c r="V1237">
        <v>2016</v>
      </c>
      <c r="W1237">
        <v>14166666</v>
      </c>
      <c r="X1237">
        <v>1</v>
      </c>
      <c r="Y1237">
        <v>0</v>
      </c>
    </row>
    <row r="1238" spans="1:25" x14ac:dyDescent="0.25">
      <c r="A1238">
        <v>205001186</v>
      </c>
      <c r="B1238" t="s">
        <v>68</v>
      </c>
      <c r="C1238">
        <v>900082687</v>
      </c>
      <c r="D1238" t="s">
        <v>4581</v>
      </c>
      <c r="E1238">
        <v>2018</v>
      </c>
      <c r="F1238">
        <v>33</v>
      </c>
      <c r="G1238">
        <v>58134415</v>
      </c>
      <c r="J1238" t="s">
        <v>140</v>
      </c>
      <c r="K1238">
        <v>1036939493</v>
      </c>
      <c r="L1238">
        <v>2016</v>
      </c>
      <c r="M1238" s="6">
        <v>14166666</v>
      </c>
      <c r="N1238" s="6">
        <v>1</v>
      </c>
      <c r="O1238" t="s">
        <v>7097</v>
      </c>
      <c r="P1238">
        <v>14166666</v>
      </c>
      <c r="Q1238">
        <v>1</v>
      </c>
      <c r="R1238">
        <v>0</v>
      </c>
      <c r="T1238" t="s">
        <v>140</v>
      </c>
      <c r="U1238">
        <v>1036939493</v>
      </c>
      <c r="V1238">
        <v>2017</v>
      </c>
      <c r="W1238">
        <v>27290307</v>
      </c>
      <c r="X1238">
        <v>3</v>
      </c>
      <c r="Y1238">
        <v>1600000</v>
      </c>
    </row>
    <row r="1239" spans="1:25" x14ac:dyDescent="0.25">
      <c r="A1239">
        <v>205001222</v>
      </c>
      <c r="B1239" t="s">
        <v>116</v>
      </c>
      <c r="C1239">
        <v>900082687</v>
      </c>
      <c r="D1239" t="s">
        <v>4581</v>
      </c>
      <c r="E1239">
        <v>2018</v>
      </c>
      <c r="F1239">
        <v>10</v>
      </c>
      <c r="G1239">
        <v>12605285</v>
      </c>
      <c r="J1239" t="s">
        <v>140</v>
      </c>
      <c r="K1239">
        <v>1036939493</v>
      </c>
      <c r="L1239">
        <v>2017</v>
      </c>
      <c r="M1239" s="6">
        <v>27290307</v>
      </c>
      <c r="N1239" s="6">
        <v>3</v>
      </c>
      <c r="O1239" t="s">
        <v>7098</v>
      </c>
      <c r="P1239">
        <v>27290307</v>
      </c>
      <c r="Q1239">
        <v>3</v>
      </c>
      <c r="R1239">
        <v>1600000</v>
      </c>
      <c r="T1239" t="s">
        <v>140</v>
      </c>
      <c r="U1239">
        <v>1036939493</v>
      </c>
      <c r="V1239">
        <v>2018</v>
      </c>
      <c r="W1239">
        <v>32023460</v>
      </c>
      <c r="X1239">
        <v>5</v>
      </c>
      <c r="Y1239">
        <v>2000000</v>
      </c>
    </row>
    <row r="1240" spans="1:25" x14ac:dyDescent="0.25">
      <c r="A1240">
        <v>205001186</v>
      </c>
      <c r="B1240" t="s">
        <v>68</v>
      </c>
      <c r="C1240">
        <v>900028721</v>
      </c>
      <c r="D1240" t="s">
        <v>4581</v>
      </c>
      <c r="E1240">
        <v>2019</v>
      </c>
      <c r="F1240">
        <v>2</v>
      </c>
      <c r="G1240">
        <v>7149702</v>
      </c>
      <c r="J1240" t="s">
        <v>140</v>
      </c>
      <c r="K1240">
        <v>1036939493</v>
      </c>
      <c r="L1240">
        <v>2018</v>
      </c>
      <c r="M1240" s="6">
        <v>32023460</v>
      </c>
      <c r="N1240" s="6">
        <v>5</v>
      </c>
      <c r="O1240" t="s">
        <v>7099</v>
      </c>
      <c r="P1240">
        <v>32023460</v>
      </c>
      <c r="Q1240">
        <v>5</v>
      </c>
      <c r="R1240">
        <v>2000000</v>
      </c>
      <c r="T1240" t="s">
        <v>140</v>
      </c>
      <c r="U1240">
        <v>1036941986</v>
      </c>
      <c r="V1240">
        <v>2018</v>
      </c>
      <c r="W1240">
        <v>675000</v>
      </c>
      <c r="X1240">
        <v>1</v>
      </c>
      <c r="Y1240">
        <v>0</v>
      </c>
    </row>
    <row r="1241" spans="1:25" x14ac:dyDescent="0.25">
      <c r="A1241">
        <v>205001186</v>
      </c>
      <c r="B1241" t="s">
        <v>68</v>
      </c>
      <c r="C1241">
        <v>900082687</v>
      </c>
      <c r="D1241" t="s">
        <v>4581</v>
      </c>
      <c r="E1241">
        <v>2019</v>
      </c>
      <c r="F1241">
        <v>96</v>
      </c>
      <c r="G1241">
        <v>259113026</v>
      </c>
      <c r="J1241" t="s">
        <v>140</v>
      </c>
      <c r="K1241">
        <v>1036941986</v>
      </c>
      <c r="L1241">
        <v>2018</v>
      </c>
      <c r="M1241" s="6">
        <v>675000</v>
      </c>
      <c r="N1241" s="6">
        <v>1</v>
      </c>
      <c r="O1241" t="s">
        <v>7100</v>
      </c>
      <c r="P1241">
        <v>675000</v>
      </c>
      <c r="Q1241">
        <v>1</v>
      </c>
      <c r="R1241">
        <v>0</v>
      </c>
      <c r="T1241" t="s">
        <v>140</v>
      </c>
      <c r="U1241">
        <v>1036946276</v>
      </c>
      <c r="V1241">
        <v>2018</v>
      </c>
      <c r="W1241">
        <v>11340000</v>
      </c>
      <c r="X1241">
        <v>2</v>
      </c>
      <c r="Y1241">
        <v>0</v>
      </c>
    </row>
    <row r="1242" spans="1:25" x14ac:dyDescent="0.25">
      <c r="A1242">
        <v>205001222</v>
      </c>
      <c r="B1242" t="s">
        <v>116</v>
      </c>
      <c r="C1242">
        <v>900082687</v>
      </c>
      <c r="D1242" t="s">
        <v>4581</v>
      </c>
      <c r="E1242">
        <v>2019</v>
      </c>
      <c r="F1242">
        <v>9</v>
      </c>
      <c r="G1242">
        <v>11327340</v>
      </c>
      <c r="J1242" t="s">
        <v>140</v>
      </c>
      <c r="K1242">
        <v>1036946276</v>
      </c>
      <c r="L1242">
        <v>2018</v>
      </c>
      <c r="M1242" s="6">
        <v>11340000</v>
      </c>
      <c r="N1242" s="6">
        <v>2</v>
      </c>
      <c r="O1242" t="s">
        <v>7101</v>
      </c>
      <c r="P1242">
        <v>11340000</v>
      </c>
      <c r="Q1242">
        <v>2</v>
      </c>
      <c r="R1242">
        <v>0</v>
      </c>
      <c r="T1242" t="s">
        <v>140</v>
      </c>
      <c r="U1242">
        <v>1036950585</v>
      </c>
      <c r="V1242">
        <v>2018</v>
      </c>
      <c r="W1242">
        <v>6500000</v>
      </c>
      <c r="X1242">
        <v>1</v>
      </c>
      <c r="Y1242">
        <v>0</v>
      </c>
    </row>
    <row r="1243" spans="1:25" x14ac:dyDescent="0.25">
      <c r="A1243">
        <v>205631022</v>
      </c>
      <c r="B1243" t="s">
        <v>144</v>
      </c>
      <c r="C1243">
        <v>900070972</v>
      </c>
      <c r="D1243" t="s">
        <v>5139</v>
      </c>
      <c r="E1243">
        <v>2016</v>
      </c>
      <c r="F1243">
        <v>1</v>
      </c>
      <c r="G1243">
        <v>3692640</v>
      </c>
      <c r="J1243" t="s">
        <v>140</v>
      </c>
      <c r="K1243">
        <v>1036950585</v>
      </c>
      <c r="L1243">
        <v>2018</v>
      </c>
      <c r="M1243" s="6">
        <v>6500000</v>
      </c>
      <c r="N1243" s="6">
        <v>1</v>
      </c>
      <c r="O1243" t="s">
        <v>7102</v>
      </c>
      <c r="P1243">
        <v>6500000</v>
      </c>
      <c r="Q1243">
        <v>1</v>
      </c>
      <c r="R1243">
        <v>0</v>
      </c>
      <c r="T1243" t="s">
        <v>140</v>
      </c>
      <c r="U1243">
        <v>1036952208</v>
      </c>
      <c r="V1243">
        <v>2018</v>
      </c>
      <c r="W1243">
        <v>2100000</v>
      </c>
      <c r="X1243">
        <v>1</v>
      </c>
      <c r="Y1243">
        <v>0</v>
      </c>
    </row>
    <row r="1244" spans="1:25" x14ac:dyDescent="0.25">
      <c r="A1244">
        <v>205318032</v>
      </c>
      <c r="B1244" t="s">
        <v>140</v>
      </c>
      <c r="C1244">
        <v>1017151625</v>
      </c>
      <c r="D1244" t="s">
        <v>4526</v>
      </c>
      <c r="E1244">
        <v>2014</v>
      </c>
      <c r="F1244">
        <v>1</v>
      </c>
      <c r="G1244">
        <v>18636500</v>
      </c>
      <c r="J1244" t="s">
        <v>140</v>
      </c>
      <c r="K1244">
        <v>1036952208</v>
      </c>
      <c r="L1244">
        <v>2018</v>
      </c>
      <c r="M1244" s="6">
        <v>2100000</v>
      </c>
      <c r="N1244" s="6">
        <v>1</v>
      </c>
      <c r="O1244" t="s">
        <v>7103</v>
      </c>
      <c r="P1244">
        <v>2100000</v>
      </c>
      <c r="Q1244">
        <v>1</v>
      </c>
      <c r="R1244">
        <v>0</v>
      </c>
      <c r="T1244" t="s">
        <v>140</v>
      </c>
      <c r="U1244">
        <v>1036953423</v>
      </c>
      <c r="V1244">
        <v>2015</v>
      </c>
      <c r="W1244">
        <v>6450000</v>
      </c>
      <c r="X1244">
        <v>1</v>
      </c>
      <c r="Y1244">
        <v>0</v>
      </c>
    </row>
    <row r="1245" spans="1:25" x14ac:dyDescent="0.25">
      <c r="A1245">
        <v>205318032</v>
      </c>
      <c r="B1245" t="s">
        <v>140</v>
      </c>
      <c r="C1245">
        <v>900804123</v>
      </c>
      <c r="D1245" t="s">
        <v>4657</v>
      </c>
      <c r="E1245">
        <v>2015</v>
      </c>
      <c r="F1245">
        <v>1</v>
      </c>
      <c r="G1245">
        <v>16000000</v>
      </c>
      <c r="J1245" t="s">
        <v>140</v>
      </c>
      <c r="K1245">
        <v>1036953423</v>
      </c>
      <c r="L1245">
        <v>2015</v>
      </c>
      <c r="M1245" s="6">
        <v>6450000</v>
      </c>
      <c r="N1245" s="6">
        <v>1</v>
      </c>
      <c r="O1245" t="s">
        <v>7104</v>
      </c>
      <c r="P1245">
        <v>6450000</v>
      </c>
      <c r="Q1245">
        <v>1</v>
      </c>
      <c r="R1245">
        <v>0</v>
      </c>
      <c r="T1245" t="s">
        <v>140</v>
      </c>
      <c r="U1245">
        <v>1036962566</v>
      </c>
      <c r="V1245">
        <v>2017</v>
      </c>
      <c r="W1245">
        <v>1600000</v>
      </c>
      <c r="X1245">
        <v>1</v>
      </c>
      <c r="Y1245">
        <v>0</v>
      </c>
    </row>
    <row r="1246" spans="1:25" x14ac:dyDescent="0.25">
      <c r="A1246">
        <v>205318032</v>
      </c>
      <c r="B1246" t="s">
        <v>140</v>
      </c>
      <c r="C1246">
        <v>900804123</v>
      </c>
      <c r="D1246" t="s">
        <v>4657</v>
      </c>
      <c r="E1246">
        <v>2016</v>
      </c>
      <c r="F1246">
        <v>1</v>
      </c>
      <c r="G1246">
        <v>15500000</v>
      </c>
      <c r="J1246" t="s">
        <v>140</v>
      </c>
      <c r="K1246">
        <v>1036962566</v>
      </c>
      <c r="L1246">
        <v>2017</v>
      </c>
      <c r="M1246" s="6">
        <v>1600000</v>
      </c>
      <c r="N1246" s="6">
        <v>1</v>
      </c>
      <c r="O1246" t="s">
        <v>7105</v>
      </c>
      <c r="P1246">
        <v>1600000</v>
      </c>
      <c r="Q1246">
        <v>1</v>
      </c>
      <c r="R1246">
        <v>0</v>
      </c>
      <c r="T1246" t="s">
        <v>140</v>
      </c>
      <c r="U1246">
        <v>1037594043</v>
      </c>
      <c r="V1246">
        <v>2018</v>
      </c>
      <c r="W1246">
        <v>10053326</v>
      </c>
      <c r="X1246">
        <v>3</v>
      </c>
      <c r="Y1246">
        <v>0</v>
      </c>
    </row>
    <row r="1247" spans="1:25" x14ac:dyDescent="0.25">
      <c r="A1247">
        <v>205318032</v>
      </c>
      <c r="B1247" t="s">
        <v>140</v>
      </c>
      <c r="C1247">
        <v>900804123</v>
      </c>
      <c r="D1247" t="s">
        <v>4657</v>
      </c>
      <c r="E1247">
        <v>2017</v>
      </c>
      <c r="F1247">
        <v>2</v>
      </c>
      <c r="G1247">
        <v>17691100</v>
      </c>
      <c r="J1247" t="s">
        <v>140</v>
      </c>
      <c r="K1247">
        <v>1037594043</v>
      </c>
      <c r="L1247">
        <v>2018</v>
      </c>
      <c r="M1247" s="6">
        <v>10053326</v>
      </c>
      <c r="N1247" s="6">
        <v>3</v>
      </c>
      <c r="O1247" t="s">
        <v>7106</v>
      </c>
      <c r="P1247">
        <v>10053326</v>
      </c>
      <c r="Q1247">
        <v>3</v>
      </c>
      <c r="R1247">
        <v>0</v>
      </c>
      <c r="T1247" t="s">
        <v>140</v>
      </c>
      <c r="U1247">
        <v>1037602086</v>
      </c>
      <c r="V1247">
        <v>2015</v>
      </c>
      <c r="W1247">
        <v>18630000</v>
      </c>
      <c r="X1247">
        <v>1</v>
      </c>
      <c r="Y1247">
        <v>0</v>
      </c>
    </row>
    <row r="1248" spans="1:25" x14ac:dyDescent="0.25">
      <c r="A1248">
        <v>205631022</v>
      </c>
      <c r="B1248" t="s">
        <v>144</v>
      </c>
      <c r="C1248">
        <v>900804123</v>
      </c>
      <c r="D1248" t="s">
        <v>4657</v>
      </c>
      <c r="E1248">
        <v>2017</v>
      </c>
      <c r="F1248">
        <v>46</v>
      </c>
      <c r="G1248">
        <v>31336222</v>
      </c>
      <c r="J1248" t="s">
        <v>140</v>
      </c>
      <c r="K1248">
        <v>1037602086</v>
      </c>
      <c r="L1248">
        <v>2015</v>
      </c>
      <c r="M1248" s="6">
        <v>18630000</v>
      </c>
      <c r="N1248" s="6">
        <v>1</v>
      </c>
      <c r="O1248" t="s">
        <v>7107</v>
      </c>
      <c r="P1248">
        <v>18630000</v>
      </c>
      <c r="Q1248">
        <v>1</v>
      </c>
      <c r="R1248">
        <v>0</v>
      </c>
      <c r="T1248" t="s">
        <v>140</v>
      </c>
      <c r="U1248">
        <v>1037602086</v>
      </c>
      <c r="V1248">
        <v>2016</v>
      </c>
      <c r="W1248">
        <v>4657500</v>
      </c>
      <c r="X1248">
        <v>1</v>
      </c>
      <c r="Y1248">
        <v>0</v>
      </c>
    </row>
    <row r="1249" spans="1:25" x14ac:dyDescent="0.25">
      <c r="A1249">
        <v>205318032</v>
      </c>
      <c r="B1249" t="s">
        <v>140</v>
      </c>
      <c r="C1249">
        <v>900804123</v>
      </c>
      <c r="D1249" t="s">
        <v>4657</v>
      </c>
      <c r="E1249">
        <v>2018</v>
      </c>
      <c r="F1249">
        <v>2</v>
      </c>
      <c r="G1249">
        <v>33005500</v>
      </c>
      <c r="J1249" t="s">
        <v>140</v>
      </c>
      <c r="K1249">
        <v>1037602086</v>
      </c>
      <c r="L1249">
        <v>2016</v>
      </c>
      <c r="M1249" s="6">
        <v>4657500</v>
      </c>
      <c r="N1249" s="6">
        <v>1</v>
      </c>
      <c r="O1249" t="s">
        <v>7108</v>
      </c>
      <c r="P1249">
        <v>4657500</v>
      </c>
      <c r="Q1249">
        <v>1</v>
      </c>
      <c r="R1249">
        <v>0</v>
      </c>
      <c r="T1249" t="s">
        <v>140</v>
      </c>
      <c r="U1249">
        <v>1039460676</v>
      </c>
      <c r="V1249">
        <v>2018</v>
      </c>
      <c r="W1249">
        <v>18200000</v>
      </c>
      <c r="X1249">
        <v>2</v>
      </c>
      <c r="Y1249">
        <v>2600000</v>
      </c>
    </row>
    <row r="1250" spans="1:25" x14ac:dyDescent="0.25">
      <c r="A1250">
        <v>205631022</v>
      </c>
      <c r="B1250" t="s">
        <v>144</v>
      </c>
      <c r="C1250">
        <v>900804123</v>
      </c>
      <c r="D1250" t="s">
        <v>4657</v>
      </c>
      <c r="E1250">
        <v>2018</v>
      </c>
      <c r="F1250">
        <v>22</v>
      </c>
      <c r="G1250">
        <v>19943443</v>
      </c>
      <c r="J1250" t="s">
        <v>140</v>
      </c>
      <c r="K1250">
        <v>1039460676</v>
      </c>
      <c r="L1250">
        <v>2018</v>
      </c>
      <c r="M1250" s="6">
        <v>18200000</v>
      </c>
      <c r="N1250" s="6">
        <v>2</v>
      </c>
      <c r="O1250" t="s">
        <v>7109</v>
      </c>
      <c r="P1250">
        <v>18200000</v>
      </c>
      <c r="Q1250">
        <v>2</v>
      </c>
      <c r="R1250">
        <v>2600000</v>
      </c>
      <c r="T1250" t="s">
        <v>140</v>
      </c>
      <c r="U1250">
        <v>1040030242</v>
      </c>
      <c r="V1250">
        <v>2017</v>
      </c>
      <c r="W1250">
        <v>300000</v>
      </c>
      <c r="X1250">
        <v>1</v>
      </c>
      <c r="Y1250">
        <v>0</v>
      </c>
    </row>
    <row r="1251" spans="1:25" x14ac:dyDescent="0.25">
      <c r="A1251">
        <v>205631022</v>
      </c>
      <c r="B1251" t="s">
        <v>144</v>
      </c>
      <c r="C1251">
        <v>900804123</v>
      </c>
      <c r="D1251" t="s">
        <v>4657</v>
      </c>
      <c r="E1251">
        <v>2019</v>
      </c>
      <c r="F1251">
        <v>24</v>
      </c>
      <c r="G1251">
        <v>972131925</v>
      </c>
      <c r="J1251" t="s">
        <v>140</v>
      </c>
      <c r="K1251">
        <v>1040030242</v>
      </c>
      <c r="L1251">
        <v>2017</v>
      </c>
      <c r="M1251" s="6">
        <v>300000</v>
      </c>
      <c r="N1251" s="6">
        <v>1</v>
      </c>
      <c r="O1251" t="s">
        <v>7110</v>
      </c>
      <c r="P1251">
        <v>300000</v>
      </c>
      <c r="Q1251">
        <v>1</v>
      </c>
      <c r="R1251">
        <v>0</v>
      </c>
      <c r="T1251" t="s">
        <v>140</v>
      </c>
      <c r="U1251">
        <v>1040038076</v>
      </c>
      <c r="V1251">
        <v>2017</v>
      </c>
      <c r="W1251">
        <v>15000000</v>
      </c>
      <c r="X1251">
        <v>1</v>
      </c>
      <c r="Y1251">
        <v>5000000</v>
      </c>
    </row>
    <row r="1252" spans="1:25" x14ac:dyDescent="0.25">
      <c r="A1252">
        <v>205631022</v>
      </c>
      <c r="B1252" t="s">
        <v>144</v>
      </c>
      <c r="C1252">
        <v>900380552</v>
      </c>
      <c r="D1252" t="s">
        <v>4773</v>
      </c>
      <c r="E1252">
        <v>2015</v>
      </c>
      <c r="F1252">
        <v>27</v>
      </c>
      <c r="G1252">
        <v>46556870</v>
      </c>
      <c r="J1252" t="s">
        <v>140</v>
      </c>
      <c r="K1252">
        <v>1040038076</v>
      </c>
      <c r="L1252">
        <v>2017</v>
      </c>
      <c r="M1252" s="6">
        <v>15000000</v>
      </c>
      <c r="N1252" s="6">
        <v>1</v>
      </c>
      <c r="O1252" t="s">
        <v>7111</v>
      </c>
      <c r="P1252">
        <v>15000000</v>
      </c>
      <c r="Q1252">
        <v>1</v>
      </c>
      <c r="R1252">
        <v>5000000</v>
      </c>
      <c r="T1252" t="s">
        <v>140</v>
      </c>
      <c r="U1252">
        <v>1041233887</v>
      </c>
      <c r="V1252">
        <v>2016</v>
      </c>
      <c r="W1252">
        <v>6000000</v>
      </c>
      <c r="X1252">
        <v>1</v>
      </c>
      <c r="Y1252">
        <v>0</v>
      </c>
    </row>
    <row r="1253" spans="1:25" x14ac:dyDescent="0.25">
      <c r="A1253">
        <v>205631022</v>
      </c>
      <c r="B1253" t="s">
        <v>144</v>
      </c>
      <c r="C1253">
        <v>900380552</v>
      </c>
      <c r="D1253" t="s">
        <v>4770</v>
      </c>
      <c r="E1253">
        <v>2015</v>
      </c>
      <c r="F1253">
        <v>2</v>
      </c>
      <c r="G1253">
        <v>1892800</v>
      </c>
      <c r="J1253" t="s">
        <v>140</v>
      </c>
      <c r="K1253">
        <v>1041233887</v>
      </c>
      <c r="L1253">
        <v>2016</v>
      </c>
      <c r="M1253" s="6">
        <v>6000000</v>
      </c>
      <c r="N1253" s="6">
        <v>1</v>
      </c>
      <c r="O1253" t="s">
        <v>7112</v>
      </c>
      <c r="P1253">
        <v>6000000</v>
      </c>
      <c r="Q1253">
        <v>1</v>
      </c>
      <c r="R1253">
        <v>0</v>
      </c>
      <c r="T1253" t="s">
        <v>140</v>
      </c>
      <c r="U1253">
        <v>1041325263</v>
      </c>
      <c r="V1253">
        <v>2016</v>
      </c>
      <c r="W1253">
        <v>3000000</v>
      </c>
      <c r="X1253">
        <v>1</v>
      </c>
      <c r="Y1253">
        <v>0</v>
      </c>
    </row>
    <row r="1254" spans="1:25" x14ac:dyDescent="0.25">
      <c r="A1254">
        <v>205631022</v>
      </c>
      <c r="B1254" t="s">
        <v>144</v>
      </c>
      <c r="C1254">
        <v>900771025</v>
      </c>
      <c r="D1254" t="s">
        <v>5307</v>
      </c>
      <c r="E1254">
        <v>2017</v>
      </c>
      <c r="F1254">
        <v>17</v>
      </c>
      <c r="G1254">
        <v>39454875</v>
      </c>
      <c r="J1254" t="s">
        <v>140</v>
      </c>
      <c r="K1254">
        <v>1041325263</v>
      </c>
      <c r="L1254">
        <v>2016</v>
      </c>
      <c r="M1254" s="6">
        <v>3000000</v>
      </c>
      <c r="N1254" s="6">
        <v>1</v>
      </c>
      <c r="O1254" t="s">
        <v>7113</v>
      </c>
      <c r="P1254">
        <v>3000000</v>
      </c>
      <c r="Q1254">
        <v>1</v>
      </c>
      <c r="R1254">
        <v>0</v>
      </c>
      <c r="T1254" t="s">
        <v>140</v>
      </c>
      <c r="U1254">
        <v>1041326043</v>
      </c>
      <c r="V1254">
        <v>2016</v>
      </c>
      <c r="W1254">
        <v>6000000</v>
      </c>
      <c r="X1254">
        <v>1</v>
      </c>
      <c r="Y1254">
        <v>0</v>
      </c>
    </row>
    <row r="1255" spans="1:25" x14ac:dyDescent="0.25">
      <c r="A1255">
        <v>205001186</v>
      </c>
      <c r="B1255" t="s">
        <v>68</v>
      </c>
      <c r="C1255">
        <v>900771025</v>
      </c>
      <c r="D1255" t="s">
        <v>5307</v>
      </c>
      <c r="E1255">
        <v>2018</v>
      </c>
      <c r="F1255">
        <v>13</v>
      </c>
      <c r="G1255">
        <v>27389375</v>
      </c>
      <c r="J1255" t="s">
        <v>140</v>
      </c>
      <c r="K1255">
        <v>1041326043</v>
      </c>
      <c r="L1255">
        <v>2016</v>
      </c>
      <c r="M1255" s="6">
        <v>6000000</v>
      </c>
      <c r="N1255" s="6">
        <v>1</v>
      </c>
      <c r="O1255" t="s">
        <v>7114</v>
      </c>
      <c r="P1255">
        <v>6000000</v>
      </c>
      <c r="Q1255">
        <v>1</v>
      </c>
      <c r="R1255">
        <v>0</v>
      </c>
      <c r="T1255" t="s">
        <v>140</v>
      </c>
      <c r="U1255">
        <v>1041326137</v>
      </c>
      <c r="V1255">
        <v>2018</v>
      </c>
      <c r="W1255">
        <v>8800000</v>
      </c>
      <c r="X1255">
        <v>3</v>
      </c>
      <c r="Y1255">
        <v>0</v>
      </c>
    </row>
    <row r="1256" spans="1:25" x14ac:dyDescent="0.25">
      <c r="A1256">
        <v>205631022</v>
      </c>
      <c r="B1256" t="s">
        <v>144</v>
      </c>
      <c r="C1256">
        <v>900771025</v>
      </c>
      <c r="D1256" t="s">
        <v>5307</v>
      </c>
      <c r="E1256">
        <v>2018</v>
      </c>
      <c r="F1256">
        <v>28</v>
      </c>
      <c r="G1256">
        <v>39817811</v>
      </c>
      <c r="J1256" t="s">
        <v>140</v>
      </c>
      <c r="K1256">
        <v>1041326137</v>
      </c>
      <c r="L1256">
        <v>2018</v>
      </c>
      <c r="M1256" s="6">
        <v>8800000</v>
      </c>
      <c r="N1256" s="6">
        <v>3</v>
      </c>
      <c r="O1256" t="s">
        <v>7115</v>
      </c>
      <c r="P1256">
        <v>8800000</v>
      </c>
      <c r="Q1256">
        <v>3</v>
      </c>
      <c r="R1256">
        <v>0</v>
      </c>
      <c r="T1256" t="s">
        <v>140</v>
      </c>
      <c r="U1256">
        <v>1041326288</v>
      </c>
      <c r="V1256">
        <v>2017</v>
      </c>
      <c r="W1256">
        <v>9354830</v>
      </c>
      <c r="X1256">
        <v>1</v>
      </c>
      <c r="Y1256">
        <v>0</v>
      </c>
    </row>
    <row r="1257" spans="1:25" x14ac:dyDescent="0.25">
      <c r="A1257">
        <v>205001186</v>
      </c>
      <c r="B1257" t="s">
        <v>68</v>
      </c>
      <c r="C1257">
        <v>900771025</v>
      </c>
      <c r="D1257" t="s">
        <v>5307</v>
      </c>
      <c r="E1257">
        <v>2019</v>
      </c>
      <c r="F1257">
        <v>20</v>
      </c>
      <c r="G1257">
        <v>35123006</v>
      </c>
      <c r="J1257" t="s">
        <v>140</v>
      </c>
      <c r="K1257">
        <v>1041326288</v>
      </c>
      <c r="L1257">
        <v>2017</v>
      </c>
      <c r="M1257" s="6">
        <v>9354830</v>
      </c>
      <c r="N1257" s="6">
        <v>1</v>
      </c>
      <c r="O1257" t="s">
        <v>7116</v>
      </c>
      <c r="P1257">
        <v>9354830</v>
      </c>
      <c r="Q1257">
        <v>1</v>
      </c>
      <c r="R1257">
        <v>0</v>
      </c>
      <c r="T1257" t="s">
        <v>140</v>
      </c>
      <c r="U1257">
        <v>1041327025</v>
      </c>
      <c r="V1257">
        <v>2018</v>
      </c>
      <c r="W1257">
        <v>11733316</v>
      </c>
      <c r="X1257">
        <v>3</v>
      </c>
      <c r="Y1257">
        <v>0</v>
      </c>
    </row>
    <row r="1258" spans="1:25" x14ac:dyDescent="0.25">
      <c r="A1258">
        <v>205631022</v>
      </c>
      <c r="B1258" t="s">
        <v>144</v>
      </c>
      <c r="C1258">
        <v>900771025</v>
      </c>
      <c r="D1258" t="s">
        <v>5307</v>
      </c>
      <c r="E1258">
        <v>2019</v>
      </c>
      <c r="F1258">
        <v>16</v>
      </c>
      <c r="G1258">
        <v>11779207</v>
      </c>
      <c r="J1258" t="s">
        <v>140</v>
      </c>
      <c r="K1258">
        <v>1041327025</v>
      </c>
      <c r="L1258">
        <v>2018</v>
      </c>
      <c r="M1258" s="6">
        <v>11733316</v>
      </c>
      <c r="N1258" s="6">
        <v>3</v>
      </c>
      <c r="O1258" t="s">
        <v>7117</v>
      </c>
      <c r="P1258">
        <v>11733316</v>
      </c>
      <c r="Q1258">
        <v>3</v>
      </c>
      <c r="R1258">
        <v>0</v>
      </c>
      <c r="T1258" t="s">
        <v>140</v>
      </c>
      <c r="U1258">
        <v>1045021689</v>
      </c>
      <c r="V1258">
        <v>2018</v>
      </c>
      <c r="W1258">
        <v>6934000</v>
      </c>
      <c r="X1258">
        <v>1</v>
      </c>
      <c r="Y1258">
        <v>1734000</v>
      </c>
    </row>
    <row r="1259" spans="1:25" x14ac:dyDescent="0.25">
      <c r="A1259">
        <v>205001222</v>
      </c>
      <c r="B1259" t="s">
        <v>116</v>
      </c>
      <c r="C1259">
        <v>811032919</v>
      </c>
      <c r="D1259" t="s">
        <v>5750</v>
      </c>
      <c r="E1259">
        <v>2018</v>
      </c>
      <c r="F1259">
        <v>1</v>
      </c>
      <c r="G1259">
        <v>692092</v>
      </c>
      <c r="J1259" t="s">
        <v>140</v>
      </c>
      <c r="K1259">
        <v>1045021689</v>
      </c>
      <c r="L1259">
        <v>2018</v>
      </c>
      <c r="M1259" s="6">
        <v>6934000</v>
      </c>
      <c r="N1259" s="6">
        <v>1</v>
      </c>
      <c r="O1259" t="s">
        <v>7118</v>
      </c>
      <c r="P1259">
        <v>6934000</v>
      </c>
      <c r="Q1259">
        <v>1</v>
      </c>
      <c r="R1259">
        <v>1734000</v>
      </c>
      <c r="T1259" t="s">
        <v>140</v>
      </c>
      <c r="U1259">
        <v>1047469516</v>
      </c>
      <c r="V1259">
        <v>2018</v>
      </c>
      <c r="W1259">
        <v>5200000</v>
      </c>
      <c r="X1259">
        <v>1</v>
      </c>
      <c r="Y1259">
        <v>0</v>
      </c>
    </row>
    <row r="1260" spans="1:25" x14ac:dyDescent="0.25">
      <c r="A1260">
        <v>205631022</v>
      </c>
      <c r="B1260" t="s">
        <v>144</v>
      </c>
      <c r="C1260">
        <v>900375284</v>
      </c>
      <c r="D1260" t="s">
        <v>5622</v>
      </c>
      <c r="E1260">
        <v>2018</v>
      </c>
      <c r="F1260">
        <v>1</v>
      </c>
      <c r="G1260">
        <v>710000</v>
      </c>
      <c r="J1260" t="s">
        <v>140</v>
      </c>
      <c r="K1260">
        <v>1047469516</v>
      </c>
      <c r="L1260">
        <v>2018</v>
      </c>
      <c r="M1260" s="6">
        <v>5200000</v>
      </c>
      <c r="N1260" s="6">
        <v>1</v>
      </c>
      <c r="O1260" t="s">
        <v>7119</v>
      </c>
      <c r="P1260">
        <v>5200000</v>
      </c>
      <c r="Q1260">
        <v>1</v>
      </c>
      <c r="R1260">
        <v>0</v>
      </c>
      <c r="T1260" t="s">
        <v>140</v>
      </c>
      <c r="U1260">
        <v>1047970221</v>
      </c>
      <c r="V1260">
        <v>2017</v>
      </c>
      <c r="W1260">
        <v>2533318</v>
      </c>
      <c r="X1260">
        <v>1</v>
      </c>
      <c r="Y1260">
        <v>0</v>
      </c>
    </row>
    <row r="1261" spans="1:25" x14ac:dyDescent="0.25">
      <c r="A1261">
        <v>205001186</v>
      </c>
      <c r="B1261" t="s">
        <v>68</v>
      </c>
      <c r="C1261">
        <v>900082687</v>
      </c>
      <c r="D1261" t="s">
        <v>5708</v>
      </c>
      <c r="E1261">
        <v>2017</v>
      </c>
      <c r="F1261">
        <v>1</v>
      </c>
      <c r="G1261">
        <v>805220</v>
      </c>
      <c r="J1261" t="s">
        <v>140</v>
      </c>
      <c r="K1261">
        <v>1047970221</v>
      </c>
      <c r="L1261">
        <v>2017</v>
      </c>
      <c r="M1261" s="6">
        <v>2533318</v>
      </c>
      <c r="N1261" s="6">
        <v>1</v>
      </c>
      <c r="O1261" t="s">
        <v>7120</v>
      </c>
      <c r="P1261">
        <v>2533318</v>
      </c>
      <c r="Q1261">
        <v>1</v>
      </c>
      <c r="R1261">
        <v>0</v>
      </c>
      <c r="T1261" t="s">
        <v>140</v>
      </c>
      <c r="U1261">
        <v>1052068026</v>
      </c>
      <c r="V1261">
        <v>2016</v>
      </c>
      <c r="W1261">
        <v>1900000</v>
      </c>
      <c r="X1261">
        <v>1</v>
      </c>
      <c r="Y1261">
        <v>0</v>
      </c>
    </row>
    <row r="1262" spans="1:25" x14ac:dyDescent="0.25">
      <c r="A1262">
        <v>205001186</v>
      </c>
      <c r="B1262" t="s">
        <v>68</v>
      </c>
      <c r="C1262">
        <v>900082687</v>
      </c>
      <c r="D1262" t="s">
        <v>5708</v>
      </c>
      <c r="E1262">
        <v>2018</v>
      </c>
      <c r="F1262">
        <v>1</v>
      </c>
      <c r="G1262">
        <v>139230</v>
      </c>
      <c r="J1262" t="s">
        <v>140</v>
      </c>
      <c r="K1262">
        <v>1052068026</v>
      </c>
      <c r="L1262">
        <v>2016</v>
      </c>
      <c r="M1262" s="6">
        <v>1900000</v>
      </c>
      <c r="N1262" s="6">
        <v>1</v>
      </c>
      <c r="O1262" t="s">
        <v>7121</v>
      </c>
      <c r="P1262">
        <v>1900000</v>
      </c>
      <c r="Q1262">
        <v>1</v>
      </c>
      <c r="R1262">
        <v>0</v>
      </c>
      <c r="T1262" t="s">
        <v>140</v>
      </c>
      <c r="U1262">
        <v>1070325371</v>
      </c>
      <c r="V1262">
        <v>2015</v>
      </c>
      <c r="W1262">
        <v>23734732</v>
      </c>
      <c r="X1262">
        <v>1</v>
      </c>
      <c r="Y1262">
        <v>0</v>
      </c>
    </row>
    <row r="1263" spans="1:25" x14ac:dyDescent="0.25">
      <c r="A1263">
        <v>205001225</v>
      </c>
      <c r="B1263" t="s">
        <v>75</v>
      </c>
      <c r="C1263">
        <v>900070972</v>
      </c>
      <c r="D1263" t="s">
        <v>5493</v>
      </c>
      <c r="E1263">
        <v>2017</v>
      </c>
      <c r="F1263">
        <v>1</v>
      </c>
      <c r="G1263">
        <v>71702310</v>
      </c>
      <c r="J1263" t="s">
        <v>140</v>
      </c>
      <c r="K1263">
        <v>1070325371</v>
      </c>
      <c r="L1263">
        <v>2015</v>
      </c>
      <c r="M1263" s="6">
        <v>23734732</v>
      </c>
      <c r="N1263" s="6">
        <v>1</v>
      </c>
      <c r="O1263" t="s">
        <v>7122</v>
      </c>
      <c r="P1263">
        <v>23734732</v>
      </c>
      <c r="Q1263">
        <v>1</v>
      </c>
      <c r="R1263">
        <v>0</v>
      </c>
      <c r="T1263" t="s">
        <v>140</v>
      </c>
      <c r="U1263">
        <v>1072641804</v>
      </c>
      <c r="V1263">
        <v>2017</v>
      </c>
      <c r="W1263">
        <v>12500000</v>
      </c>
      <c r="X1263">
        <v>1</v>
      </c>
      <c r="Y1263">
        <v>0</v>
      </c>
    </row>
    <row r="1264" spans="1:25" x14ac:dyDescent="0.25">
      <c r="A1264">
        <v>205001225</v>
      </c>
      <c r="B1264" t="s">
        <v>75</v>
      </c>
      <c r="C1264">
        <v>900070972</v>
      </c>
      <c r="D1264" t="s">
        <v>5493</v>
      </c>
      <c r="E1264">
        <v>2018</v>
      </c>
      <c r="F1264">
        <v>2</v>
      </c>
      <c r="G1264">
        <v>26957070</v>
      </c>
      <c r="J1264" t="s">
        <v>140</v>
      </c>
      <c r="K1264">
        <v>1072641804</v>
      </c>
      <c r="L1264">
        <v>2017</v>
      </c>
      <c r="M1264" s="6">
        <v>12500000</v>
      </c>
      <c r="N1264" s="6">
        <v>1</v>
      </c>
      <c r="O1264" t="s">
        <v>7123</v>
      </c>
      <c r="P1264">
        <v>12500000</v>
      </c>
      <c r="Q1264">
        <v>1</v>
      </c>
      <c r="R1264">
        <v>0</v>
      </c>
      <c r="T1264" t="s">
        <v>140</v>
      </c>
      <c r="U1264">
        <v>1082886786</v>
      </c>
      <c r="V1264">
        <v>2016</v>
      </c>
      <c r="W1264">
        <v>5102089</v>
      </c>
      <c r="X1264">
        <v>1</v>
      </c>
      <c r="Y1264">
        <v>0</v>
      </c>
    </row>
    <row r="1265" spans="1:25" x14ac:dyDescent="0.25">
      <c r="A1265">
        <v>205631022</v>
      </c>
      <c r="B1265" t="s">
        <v>144</v>
      </c>
      <c r="C1265">
        <v>900070972</v>
      </c>
      <c r="D1265" t="s">
        <v>5128</v>
      </c>
      <c r="E1265">
        <v>2016</v>
      </c>
      <c r="F1265">
        <v>1</v>
      </c>
      <c r="G1265">
        <v>7641210</v>
      </c>
      <c r="J1265" t="s">
        <v>140</v>
      </c>
      <c r="K1265">
        <v>1082886786</v>
      </c>
      <c r="L1265">
        <v>2016</v>
      </c>
      <c r="M1265" s="6">
        <v>5102089</v>
      </c>
      <c r="N1265" s="6">
        <v>1</v>
      </c>
      <c r="O1265" t="s">
        <v>7124</v>
      </c>
      <c r="P1265">
        <v>5102089</v>
      </c>
      <c r="Q1265">
        <v>1</v>
      </c>
      <c r="R1265">
        <v>0</v>
      </c>
      <c r="T1265" t="s">
        <v>140</v>
      </c>
      <c r="U1265">
        <v>1118840257</v>
      </c>
      <c r="V1265">
        <v>2018</v>
      </c>
      <c r="W1265">
        <v>2600000</v>
      </c>
      <c r="X1265">
        <v>1</v>
      </c>
      <c r="Y1265">
        <v>0</v>
      </c>
    </row>
    <row r="1266" spans="1:25" x14ac:dyDescent="0.25">
      <c r="A1266">
        <v>205001225</v>
      </c>
      <c r="B1266" t="s">
        <v>75</v>
      </c>
      <c r="C1266">
        <v>900070972</v>
      </c>
      <c r="D1266" t="s">
        <v>5128</v>
      </c>
      <c r="E1266">
        <v>2019</v>
      </c>
      <c r="F1266">
        <v>1</v>
      </c>
      <c r="G1266">
        <v>1584247</v>
      </c>
      <c r="J1266" t="s">
        <v>140</v>
      </c>
      <c r="K1266">
        <v>1118840257</v>
      </c>
      <c r="L1266">
        <v>2018</v>
      </c>
      <c r="M1266" s="6">
        <v>2600000</v>
      </c>
      <c r="N1266" s="6">
        <v>1</v>
      </c>
      <c r="O1266" t="s">
        <v>7125</v>
      </c>
      <c r="P1266">
        <v>2600000</v>
      </c>
      <c r="Q1266">
        <v>1</v>
      </c>
      <c r="R1266">
        <v>0</v>
      </c>
      <c r="T1266" t="s">
        <v>140</v>
      </c>
      <c r="U1266">
        <v>1128054004</v>
      </c>
      <c r="V1266">
        <v>2018</v>
      </c>
      <c r="W1266">
        <v>19066660</v>
      </c>
      <c r="X1266">
        <v>1</v>
      </c>
      <c r="Y1266">
        <v>5200000</v>
      </c>
    </row>
    <row r="1267" spans="1:25" x14ac:dyDescent="0.25">
      <c r="A1267">
        <v>205001256</v>
      </c>
      <c r="B1267" t="s">
        <v>249</v>
      </c>
      <c r="C1267">
        <v>900762828</v>
      </c>
      <c r="D1267" t="s">
        <v>5833</v>
      </c>
      <c r="E1267">
        <v>2019</v>
      </c>
      <c r="F1267">
        <v>1</v>
      </c>
      <c r="G1267">
        <v>15607275</v>
      </c>
      <c r="J1267" t="s">
        <v>140</v>
      </c>
      <c r="K1267">
        <v>1128054004</v>
      </c>
      <c r="L1267">
        <v>2018</v>
      </c>
      <c r="M1267" s="6">
        <v>19066660</v>
      </c>
      <c r="N1267" s="6">
        <v>1</v>
      </c>
      <c r="O1267" t="s">
        <v>7126</v>
      </c>
      <c r="P1267">
        <v>19066660</v>
      </c>
      <c r="Q1267">
        <v>1</v>
      </c>
      <c r="R1267">
        <v>5200000</v>
      </c>
      <c r="T1267" t="s">
        <v>140</v>
      </c>
      <c r="U1267">
        <v>1128273695</v>
      </c>
      <c r="V1267">
        <v>2017</v>
      </c>
      <c r="W1267">
        <v>10000000</v>
      </c>
      <c r="X1267">
        <v>1</v>
      </c>
      <c r="Y1267">
        <v>0</v>
      </c>
    </row>
    <row r="1268" spans="1:25" x14ac:dyDescent="0.25">
      <c r="A1268">
        <v>205001186</v>
      </c>
      <c r="B1268" t="s">
        <v>68</v>
      </c>
      <c r="C1268">
        <v>800215509</v>
      </c>
      <c r="D1268" t="s">
        <v>5521</v>
      </c>
      <c r="E1268">
        <v>2017</v>
      </c>
      <c r="F1268">
        <v>1</v>
      </c>
      <c r="G1268">
        <v>1951600</v>
      </c>
      <c r="J1268" t="s">
        <v>140</v>
      </c>
      <c r="K1268">
        <v>1128273695</v>
      </c>
      <c r="L1268">
        <v>2017</v>
      </c>
      <c r="M1268" s="6">
        <v>10000000</v>
      </c>
      <c r="N1268" s="6">
        <v>1</v>
      </c>
      <c r="O1268" t="s">
        <v>7127</v>
      </c>
      <c r="P1268">
        <v>10000000</v>
      </c>
      <c r="Q1268">
        <v>1</v>
      </c>
      <c r="R1268">
        <v>0</v>
      </c>
      <c r="T1268" t="s">
        <v>140</v>
      </c>
      <c r="U1268">
        <v>1128273695</v>
      </c>
      <c r="V1268">
        <v>2018</v>
      </c>
      <c r="W1268">
        <v>18200000</v>
      </c>
      <c r="X1268">
        <v>2</v>
      </c>
      <c r="Y1268">
        <v>0</v>
      </c>
    </row>
    <row r="1269" spans="1:25" x14ac:dyDescent="0.25">
      <c r="A1269">
        <v>205001186</v>
      </c>
      <c r="B1269" t="s">
        <v>68</v>
      </c>
      <c r="C1269">
        <v>800215509</v>
      </c>
      <c r="D1269" t="s">
        <v>5479</v>
      </c>
      <c r="E1269">
        <v>2016</v>
      </c>
      <c r="F1269">
        <v>7</v>
      </c>
      <c r="G1269">
        <v>4954735</v>
      </c>
      <c r="J1269" t="s">
        <v>140</v>
      </c>
      <c r="K1269">
        <v>1128273695</v>
      </c>
      <c r="L1269">
        <v>2018</v>
      </c>
      <c r="M1269" s="6">
        <v>18200000</v>
      </c>
      <c r="N1269" s="6">
        <v>2</v>
      </c>
      <c r="O1269" t="s">
        <v>7128</v>
      </c>
      <c r="P1269">
        <v>18200000</v>
      </c>
      <c r="Q1269">
        <v>2</v>
      </c>
      <c r="R1269">
        <v>0</v>
      </c>
      <c r="T1269" t="s">
        <v>140</v>
      </c>
      <c r="U1269">
        <v>1128396293</v>
      </c>
      <c r="V1269">
        <v>2018</v>
      </c>
      <c r="W1269">
        <v>9900000</v>
      </c>
      <c r="X1269">
        <v>1</v>
      </c>
      <c r="Y1269">
        <v>0</v>
      </c>
    </row>
    <row r="1270" spans="1:25" x14ac:dyDescent="0.25">
      <c r="A1270">
        <v>205001186</v>
      </c>
      <c r="B1270" t="s">
        <v>68</v>
      </c>
      <c r="C1270">
        <v>800215509</v>
      </c>
      <c r="D1270" t="s">
        <v>5479</v>
      </c>
      <c r="E1270">
        <v>2017</v>
      </c>
      <c r="F1270">
        <v>2</v>
      </c>
      <c r="G1270">
        <v>4961343</v>
      </c>
      <c r="J1270" t="s">
        <v>140</v>
      </c>
      <c r="K1270">
        <v>1128396293</v>
      </c>
      <c r="L1270">
        <v>2018</v>
      </c>
      <c r="M1270" s="6">
        <v>9900000</v>
      </c>
      <c r="N1270" s="6">
        <v>1</v>
      </c>
      <c r="O1270" t="s">
        <v>7129</v>
      </c>
      <c r="P1270">
        <v>9900000</v>
      </c>
      <c r="Q1270">
        <v>1</v>
      </c>
      <c r="R1270">
        <v>0</v>
      </c>
      <c r="T1270" t="s">
        <v>140</v>
      </c>
      <c r="U1270">
        <v>1152220635</v>
      </c>
      <c r="V1270">
        <v>2017</v>
      </c>
      <c r="W1270">
        <v>7500000</v>
      </c>
      <c r="X1270">
        <v>1</v>
      </c>
      <c r="Y1270">
        <v>0</v>
      </c>
    </row>
    <row r="1271" spans="1:25" x14ac:dyDescent="0.25">
      <c r="A1271">
        <v>205001281</v>
      </c>
      <c r="B1271" t="s">
        <v>270</v>
      </c>
      <c r="C1271">
        <v>900762828</v>
      </c>
      <c r="D1271" t="s">
        <v>5832</v>
      </c>
      <c r="E1271">
        <v>2018</v>
      </c>
      <c r="F1271">
        <v>2</v>
      </c>
      <c r="G1271">
        <v>4881000</v>
      </c>
      <c r="J1271" t="s">
        <v>140</v>
      </c>
      <c r="K1271">
        <v>1152220635</v>
      </c>
      <c r="L1271">
        <v>2017</v>
      </c>
      <c r="M1271" s="6">
        <v>7500000</v>
      </c>
      <c r="N1271" s="6">
        <v>1</v>
      </c>
      <c r="O1271" t="s">
        <v>7130</v>
      </c>
      <c r="P1271">
        <v>7500000</v>
      </c>
      <c r="Q1271">
        <v>1</v>
      </c>
      <c r="R1271">
        <v>0</v>
      </c>
      <c r="T1271" t="s">
        <v>140</v>
      </c>
      <c r="U1271">
        <v>1152435118</v>
      </c>
      <c r="V1271">
        <v>2016</v>
      </c>
      <c r="W1271">
        <v>1459760</v>
      </c>
      <c r="X1271">
        <v>1</v>
      </c>
      <c r="Y1271">
        <v>0</v>
      </c>
    </row>
    <row r="1272" spans="1:25" x14ac:dyDescent="0.25">
      <c r="A1272">
        <v>205001182</v>
      </c>
      <c r="B1272" t="s">
        <v>155</v>
      </c>
      <c r="C1272">
        <v>900762828</v>
      </c>
      <c r="D1272" t="s">
        <v>5733</v>
      </c>
      <c r="E1272">
        <v>2017</v>
      </c>
      <c r="F1272">
        <v>1</v>
      </c>
      <c r="G1272">
        <v>499800</v>
      </c>
      <c r="J1272" t="s">
        <v>140</v>
      </c>
      <c r="K1272">
        <v>1152435118</v>
      </c>
      <c r="L1272">
        <v>2016</v>
      </c>
      <c r="M1272" s="6">
        <v>1459760</v>
      </c>
      <c r="N1272" s="6">
        <v>1</v>
      </c>
      <c r="O1272" t="s">
        <v>7131</v>
      </c>
      <c r="P1272">
        <v>1459760</v>
      </c>
      <c r="Q1272">
        <v>1</v>
      </c>
      <c r="R1272">
        <v>0</v>
      </c>
      <c r="T1272" t="s">
        <v>140</v>
      </c>
      <c r="U1272">
        <v>1152435118</v>
      </c>
      <c r="V1272">
        <v>2017</v>
      </c>
      <c r="W1272">
        <v>2533318</v>
      </c>
      <c r="X1272">
        <v>1</v>
      </c>
      <c r="Y1272">
        <v>0</v>
      </c>
    </row>
    <row r="1273" spans="1:25" x14ac:dyDescent="0.25">
      <c r="A1273">
        <v>205001056</v>
      </c>
      <c r="B1273" t="s">
        <v>64</v>
      </c>
      <c r="C1273">
        <v>900762828</v>
      </c>
      <c r="D1273" t="s">
        <v>5466</v>
      </c>
      <c r="E1273">
        <v>2017</v>
      </c>
      <c r="F1273">
        <v>1</v>
      </c>
      <c r="G1273">
        <v>4587450</v>
      </c>
      <c r="J1273" t="s">
        <v>140</v>
      </c>
      <c r="K1273">
        <v>1152435118</v>
      </c>
      <c r="L1273">
        <v>2017</v>
      </c>
      <c r="M1273" s="6">
        <v>2533318</v>
      </c>
      <c r="N1273" s="6">
        <v>1</v>
      </c>
      <c r="O1273" t="s">
        <v>7132</v>
      </c>
      <c r="P1273">
        <v>2533318</v>
      </c>
      <c r="Q1273">
        <v>1</v>
      </c>
      <c r="R1273">
        <v>0</v>
      </c>
      <c r="T1273" t="s">
        <v>140</v>
      </c>
      <c r="U1273">
        <v>1152435118</v>
      </c>
      <c r="V1273">
        <v>2018</v>
      </c>
      <c r="W1273">
        <v>18405984</v>
      </c>
      <c r="X1273">
        <v>4</v>
      </c>
      <c r="Y1273">
        <v>2000000</v>
      </c>
    </row>
    <row r="1274" spans="1:25" x14ac:dyDescent="0.25">
      <c r="A1274">
        <v>205001073</v>
      </c>
      <c r="B1274" t="s">
        <v>35</v>
      </c>
      <c r="C1274">
        <v>900762828</v>
      </c>
      <c r="D1274" t="s">
        <v>5466</v>
      </c>
      <c r="E1274">
        <v>2017</v>
      </c>
      <c r="F1274">
        <v>1</v>
      </c>
      <c r="G1274">
        <v>9658040</v>
      </c>
      <c r="J1274" t="s">
        <v>140</v>
      </c>
      <c r="K1274">
        <v>1152435118</v>
      </c>
      <c r="L1274">
        <v>2018</v>
      </c>
      <c r="M1274" s="6">
        <v>18405984</v>
      </c>
      <c r="N1274" s="6">
        <v>4</v>
      </c>
      <c r="O1274" t="s">
        <v>7133</v>
      </c>
      <c r="P1274">
        <v>18405984</v>
      </c>
      <c r="Q1274">
        <v>4</v>
      </c>
      <c r="R1274">
        <v>2000000</v>
      </c>
      <c r="T1274" t="s">
        <v>140</v>
      </c>
      <c r="U1274">
        <v>1152454002</v>
      </c>
      <c r="V1274">
        <v>2018</v>
      </c>
      <c r="W1274">
        <v>14560000</v>
      </c>
      <c r="X1274">
        <v>2</v>
      </c>
      <c r="Y1274">
        <v>0</v>
      </c>
    </row>
    <row r="1275" spans="1:25" x14ac:dyDescent="0.25">
      <c r="A1275">
        <v>205001056</v>
      </c>
      <c r="B1275" t="s">
        <v>64</v>
      </c>
      <c r="C1275">
        <v>900762828</v>
      </c>
      <c r="D1275" t="s">
        <v>5466</v>
      </c>
      <c r="E1275">
        <v>2018</v>
      </c>
      <c r="F1275">
        <v>2</v>
      </c>
      <c r="G1275">
        <v>14200690</v>
      </c>
      <c r="J1275" t="s">
        <v>140</v>
      </c>
      <c r="K1275">
        <v>1152454002</v>
      </c>
      <c r="L1275">
        <v>2018</v>
      </c>
      <c r="M1275" s="6">
        <v>14560000</v>
      </c>
      <c r="N1275" s="6">
        <v>2</v>
      </c>
      <c r="O1275" t="s">
        <v>7134</v>
      </c>
      <c r="P1275">
        <v>14560000</v>
      </c>
      <c r="Q1275">
        <v>2</v>
      </c>
      <c r="R1275">
        <v>0</v>
      </c>
      <c r="T1275" t="s">
        <v>140</v>
      </c>
      <c r="U1275">
        <v>1152459433</v>
      </c>
      <c r="V1275">
        <v>2018</v>
      </c>
      <c r="W1275">
        <v>2600000</v>
      </c>
      <c r="X1275">
        <v>1</v>
      </c>
      <c r="Y1275">
        <v>0</v>
      </c>
    </row>
    <row r="1276" spans="1:25" x14ac:dyDescent="0.25">
      <c r="A1276">
        <v>122045000</v>
      </c>
      <c r="B1276" t="s">
        <v>10</v>
      </c>
      <c r="C1276">
        <v>900762828</v>
      </c>
      <c r="D1276" t="s">
        <v>5469</v>
      </c>
      <c r="E1276">
        <v>2017</v>
      </c>
      <c r="F1276">
        <v>1</v>
      </c>
      <c r="G1276">
        <v>60505741</v>
      </c>
      <c r="J1276" t="s">
        <v>140</v>
      </c>
      <c r="K1276">
        <v>1152459433</v>
      </c>
      <c r="L1276">
        <v>2018</v>
      </c>
      <c r="M1276" s="6">
        <v>2600000</v>
      </c>
      <c r="N1276" s="6">
        <v>1</v>
      </c>
      <c r="O1276" t="s">
        <v>7135</v>
      </c>
      <c r="P1276">
        <v>2600000</v>
      </c>
      <c r="Q1276">
        <v>1</v>
      </c>
      <c r="R1276">
        <v>0</v>
      </c>
      <c r="T1276" t="s">
        <v>129</v>
      </c>
      <c r="U1276">
        <v>98500689</v>
      </c>
      <c r="V1276">
        <v>2017</v>
      </c>
      <c r="W1276">
        <v>33600000</v>
      </c>
      <c r="X1276">
        <v>2</v>
      </c>
      <c r="Y1276">
        <v>0</v>
      </c>
    </row>
    <row r="1277" spans="1:25" x14ac:dyDescent="0.25">
      <c r="A1277">
        <v>205266427</v>
      </c>
      <c r="B1277" t="s">
        <v>25</v>
      </c>
      <c r="C1277">
        <v>900762828</v>
      </c>
      <c r="D1277" t="s">
        <v>5469</v>
      </c>
      <c r="E1277">
        <v>2017</v>
      </c>
      <c r="F1277">
        <v>1</v>
      </c>
      <c r="G1277">
        <v>47220000</v>
      </c>
      <c r="J1277" t="s">
        <v>129</v>
      </c>
      <c r="K1277">
        <v>98500689</v>
      </c>
      <c r="L1277">
        <v>2017</v>
      </c>
      <c r="M1277" s="6">
        <v>33600000</v>
      </c>
      <c r="N1277" s="6">
        <v>2</v>
      </c>
      <c r="O1277" t="s">
        <v>7136</v>
      </c>
      <c r="P1277">
        <v>33600000</v>
      </c>
      <c r="Q1277">
        <v>2</v>
      </c>
      <c r="R1277">
        <v>0</v>
      </c>
      <c r="T1277" t="s">
        <v>129</v>
      </c>
      <c r="U1277">
        <v>98500689</v>
      </c>
      <c r="V1277">
        <v>2018</v>
      </c>
      <c r="W1277">
        <v>35616000</v>
      </c>
      <c r="X1277">
        <v>2</v>
      </c>
      <c r="Y1277">
        <v>0</v>
      </c>
    </row>
    <row r="1278" spans="1:25" x14ac:dyDescent="0.25">
      <c r="A1278">
        <v>205001219</v>
      </c>
      <c r="B1278" t="s">
        <v>77</v>
      </c>
      <c r="C1278">
        <v>900762828</v>
      </c>
      <c r="D1278" t="s">
        <v>5469</v>
      </c>
      <c r="E1278">
        <v>2017</v>
      </c>
      <c r="F1278">
        <v>1</v>
      </c>
      <c r="G1278">
        <v>10500000</v>
      </c>
      <c r="J1278" t="s">
        <v>129</v>
      </c>
      <c r="K1278">
        <v>98500689</v>
      </c>
      <c r="L1278">
        <v>2018</v>
      </c>
      <c r="M1278" s="6">
        <v>35616000</v>
      </c>
      <c r="N1278" s="6">
        <v>2</v>
      </c>
      <c r="O1278" t="s">
        <v>7137</v>
      </c>
      <c r="P1278">
        <v>35616000</v>
      </c>
      <c r="Q1278">
        <v>2</v>
      </c>
      <c r="R1278">
        <v>0</v>
      </c>
      <c r="T1278" t="s">
        <v>129</v>
      </c>
      <c r="U1278">
        <v>98500689</v>
      </c>
      <c r="V1278">
        <v>2019</v>
      </c>
      <c r="W1278">
        <v>40513200</v>
      </c>
      <c r="X1278">
        <v>2</v>
      </c>
      <c r="Y1278">
        <v>0</v>
      </c>
    </row>
    <row r="1279" spans="1:25" x14ac:dyDescent="0.25">
      <c r="A1279">
        <v>205001256</v>
      </c>
      <c r="B1279" t="s">
        <v>249</v>
      </c>
      <c r="C1279">
        <v>900762828</v>
      </c>
      <c r="D1279" t="s">
        <v>5469</v>
      </c>
      <c r="E1279">
        <v>2017</v>
      </c>
      <c r="F1279">
        <v>1</v>
      </c>
      <c r="G1279">
        <v>1904000</v>
      </c>
      <c r="J1279" t="s">
        <v>129</v>
      </c>
      <c r="K1279">
        <v>98500689</v>
      </c>
      <c r="L1279">
        <v>2019</v>
      </c>
      <c r="M1279" s="6">
        <v>40513200</v>
      </c>
      <c r="N1279" s="6">
        <v>2</v>
      </c>
      <c r="O1279" t="s">
        <v>7138</v>
      </c>
      <c r="P1279">
        <v>40513200</v>
      </c>
      <c r="Q1279">
        <v>2</v>
      </c>
      <c r="R1279">
        <v>0</v>
      </c>
      <c r="T1279" t="s">
        <v>129</v>
      </c>
      <c r="U1279">
        <v>800087565</v>
      </c>
      <c r="V1279">
        <v>2015</v>
      </c>
      <c r="W1279">
        <v>9000000</v>
      </c>
      <c r="X1279">
        <v>2</v>
      </c>
      <c r="Y1279">
        <v>0</v>
      </c>
    </row>
    <row r="1280" spans="1:25" x14ac:dyDescent="0.25">
      <c r="A1280">
        <v>205001160</v>
      </c>
      <c r="B1280" t="s">
        <v>214</v>
      </c>
      <c r="C1280">
        <v>900762828</v>
      </c>
      <c r="D1280" t="s">
        <v>5469</v>
      </c>
      <c r="E1280">
        <v>2017</v>
      </c>
      <c r="F1280">
        <v>1</v>
      </c>
      <c r="G1280">
        <v>13203617</v>
      </c>
      <c r="J1280" t="s">
        <v>129</v>
      </c>
      <c r="K1280">
        <v>800087565</v>
      </c>
      <c r="L1280">
        <v>2015</v>
      </c>
      <c r="M1280" s="6">
        <v>9000000</v>
      </c>
      <c r="N1280" s="6">
        <v>2</v>
      </c>
      <c r="O1280" t="s">
        <v>7139</v>
      </c>
      <c r="P1280">
        <v>9000000</v>
      </c>
      <c r="Q1280">
        <v>2</v>
      </c>
      <c r="R1280">
        <v>0</v>
      </c>
      <c r="T1280" t="s">
        <v>129</v>
      </c>
      <c r="U1280">
        <v>800087565</v>
      </c>
      <c r="V1280">
        <v>2019</v>
      </c>
      <c r="W1280">
        <v>6000000</v>
      </c>
      <c r="X1280">
        <v>1</v>
      </c>
      <c r="Y1280">
        <v>0</v>
      </c>
    </row>
    <row r="1281" spans="1:25" x14ac:dyDescent="0.25">
      <c r="A1281">
        <v>205001194</v>
      </c>
      <c r="B1281" t="s">
        <v>100</v>
      </c>
      <c r="C1281">
        <v>900762828</v>
      </c>
      <c r="D1281" t="s">
        <v>5469</v>
      </c>
      <c r="E1281">
        <v>2017</v>
      </c>
      <c r="F1281">
        <v>1</v>
      </c>
      <c r="G1281">
        <v>11498970</v>
      </c>
      <c r="J1281" t="s">
        <v>129</v>
      </c>
      <c r="K1281">
        <v>800087565</v>
      </c>
      <c r="L1281">
        <v>2019</v>
      </c>
      <c r="M1281" s="6">
        <v>6000000</v>
      </c>
      <c r="N1281" s="6">
        <v>1</v>
      </c>
      <c r="O1281" t="s">
        <v>7140</v>
      </c>
      <c r="P1281">
        <v>6000000</v>
      </c>
      <c r="Q1281">
        <v>1</v>
      </c>
      <c r="R1281">
        <v>0</v>
      </c>
      <c r="T1281" t="s">
        <v>129</v>
      </c>
      <c r="U1281">
        <v>890985122</v>
      </c>
      <c r="V1281">
        <v>2015</v>
      </c>
      <c r="W1281">
        <v>50070000</v>
      </c>
      <c r="X1281">
        <v>2</v>
      </c>
      <c r="Y1281">
        <v>0</v>
      </c>
    </row>
    <row r="1282" spans="1:25" x14ac:dyDescent="0.25">
      <c r="A1282">
        <v>205819015</v>
      </c>
      <c r="B1282" t="s">
        <v>112</v>
      </c>
      <c r="C1282">
        <v>900762828</v>
      </c>
      <c r="D1282" t="s">
        <v>5469</v>
      </c>
      <c r="E1282">
        <v>2017</v>
      </c>
      <c r="F1282">
        <v>2</v>
      </c>
      <c r="G1282">
        <v>91512922</v>
      </c>
      <c r="J1282" t="s">
        <v>129</v>
      </c>
      <c r="K1282">
        <v>890985122</v>
      </c>
      <c r="L1282">
        <v>2015</v>
      </c>
      <c r="M1282" s="6">
        <v>50070000</v>
      </c>
      <c r="N1282" s="6">
        <v>2</v>
      </c>
      <c r="O1282" t="s">
        <v>7141</v>
      </c>
      <c r="P1282">
        <v>50070000</v>
      </c>
      <c r="Q1282">
        <v>2</v>
      </c>
      <c r="R1282">
        <v>0</v>
      </c>
      <c r="T1282" t="s">
        <v>129</v>
      </c>
      <c r="U1282">
        <v>890985122</v>
      </c>
      <c r="V1282">
        <v>2019</v>
      </c>
      <c r="W1282">
        <v>90000000</v>
      </c>
      <c r="X1282">
        <v>1</v>
      </c>
      <c r="Y1282">
        <v>0</v>
      </c>
    </row>
    <row r="1283" spans="1:25" x14ac:dyDescent="0.25">
      <c r="A1283">
        <v>205001182</v>
      </c>
      <c r="B1283" t="s">
        <v>155</v>
      </c>
      <c r="C1283">
        <v>900762828</v>
      </c>
      <c r="D1283" t="s">
        <v>5469</v>
      </c>
      <c r="E1283">
        <v>2017</v>
      </c>
      <c r="F1283">
        <v>1</v>
      </c>
      <c r="G1283">
        <v>8040667</v>
      </c>
      <c r="J1283" t="s">
        <v>129</v>
      </c>
      <c r="K1283">
        <v>890985122</v>
      </c>
      <c r="L1283">
        <v>2019</v>
      </c>
      <c r="M1283" s="6">
        <v>90000000</v>
      </c>
      <c r="N1283" s="6">
        <v>1</v>
      </c>
      <c r="O1283" t="s">
        <v>7142</v>
      </c>
      <c r="P1283">
        <v>90000000</v>
      </c>
      <c r="Q1283">
        <v>1</v>
      </c>
      <c r="R1283">
        <v>0</v>
      </c>
      <c r="T1283" t="s">
        <v>129</v>
      </c>
      <c r="U1283">
        <v>900101759</v>
      </c>
      <c r="V1283">
        <v>2015</v>
      </c>
      <c r="W1283">
        <v>19436768</v>
      </c>
      <c r="X1283">
        <v>3</v>
      </c>
      <c r="Y1283">
        <v>0</v>
      </c>
    </row>
    <row r="1284" spans="1:25" x14ac:dyDescent="0.25">
      <c r="A1284">
        <v>205001144</v>
      </c>
      <c r="B1284" t="s">
        <v>256</v>
      </c>
      <c r="C1284">
        <v>900762828</v>
      </c>
      <c r="D1284" t="s">
        <v>5469</v>
      </c>
      <c r="E1284">
        <v>2017</v>
      </c>
      <c r="F1284">
        <v>1</v>
      </c>
      <c r="G1284">
        <v>4344943</v>
      </c>
      <c r="J1284" t="s">
        <v>129</v>
      </c>
      <c r="K1284">
        <v>900101759</v>
      </c>
      <c r="L1284">
        <v>2015</v>
      </c>
      <c r="M1284" s="6">
        <v>19436768</v>
      </c>
      <c r="N1284" s="6">
        <v>3</v>
      </c>
      <c r="O1284" t="s">
        <v>7143</v>
      </c>
      <c r="P1284">
        <v>19436768</v>
      </c>
      <c r="Q1284">
        <v>3</v>
      </c>
      <c r="R1284">
        <v>0</v>
      </c>
      <c r="T1284" t="s">
        <v>129</v>
      </c>
      <c r="U1284">
        <v>900533264</v>
      </c>
      <c r="V1284">
        <v>2018</v>
      </c>
      <c r="W1284">
        <v>8962604</v>
      </c>
      <c r="X1284">
        <v>1</v>
      </c>
      <c r="Y1284">
        <v>0</v>
      </c>
    </row>
    <row r="1285" spans="1:25" x14ac:dyDescent="0.25">
      <c r="A1285">
        <v>205001056</v>
      </c>
      <c r="B1285" t="s">
        <v>64</v>
      </c>
      <c r="C1285">
        <v>900762828</v>
      </c>
      <c r="D1285" t="s">
        <v>5469</v>
      </c>
      <c r="E1285">
        <v>2017</v>
      </c>
      <c r="F1285">
        <v>1</v>
      </c>
      <c r="G1285">
        <v>9174900</v>
      </c>
      <c r="J1285" t="s">
        <v>129</v>
      </c>
      <c r="K1285">
        <v>900533264</v>
      </c>
      <c r="L1285">
        <v>2018</v>
      </c>
      <c r="M1285" s="6">
        <v>8962604</v>
      </c>
      <c r="N1285" s="6">
        <v>1</v>
      </c>
      <c r="O1285" t="s">
        <v>7144</v>
      </c>
      <c r="P1285">
        <v>8962604</v>
      </c>
      <c r="Q1285">
        <v>1</v>
      </c>
      <c r="R1285">
        <v>0</v>
      </c>
      <c r="T1285" t="s">
        <v>129</v>
      </c>
      <c r="U1285">
        <v>900533264</v>
      </c>
      <c r="V1285">
        <v>2019</v>
      </c>
      <c r="W1285">
        <v>13789720</v>
      </c>
      <c r="X1285">
        <v>1</v>
      </c>
      <c r="Y1285">
        <v>0</v>
      </c>
    </row>
    <row r="1286" spans="1:25" x14ac:dyDescent="0.25">
      <c r="A1286">
        <v>205000102</v>
      </c>
      <c r="B1286" t="s">
        <v>20</v>
      </c>
      <c r="C1286">
        <v>900762828</v>
      </c>
      <c r="D1286" t="s">
        <v>5469</v>
      </c>
      <c r="E1286">
        <v>2017</v>
      </c>
      <c r="F1286">
        <v>1</v>
      </c>
      <c r="G1286">
        <v>53868664</v>
      </c>
      <c r="J1286" t="s">
        <v>129</v>
      </c>
      <c r="K1286">
        <v>900533264</v>
      </c>
      <c r="L1286">
        <v>2019</v>
      </c>
      <c r="M1286" s="6">
        <v>13789720</v>
      </c>
      <c r="N1286" s="6">
        <v>1</v>
      </c>
      <c r="O1286" t="s">
        <v>7145</v>
      </c>
      <c r="P1286">
        <v>13789720</v>
      </c>
      <c r="Q1286">
        <v>1</v>
      </c>
      <c r="R1286">
        <v>0</v>
      </c>
      <c r="T1286" t="s">
        <v>129</v>
      </c>
      <c r="U1286">
        <v>900583221</v>
      </c>
      <c r="V1286">
        <v>2015</v>
      </c>
      <c r="W1286">
        <v>7000000</v>
      </c>
      <c r="X1286">
        <v>1</v>
      </c>
      <c r="Y1286">
        <v>0</v>
      </c>
    </row>
    <row r="1287" spans="1:25" x14ac:dyDescent="0.25">
      <c r="A1287">
        <v>205001131</v>
      </c>
      <c r="B1287" t="s">
        <v>46</v>
      </c>
      <c r="C1287">
        <v>900762828</v>
      </c>
      <c r="D1287" t="s">
        <v>5469</v>
      </c>
      <c r="E1287">
        <v>2017</v>
      </c>
      <c r="F1287">
        <v>1</v>
      </c>
      <c r="G1287">
        <v>49584920</v>
      </c>
      <c r="J1287" t="s">
        <v>129</v>
      </c>
      <c r="K1287">
        <v>900583221</v>
      </c>
      <c r="L1287">
        <v>2015</v>
      </c>
      <c r="M1287" s="6">
        <v>7000000</v>
      </c>
      <c r="N1287" s="6">
        <v>1</v>
      </c>
      <c r="O1287" t="s">
        <v>7146</v>
      </c>
      <c r="P1287">
        <v>7000000</v>
      </c>
      <c r="Q1287">
        <v>1</v>
      </c>
      <c r="R1287">
        <v>0</v>
      </c>
      <c r="T1287" t="s">
        <v>129</v>
      </c>
      <c r="U1287">
        <v>900583221</v>
      </c>
      <c r="V1287">
        <v>2016</v>
      </c>
      <c r="W1287">
        <v>9200000</v>
      </c>
      <c r="X1287">
        <v>1</v>
      </c>
      <c r="Y1287">
        <v>0</v>
      </c>
    </row>
    <row r="1288" spans="1:25" x14ac:dyDescent="0.25">
      <c r="A1288">
        <v>205001082</v>
      </c>
      <c r="B1288" t="s">
        <v>11</v>
      </c>
      <c r="C1288">
        <v>900762828</v>
      </c>
      <c r="D1288" t="s">
        <v>5469</v>
      </c>
      <c r="E1288">
        <v>2017</v>
      </c>
      <c r="F1288">
        <v>1</v>
      </c>
      <c r="G1288">
        <v>33985782</v>
      </c>
      <c r="J1288" t="s">
        <v>129</v>
      </c>
      <c r="K1288">
        <v>900583221</v>
      </c>
      <c r="L1288">
        <v>2016</v>
      </c>
      <c r="M1288" s="6">
        <v>9200000</v>
      </c>
      <c r="N1288" s="6">
        <v>1</v>
      </c>
      <c r="O1288" t="s">
        <v>7147</v>
      </c>
      <c r="P1288">
        <v>9200000</v>
      </c>
      <c r="Q1288">
        <v>1</v>
      </c>
      <c r="R1288">
        <v>0</v>
      </c>
      <c r="T1288" t="s">
        <v>129</v>
      </c>
      <c r="U1288">
        <v>900627610</v>
      </c>
      <c r="V1288">
        <v>2017</v>
      </c>
      <c r="W1288">
        <v>13800000</v>
      </c>
      <c r="X1288">
        <v>1</v>
      </c>
      <c r="Y1288">
        <v>0</v>
      </c>
    </row>
    <row r="1289" spans="1:25" x14ac:dyDescent="0.25">
      <c r="A1289">
        <v>122045000</v>
      </c>
      <c r="B1289" t="s">
        <v>10</v>
      </c>
      <c r="C1289">
        <v>900762828</v>
      </c>
      <c r="D1289" t="s">
        <v>5469</v>
      </c>
      <c r="E1289">
        <v>2018</v>
      </c>
      <c r="F1289">
        <v>1</v>
      </c>
      <c r="G1289">
        <v>38417319</v>
      </c>
      <c r="J1289" t="s">
        <v>129</v>
      </c>
      <c r="K1289">
        <v>900627610</v>
      </c>
      <c r="L1289">
        <v>2017</v>
      </c>
      <c r="M1289" s="6">
        <v>13800000</v>
      </c>
      <c r="N1289" s="6">
        <v>1</v>
      </c>
      <c r="O1289" t="s">
        <v>7148</v>
      </c>
      <c r="P1289">
        <v>13800000</v>
      </c>
      <c r="Q1289">
        <v>1</v>
      </c>
      <c r="R1289">
        <v>0</v>
      </c>
      <c r="T1289" t="s">
        <v>129</v>
      </c>
      <c r="U1289">
        <v>900627610</v>
      </c>
      <c r="V1289">
        <v>2018</v>
      </c>
      <c r="W1289">
        <v>29078259</v>
      </c>
      <c r="X1289">
        <v>1</v>
      </c>
      <c r="Y1289">
        <v>2247073</v>
      </c>
    </row>
    <row r="1290" spans="1:25" x14ac:dyDescent="0.25">
      <c r="A1290">
        <v>205631022</v>
      </c>
      <c r="B1290" t="s">
        <v>144</v>
      </c>
      <c r="C1290">
        <v>900762828</v>
      </c>
      <c r="D1290" t="s">
        <v>5469</v>
      </c>
      <c r="E1290">
        <v>2018</v>
      </c>
      <c r="F1290">
        <v>1</v>
      </c>
      <c r="G1290">
        <v>20290909</v>
      </c>
      <c r="J1290" t="s">
        <v>129</v>
      </c>
      <c r="K1290">
        <v>900627610</v>
      </c>
      <c r="L1290">
        <v>2018</v>
      </c>
      <c r="M1290" s="6">
        <v>29078259</v>
      </c>
      <c r="N1290" s="6">
        <v>1</v>
      </c>
      <c r="O1290" t="s">
        <v>7149</v>
      </c>
      <c r="P1290">
        <v>29078259</v>
      </c>
      <c r="Q1290">
        <v>1</v>
      </c>
      <c r="R1290">
        <v>2247073</v>
      </c>
      <c r="T1290" t="s">
        <v>129</v>
      </c>
      <c r="U1290">
        <v>900627610</v>
      </c>
      <c r="V1290">
        <v>2019</v>
      </c>
      <c r="W1290">
        <v>10000000</v>
      </c>
      <c r="X1290">
        <v>1</v>
      </c>
      <c r="Y1290">
        <v>0</v>
      </c>
    </row>
    <row r="1291" spans="1:25" x14ac:dyDescent="0.25">
      <c r="A1291">
        <v>205001219</v>
      </c>
      <c r="B1291" t="s">
        <v>77</v>
      </c>
      <c r="C1291">
        <v>900762828</v>
      </c>
      <c r="D1291" t="s">
        <v>5469</v>
      </c>
      <c r="E1291">
        <v>2018</v>
      </c>
      <c r="F1291">
        <v>1</v>
      </c>
      <c r="G1291">
        <v>12000000</v>
      </c>
      <c r="J1291" t="s">
        <v>129</v>
      </c>
      <c r="K1291">
        <v>900627610</v>
      </c>
      <c r="L1291">
        <v>2019</v>
      </c>
      <c r="M1291" s="6">
        <v>10000000</v>
      </c>
      <c r="N1291" s="6">
        <v>1</v>
      </c>
      <c r="O1291" t="s">
        <v>7150</v>
      </c>
      <c r="P1291">
        <v>10000000</v>
      </c>
      <c r="Q1291">
        <v>1</v>
      </c>
      <c r="R1291">
        <v>0</v>
      </c>
      <c r="T1291" t="s">
        <v>129</v>
      </c>
      <c r="U1291">
        <v>900848387</v>
      </c>
      <c r="V1291">
        <v>2016</v>
      </c>
      <c r="W1291">
        <v>70000000</v>
      </c>
      <c r="X1291">
        <v>1</v>
      </c>
      <c r="Y1291">
        <v>0</v>
      </c>
    </row>
    <row r="1292" spans="1:25" x14ac:dyDescent="0.25">
      <c r="A1292">
        <v>205001256</v>
      </c>
      <c r="B1292" t="s">
        <v>249</v>
      </c>
      <c r="C1292">
        <v>900762828</v>
      </c>
      <c r="D1292" t="s">
        <v>5469</v>
      </c>
      <c r="E1292">
        <v>2018</v>
      </c>
      <c r="F1292">
        <v>1</v>
      </c>
      <c r="G1292">
        <v>14473573</v>
      </c>
      <c r="J1292" t="s">
        <v>129</v>
      </c>
      <c r="K1292">
        <v>900848387</v>
      </c>
      <c r="L1292">
        <v>2016</v>
      </c>
      <c r="M1292" s="6">
        <v>70000000</v>
      </c>
      <c r="N1292" s="6">
        <v>1</v>
      </c>
      <c r="O1292" t="s">
        <v>7151</v>
      </c>
      <c r="P1292">
        <v>70000000</v>
      </c>
      <c r="Q1292">
        <v>1</v>
      </c>
      <c r="R1292">
        <v>0</v>
      </c>
      <c r="T1292" t="s">
        <v>144</v>
      </c>
      <c r="U1292">
        <v>529866</v>
      </c>
      <c r="V1292">
        <v>2019</v>
      </c>
      <c r="W1292">
        <v>77000000</v>
      </c>
      <c r="X1292">
        <v>1</v>
      </c>
      <c r="Y1292">
        <v>0</v>
      </c>
    </row>
    <row r="1293" spans="1:25" x14ac:dyDescent="0.25">
      <c r="A1293">
        <v>205001194</v>
      </c>
      <c r="B1293" t="s">
        <v>100</v>
      </c>
      <c r="C1293">
        <v>900762828</v>
      </c>
      <c r="D1293" t="s">
        <v>5469</v>
      </c>
      <c r="E1293">
        <v>2018</v>
      </c>
      <c r="F1293">
        <v>1</v>
      </c>
      <c r="G1293">
        <v>1742160</v>
      </c>
      <c r="J1293" t="s">
        <v>144</v>
      </c>
      <c r="K1293">
        <v>529866</v>
      </c>
      <c r="L1293">
        <v>2019</v>
      </c>
      <c r="M1293" s="6">
        <v>77000000</v>
      </c>
      <c r="N1293" s="6">
        <v>1</v>
      </c>
      <c r="O1293" t="s">
        <v>7152</v>
      </c>
      <c r="P1293">
        <v>77000000</v>
      </c>
      <c r="Q1293">
        <v>1</v>
      </c>
      <c r="R1293">
        <v>0</v>
      </c>
      <c r="T1293" t="s">
        <v>144</v>
      </c>
      <c r="U1293">
        <v>3377811</v>
      </c>
      <c r="V1293">
        <v>2018</v>
      </c>
      <c r="W1293">
        <v>3300000</v>
      </c>
      <c r="X1293">
        <v>1</v>
      </c>
      <c r="Y1293">
        <v>0</v>
      </c>
    </row>
    <row r="1294" spans="1:25" x14ac:dyDescent="0.25">
      <c r="A1294">
        <v>205001056</v>
      </c>
      <c r="B1294" t="s">
        <v>64</v>
      </c>
      <c r="C1294">
        <v>900762828</v>
      </c>
      <c r="D1294" t="s">
        <v>5469</v>
      </c>
      <c r="E1294">
        <v>2018</v>
      </c>
      <c r="F1294">
        <v>1</v>
      </c>
      <c r="G1294">
        <v>11354980</v>
      </c>
      <c r="J1294" t="s">
        <v>144</v>
      </c>
      <c r="K1294">
        <v>3377811</v>
      </c>
      <c r="L1294">
        <v>2018</v>
      </c>
      <c r="M1294" s="6">
        <v>3300000</v>
      </c>
      <c r="N1294" s="6">
        <v>1</v>
      </c>
      <c r="O1294" t="s">
        <v>7153</v>
      </c>
      <c r="P1294">
        <v>3300000</v>
      </c>
      <c r="Q1294">
        <v>1</v>
      </c>
      <c r="R1294">
        <v>0</v>
      </c>
      <c r="T1294" t="s">
        <v>144</v>
      </c>
      <c r="U1294">
        <v>3395408</v>
      </c>
      <c r="V1294">
        <v>2017</v>
      </c>
      <c r="W1294">
        <v>790000</v>
      </c>
      <c r="X1294">
        <v>1</v>
      </c>
      <c r="Y1294">
        <v>0</v>
      </c>
    </row>
    <row r="1295" spans="1:25" x14ac:dyDescent="0.25">
      <c r="A1295">
        <v>122045000</v>
      </c>
      <c r="B1295" t="s">
        <v>10</v>
      </c>
      <c r="C1295">
        <v>900762828</v>
      </c>
      <c r="D1295" t="s">
        <v>5469</v>
      </c>
      <c r="E1295">
        <v>2019</v>
      </c>
      <c r="F1295">
        <v>1</v>
      </c>
      <c r="G1295">
        <v>4180625</v>
      </c>
      <c r="J1295" t="s">
        <v>144</v>
      </c>
      <c r="K1295">
        <v>3395408</v>
      </c>
      <c r="L1295">
        <v>2017</v>
      </c>
      <c r="M1295" s="6">
        <v>790000</v>
      </c>
      <c r="N1295" s="6">
        <v>1</v>
      </c>
      <c r="O1295" t="s">
        <v>7154</v>
      </c>
      <c r="P1295">
        <v>790000</v>
      </c>
      <c r="Q1295">
        <v>1</v>
      </c>
      <c r="R1295">
        <v>0</v>
      </c>
      <c r="T1295" t="s">
        <v>144</v>
      </c>
      <c r="U1295">
        <v>3396658</v>
      </c>
      <c r="V1295">
        <v>2017</v>
      </c>
      <c r="W1295">
        <v>150000</v>
      </c>
      <c r="X1295">
        <v>1</v>
      </c>
      <c r="Y1295">
        <v>0</v>
      </c>
    </row>
    <row r="1296" spans="1:25" x14ac:dyDescent="0.25">
      <c r="A1296">
        <v>205001219</v>
      </c>
      <c r="B1296" t="s">
        <v>77</v>
      </c>
      <c r="C1296">
        <v>900762828</v>
      </c>
      <c r="D1296" t="s">
        <v>5469</v>
      </c>
      <c r="E1296">
        <v>2019</v>
      </c>
      <c r="F1296">
        <v>1</v>
      </c>
      <c r="G1296">
        <v>9713098</v>
      </c>
      <c r="J1296" t="s">
        <v>144</v>
      </c>
      <c r="K1296">
        <v>3396658</v>
      </c>
      <c r="L1296">
        <v>2017</v>
      </c>
      <c r="M1296" s="6">
        <v>150000</v>
      </c>
      <c r="N1296" s="6">
        <v>1</v>
      </c>
      <c r="O1296" t="s">
        <v>7155</v>
      </c>
      <c r="P1296">
        <v>150000</v>
      </c>
      <c r="Q1296">
        <v>1</v>
      </c>
      <c r="R1296">
        <v>0</v>
      </c>
      <c r="T1296" t="s">
        <v>144</v>
      </c>
      <c r="U1296">
        <v>3472044</v>
      </c>
      <c r="V1296">
        <v>2017</v>
      </c>
      <c r="W1296">
        <v>974600</v>
      </c>
      <c r="X1296">
        <v>4</v>
      </c>
      <c r="Y1296">
        <v>0</v>
      </c>
    </row>
    <row r="1297" spans="1:25" x14ac:dyDescent="0.25">
      <c r="A1297">
        <v>205001256</v>
      </c>
      <c r="B1297" t="s">
        <v>249</v>
      </c>
      <c r="C1297">
        <v>900762828</v>
      </c>
      <c r="D1297" t="s">
        <v>5469</v>
      </c>
      <c r="E1297">
        <v>2019</v>
      </c>
      <c r="F1297">
        <v>2</v>
      </c>
      <c r="G1297">
        <v>5110973</v>
      </c>
      <c r="J1297" t="s">
        <v>144</v>
      </c>
      <c r="K1297">
        <v>3472044</v>
      </c>
      <c r="L1297">
        <v>2017</v>
      </c>
      <c r="M1297" s="6">
        <v>974600</v>
      </c>
      <c r="N1297" s="6">
        <v>4</v>
      </c>
      <c r="O1297" t="s">
        <v>7156</v>
      </c>
      <c r="P1297">
        <v>974600</v>
      </c>
      <c r="Q1297">
        <v>4</v>
      </c>
      <c r="R1297">
        <v>0</v>
      </c>
      <c r="T1297" t="s">
        <v>144</v>
      </c>
      <c r="U1297">
        <v>3483109</v>
      </c>
      <c r="V1297">
        <v>2015</v>
      </c>
      <c r="W1297">
        <v>5500000</v>
      </c>
      <c r="X1297">
        <v>2</v>
      </c>
      <c r="Y1297">
        <v>0</v>
      </c>
    </row>
    <row r="1298" spans="1:25" x14ac:dyDescent="0.25">
      <c r="A1298">
        <v>205001096</v>
      </c>
      <c r="B1298" t="s">
        <v>211</v>
      </c>
      <c r="C1298">
        <v>900762828</v>
      </c>
      <c r="D1298" t="s">
        <v>5469</v>
      </c>
      <c r="E1298">
        <v>2019</v>
      </c>
      <c r="F1298">
        <v>1</v>
      </c>
      <c r="G1298">
        <v>29993950</v>
      </c>
      <c r="J1298" t="s">
        <v>144</v>
      </c>
      <c r="K1298">
        <v>3483109</v>
      </c>
      <c r="L1298">
        <v>2015</v>
      </c>
      <c r="M1298" s="6">
        <v>5500000</v>
      </c>
      <c r="N1298" s="6">
        <v>2</v>
      </c>
      <c r="O1298" t="s">
        <v>7157</v>
      </c>
      <c r="P1298">
        <v>5500000</v>
      </c>
      <c r="Q1298">
        <v>2</v>
      </c>
      <c r="R1298">
        <v>0</v>
      </c>
      <c r="T1298" t="s">
        <v>144</v>
      </c>
      <c r="U1298">
        <v>3483109</v>
      </c>
      <c r="V1298">
        <v>2018</v>
      </c>
      <c r="W1298">
        <v>6000000</v>
      </c>
      <c r="X1298">
        <v>1</v>
      </c>
      <c r="Y1298">
        <v>0</v>
      </c>
    </row>
    <row r="1299" spans="1:25" x14ac:dyDescent="0.25">
      <c r="A1299">
        <v>205001203</v>
      </c>
      <c r="B1299" t="s">
        <v>153</v>
      </c>
      <c r="C1299">
        <v>900762828</v>
      </c>
      <c r="D1299" t="s">
        <v>5469</v>
      </c>
      <c r="E1299">
        <v>2019</v>
      </c>
      <c r="F1299">
        <v>1</v>
      </c>
      <c r="G1299">
        <v>699996</v>
      </c>
      <c r="J1299" t="s">
        <v>144</v>
      </c>
      <c r="K1299">
        <v>3483109</v>
      </c>
      <c r="L1299">
        <v>2018</v>
      </c>
      <c r="M1299" s="6">
        <v>6000000</v>
      </c>
      <c r="N1299" s="6">
        <v>1</v>
      </c>
      <c r="O1299" t="s">
        <v>7158</v>
      </c>
      <c r="P1299">
        <v>6000000</v>
      </c>
      <c r="Q1299">
        <v>1</v>
      </c>
      <c r="R1299">
        <v>0</v>
      </c>
      <c r="T1299" t="s">
        <v>144</v>
      </c>
      <c r="U1299">
        <v>3517632</v>
      </c>
      <c r="V1299">
        <v>2015</v>
      </c>
      <c r="W1299">
        <v>10000000</v>
      </c>
      <c r="X1299">
        <v>1</v>
      </c>
      <c r="Y1299">
        <v>0</v>
      </c>
    </row>
    <row r="1300" spans="1:25" x14ac:dyDescent="0.25">
      <c r="A1300">
        <v>205001155</v>
      </c>
      <c r="B1300" t="s">
        <v>102</v>
      </c>
      <c r="C1300">
        <v>900762828</v>
      </c>
      <c r="D1300" t="s">
        <v>5469</v>
      </c>
      <c r="E1300">
        <v>2019</v>
      </c>
      <c r="F1300">
        <v>2</v>
      </c>
      <c r="G1300">
        <v>11891145</v>
      </c>
      <c r="J1300" t="s">
        <v>144</v>
      </c>
      <c r="K1300">
        <v>3517632</v>
      </c>
      <c r="L1300">
        <v>2015</v>
      </c>
      <c r="M1300" s="6">
        <v>10000000</v>
      </c>
      <c r="N1300" s="6">
        <v>1</v>
      </c>
      <c r="O1300" t="s">
        <v>7159</v>
      </c>
      <c r="P1300">
        <v>10000000</v>
      </c>
      <c r="Q1300">
        <v>1</v>
      </c>
      <c r="R1300">
        <v>0</v>
      </c>
      <c r="T1300" t="s">
        <v>144</v>
      </c>
      <c r="U1300">
        <v>3563665</v>
      </c>
      <c r="V1300">
        <v>2015</v>
      </c>
      <c r="W1300">
        <v>11666667</v>
      </c>
      <c r="X1300">
        <v>1</v>
      </c>
      <c r="Y1300">
        <v>0</v>
      </c>
    </row>
    <row r="1301" spans="1:25" x14ac:dyDescent="0.25">
      <c r="A1301">
        <v>205001144</v>
      </c>
      <c r="B1301" t="s">
        <v>256</v>
      </c>
      <c r="C1301">
        <v>900762828</v>
      </c>
      <c r="D1301" t="s">
        <v>5469</v>
      </c>
      <c r="E1301">
        <v>2019</v>
      </c>
      <c r="F1301">
        <v>1</v>
      </c>
      <c r="G1301">
        <v>535500</v>
      </c>
      <c r="J1301" t="s">
        <v>144</v>
      </c>
      <c r="K1301">
        <v>3563665</v>
      </c>
      <c r="L1301">
        <v>2015</v>
      </c>
      <c r="M1301" s="6">
        <v>11666667</v>
      </c>
      <c r="N1301" s="6">
        <v>1</v>
      </c>
      <c r="O1301" t="s">
        <v>7160</v>
      </c>
      <c r="P1301">
        <v>11666667</v>
      </c>
      <c r="Q1301">
        <v>1</v>
      </c>
      <c r="R1301">
        <v>0</v>
      </c>
      <c r="T1301" t="s">
        <v>144</v>
      </c>
      <c r="U1301">
        <v>3615850</v>
      </c>
      <c r="V1301">
        <v>2017</v>
      </c>
      <c r="W1301">
        <v>540000</v>
      </c>
      <c r="X1301">
        <v>2</v>
      </c>
      <c r="Y1301">
        <v>0</v>
      </c>
    </row>
    <row r="1302" spans="1:25" x14ac:dyDescent="0.25">
      <c r="A1302">
        <v>2500145</v>
      </c>
      <c r="B1302" t="s">
        <v>40</v>
      </c>
      <c r="C1302">
        <v>900762828</v>
      </c>
      <c r="D1302" t="s">
        <v>5463</v>
      </c>
      <c r="E1302">
        <v>2017</v>
      </c>
      <c r="F1302">
        <v>1</v>
      </c>
      <c r="G1302">
        <v>4938433</v>
      </c>
      <c r="J1302" t="s">
        <v>144</v>
      </c>
      <c r="K1302">
        <v>3615850</v>
      </c>
      <c r="L1302">
        <v>2017</v>
      </c>
      <c r="M1302" s="6">
        <v>540000</v>
      </c>
      <c r="N1302" s="6">
        <v>2</v>
      </c>
      <c r="O1302" t="s">
        <v>7161</v>
      </c>
      <c r="P1302">
        <v>540000</v>
      </c>
      <c r="Q1302">
        <v>2</v>
      </c>
      <c r="R1302">
        <v>0</v>
      </c>
      <c r="T1302" t="s">
        <v>144</v>
      </c>
      <c r="U1302">
        <v>3649064</v>
      </c>
      <c r="V1302">
        <v>2015</v>
      </c>
      <c r="W1302">
        <v>855358</v>
      </c>
      <c r="X1302">
        <v>2</v>
      </c>
      <c r="Y1302">
        <v>0</v>
      </c>
    </row>
    <row r="1303" spans="1:25" x14ac:dyDescent="0.25">
      <c r="A1303">
        <v>205266427</v>
      </c>
      <c r="B1303" t="s">
        <v>25</v>
      </c>
      <c r="C1303">
        <v>900762828</v>
      </c>
      <c r="D1303" t="s">
        <v>5463</v>
      </c>
      <c r="E1303">
        <v>2018</v>
      </c>
      <c r="F1303">
        <v>1</v>
      </c>
      <c r="G1303">
        <v>2026226</v>
      </c>
      <c r="J1303" t="s">
        <v>144</v>
      </c>
      <c r="K1303">
        <v>3649064</v>
      </c>
      <c r="L1303">
        <v>2015</v>
      </c>
      <c r="M1303" s="6">
        <v>855358</v>
      </c>
      <c r="N1303" s="6">
        <v>2</v>
      </c>
      <c r="O1303" t="s">
        <v>7162</v>
      </c>
      <c r="P1303">
        <v>855358</v>
      </c>
      <c r="Q1303">
        <v>2</v>
      </c>
      <c r="R1303">
        <v>0</v>
      </c>
      <c r="T1303" t="s">
        <v>144</v>
      </c>
      <c r="U1303">
        <v>3649064</v>
      </c>
      <c r="V1303">
        <v>2017</v>
      </c>
      <c r="W1303">
        <v>15005186</v>
      </c>
      <c r="X1303">
        <v>16</v>
      </c>
      <c r="Y1303">
        <v>0</v>
      </c>
    </row>
    <row r="1304" spans="1:25" x14ac:dyDescent="0.25">
      <c r="A1304">
        <v>205318032</v>
      </c>
      <c r="B1304" t="s">
        <v>140</v>
      </c>
      <c r="C1304">
        <v>811028445</v>
      </c>
      <c r="D1304" t="s">
        <v>5278</v>
      </c>
      <c r="E1304">
        <v>2017</v>
      </c>
      <c r="F1304">
        <v>1</v>
      </c>
      <c r="G1304">
        <v>1500000</v>
      </c>
      <c r="J1304" t="s">
        <v>144</v>
      </c>
      <c r="K1304">
        <v>3649064</v>
      </c>
      <c r="L1304">
        <v>2017</v>
      </c>
      <c r="M1304" s="6">
        <v>15005186</v>
      </c>
      <c r="N1304" s="6">
        <v>16</v>
      </c>
      <c r="O1304" t="s">
        <v>7163</v>
      </c>
      <c r="P1304">
        <v>15005186</v>
      </c>
      <c r="Q1304">
        <v>16</v>
      </c>
      <c r="R1304">
        <v>0</v>
      </c>
      <c r="T1304" t="s">
        <v>144</v>
      </c>
      <c r="U1304">
        <v>3649064</v>
      </c>
      <c r="V1304">
        <v>2018</v>
      </c>
      <c r="W1304">
        <v>1309573</v>
      </c>
      <c r="X1304">
        <v>4</v>
      </c>
      <c r="Y1304">
        <v>0</v>
      </c>
    </row>
    <row r="1305" spans="1:25" x14ac:dyDescent="0.25">
      <c r="A1305">
        <v>205001186</v>
      </c>
      <c r="B1305" t="s">
        <v>68</v>
      </c>
      <c r="C1305">
        <v>811011426</v>
      </c>
      <c r="D1305" t="s">
        <v>4872</v>
      </c>
      <c r="E1305">
        <v>2015</v>
      </c>
      <c r="F1305">
        <v>10</v>
      </c>
      <c r="G1305">
        <v>16944628</v>
      </c>
      <c r="J1305" t="s">
        <v>144</v>
      </c>
      <c r="K1305">
        <v>3649064</v>
      </c>
      <c r="L1305">
        <v>2018</v>
      </c>
      <c r="M1305" s="6">
        <v>1309573</v>
      </c>
      <c r="N1305" s="6">
        <v>4</v>
      </c>
      <c r="O1305" t="s">
        <v>7164</v>
      </c>
      <c r="P1305">
        <v>1309573</v>
      </c>
      <c r="Q1305">
        <v>4</v>
      </c>
      <c r="R1305">
        <v>0</v>
      </c>
      <c r="T1305" t="s">
        <v>144</v>
      </c>
      <c r="U1305">
        <v>3649064</v>
      </c>
      <c r="V1305">
        <v>2019</v>
      </c>
      <c r="W1305">
        <v>471350</v>
      </c>
      <c r="X1305">
        <v>1</v>
      </c>
      <c r="Y1305">
        <v>0</v>
      </c>
    </row>
    <row r="1306" spans="1:25" x14ac:dyDescent="0.25">
      <c r="A1306">
        <v>205631022</v>
      </c>
      <c r="B1306" t="s">
        <v>144</v>
      </c>
      <c r="C1306">
        <v>811011426</v>
      </c>
      <c r="D1306" t="s">
        <v>4872</v>
      </c>
      <c r="E1306">
        <v>2016</v>
      </c>
      <c r="F1306">
        <v>2</v>
      </c>
      <c r="G1306">
        <v>418476</v>
      </c>
      <c r="J1306" t="s">
        <v>144</v>
      </c>
      <c r="K1306">
        <v>3649064</v>
      </c>
      <c r="L1306">
        <v>2019</v>
      </c>
      <c r="M1306" s="6">
        <v>471350</v>
      </c>
      <c r="N1306" s="6">
        <v>1</v>
      </c>
      <c r="O1306" t="s">
        <v>7165</v>
      </c>
      <c r="P1306">
        <v>471350</v>
      </c>
      <c r="Q1306">
        <v>1</v>
      </c>
      <c r="R1306">
        <v>0</v>
      </c>
      <c r="T1306" t="s">
        <v>144</v>
      </c>
      <c r="U1306">
        <v>4335481</v>
      </c>
      <c r="V1306">
        <v>2017</v>
      </c>
      <c r="W1306">
        <v>280000</v>
      </c>
      <c r="X1306">
        <v>1</v>
      </c>
      <c r="Y1306">
        <v>0</v>
      </c>
    </row>
    <row r="1307" spans="1:25" x14ac:dyDescent="0.25">
      <c r="A1307">
        <v>205001222</v>
      </c>
      <c r="B1307" t="s">
        <v>116</v>
      </c>
      <c r="C1307">
        <v>811011426</v>
      </c>
      <c r="D1307" t="s">
        <v>4872</v>
      </c>
      <c r="E1307">
        <v>2016</v>
      </c>
      <c r="F1307">
        <v>6</v>
      </c>
      <c r="G1307">
        <v>7527600</v>
      </c>
      <c r="J1307" t="s">
        <v>144</v>
      </c>
      <c r="K1307">
        <v>4335481</v>
      </c>
      <c r="L1307">
        <v>2017</v>
      </c>
      <c r="M1307" s="6">
        <v>280000</v>
      </c>
      <c r="N1307" s="6">
        <v>1</v>
      </c>
      <c r="O1307" t="s">
        <v>7166</v>
      </c>
      <c r="P1307">
        <v>280000</v>
      </c>
      <c r="Q1307">
        <v>1</v>
      </c>
      <c r="R1307">
        <v>0</v>
      </c>
      <c r="T1307" t="s">
        <v>144</v>
      </c>
      <c r="U1307">
        <v>4335481</v>
      </c>
      <c r="V1307">
        <v>2018</v>
      </c>
      <c r="W1307">
        <v>692000</v>
      </c>
      <c r="X1307">
        <v>3</v>
      </c>
      <c r="Y1307">
        <v>0</v>
      </c>
    </row>
    <row r="1308" spans="1:25" x14ac:dyDescent="0.25">
      <c r="A1308">
        <v>205000102</v>
      </c>
      <c r="B1308" t="s">
        <v>20</v>
      </c>
      <c r="C1308">
        <v>811011426</v>
      </c>
      <c r="D1308" t="s">
        <v>2446</v>
      </c>
      <c r="E1308">
        <v>2012</v>
      </c>
      <c r="F1308">
        <v>1</v>
      </c>
      <c r="G1308">
        <v>38387956</v>
      </c>
      <c r="J1308" t="s">
        <v>144</v>
      </c>
      <c r="K1308">
        <v>4335481</v>
      </c>
      <c r="L1308">
        <v>2018</v>
      </c>
      <c r="M1308" s="6">
        <v>692000</v>
      </c>
      <c r="N1308" s="6">
        <v>3</v>
      </c>
      <c r="O1308" t="s">
        <v>7167</v>
      </c>
      <c r="P1308">
        <v>692000</v>
      </c>
      <c r="Q1308">
        <v>3</v>
      </c>
      <c r="R1308">
        <v>0</v>
      </c>
      <c r="T1308" t="s">
        <v>144</v>
      </c>
      <c r="U1308">
        <v>4335481</v>
      </c>
      <c r="V1308">
        <v>2019</v>
      </c>
      <c r="W1308">
        <v>594000</v>
      </c>
      <c r="X1308">
        <v>2</v>
      </c>
      <c r="Y1308">
        <v>0</v>
      </c>
    </row>
    <row r="1309" spans="1:25" x14ac:dyDescent="0.25">
      <c r="A1309">
        <v>205000102</v>
      </c>
      <c r="B1309" t="s">
        <v>20</v>
      </c>
      <c r="C1309">
        <v>811011426</v>
      </c>
      <c r="D1309" t="s">
        <v>2446</v>
      </c>
      <c r="E1309">
        <v>2013</v>
      </c>
      <c r="F1309">
        <v>1</v>
      </c>
      <c r="G1309">
        <v>3062400</v>
      </c>
      <c r="J1309" t="s">
        <v>144</v>
      </c>
      <c r="K1309">
        <v>4335481</v>
      </c>
      <c r="L1309">
        <v>2019</v>
      </c>
      <c r="M1309" s="6">
        <v>594000</v>
      </c>
      <c r="N1309" s="6">
        <v>2</v>
      </c>
      <c r="O1309" t="s">
        <v>7168</v>
      </c>
      <c r="P1309">
        <v>594000</v>
      </c>
      <c r="Q1309">
        <v>2</v>
      </c>
      <c r="R1309">
        <v>0</v>
      </c>
      <c r="T1309" t="s">
        <v>144</v>
      </c>
      <c r="U1309">
        <v>6789069</v>
      </c>
      <c r="V1309">
        <v>2015</v>
      </c>
      <c r="W1309">
        <v>11920746</v>
      </c>
      <c r="X1309">
        <v>14</v>
      </c>
      <c r="Y1309">
        <v>0</v>
      </c>
    </row>
    <row r="1310" spans="1:25" x14ac:dyDescent="0.25">
      <c r="A1310">
        <v>205001186</v>
      </c>
      <c r="B1310" t="s">
        <v>68</v>
      </c>
      <c r="C1310">
        <v>811011426</v>
      </c>
      <c r="D1310" t="s">
        <v>2446</v>
      </c>
      <c r="E1310">
        <v>2014</v>
      </c>
      <c r="F1310">
        <v>57</v>
      </c>
      <c r="G1310">
        <v>209057098</v>
      </c>
      <c r="J1310" t="s">
        <v>144</v>
      </c>
      <c r="K1310">
        <v>6789069</v>
      </c>
      <c r="L1310">
        <v>2015</v>
      </c>
      <c r="M1310" s="6">
        <v>11920746</v>
      </c>
      <c r="N1310" s="6">
        <v>14</v>
      </c>
      <c r="O1310" t="s">
        <v>7169</v>
      </c>
      <c r="P1310">
        <v>11920746</v>
      </c>
      <c r="Q1310">
        <v>14</v>
      </c>
      <c r="R1310">
        <v>0</v>
      </c>
      <c r="T1310" t="s">
        <v>144</v>
      </c>
      <c r="U1310">
        <v>6789069</v>
      </c>
      <c r="V1310">
        <v>2016</v>
      </c>
      <c r="W1310">
        <v>35255904</v>
      </c>
      <c r="X1310">
        <v>32</v>
      </c>
      <c r="Y1310">
        <v>0</v>
      </c>
    </row>
    <row r="1311" spans="1:25" x14ac:dyDescent="0.25">
      <c r="A1311">
        <v>205001222</v>
      </c>
      <c r="B1311" t="s">
        <v>116</v>
      </c>
      <c r="C1311">
        <v>811011426</v>
      </c>
      <c r="D1311" t="s">
        <v>2446</v>
      </c>
      <c r="E1311">
        <v>2014</v>
      </c>
      <c r="F1311">
        <v>1</v>
      </c>
      <c r="G1311">
        <v>2450000</v>
      </c>
      <c r="J1311" t="s">
        <v>144</v>
      </c>
      <c r="K1311">
        <v>6789069</v>
      </c>
      <c r="L1311">
        <v>2016</v>
      </c>
      <c r="M1311" s="6">
        <v>35255904</v>
      </c>
      <c r="N1311" s="6">
        <v>32</v>
      </c>
      <c r="O1311" t="s">
        <v>7170</v>
      </c>
      <c r="P1311">
        <v>35255904</v>
      </c>
      <c r="Q1311">
        <v>32</v>
      </c>
      <c r="R1311">
        <v>0</v>
      </c>
      <c r="T1311" t="s">
        <v>144</v>
      </c>
      <c r="U1311">
        <v>6789069</v>
      </c>
      <c r="V1311">
        <v>2017</v>
      </c>
      <c r="W1311">
        <v>9440515</v>
      </c>
      <c r="X1311">
        <v>18</v>
      </c>
      <c r="Y1311">
        <v>0</v>
      </c>
    </row>
    <row r="1312" spans="1:25" x14ac:dyDescent="0.25">
      <c r="A1312">
        <v>205000102</v>
      </c>
      <c r="B1312" t="s">
        <v>20</v>
      </c>
      <c r="C1312">
        <v>811011426</v>
      </c>
      <c r="D1312" t="s">
        <v>2446</v>
      </c>
      <c r="E1312">
        <v>2014</v>
      </c>
      <c r="F1312">
        <v>2</v>
      </c>
      <c r="G1312">
        <v>20586894</v>
      </c>
      <c r="J1312" t="s">
        <v>144</v>
      </c>
      <c r="K1312">
        <v>6789069</v>
      </c>
      <c r="L1312">
        <v>2017</v>
      </c>
      <c r="M1312" s="6">
        <v>9440515</v>
      </c>
      <c r="N1312" s="6">
        <v>18</v>
      </c>
      <c r="O1312" t="s">
        <v>7171</v>
      </c>
      <c r="P1312">
        <v>9440515</v>
      </c>
      <c r="Q1312">
        <v>18</v>
      </c>
      <c r="R1312">
        <v>0</v>
      </c>
      <c r="T1312" t="s">
        <v>144</v>
      </c>
      <c r="U1312">
        <v>7141377</v>
      </c>
      <c r="V1312">
        <v>2017</v>
      </c>
      <c r="W1312">
        <v>1574398</v>
      </c>
      <c r="X1312">
        <v>1</v>
      </c>
      <c r="Y1312">
        <v>0</v>
      </c>
    </row>
    <row r="1313" spans="1:25" x14ac:dyDescent="0.25">
      <c r="A1313">
        <v>205001186</v>
      </c>
      <c r="B1313" t="s">
        <v>68</v>
      </c>
      <c r="C1313">
        <v>811011426</v>
      </c>
      <c r="D1313" t="s">
        <v>2446</v>
      </c>
      <c r="E1313">
        <v>2015</v>
      </c>
      <c r="F1313">
        <v>56</v>
      </c>
      <c r="G1313">
        <v>255279772</v>
      </c>
      <c r="J1313" t="s">
        <v>144</v>
      </c>
      <c r="K1313">
        <v>7141377</v>
      </c>
      <c r="L1313">
        <v>2017</v>
      </c>
      <c r="M1313" s="6">
        <v>1574398</v>
      </c>
      <c r="N1313" s="6">
        <v>1</v>
      </c>
      <c r="O1313" t="s">
        <v>7172</v>
      </c>
      <c r="P1313">
        <v>1574398</v>
      </c>
      <c r="Q1313">
        <v>1</v>
      </c>
      <c r="R1313">
        <v>0</v>
      </c>
      <c r="T1313" t="s">
        <v>144</v>
      </c>
      <c r="U1313">
        <v>8031082</v>
      </c>
      <c r="V1313">
        <v>2017</v>
      </c>
      <c r="W1313">
        <v>49300000</v>
      </c>
      <c r="X1313">
        <v>3</v>
      </c>
      <c r="Y1313">
        <v>0</v>
      </c>
    </row>
    <row r="1314" spans="1:25" x14ac:dyDescent="0.25">
      <c r="A1314">
        <v>205318032</v>
      </c>
      <c r="B1314" t="s">
        <v>140</v>
      </c>
      <c r="C1314">
        <v>811011426</v>
      </c>
      <c r="D1314" t="s">
        <v>2446</v>
      </c>
      <c r="E1314">
        <v>2015</v>
      </c>
      <c r="F1314">
        <v>2</v>
      </c>
      <c r="G1314">
        <v>960000</v>
      </c>
      <c r="J1314" t="s">
        <v>144</v>
      </c>
      <c r="K1314">
        <v>8031082</v>
      </c>
      <c r="L1314">
        <v>2017</v>
      </c>
      <c r="M1314" s="6">
        <v>49300000</v>
      </c>
      <c r="N1314" s="6">
        <v>3</v>
      </c>
      <c r="O1314" t="s">
        <v>7173</v>
      </c>
      <c r="P1314">
        <v>49300000</v>
      </c>
      <c r="Q1314">
        <v>3</v>
      </c>
      <c r="R1314">
        <v>0</v>
      </c>
      <c r="T1314" t="s">
        <v>144</v>
      </c>
      <c r="U1314">
        <v>8031082</v>
      </c>
      <c r="V1314">
        <v>2018</v>
      </c>
      <c r="W1314">
        <v>42000000</v>
      </c>
      <c r="X1314">
        <v>1</v>
      </c>
      <c r="Y1314">
        <v>0</v>
      </c>
    </row>
    <row r="1315" spans="1:25" x14ac:dyDescent="0.25">
      <c r="A1315">
        <v>205001222</v>
      </c>
      <c r="B1315" t="s">
        <v>116</v>
      </c>
      <c r="C1315">
        <v>811011426</v>
      </c>
      <c r="D1315" t="s">
        <v>2446</v>
      </c>
      <c r="E1315">
        <v>2015</v>
      </c>
      <c r="F1315">
        <v>39</v>
      </c>
      <c r="G1315">
        <v>221028420</v>
      </c>
      <c r="J1315" t="s">
        <v>144</v>
      </c>
      <c r="K1315">
        <v>8031082</v>
      </c>
      <c r="L1315">
        <v>2018</v>
      </c>
      <c r="M1315" s="6">
        <v>42000000</v>
      </c>
      <c r="N1315" s="6">
        <v>1</v>
      </c>
      <c r="O1315" t="s">
        <v>7174</v>
      </c>
      <c r="P1315">
        <v>42000000</v>
      </c>
      <c r="Q1315">
        <v>1</v>
      </c>
      <c r="R1315">
        <v>0</v>
      </c>
      <c r="T1315" t="s">
        <v>144</v>
      </c>
      <c r="U1315">
        <v>8070312</v>
      </c>
      <c r="V1315">
        <v>2016</v>
      </c>
      <c r="W1315">
        <v>800000</v>
      </c>
      <c r="X1315">
        <v>1</v>
      </c>
      <c r="Y1315">
        <v>0</v>
      </c>
    </row>
    <row r="1316" spans="1:25" x14ac:dyDescent="0.25">
      <c r="A1316">
        <v>205001186</v>
      </c>
      <c r="B1316" t="s">
        <v>68</v>
      </c>
      <c r="C1316">
        <v>811011426</v>
      </c>
      <c r="D1316" t="s">
        <v>2446</v>
      </c>
      <c r="E1316">
        <v>2016</v>
      </c>
      <c r="F1316">
        <v>120</v>
      </c>
      <c r="G1316">
        <v>613781780</v>
      </c>
      <c r="J1316" t="s">
        <v>144</v>
      </c>
      <c r="K1316">
        <v>8070312</v>
      </c>
      <c r="L1316">
        <v>2016</v>
      </c>
      <c r="M1316" s="6">
        <v>800000</v>
      </c>
      <c r="N1316" s="6">
        <v>1</v>
      </c>
      <c r="O1316" t="s">
        <v>7175</v>
      </c>
      <c r="P1316">
        <v>800000</v>
      </c>
      <c r="Q1316">
        <v>1</v>
      </c>
      <c r="R1316">
        <v>0</v>
      </c>
      <c r="T1316" t="s">
        <v>144</v>
      </c>
      <c r="U1316">
        <v>8070312</v>
      </c>
      <c r="V1316">
        <v>2017</v>
      </c>
      <c r="W1316">
        <v>2850000</v>
      </c>
      <c r="X1316">
        <v>2</v>
      </c>
      <c r="Y1316">
        <v>0</v>
      </c>
    </row>
    <row r="1317" spans="1:25" x14ac:dyDescent="0.25">
      <c r="A1317">
        <v>205318032</v>
      </c>
      <c r="B1317" t="s">
        <v>140</v>
      </c>
      <c r="C1317">
        <v>811011426</v>
      </c>
      <c r="D1317" t="s">
        <v>2446</v>
      </c>
      <c r="E1317">
        <v>2016</v>
      </c>
      <c r="F1317">
        <v>1</v>
      </c>
      <c r="G1317">
        <v>30000000</v>
      </c>
      <c r="J1317" t="s">
        <v>144</v>
      </c>
      <c r="K1317">
        <v>8070312</v>
      </c>
      <c r="L1317">
        <v>2017</v>
      </c>
      <c r="M1317" s="6">
        <v>2850000</v>
      </c>
      <c r="N1317" s="6">
        <v>2</v>
      </c>
      <c r="O1317" t="s">
        <v>7176</v>
      </c>
      <c r="P1317">
        <v>2850000</v>
      </c>
      <c r="Q1317">
        <v>2</v>
      </c>
      <c r="R1317">
        <v>0</v>
      </c>
      <c r="T1317" t="s">
        <v>144</v>
      </c>
      <c r="U1317">
        <v>8105854</v>
      </c>
      <c r="V1317">
        <v>2017</v>
      </c>
      <c r="W1317">
        <v>8800000</v>
      </c>
      <c r="X1317">
        <v>1</v>
      </c>
      <c r="Y1317">
        <v>0</v>
      </c>
    </row>
    <row r="1318" spans="1:25" x14ac:dyDescent="0.25">
      <c r="A1318">
        <v>205001225</v>
      </c>
      <c r="B1318" t="s">
        <v>75</v>
      </c>
      <c r="C1318">
        <v>811011426</v>
      </c>
      <c r="D1318" t="s">
        <v>2446</v>
      </c>
      <c r="E1318">
        <v>2016</v>
      </c>
      <c r="F1318">
        <v>1</v>
      </c>
      <c r="G1318">
        <v>66901530</v>
      </c>
      <c r="J1318" t="s">
        <v>144</v>
      </c>
      <c r="K1318">
        <v>8105854</v>
      </c>
      <c r="L1318">
        <v>2017</v>
      </c>
      <c r="M1318" s="6">
        <v>8800000</v>
      </c>
      <c r="N1318" s="6">
        <v>1</v>
      </c>
      <c r="O1318" t="s">
        <v>7177</v>
      </c>
      <c r="P1318">
        <v>8800000</v>
      </c>
      <c r="Q1318">
        <v>1</v>
      </c>
      <c r="R1318">
        <v>0</v>
      </c>
      <c r="T1318" t="s">
        <v>144</v>
      </c>
      <c r="U1318">
        <v>8105854</v>
      </c>
      <c r="V1318">
        <v>2018</v>
      </c>
      <c r="W1318">
        <v>26400000</v>
      </c>
      <c r="X1318">
        <v>1</v>
      </c>
      <c r="Y1318">
        <v>0</v>
      </c>
    </row>
    <row r="1319" spans="1:25" x14ac:dyDescent="0.25">
      <c r="A1319">
        <v>205001222</v>
      </c>
      <c r="B1319" t="s">
        <v>116</v>
      </c>
      <c r="C1319">
        <v>811011426</v>
      </c>
      <c r="D1319" t="s">
        <v>2446</v>
      </c>
      <c r="E1319">
        <v>2016</v>
      </c>
      <c r="F1319">
        <v>70</v>
      </c>
      <c r="G1319">
        <v>45289316</v>
      </c>
      <c r="J1319" t="s">
        <v>144</v>
      </c>
      <c r="K1319">
        <v>8105854</v>
      </c>
      <c r="L1319">
        <v>2018</v>
      </c>
      <c r="M1319" s="6">
        <v>26400000</v>
      </c>
      <c r="N1319" s="6">
        <v>1</v>
      </c>
      <c r="O1319" t="s">
        <v>7178</v>
      </c>
      <c r="P1319">
        <v>26400000</v>
      </c>
      <c r="Q1319">
        <v>1</v>
      </c>
      <c r="R1319">
        <v>0</v>
      </c>
      <c r="T1319" t="s">
        <v>144</v>
      </c>
      <c r="U1319">
        <v>8160370</v>
      </c>
      <c r="V1319">
        <v>2017</v>
      </c>
      <c r="W1319">
        <v>845856</v>
      </c>
      <c r="X1319">
        <v>2</v>
      </c>
      <c r="Y1319">
        <v>0</v>
      </c>
    </row>
    <row r="1320" spans="1:25" x14ac:dyDescent="0.25">
      <c r="A1320">
        <v>205001186</v>
      </c>
      <c r="B1320" t="s">
        <v>68</v>
      </c>
      <c r="C1320">
        <v>811011426</v>
      </c>
      <c r="D1320" t="s">
        <v>2446</v>
      </c>
      <c r="E1320">
        <v>2017</v>
      </c>
      <c r="F1320">
        <v>80</v>
      </c>
      <c r="G1320">
        <v>316307857</v>
      </c>
      <c r="J1320" t="s">
        <v>144</v>
      </c>
      <c r="K1320">
        <v>8160370</v>
      </c>
      <c r="L1320">
        <v>2017</v>
      </c>
      <c r="M1320" s="6">
        <v>845856</v>
      </c>
      <c r="N1320" s="6">
        <v>2</v>
      </c>
      <c r="O1320" t="s">
        <v>7179</v>
      </c>
      <c r="P1320">
        <v>845856</v>
      </c>
      <c r="Q1320">
        <v>2</v>
      </c>
      <c r="R1320">
        <v>0</v>
      </c>
      <c r="T1320" t="s">
        <v>144</v>
      </c>
      <c r="U1320">
        <v>8160370</v>
      </c>
      <c r="V1320">
        <v>2018</v>
      </c>
      <c r="W1320">
        <v>304999</v>
      </c>
      <c r="X1320">
        <v>1</v>
      </c>
      <c r="Y1320">
        <v>0</v>
      </c>
    </row>
    <row r="1321" spans="1:25" x14ac:dyDescent="0.25">
      <c r="A1321">
        <v>205318032</v>
      </c>
      <c r="B1321" t="s">
        <v>140</v>
      </c>
      <c r="C1321">
        <v>811011426</v>
      </c>
      <c r="D1321" t="s">
        <v>2446</v>
      </c>
      <c r="E1321">
        <v>2017</v>
      </c>
      <c r="F1321">
        <v>2</v>
      </c>
      <c r="G1321">
        <v>73000000</v>
      </c>
      <c r="J1321" t="s">
        <v>144</v>
      </c>
      <c r="K1321">
        <v>8160370</v>
      </c>
      <c r="L1321">
        <v>2018</v>
      </c>
      <c r="M1321" s="6">
        <v>304999</v>
      </c>
      <c r="N1321" s="6">
        <v>1</v>
      </c>
      <c r="O1321" t="s">
        <v>7180</v>
      </c>
      <c r="P1321">
        <v>304999</v>
      </c>
      <c r="Q1321">
        <v>1</v>
      </c>
      <c r="R1321">
        <v>0</v>
      </c>
      <c r="T1321" t="s">
        <v>144</v>
      </c>
      <c r="U1321">
        <v>8164671</v>
      </c>
      <c r="V1321">
        <v>2019</v>
      </c>
      <c r="W1321">
        <v>40000000</v>
      </c>
      <c r="X1321">
        <v>1</v>
      </c>
      <c r="Y1321">
        <v>0</v>
      </c>
    </row>
    <row r="1322" spans="1:25" x14ac:dyDescent="0.25">
      <c r="A1322">
        <v>205631022</v>
      </c>
      <c r="B1322" t="s">
        <v>144</v>
      </c>
      <c r="C1322">
        <v>811011426</v>
      </c>
      <c r="D1322" t="s">
        <v>2446</v>
      </c>
      <c r="E1322">
        <v>2017</v>
      </c>
      <c r="F1322">
        <v>2</v>
      </c>
      <c r="G1322">
        <v>174100</v>
      </c>
      <c r="J1322" t="s">
        <v>144</v>
      </c>
      <c r="K1322">
        <v>8164671</v>
      </c>
      <c r="L1322">
        <v>2019</v>
      </c>
      <c r="M1322" s="6">
        <v>40000000</v>
      </c>
      <c r="N1322" s="6">
        <v>1</v>
      </c>
      <c r="O1322" t="s">
        <v>7181</v>
      </c>
      <c r="P1322">
        <v>40000000</v>
      </c>
      <c r="Q1322">
        <v>1</v>
      </c>
      <c r="R1322">
        <v>0</v>
      </c>
      <c r="T1322" t="s">
        <v>144</v>
      </c>
      <c r="U1322">
        <v>8251179</v>
      </c>
      <c r="V1322">
        <v>2015</v>
      </c>
      <c r="W1322">
        <v>580169</v>
      </c>
      <c r="X1322">
        <v>3</v>
      </c>
      <c r="Y1322" t="e">
        <v>#N/A</v>
      </c>
    </row>
    <row r="1323" spans="1:25" x14ac:dyDescent="0.25">
      <c r="A1323">
        <v>205001222</v>
      </c>
      <c r="B1323" t="s">
        <v>116</v>
      </c>
      <c r="C1323">
        <v>811011426</v>
      </c>
      <c r="D1323" t="s">
        <v>2446</v>
      </c>
      <c r="E1323">
        <v>2017</v>
      </c>
      <c r="F1323">
        <v>11</v>
      </c>
      <c r="G1323">
        <v>1496340</v>
      </c>
      <c r="J1323" t="s">
        <v>144</v>
      </c>
      <c r="K1323">
        <v>8251179</v>
      </c>
      <c r="L1323">
        <v>2015</v>
      </c>
      <c r="M1323" s="6">
        <v>580169</v>
      </c>
      <c r="N1323" s="6">
        <v>3</v>
      </c>
      <c r="O1323" t="s">
        <v>7182</v>
      </c>
      <c r="P1323">
        <v>580169</v>
      </c>
      <c r="Q1323">
        <v>3</v>
      </c>
      <c r="R1323" t="e">
        <v>#N/A</v>
      </c>
      <c r="T1323" t="s">
        <v>144</v>
      </c>
      <c r="U1323">
        <v>8251179</v>
      </c>
      <c r="V1323">
        <v>2016</v>
      </c>
      <c r="W1323">
        <v>4223205</v>
      </c>
      <c r="X1323">
        <v>7</v>
      </c>
      <c r="Y1323">
        <v>0</v>
      </c>
    </row>
    <row r="1324" spans="1:25" x14ac:dyDescent="0.25">
      <c r="A1324">
        <v>205001186</v>
      </c>
      <c r="B1324" t="s">
        <v>68</v>
      </c>
      <c r="C1324">
        <v>811011426</v>
      </c>
      <c r="D1324" t="s">
        <v>2446</v>
      </c>
      <c r="E1324">
        <v>2018</v>
      </c>
      <c r="F1324">
        <v>323</v>
      </c>
      <c r="G1324">
        <v>1573369998</v>
      </c>
      <c r="J1324" t="s">
        <v>144</v>
      </c>
      <c r="K1324">
        <v>8251179</v>
      </c>
      <c r="L1324">
        <v>2016</v>
      </c>
      <c r="M1324" s="6">
        <v>4223205</v>
      </c>
      <c r="N1324" s="6">
        <v>7</v>
      </c>
      <c r="O1324" t="s">
        <v>7183</v>
      </c>
      <c r="P1324">
        <v>4223205</v>
      </c>
      <c r="Q1324">
        <v>7</v>
      </c>
      <c r="R1324">
        <v>0</v>
      </c>
      <c r="T1324" t="s">
        <v>144</v>
      </c>
      <c r="U1324">
        <v>8251179</v>
      </c>
      <c r="V1324">
        <v>2017</v>
      </c>
      <c r="W1324">
        <v>8899813</v>
      </c>
      <c r="X1324">
        <v>15</v>
      </c>
      <c r="Y1324">
        <v>0</v>
      </c>
    </row>
    <row r="1325" spans="1:25" x14ac:dyDescent="0.25">
      <c r="A1325">
        <v>205318032</v>
      </c>
      <c r="B1325" t="s">
        <v>140</v>
      </c>
      <c r="C1325">
        <v>811011426</v>
      </c>
      <c r="D1325" t="s">
        <v>2446</v>
      </c>
      <c r="E1325">
        <v>2018</v>
      </c>
      <c r="F1325">
        <v>3</v>
      </c>
      <c r="G1325">
        <v>85284000</v>
      </c>
      <c r="J1325" t="s">
        <v>144</v>
      </c>
      <c r="K1325">
        <v>8251179</v>
      </c>
      <c r="L1325">
        <v>2017</v>
      </c>
      <c r="M1325" s="6">
        <v>8899813</v>
      </c>
      <c r="N1325" s="6">
        <v>15</v>
      </c>
      <c r="O1325" t="s">
        <v>7184</v>
      </c>
      <c r="P1325">
        <v>8899813</v>
      </c>
      <c r="Q1325">
        <v>15</v>
      </c>
      <c r="R1325">
        <v>0</v>
      </c>
      <c r="T1325" t="s">
        <v>144</v>
      </c>
      <c r="U1325">
        <v>8251179</v>
      </c>
      <c r="V1325">
        <v>2018</v>
      </c>
      <c r="W1325">
        <v>13500000</v>
      </c>
      <c r="X1325">
        <v>2</v>
      </c>
      <c r="Y1325">
        <v>4500000</v>
      </c>
    </row>
    <row r="1326" spans="1:25" x14ac:dyDescent="0.25">
      <c r="A1326">
        <v>205631022</v>
      </c>
      <c r="B1326" t="s">
        <v>144</v>
      </c>
      <c r="C1326">
        <v>811011426</v>
      </c>
      <c r="D1326" t="s">
        <v>2446</v>
      </c>
      <c r="E1326">
        <v>2018</v>
      </c>
      <c r="F1326">
        <v>2</v>
      </c>
      <c r="G1326">
        <v>1516300</v>
      </c>
      <c r="J1326" t="s">
        <v>144</v>
      </c>
      <c r="K1326">
        <v>8251179</v>
      </c>
      <c r="L1326">
        <v>2018</v>
      </c>
      <c r="M1326" s="6">
        <v>13500000</v>
      </c>
      <c r="N1326" s="6">
        <v>2</v>
      </c>
      <c r="O1326" t="s">
        <v>7185</v>
      </c>
      <c r="P1326">
        <v>13500000</v>
      </c>
      <c r="Q1326">
        <v>2</v>
      </c>
      <c r="R1326">
        <v>4500000</v>
      </c>
      <c r="T1326" t="s">
        <v>144</v>
      </c>
      <c r="U1326">
        <v>8251179</v>
      </c>
      <c r="V1326">
        <v>2019</v>
      </c>
      <c r="W1326">
        <v>12501034</v>
      </c>
      <c r="X1326">
        <v>3</v>
      </c>
      <c r="Y1326">
        <v>2000000</v>
      </c>
    </row>
    <row r="1327" spans="1:25" x14ac:dyDescent="0.25">
      <c r="A1327">
        <v>205001222</v>
      </c>
      <c r="B1327" t="s">
        <v>116</v>
      </c>
      <c r="C1327">
        <v>811011426</v>
      </c>
      <c r="D1327" t="s">
        <v>2446</v>
      </c>
      <c r="E1327">
        <v>2018</v>
      </c>
      <c r="F1327">
        <v>2</v>
      </c>
      <c r="G1327">
        <v>725000</v>
      </c>
      <c r="J1327" t="s">
        <v>144</v>
      </c>
      <c r="K1327">
        <v>8251179</v>
      </c>
      <c r="L1327">
        <v>2019</v>
      </c>
      <c r="M1327" s="6">
        <v>12501034</v>
      </c>
      <c r="N1327" s="6">
        <v>3</v>
      </c>
      <c r="O1327" t="s">
        <v>7186</v>
      </c>
      <c r="P1327">
        <v>12501034</v>
      </c>
      <c r="Q1327">
        <v>3</v>
      </c>
      <c r="R1327">
        <v>2000000</v>
      </c>
      <c r="T1327" t="s">
        <v>144</v>
      </c>
      <c r="U1327">
        <v>8777464</v>
      </c>
      <c r="V1327">
        <v>2015</v>
      </c>
      <c r="W1327">
        <v>1521000</v>
      </c>
      <c r="X1327">
        <v>3</v>
      </c>
      <c r="Y1327">
        <v>0</v>
      </c>
    </row>
    <row r="1328" spans="1:25" x14ac:dyDescent="0.25">
      <c r="A1328">
        <v>205001186</v>
      </c>
      <c r="B1328" t="s">
        <v>68</v>
      </c>
      <c r="C1328">
        <v>811011426</v>
      </c>
      <c r="D1328" t="s">
        <v>2446</v>
      </c>
      <c r="E1328">
        <v>2019</v>
      </c>
      <c r="F1328">
        <v>190</v>
      </c>
      <c r="G1328">
        <v>796716348</v>
      </c>
      <c r="J1328" t="s">
        <v>144</v>
      </c>
      <c r="K1328">
        <v>8777464</v>
      </c>
      <c r="L1328">
        <v>2015</v>
      </c>
      <c r="M1328" s="6">
        <v>1521000</v>
      </c>
      <c r="N1328" s="6">
        <v>3</v>
      </c>
      <c r="O1328" t="s">
        <v>7187</v>
      </c>
      <c r="P1328">
        <v>1521000</v>
      </c>
      <c r="Q1328">
        <v>3</v>
      </c>
      <c r="R1328">
        <v>0</v>
      </c>
      <c r="T1328" t="s">
        <v>144</v>
      </c>
      <c r="U1328">
        <v>8777464</v>
      </c>
      <c r="V1328">
        <v>2016</v>
      </c>
      <c r="W1328">
        <v>450000</v>
      </c>
      <c r="X1328">
        <v>1</v>
      </c>
      <c r="Y1328">
        <v>0</v>
      </c>
    </row>
    <row r="1329" spans="1:25" x14ac:dyDescent="0.25">
      <c r="A1329">
        <v>205001186</v>
      </c>
      <c r="B1329" t="s">
        <v>68</v>
      </c>
      <c r="C1329">
        <v>811011426</v>
      </c>
      <c r="D1329" t="s">
        <v>5693</v>
      </c>
      <c r="E1329">
        <v>2017</v>
      </c>
      <c r="F1329">
        <v>1</v>
      </c>
      <c r="G1329">
        <v>5099100</v>
      </c>
      <c r="J1329" t="s">
        <v>144</v>
      </c>
      <c r="K1329">
        <v>8777464</v>
      </c>
      <c r="L1329">
        <v>2016</v>
      </c>
      <c r="M1329" s="6">
        <v>450000</v>
      </c>
      <c r="N1329" s="6">
        <v>1</v>
      </c>
      <c r="O1329" t="s">
        <v>7188</v>
      </c>
      <c r="P1329">
        <v>450000</v>
      </c>
      <c r="Q1329">
        <v>1</v>
      </c>
      <c r="R1329">
        <v>0</v>
      </c>
      <c r="T1329" t="s">
        <v>144</v>
      </c>
      <c r="U1329">
        <v>10008880</v>
      </c>
      <c r="V1329">
        <v>2015</v>
      </c>
      <c r="W1329">
        <v>440000</v>
      </c>
      <c r="X1329">
        <v>1</v>
      </c>
      <c r="Y1329">
        <v>0</v>
      </c>
    </row>
    <row r="1330" spans="1:25" x14ac:dyDescent="0.25">
      <c r="A1330">
        <v>205001203</v>
      </c>
      <c r="B1330" t="s">
        <v>153</v>
      </c>
      <c r="C1330">
        <v>1127803078</v>
      </c>
      <c r="D1330" t="s">
        <v>5734</v>
      </c>
      <c r="E1330">
        <v>2018</v>
      </c>
      <c r="F1330">
        <v>1</v>
      </c>
      <c r="G1330">
        <v>4270000</v>
      </c>
      <c r="J1330" t="s">
        <v>144</v>
      </c>
      <c r="K1330">
        <v>10008880</v>
      </c>
      <c r="L1330">
        <v>2015</v>
      </c>
      <c r="M1330" s="6">
        <v>440000</v>
      </c>
      <c r="N1330" s="6">
        <v>1</v>
      </c>
      <c r="O1330" t="s">
        <v>7189</v>
      </c>
      <c r="P1330">
        <v>440000</v>
      </c>
      <c r="Q1330">
        <v>1</v>
      </c>
      <c r="R1330">
        <v>0</v>
      </c>
      <c r="T1330" t="s">
        <v>144</v>
      </c>
      <c r="U1330">
        <v>10894910</v>
      </c>
      <c r="V1330">
        <v>2018</v>
      </c>
      <c r="W1330">
        <v>600000</v>
      </c>
      <c r="X1330">
        <v>1</v>
      </c>
      <c r="Y1330">
        <v>0</v>
      </c>
    </row>
    <row r="1331" spans="1:25" x14ac:dyDescent="0.25">
      <c r="A1331">
        <v>205001186</v>
      </c>
      <c r="B1331" t="s">
        <v>68</v>
      </c>
      <c r="C1331">
        <v>800215509</v>
      </c>
      <c r="D1331" t="s">
        <v>5509</v>
      </c>
      <c r="E1331">
        <v>2017</v>
      </c>
      <c r="F1331">
        <v>1</v>
      </c>
      <c r="G1331">
        <v>166440</v>
      </c>
      <c r="J1331" t="s">
        <v>144</v>
      </c>
      <c r="K1331">
        <v>10894910</v>
      </c>
      <c r="L1331">
        <v>2018</v>
      </c>
      <c r="M1331" s="6">
        <v>600000</v>
      </c>
      <c r="N1331" s="6">
        <v>1</v>
      </c>
      <c r="O1331" t="s">
        <v>7190</v>
      </c>
      <c r="P1331">
        <v>600000</v>
      </c>
      <c r="Q1331">
        <v>1</v>
      </c>
      <c r="R1331">
        <v>0</v>
      </c>
      <c r="T1331" t="s">
        <v>144</v>
      </c>
      <c r="U1331">
        <v>11794268</v>
      </c>
      <c r="V1331">
        <v>2017</v>
      </c>
      <c r="W1331">
        <v>26750000</v>
      </c>
      <c r="X1331">
        <v>2</v>
      </c>
      <c r="Y1331">
        <v>0</v>
      </c>
    </row>
    <row r="1332" spans="1:25" x14ac:dyDescent="0.25">
      <c r="A1332">
        <v>205001244</v>
      </c>
      <c r="B1332" t="s">
        <v>52</v>
      </c>
      <c r="C1332">
        <v>900380552</v>
      </c>
      <c r="D1332" t="s">
        <v>5171</v>
      </c>
      <c r="E1332">
        <v>2016</v>
      </c>
      <c r="F1332">
        <v>1</v>
      </c>
      <c r="G1332">
        <v>225000</v>
      </c>
      <c r="J1332" t="s">
        <v>144</v>
      </c>
      <c r="K1332">
        <v>11794268</v>
      </c>
      <c r="L1332">
        <v>2017</v>
      </c>
      <c r="M1332" s="6">
        <v>26750000</v>
      </c>
      <c r="N1332" s="6">
        <v>2</v>
      </c>
      <c r="O1332" t="s">
        <v>7191</v>
      </c>
      <c r="P1332">
        <v>26750000</v>
      </c>
      <c r="Q1332">
        <v>2</v>
      </c>
      <c r="R1332">
        <v>0</v>
      </c>
      <c r="T1332" t="s">
        <v>144</v>
      </c>
      <c r="U1332">
        <v>11794268</v>
      </c>
      <c r="V1332">
        <v>2018</v>
      </c>
      <c r="W1332">
        <v>60000000</v>
      </c>
      <c r="X1332">
        <v>1</v>
      </c>
      <c r="Y1332">
        <v>20000000</v>
      </c>
    </row>
    <row r="1333" spans="1:25" x14ac:dyDescent="0.25">
      <c r="A1333">
        <v>205001186</v>
      </c>
      <c r="B1333" t="s">
        <v>68</v>
      </c>
      <c r="C1333">
        <v>800215509</v>
      </c>
      <c r="D1333" t="s">
        <v>5532</v>
      </c>
      <c r="E1333">
        <v>2017</v>
      </c>
      <c r="F1333">
        <v>21</v>
      </c>
      <c r="G1333">
        <v>66525769</v>
      </c>
      <c r="J1333" t="s">
        <v>144</v>
      </c>
      <c r="K1333">
        <v>11794268</v>
      </c>
      <c r="L1333">
        <v>2018</v>
      </c>
      <c r="M1333" s="6">
        <v>60000000</v>
      </c>
      <c r="N1333" s="6">
        <v>1</v>
      </c>
      <c r="O1333" t="s">
        <v>7192</v>
      </c>
      <c r="P1333">
        <v>60000000</v>
      </c>
      <c r="Q1333">
        <v>1</v>
      </c>
      <c r="R1333">
        <v>20000000</v>
      </c>
      <c r="T1333" t="s">
        <v>144</v>
      </c>
      <c r="U1333">
        <v>11794268</v>
      </c>
      <c r="V1333">
        <v>2019</v>
      </c>
      <c r="W1333">
        <v>25000000</v>
      </c>
      <c r="X1333">
        <v>1</v>
      </c>
      <c r="Y1333">
        <v>0</v>
      </c>
    </row>
    <row r="1334" spans="1:25" x14ac:dyDescent="0.25">
      <c r="A1334">
        <v>205001244</v>
      </c>
      <c r="B1334" t="s">
        <v>52</v>
      </c>
      <c r="C1334">
        <v>800215509</v>
      </c>
      <c r="D1334" t="s">
        <v>5501</v>
      </c>
      <c r="E1334">
        <v>2017</v>
      </c>
      <c r="F1334">
        <v>1</v>
      </c>
      <c r="G1334">
        <v>503130</v>
      </c>
      <c r="J1334" t="s">
        <v>144</v>
      </c>
      <c r="K1334">
        <v>11794268</v>
      </c>
      <c r="L1334">
        <v>2019</v>
      </c>
      <c r="M1334" s="6">
        <v>25000000</v>
      </c>
      <c r="N1334" s="6">
        <v>1</v>
      </c>
      <c r="O1334" t="s">
        <v>7193</v>
      </c>
      <c r="P1334">
        <v>25000000</v>
      </c>
      <c r="Q1334">
        <v>1</v>
      </c>
      <c r="R1334">
        <v>0</v>
      </c>
      <c r="T1334" t="s">
        <v>144</v>
      </c>
      <c r="U1334">
        <v>13446105</v>
      </c>
      <c r="V1334">
        <v>2017</v>
      </c>
      <c r="W1334">
        <v>125700000</v>
      </c>
      <c r="X1334">
        <v>2</v>
      </c>
      <c r="Y1334">
        <v>0</v>
      </c>
    </row>
    <row r="1335" spans="1:25" x14ac:dyDescent="0.25">
      <c r="A1335">
        <v>205001082</v>
      </c>
      <c r="B1335" t="s">
        <v>11</v>
      </c>
      <c r="C1335">
        <v>800215509</v>
      </c>
      <c r="D1335" t="s">
        <v>938</v>
      </c>
      <c r="E1335">
        <v>2011</v>
      </c>
      <c r="F1335">
        <v>1</v>
      </c>
      <c r="G1335">
        <v>2833663</v>
      </c>
      <c r="J1335" t="s">
        <v>144</v>
      </c>
      <c r="K1335">
        <v>13446105</v>
      </c>
      <c r="L1335">
        <v>2017</v>
      </c>
      <c r="M1335" s="6">
        <v>125700000</v>
      </c>
      <c r="N1335" s="6">
        <v>2</v>
      </c>
      <c r="O1335" t="s">
        <v>7194</v>
      </c>
      <c r="P1335">
        <v>125700000</v>
      </c>
      <c r="Q1335">
        <v>2</v>
      </c>
      <c r="R1335">
        <v>0</v>
      </c>
      <c r="T1335" t="s">
        <v>144</v>
      </c>
      <c r="U1335">
        <v>13446105</v>
      </c>
      <c r="V1335">
        <v>2018</v>
      </c>
      <c r="W1335">
        <v>195286600</v>
      </c>
      <c r="X1335">
        <v>5</v>
      </c>
      <c r="Y1335">
        <v>30000000</v>
      </c>
    </row>
    <row r="1336" spans="1:25" x14ac:dyDescent="0.25">
      <c r="A1336">
        <v>205001186</v>
      </c>
      <c r="B1336" t="s">
        <v>68</v>
      </c>
      <c r="C1336">
        <v>800215509</v>
      </c>
      <c r="D1336" t="s">
        <v>5497</v>
      </c>
      <c r="E1336">
        <v>2017</v>
      </c>
      <c r="F1336">
        <v>1</v>
      </c>
      <c r="G1336">
        <v>1472438</v>
      </c>
      <c r="J1336" t="s">
        <v>144</v>
      </c>
      <c r="K1336">
        <v>13446105</v>
      </c>
      <c r="L1336">
        <v>2018</v>
      </c>
      <c r="M1336" s="6">
        <v>195286600</v>
      </c>
      <c r="N1336" s="6">
        <v>5</v>
      </c>
      <c r="O1336" t="s">
        <v>7195</v>
      </c>
      <c r="P1336">
        <v>195286600</v>
      </c>
      <c r="Q1336">
        <v>5</v>
      </c>
      <c r="R1336">
        <v>30000000</v>
      </c>
      <c r="T1336" t="s">
        <v>144</v>
      </c>
      <c r="U1336">
        <v>13446105</v>
      </c>
      <c r="V1336">
        <v>2019</v>
      </c>
      <c r="W1336">
        <v>138175581</v>
      </c>
      <c r="X1336">
        <v>3</v>
      </c>
      <c r="Y1336">
        <v>0</v>
      </c>
    </row>
    <row r="1337" spans="1:25" x14ac:dyDescent="0.25">
      <c r="A1337">
        <v>2500145</v>
      </c>
      <c r="B1337" t="s">
        <v>40</v>
      </c>
      <c r="C1337">
        <v>800215509</v>
      </c>
      <c r="D1337" t="s">
        <v>1256</v>
      </c>
      <c r="E1337">
        <v>2012</v>
      </c>
      <c r="F1337">
        <v>1</v>
      </c>
      <c r="G1337">
        <v>1230700</v>
      </c>
      <c r="J1337" t="s">
        <v>144</v>
      </c>
      <c r="K1337">
        <v>13446105</v>
      </c>
      <c r="L1337">
        <v>2019</v>
      </c>
      <c r="M1337" s="6">
        <v>138175581</v>
      </c>
      <c r="N1337" s="6">
        <v>3</v>
      </c>
      <c r="O1337" t="s">
        <v>7196</v>
      </c>
      <c r="P1337">
        <v>138175581</v>
      </c>
      <c r="Q1337">
        <v>3</v>
      </c>
      <c r="R1337">
        <v>0</v>
      </c>
      <c r="T1337" t="s">
        <v>144</v>
      </c>
      <c r="U1337">
        <v>15347217</v>
      </c>
      <c r="V1337">
        <v>2018</v>
      </c>
      <c r="W1337">
        <v>4444000</v>
      </c>
      <c r="X1337">
        <v>5</v>
      </c>
      <c r="Y1337">
        <v>0</v>
      </c>
    </row>
    <row r="1338" spans="1:25" x14ac:dyDescent="0.25">
      <c r="A1338">
        <v>205001025</v>
      </c>
      <c r="B1338" t="s">
        <v>38</v>
      </c>
      <c r="C1338">
        <v>800215509</v>
      </c>
      <c r="D1338" t="s">
        <v>1256</v>
      </c>
      <c r="E1338">
        <v>2016</v>
      </c>
      <c r="F1338">
        <v>1</v>
      </c>
      <c r="G1338">
        <v>722151105</v>
      </c>
      <c r="J1338" t="s">
        <v>144</v>
      </c>
      <c r="K1338">
        <v>15347217</v>
      </c>
      <c r="L1338">
        <v>2018</v>
      </c>
      <c r="M1338" s="6">
        <v>4444000</v>
      </c>
      <c r="N1338" s="6">
        <v>5</v>
      </c>
      <c r="O1338" t="s">
        <v>7197</v>
      </c>
      <c r="P1338">
        <v>4444000</v>
      </c>
      <c r="Q1338">
        <v>5</v>
      </c>
      <c r="R1338">
        <v>0</v>
      </c>
      <c r="T1338" t="s">
        <v>144</v>
      </c>
      <c r="U1338">
        <v>15347217</v>
      </c>
      <c r="V1338">
        <v>2019</v>
      </c>
      <c r="W1338">
        <v>1100000</v>
      </c>
      <c r="X1338">
        <v>1</v>
      </c>
      <c r="Y1338">
        <v>0</v>
      </c>
    </row>
    <row r="1339" spans="1:25" x14ac:dyDescent="0.25">
      <c r="A1339">
        <v>205001222</v>
      </c>
      <c r="B1339" t="s">
        <v>116</v>
      </c>
      <c r="C1339">
        <v>800215509</v>
      </c>
      <c r="D1339" t="s">
        <v>1256</v>
      </c>
      <c r="E1339">
        <v>2016</v>
      </c>
      <c r="F1339">
        <v>6</v>
      </c>
      <c r="G1339">
        <v>4941808</v>
      </c>
      <c r="J1339" t="s">
        <v>144</v>
      </c>
      <c r="K1339">
        <v>15347217</v>
      </c>
      <c r="L1339">
        <v>2019</v>
      </c>
      <c r="M1339" s="6">
        <v>1100000</v>
      </c>
      <c r="N1339" s="6">
        <v>1</v>
      </c>
      <c r="O1339" t="s">
        <v>7198</v>
      </c>
      <c r="P1339">
        <v>1100000</v>
      </c>
      <c r="Q1339">
        <v>1</v>
      </c>
      <c r="R1339">
        <v>0</v>
      </c>
      <c r="T1339" t="s">
        <v>144</v>
      </c>
      <c r="U1339">
        <v>15347398</v>
      </c>
      <c r="V1339">
        <v>2016</v>
      </c>
      <c r="W1339">
        <v>152000</v>
      </c>
      <c r="X1339">
        <v>1</v>
      </c>
      <c r="Y1339">
        <v>0</v>
      </c>
    </row>
    <row r="1340" spans="1:25" x14ac:dyDescent="0.25">
      <c r="A1340">
        <v>205001060</v>
      </c>
      <c r="B1340" t="s">
        <v>185</v>
      </c>
      <c r="C1340">
        <v>800215509</v>
      </c>
      <c r="D1340" t="s">
        <v>1256</v>
      </c>
      <c r="E1340">
        <v>2016</v>
      </c>
      <c r="F1340">
        <v>1</v>
      </c>
      <c r="G1340">
        <v>5000000</v>
      </c>
      <c r="J1340" t="s">
        <v>144</v>
      </c>
      <c r="K1340">
        <v>15347398</v>
      </c>
      <c r="L1340">
        <v>2016</v>
      </c>
      <c r="M1340" s="6">
        <v>152000</v>
      </c>
      <c r="N1340" s="6">
        <v>1</v>
      </c>
      <c r="O1340" t="s">
        <v>7199</v>
      </c>
      <c r="P1340">
        <v>152000</v>
      </c>
      <c r="Q1340">
        <v>1</v>
      </c>
      <c r="R1340">
        <v>0</v>
      </c>
      <c r="T1340" t="s">
        <v>144</v>
      </c>
      <c r="U1340">
        <v>15347398</v>
      </c>
      <c r="V1340">
        <v>2017</v>
      </c>
      <c r="W1340">
        <v>364000</v>
      </c>
      <c r="X1340">
        <v>2</v>
      </c>
      <c r="Y1340">
        <v>0</v>
      </c>
    </row>
    <row r="1341" spans="1:25" x14ac:dyDescent="0.25">
      <c r="A1341">
        <v>205001122</v>
      </c>
      <c r="B1341" t="s">
        <v>132</v>
      </c>
      <c r="C1341">
        <v>800215509</v>
      </c>
      <c r="D1341" t="s">
        <v>1256</v>
      </c>
      <c r="E1341">
        <v>2016</v>
      </c>
      <c r="F1341">
        <v>5</v>
      </c>
      <c r="G1341">
        <v>13526426</v>
      </c>
      <c r="J1341" t="s">
        <v>144</v>
      </c>
      <c r="K1341">
        <v>15347398</v>
      </c>
      <c r="L1341">
        <v>2017</v>
      </c>
      <c r="M1341" s="6">
        <v>364000</v>
      </c>
      <c r="N1341" s="6">
        <v>2</v>
      </c>
      <c r="O1341" t="s">
        <v>7200</v>
      </c>
      <c r="P1341">
        <v>364000</v>
      </c>
      <c r="Q1341">
        <v>2</v>
      </c>
      <c r="R1341">
        <v>0</v>
      </c>
      <c r="T1341" t="s">
        <v>144</v>
      </c>
      <c r="U1341">
        <v>15347573</v>
      </c>
      <c r="V1341">
        <v>2017</v>
      </c>
      <c r="W1341">
        <v>694000</v>
      </c>
      <c r="X1341">
        <v>2</v>
      </c>
      <c r="Y1341">
        <v>0</v>
      </c>
    </row>
    <row r="1342" spans="1:25" x14ac:dyDescent="0.25">
      <c r="A1342">
        <v>205001244</v>
      </c>
      <c r="B1342" t="s">
        <v>52</v>
      </c>
      <c r="C1342">
        <v>800215509</v>
      </c>
      <c r="D1342" t="s">
        <v>1256</v>
      </c>
      <c r="E1342">
        <v>2017</v>
      </c>
      <c r="F1342">
        <v>6</v>
      </c>
      <c r="G1342">
        <v>3333079</v>
      </c>
      <c r="J1342" t="s">
        <v>144</v>
      </c>
      <c r="K1342">
        <v>15347573</v>
      </c>
      <c r="L1342">
        <v>2017</v>
      </c>
      <c r="M1342" s="6">
        <v>694000</v>
      </c>
      <c r="N1342" s="6">
        <v>2</v>
      </c>
      <c r="O1342" t="s">
        <v>7201</v>
      </c>
      <c r="P1342">
        <v>694000</v>
      </c>
      <c r="Q1342">
        <v>2</v>
      </c>
      <c r="R1342">
        <v>0</v>
      </c>
      <c r="T1342" t="s">
        <v>144</v>
      </c>
      <c r="U1342">
        <v>15347742</v>
      </c>
      <c r="V1342">
        <v>2017</v>
      </c>
      <c r="W1342">
        <v>6000000</v>
      </c>
      <c r="X1342">
        <v>1</v>
      </c>
      <c r="Y1342">
        <v>0</v>
      </c>
    </row>
    <row r="1343" spans="1:25" x14ac:dyDescent="0.25">
      <c r="A1343">
        <v>205001186</v>
      </c>
      <c r="B1343" t="s">
        <v>68</v>
      </c>
      <c r="C1343">
        <v>800215509</v>
      </c>
      <c r="D1343" t="s">
        <v>1256</v>
      </c>
      <c r="E1343">
        <v>2017</v>
      </c>
      <c r="F1343">
        <v>3</v>
      </c>
      <c r="G1343">
        <v>5096786</v>
      </c>
      <c r="J1343" t="s">
        <v>144</v>
      </c>
      <c r="K1343">
        <v>15347742</v>
      </c>
      <c r="L1343">
        <v>2017</v>
      </c>
      <c r="M1343" s="6">
        <v>6000000</v>
      </c>
      <c r="N1343" s="6">
        <v>1</v>
      </c>
      <c r="O1343" t="s">
        <v>7202</v>
      </c>
      <c r="P1343">
        <v>6000000</v>
      </c>
      <c r="Q1343">
        <v>1</v>
      </c>
      <c r="R1343">
        <v>0</v>
      </c>
      <c r="T1343" t="s">
        <v>144</v>
      </c>
      <c r="U1343">
        <v>15347742</v>
      </c>
      <c r="V1343">
        <v>2018</v>
      </c>
      <c r="W1343">
        <v>40000000</v>
      </c>
      <c r="X1343">
        <v>1</v>
      </c>
      <c r="Y1343">
        <v>0</v>
      </c>
    </row>
    <row r="1344" spans="1:25" x14ac:dyDescent="0.25">
      <c r="A1344">
        <v>205318032</v>
      </c>
      <c r="B1344" t="s">
        <v>140</v>
      </c>
      <c r="C1344">
        <v>800215509</v>
      </c>
      <c r="D1344" t="s">
        <v>1256</v>
      </c>
      <c r="E1344">
        <v>2017</v>
      </c>
      <c r="F1344">
        <v>1</v>
      </c>
      <c r="G1344">
        <v>9000000</v>
      </c>
      <c r="J1344" t="s">
        <v>144</v>
      </c>
      <c r="K1344">
        <v>15347742</v>
      </c>
      <c r="L1344">
        <v>2018</v>
      </c>
      <c r="M1344" s="6">
        <v>40000000</v>
      </c>
      <c r="N1344" s="6">
        <v>1</v>
      </c>
      <c r="O1344" t="s">
        <v>7203</v>
      </c>
      <c r="P1344">
        <v>40000000</v>
      </c>
      <c r="Q1344">
        <v>1</v>
      </c>
      <c r="R1344">
        <v>0</v>
      </c>
      <c r="T1344" t="s">
        <v>144</v>
      </c>
      <c r="U1344">
        <v>15347742</v>
      </c>
      <c r="V1344">
        <v>2019</v>
      </c>
      <c r="W1344">
        <v>17913703</v>
      </c>
      <c r="X1344">
        <v>1</v>
      </c>
      <c r="Y1344">
        <v>0</v>
      </c>
    </row>
    <row r="1345" spans="1:25" x14ac:dyDescent="0.25">
      <c r="A1345">
        <v>205001222</v>
      </c>
      <c r="B1345" t="s">
        <v>116</v>
      </c>
      <c r="C1345">
        <v>800215509</v>
      </c>
      <c r="D1345" t="s">
        <v>1256</v>
      </c>
      <c r="E1345">
        <v>2017</v>
      </c>
      <c r="F1345">
        <v>22</v>
      </c>
      <c r="G1345">
        <v>15517056</v>
      </c>
      <c r="J1345" t="s">
        <v>144</v>
      </c>
      <c r="K1345">
        <v>15347742</v>
      </c>
      <c r="L1345">
        <v>2019</v>
      </c>
      <c r="M1345" s="6">
        <v>17913703</v>
      </c>
      <c r="N1345" s="6">
        <v>1</v>
      </c>
      <c r="O1345" t="s">
        <v>7204</v>
      </c>
      <c r="P1345">
        <v>17913703</v>
      </c>
      <c r="Q1345">
        <v>1</v>
      </c>
      <c r="R1345">
        <v>0</v>
      </c>
      <c r="T1345" t="s">
        <v>144</v>
      </c>
      <c r="U1345">
        <v>15347984</v>
      </c>
      <c r="V1345">
        <v>2017</v>
      </c>
      <c r="W1345">
        <v>5676000</v>
      </c>
      <c r="X1345">
        <v>3</v>
      </c>
      <c r="Y1345">
        <v>0</v>
      </c>
    </row>
    <row r="1346" spans="1:25" x14ac:dyDescent="0.25">
      <c r="A1346">
        <v>205318032</v>
      </c>
      <c r="B1346" t="s">
        <v>140</v>
      </c>
      <c r="C1346">
        <v>800215509</v>
      </c>
      <c r="D1346" t="s">
        <v>1256</v>
      </c>
      <c r="E1346">
        <v>2018</v>
      </c>
      <c r="F1346">
        <v>2</v>
      </c>
      <c r="G1346">
        <v>30250000</v>
      </c>
      <c r="J1346" t="s">
        <v>144</v>
      </c>
      <c r="K1346">
        <v>15347984</v>
      </c>
      <c r="L1346">
        <v>2017</v>
      </c>
      <c r="M1346" s="6">
        <v>5676000</v>
      </c>
      <c r="N1346" s="6">
        <v>3</v>
      </c>
      <c r="O1346" t="s">
        <v>7205</v>
      </c>
      <c r="P1346">
        <v>5676000</v>
      </c>
      <c r="Q1346">
        <v>3</v>
      </c>
      <c r="R1346">
        <v>0</v>
      </c>
      <c r="T1346" t="s">
        <v>144</v>
      </c>
      <c r="U1346">
        <v>15347984</v>
      </c>
      <c r="V1346">
        <v>2018</v>
      </c>
      <c r="W1346">
        <v>6000000</v>
      </c>
      <c r="X1346">
        <v>1</v>
      </c>
      <c r="Y1346">
        <v>0</v>
      </c>
    </row>
    <row r="1347" spans="1:25" x14ac:dyDescent="0.25">
      <c r="A1347">
        <v>205001222</v>
      </c>
      <c r="B1347" t="s">
        <v>116</v>
      </c>
      <c r="C1347">
        <v>800215509</v>
      </c>
      <c r="D1347" t="s">
        <v>4842</v>
      </c>
      <c r="E1347">
        <v>2015</v>
      </c>
      <c r="F1347">
        <v>26</v>
      </c>
      <c r="G1347">
        <v>10895218</v>
      </c>
      <c r="J1347" t="s">
        <v>144</v>
      </c>
      <c r="K1347">
        <v>15347984</v>
      </c>
      <c r="L1347">
        <v>2018</v>
      </c>
      <c r="M1347" s="6">
        <v>6000000</v>
      </c>
      <c r="N1347" s="6">
        <v>1</v>
      </c>
      <c r="O1347" t="s">
        <v>7206</v>
      </c>
      <c r="P1347">
        <v>6000000</v>
      </c>
      <c r="Q1347">
        <v>1</v>
      </c>
      <c r="R1347">
        <v>0</v>
      </c>
      <c r="T1347" t="s">
        <v>144</v>
      </c>
      <c r="U1347">
        <v>15347984</v>
      </c>
      <c r="V1347">
        <v>2019</v>
      </c>
      <c r="W1347">
        <v>4000000</v>
      </c>
      <c r="X1347">
        <v>1</v>
      </c>
      <c r="Y1347">
        <v>0</v>
      </c>
    </row>
    <row r="1348" spans="1:25" x14ac:dyDescent="0.25">
      <c r="A1348">
        <v>205001222</v>
      </c>
      <c r="B1348" t="s">
        <v>116</v>
      </c>
      <c r="C1348">
        <v>890941663</v>
      </c>
      <c r="D1348" t="s">
        <v>4842</v>
      </c>
      <c r="E1348">
        <v>2015</v>
      </c>
      <c r="F1348">
        <v>1</v>
      </c>
      <c r="G1348">
        <v>554022</v>
      </c>
      <c r="J1348" t="s">
        <v>144</v>
      </c>
      <c r="K1348">
        <v>15347984</v>
      </c>
      <c r="L1348">
        <v>2019</v>
      </c>
      <c r="M1348" s="6">
        <v>4000000</v>
      </c>
      <c r="N1348" s="6">
        <v>1</v>
      </c>
      <c r="O1348" t="s">
        <v>7207</v>
      </c>
      <c r="P1348">
        <v>4000000</v>
      </c>
      <c r="Q1348">
        <v>1</v>
      </c>
      <c r="R1348">
        <v>0</v>
      </c>
      <c r="T1348" t="s">
        <v>144</v>
      </c>
      <c r="U1348">
        <v>15348037</v>
      </c>
      <c r="V1348">
        <v>2018</v>
      </c>
      <c r="W1348">
        <v>22500000</v>
      </c>
      <c r="X1348">
        <v>1</v>
      </c>
      <c r="Y1348">
        <v>7500000</v>
      </c>
    </row>
    <row r="1349" spans="1:25" x14ac:dyDescent="0.25">
      <c r="A1349">
        <v>205001222</v>
      </c>
      <c r="B1349" t="s">
        <v>116</v>
      </c>
      <c r="C1349">
        <v>800215509</v>
      </c>
      <c r="D1349" t="s">
        <v>4842</v>
      </c>
      <c r="E1349">
        <v>2016</v>
      </c>
      <c r="F1349">
        <v>37</v>
      </c>
      <c r="G1349">
        <v>17577249</v>
      </c>
      <c r="J1349" t="s">
        <v>144</v>
      </c>
      <c r="K1349">
        <v>15348037</v>
      </c>
      <c r="L1349">
        <v>2018</v>
      </c>
      <c r="M1349" s="6">
        <v>22500000</v>
      </c>
      <c r="N1349" s="6">
        <v>1</v>
      </c>
      <c r="O1349" t="s">
        <v>7208</v>
      </c>
      <c r="P1349">
        <v>22500000</v>
      </c>
      <c r="Q1349">
        <v>1</v>
      </c>
      <c r="R1349">
        <v>7500000</v>
      </c>
      <c r="T1349" t="s">
        <v>144</v>
      </c>
      <c r="U1349">
        <v>15348037</v>
      </c>
      <c r="V1349">
        <v>2019</v>
      </c>
      <c r="W1349">
        <v>3750000</v>
      </c>
      <c r="X1349">
        <v>1</v>
      </c>
      <c r="Y1349">
        <v>0</v>
      </c>
    </row>
    <row r="1350" spans="1:25" x14ac:dyDescent="0.25">
      <c r="A1350">
        <v>205001122</v>
      </c>
      <c r="B1350" t="s">
        <v>132</v>
      </c>
      <c r="C1350">
        <v>800215509</v>
      </c>
      <c r="D1350" t="s">
        <v>4842</v>
      </c>
      <c r="E1350">
        <v>2016</v>
      </c>
      <c r="F1350">
        <v>1</v>
      </c>
      <c r="G1350">
        <v>482548</v>
      </c>
      <c r="J1350" t="s">
        <v>144</v>
      </c>
      <c r="K1350">
        <v>15348037</v>
      </c>
      <c r="L1350">
        <v>2019</v>
      </c>
      <c r="M1350" s="6">
        <v>3750000</v>
      </c>
      <c r="N1350" s="6">
        <v>1</v>
      </c>
      <c r="O1350" t="s">
        <v>7209</v>
      </c>
      <c r="P1350">
        <v>3750000</v>
      </c>
      <c r="Q1350">
        <v>1</v>
      </c>
      <c r="R1350">
        <v>0</v>
      </c>
      <c r="T1350" t="s">
        <v>144</v>
      </c>
      <c r="U1350">
        <v>15364066</v>
      </c>
      <c r="V1350">
        <v>2016</v>
      </c>
      <c r="W1350">
        <v>6019588</v>
      </c>
      <c r="X1350">
        <v>4</v>
      </c>
      <c r="Y1350">
        <v>0</v>
      </c>
    </row>
    <row r="1351" spans="1:25" x14ac:dyDescent="0.25">
      <c r="A1351">
        <v>205001222</v>
      </c>
      <c r="B1351" t="s">
        <v>116</v>
      </c>
      <c r="C1351">
        <v>800215509</v>
      </c>
      <c r="D1351" t="s">
        <v>4842</v>
      </c>
      <c r="E1351">
        <v>2017</v>
      </c>
      <c r="F1351">
        <v>19</v>
      </c>
      <c r="G1351">
        <v>15661386</v>
      </c>
      <c r="J1351" t="s">
        <v>144</v>
      </c>
      <c r="K1351">
        <v>15364066</v>
      </c>
      <c r="L1351">
        <v>2016</v>
      </c>
      <c r="M1351" s="6">
        <v>6019588</v>
      </c>
      <c r="N1351" s="6">
        <v>4</v>
      </c>
      <c r="O1351" t="s">
        <v>7210</v>
      </c>
      <c r="P1351">
        <v>6019588</v>
      </c>
      <c r="Q1351">
        <v>4</v>
      </c>
      <c r="R1351">
        <v>0</v>
      </c>
      <c r="T1351" t="s">
        <v>144</v>
      </c>
      <c r="U1351">
        <v>15364066</v>
      </c>
      <c r="V1351">
        <v>2017</v>
      </c>
      <c r="W1351">
        <v>1620565</v>
      </c>
      <c r="X1351">
        <v>5</v>
      </c>
      <c r="Y1351">
        <v>0</v>
      </c>
    </row>
    <row r="1352" spans="1:25" x14ac:dyDescent="0.25">
      <c r="A1352">
        <v>205001222</v>
      </c>
      <c r="B1352" t="s">
        <v>116</v>
      </c>
      <c r="C1352">
        <v>800215509</v>
      </c>
      <c r="D1352" t="s">
        <v>4842</v>
      </c>
      <c r="E1352">
        <v>2018</v>
      </c>
      <c r="F1352">
        <v>37</v>
      </c>
      <c r="G1352">
        <v>31806458</v>
      </c>
      <c r="J1352" t="s">
        <v>144</v>
      </c>
      <c r="K1352">
        <v>15364066</v>
      </c>
      <c r="L1352">
        <v>2017</v>
      </c>
      <c r="M1352" s="6">
        <v>1620565</v>
      </c>
      <c r="N1352" s="6">
        <v>5</v>
      </c>
      <c r="O1352" t="s">
        <v>7211</v>
      </c>
      <c r="P1352">
        <v>1620565</v>
      </c>
      <c r="Q1352">
        <v>5</v>
      </c>
      <c r="R1352">
        <v>0</v>
      </c>
      <c r="T1352" t="s">
        <v>144</v>
      </c>
      <c r="U1352">
        <v>15906116</v>
      </c>
      <c r="V1352">
        <v>2016</v>
      </c>
      <c r="W1352">
        <v>28600000</v>
      </c>
      <c r="X1352">
        <v>1</v>
      </c>
      <c r="Y1352">
        <v>0</v>
      </c>
    </row>
    <row r="1353" spans="1:25" x14ac:dyDescent="0.25">
      <c r="A1353">
        <v>205001222</v>
      </c>
      <c r="B1353" t="s">
        <v>116</v>
      </c>
      <c r="C1353">
        <v>800215509</v>
      </c>
      <c r="D1353" t="s">
        <v>4842</v>
      </c>
      <c r="E1353">
        <v>2019</v>
      </c>
      <c r="F1353">
        <v>9</v>
      </c>
      <c r="G1353">
        <v>8559913</v>
      </c>
      <c r="J1353" t="s">
        <v>144</v>
      </c>
      <c r="K1353">
        <v>15906116</v>
      </c>
      <c r="L1353">
        <v>2016</v>
      </c>
      <c r="M1353" s="6">
        <v>28600000</v>
      </c>
      <c r="N1353" s="6">
        <v>1</v>
      </c>
      <c r="O1353" t="s">
        <v>7212</v>
      </c>
      <c r="P1353">
        <v>28600000</v>
      </c>
      <c r="Q1353">
        <v>1</v>
      </c>
      <c r="R1353">
        <v>0</v>
      </c>
      <c r="T1353" t="s">
        <v>144</v>
      </c>
      <c r="U1353">
        <v>15925790</v>
      </c>
      <c r="V1353">
        <v>2015</v>
      </c>
      <c r="W1353">
        <v>3546667</v>
      </c>
      <c r="X1353">
        <v>2</v>
      </c>
      <c r="Y1353">
        <v>0</v>
      </c>
    </row>
    <row r="1354" spans="1:25" x14ac:dyDescent="0.25">
      <c r="A1354">
        <v>205001122</v>
      </c>
      <c r="B1354" t="s">
        <v>132</v>
      </c>
      <c r="C1354">
        <v>800215509</v>
      </c>
      <c r="D1354" t="s">
        <v>5480</v>
      </c>
      <c r="E1354">
        <v>2017</v>
      </c>
      <c r="F1354">
        <v>13</v>
      </c>
      <c r="G1354">
        <v>10342741</v>
      </c>
      <c r="J1354" t="s">
        <v>144</v>
      </c>
      <c r="K1354">
        <v>15925790</v>
      </c>
      <c r="L1354">
        <v>2015</v>
      </c>
      <c r="M1354" s="6">
        <v>3546667</v>
      </c>
      <c r="N1354" s="6">
        <v>2</v>
      </c>
      <c r="O1354" t="s">
        <v>7213</v>
      </c>
      <c r="P1354">
        <v>3546667</v>
      </c>
      <c r="Q1354">
        <v>2</v>
      </c>
      <c r="R1354">
        <v>0</v>
      </c>
      <c r="T1354" t="s">
        <v>144</v>
      </c>
      <c r="U1354">
        <v>15931188</v>
      </c>
      <c r="V1354">
        <v>2018</v>
      </c>
      <c r="W1354">
        <v>854000</v>
      </c>
      <c r="X1354">
        <v>1</v>
      </c>
      <c r="Y1354">
        <v>0</v>
      </c>
    </row>
    <row r="1355" spans="1:25" x14ac:dyDescent="0.25">
      <c r="A1355">
        <v>205001062</v>
      </c>
      <c r="B1355" t="s">
        <v>41</v>
      </c>
      <c r="C1355">
        <v>800215509</v>
      </c>
      <c r="D1355" t="s">
        <v>4162</v>
      </c>
      <c r="E1355">
        <v>2013</v>
      </c>
      <c r="F1355">
        <v>2</v>
      </c>
      <c r="G1355">
        <v>31000000</v>
      </c>
      <c r="J1355" t="s">
        <v>144</v>
      </c>
      <c r="K1355">
        <v>15931188</v>
      </c>
      <c r="L1355">
        <v>2018</v>
      </c>
      <c r="M1355" s="6">
        <v>854000</v>
      </c>
      <c r="N1355" s="6">
        <v>1</v>
      </c>
      <c r="O1355" t="s">
        <v>7214</v>
      </c>
      <c r="P1355">
        <v>854000</v>
      </c>
      <c r="Q1355">
        <v>1</v>
      </c>
      <c r="R1355">
        <v>0</v>
      </c>
      <c r="T1355" t="s">
        <v>144</v>
      </c>
      <c r="U1355">
        <v>16602789</v>
      </c>
      <c r="V1355">
        <v>2019</v>
      </c>
      <c r="W1355">
        <v>690200</v>
      </c>
      <c r="X1355">
        <v>1</v>
      </c>
      <c r="Y1355">
        <v>0</v>
      </c>
    </row>
    <row r="1356" spans="1:25" x14ac:dyDescent="0.25">
      <c r="A1356">
        <v>205001062</v>
      </c>
      <c r="B1356" t="s">
        <v>41</v>
      </c>
      <c r="C1356">
        <v>800215509</v>
      </c>
      <c r="D1356" t="s">
        <v>4162</v>
      </c>
      <c r="E1356">
        <v>2014</v>
      </c>
      <c r="F1356">
        <v>2</v>
      </c>
      <c r="G1356">
        <v>30000000</v>
      </c>
      <c r="J1356" t="s">
        <v>144</v>
      </c>
      <c r="K1356">
        <v>16602789</v>
      </c>
      <c r="L1356">
        <v>2019</v>
      </c>
      <c r="M1356" s="6">
        <v>690200</v>
      </c>
      <c r="N1356" s="6">
        <v>1</v>
      </c>
      <c r="O1356" t="s">
        <v>7215</v>
      </c>
      <c r="P1356">
        <v>690200</v>
      </c>
      <c r="Q1356">
        <v>1</v>
      </c>
      <c r="R1356">
        <v>0</v>
      </c>
      <c r="T1356" t="s">
        <v>144</v>
      </c>
      <c r="U1356">
        <v>17668314</v>
      </c>
      <c r="V1356">
        <v>2019</v>
      </c>
      <c r="W1356">
        <v>570000</v>
      </c>
      <c r="X1356">
        <v>1</v>
      </c>
      <c r="Y1356">
        <v>0</v>
      </c>
    </row>
    <row r="1357" spans="1:25" x14ac:dyDescent="0.25">
      <c r="A1357">
        <v>205318032</v>
      </c>
      <c r="B1357" t="s">
        <v>140</v>
      </c>
      <c r="C1357">
        <v>800215509</v>
      </c>
      <c r="D1357" t="s">
        <v>4162</v>
      </c>
      <c r="E1357">
        <v>2015</v>
      </c>
      <c r="F1357">
        <v>1</v>
      </c>
      <c r="G1357">
        <v>2000000</v>
      </c>
      <c r="J1357" t="s">
        <v>144</v>
      </c>
      <c r="K1357">
        <v>17668314</v>
      </c>
      <c r="L1357">
        <v>2019</v>
      </c>
      <c r="M1357" s="6">
        <v>570000</v>
      </c>
      <c r="N1357" s="6">
        <v>1</v>
      </c>
      <c r="O1357" t="s">
        <v>7216</v>
      </c>
      <c r="P1357">
        <v>570000</v>
      </c>
      <c r="Q1357">
        <v>1</v>
      </c>
      <c r="R1357">
        <v>0</v>
      </c>
      <c r="T1357" t="s">
        <v>144</v>
      </c>
      <c r="U1357">
        <v>19468294</v>
      </c>
      <c r="V1357">
        <v>2018</v>
      </c>
      <c r="W1357">
        <v>58174000</v>
      </c>
      <c r="X1357">
        <v>1</v>
      </c>
      <c r="Y1357">
        <v>0</v>
      </c>
    </row>
    <row r="1358" spans="1:25" x14ac:dyDescent="0.25">
      <c r="A1358">
        <v>205001222</v>
      </c>
      <c r="B1358" t="s">
        <v>116</v>
      </c>
      <c r="C1358">
        <v>800215509</v>
      </c>
      <c r="D1358" t="s">
        <v>4162</v>
      </c>
      <c r="E1358">
        <v>2015</v>
      </c>
      <c r="F1358">
        <v>7</v>
      </c>
      <c r="G1358">
        <v>3127213</v>
      </c>
      <c r="J1358" t="s">
        <v>144</v>
      </c>
      <c r="K1358">
        <v>19468294</v>
      </c>
      <c r="L1358">
        <v>2018</v>
      </c>
      <c r="M1358" s="6">
        <v>58174000</v>
      </c>
      <c r="N1358" s="6">
        <v>1</v>
      </c>
      <c r="O1358" t="s">
        <v>7217</v>
      </c>
      <c r="P1358">
        <v>58174000</v>
      </c>
      <c r="Q1358">
        <v>1</v>
      </c>
      <c r="R1358">
        <v>0</v>
      </c>
      <c r="T1358" t="s">
        <v>144</v>
      </c>
      <c r="U1358">
        <v>21428354</v>
      </c>
      <c r="V1358">
        <v>2015</v>
      </c>
      <c r="W1358">
        <v>194080</v>
      </c>
      <c r="X1358">
        <v>1</v>
      </c>
      <c r="Y1358">
        <v>0</v>
      </c>
    </row>
    <row r="1359" spans="1:25" x14ac:dyDescent="0.25">
      <c r="A1359">
        <v>205001222</v>
      </c>
      <c r="B1359" t="s">
        <v>116</v>
      </c>
      <c r="C1359">
        <v>890941663</v>
      </c>
      <c r="D1359" t="s">
        <v>4162</v>
      </c>
      <c r="E1359">
        <v>2015</v>
      </c>
      <c r="F1359">
        <v>1</v>
      </c>
      <c r="G1359">
        <v>152848</v>
      </c>
      <c r="J1359" t="s">
        <v>144</v>
      </c>
      <c r="K1359">
        <v>21428354</v>
      </c>
      <c r="L1359">
        <v>2015</v>
      </c>
      <c r="M1359" s="6">
        <v>194080</v>
      </c>
      <c r="N1359" s="6">
        <v>1</v>
      </c>
      <c r="O1359" t="s">
        <v>7218</v>
      </c>
      <c r="P1359">
        <v>194080</v>
      </c>
      <c r="Q1359">
        <v>1</v>
      </c>
      <c r="R1359">
        <v>0</v>
      </c>
      <c r="T1359" t="s">
        <v>144</v>
      </c>
      <c r="U1359">
        <v>21430963</v>
      </c>
      <c r="V1359">
        <v>2015</v>
      </c>
      <c r="W1359">
        <v>4876667</v>
      </c>
      <c r="X1359">
        <v>2</v>
      </c>
      <c r="Y1359">
        <v>0</v>
      </c>
    </row>
    <row r="1360" spans="1:25" x14ac:dyDescent="0.25">
      <c r="A1360">
        <v>205001186</v>
      </c>
      <c r="B1360" t="s">
        <v>68</v>
      </c>
      <c r="C1360">
        <v>800215509</v>
      </c>
      <c r="D1360" t="s">
        <v>4162</v>
      </c>
      <c r="E1360">
        <v>2016</v>
      </c>
      <c r="F1360">
        <v>3</v>
      </c>
      <c r="G1360">
        <v>16087784</v>
      </c>
      <c r="J1360" t="s">
        <v>144</v>
      </c>
      <c r="K1360">
        <v>21430963</v>
      </c>
      <c r="L1360">
        <v>2015</v>
      </c>
      <c r="M1360" s="6">
        <v>4876667</v>
      </c>
      <c r="N1360" s="6">
        <v>2</v>
      </c>
      <c r="O1360" t="s">
        <v>7219</v>
      </c>
      <c r="P1360">
        <v>4876667</v>
      </c>
      <c r="Q1360">
        <v>2</v>
      </c>
      <c r="R1360">
        <v>0</v>
      </c>
      <c r="T1360" t="s">
        <v>144</v>
      </c>
      <c r="U1360">
        <v>21430963</v>
      </c>
      <c r="V1360">
        <v>2016</v>
      </c>
      <c r="W1360">
        <v>1800000</v>
      </c>
      <c r="X1360">
        <v>1</v>
      </c>
      <c r="Y1360">
        <v>0</v>
      </c>
    </row>
    <row r="1361" spans="1:25" x14ac:dyDescent="0.25">
      <c r="A1361">
        <v>205318032</v>
      </c>
      <c r="B1361" t="s">
        <v>140</v>
      </c>
      <c r="C1361">
        <v>800215509</v>
      </c>
      <c r="D1361" t="s">
        <v>4162</v>
      </c>
      <c r="E1361">
        <v>2016</v>
      </c>
      <c r="F1361">
        <v>1</v>
      </c>
      <c r="G1361">
        <v>18000000</v>
      </c>
      <c r="J1361" t="s">
        <v>144</v>
      </c>
      <c r="K1361">
        <v>21430963</v>
      </c>
      <c r="L1361">
        <v>2016</v>
      </c>
      <c r="M1361" s="6">
        <v>1800000</v>
      </c>
      <c r="N1361" s="6">
        <v>1</v>
      </c>
      <c r="O1361" t="s">
        <v>7220</v>
      </c>
      <c r="P1361">
        <v>1800000</v>
      </c>
      <c r="Q1361">
        <v>1</v>
      </c>
      <c r="R1361">
        <v>0</v>
      </c>
      <c r="T1361" t="s">
        <v>144</v>
      </c>
      <c r="U1361">
        <v>21533980</v>
      </c>
      <c r="V1361">
        <v>2017</v>
      </c>
      <c r="W1361">
        <v>130000</v>
      </c>
      <c r="X1361">
        <v>1</v>
      </c>
      <c r="Y1361">
        <v>0</v>
      </c>
    </row>
    <row r="1362" spans="1:25" x14ac:dyDescent="0.25">
      <c r="A1362">
        <v>205001222</v>
      </c>
      <c r="B1362" t="s">
        <v>116</v>
      </c>
      <c r="C1362">
        <v>800215509</v>
      </c>
      <c r="D1362" t="s">
        <v>4162</v>
      </c>
      <c r="E1362">
        <v>2016</v>
      </c>
      <c r="F1362">
        <v>2</v>
      </c>
      <c r="G1362">
        <v>921126</v>
      </c>
      <c r="J1362" t="s">
        <v>144</v>
      </c>
      <c r="K1362">
        <v>21533980</v>
      </c>
      <c r="L1362">
        <v>2017</v>
      </c>
      <c r="M1362" s="6">
        <v>130000</v>
      </c>
      <c r="N1362" s="6">
        <v>1</v>
      </c>
      <c r="O1362" t="s">
        <v>7221</v>
      </c>
      <c r="P1362">
        <v>130000</v>
      </c>
      <c r="Q1362">
        <v>1</v>
      </c>
      <c r="R1362">
        <v>0</v>
      </c>
      <c r="T1362" t="s">
        <v>144</v>
      </c>
      <c r="U1362">
        <v>27470149</v>
      </c>
      <c r="V1362">
        <v>2016</v>
      </c>
      <c r="W1362">
        <v>22000000</v>
      </c>
      <c r="X1362">
        <v>1</v>
      </c>
      <c r="Y1362">
        <v>0</v>
      </c>
    </row>
    <row r="1363" spans="1:25" x14ac:dyDescent="0.25">
      <c r="A1363">
        <v>205001073</v>
      </c>
      <c r="B1363" t="s">
        <v>35</v>
      </c>
      <c r="C1363">
        <v>800215509</v>
      </c>
      <c r="D1363" t="s">
        <v>4162</v>
      </c>
      <c r="E1363">
        <v>2016</v>
      </c>
      <c r="F1363">
        <v>1</v>
      </c>
      <c r="G1363">
        <v>7275520</v>
      </c>
      <c r="J1363" t="s">
        <v>144</v>
      </c>
      <c r="K1363">
        <v>27470149</v>
      </c>
      <c r="L1363">
        <v>2016</v>
      </c>
      <c r="M1363" s="6">
        <v>22000000</v>
      </c>
      <c r="N1363" s="6">
        <v>1</v>
      </c>
      <c r="O1363" t="s">
        <v>7222</v>
      </c>
      <c r="P1363">
        <v>22000000</v>
      </c>
      <c r="Q1363">
        <v>1</v>
      </c>
      <c r="R1363">
        <v>0</v>
      </c>
      <c r="T1363" t="s">
        <v>144</v>
      </c>
      <c r="U1363">
        <v>27470149</v>
      </c>
      <c r="V1363">
        <v>2017</v>
      </c>
      <c r="W1363">
        <v>57450000</v>
      </c>
      <c r="X1363">
        <v>3</v>
      </c>
      <c r="Y1363">
        <v>0</v>
      </c>
    </row>
    <row r="1364" spans="1:25" x14ac:dyDescent="0.25">
      <c r="A1364">
        <v>205000072</v>
      </c>
      <c r="B1364" t="s">
        <v>53</v>
      </c>
      <c r="C1364">
        <v>800215509</v>
      </c>
      <c r="D1364" t="s">
        <v>4162</v>
      </c>
      <c r="E1364">
        <v>2016</v>
      </c>
      <c r="F1364">
        <v>1</v>
      </c>
      <c r="G1364">
        <v>29500000</v>
      </c>
      <c r="J1364" t="s">
        <v>144</v>
      </c>
      <c r="K1364">
        <v>27470149</v>
      </c>
      <c r="L1364">
        <v>2017</v>
      </c>
      <c r="M1364" s="6">
        <v>57450000</v>
      </c>
      <c r="N1364" s="6">
        <v>3</v>
      </c>
      <c r="O1364" t="s">
        <v>7223</v>
      </c>
      <c r="P1364">
        <v>57450000</v>
      </c>
      <c r="Q1364">
        <v>3</v>
      </c>
      <c r="R1364">
        <v>0</v>
      </c>
      <c r="T1364" t="s">
        <v>144</v>
      </c>
      <c r="U1364">
        <v>27470149</v>
      </c>
      <c r="V1364">
        <v>2018</v>
      </c>
      <c r="W1364">
        <v>71385600</v>
      </c>
      <c r="X1364">
        <v>2</v>
      </c>
      <c r="Y1364">
        <v>23795200</v>
      </c>
    </row>
    <row r="1365" spans="1:25" x14ac:dyDescent="0.25">
      <c r="A1365">
        <v>205001122</v>
      </c>
      <c r="B1365" t="s">
        <v>132</v>
      </c>
      <c r="C1365">
        <v>800215509</v>
      </c>
      <c r="D1365" t="s">
        <v>4162</v>
      </c>
      <c r="E1365">
        <v>2016</v>
      </c>
      <c r="F1365">
        <v>6</v>
      </c>
      <c r="G1365">
        <v>3322237</v>
      </c>
      <c r="J1365" t="s">
        <v>144</v>
      </c>
      <c r="K1365">
        <v>27470149</v>
      </c>
      <c r="L1365">
        <v>2018</v>
      </c>
      <c r="M1365" s="6">
        <v>71385600</v>
      </c>
      <c r="N1365" s="6">
        <v>2</v>
      </c>
      <c r="O1365" t="s">
        <v>7224</v>
      </c>
      <c r="P1365">
        <v>71385600</v>
      </c>
      <c r="Q1365">
        <v>2</v>
      </c>
      <c r="R1365">
        <v>23795200</v>
      </c>
      <c r="T1365" t="s">
        <v>144</v>
      </c>
      <c r="U1365">
        <v>27470149</v>
      </c>
      <c r="V1365">
        <v>2019</v>
      </c>
      <c r="W1365">
        <v>52051665</v>
      </c>
      <c r="X1365">
        <v>2</v>
      </c>
      <c r="Y1365">
        <v>0</v>
      </c>
    </row>
    <row r="1366" spans="1:25" x14ac:dyDescent="0.25">
      <c r="A1366">
        <v>205001244</v>
      </c>
      <c r="B1366" t="s">
        <v>52</v>
      </c>
      <c r="C1366">
        <v>800215509</v>
      </c>
      <c r="D1366" t="s">
        <v>4162</v>
      </c>
      <c r="E1366">
        <v>2017</v>
      </c>
      <c r="F1366">
        <v>2</v>
      </c>
      <c r="G1366">
        <v>556723</v>
      </c>
      <c r="J1366" t="s">
        <v>144</v>
      </c>
      <c r="K1366">
        <v>27470149</v>
      </c>
      <c r="L1366">
        <v>2019</v>
      </c>
      <c r="M1366" s="6">
        <v>52051665</v>
      </c>
      <c r="N1366" s="6">
        <v>2</v>
      </c>
      <c r="O1366" t="s">
        <v>7225</v>
      </c>
      <c r="P1366">
        <v>52051665</v>
      </c>
      <c r="Q1366">
        <v>2</v>
      </c>
      <c r="R1366">
        <v>0</v>
      </c>
      <c r="T1366" t="s">
        <v>144</v>
      </c>
      <c r="U1366">
        <v>30405931</v>
      </c>
      <c r="V1366">
        <v>2018</v>
      </c>
      <c r="W1366">
        <v>6300000</v>
      </c>
      <c r="X1366">
        <v>1</v>
      </c>
      <c r="Y1366">
        <v>0</v>
      </c>
    </row>
    <row r="1367" spans="1:25" x14ac:dyDescent="0.25">
      <c r="A1367">
        <v>205001186</v>
      </c>
      <c r="B1367" t="s">
        <v>68</v>
      </c>
      <c r="C1367">
        <v>800215509</v>
      </c>
      <c r="D1367" t="s">
        <v>4162</v>
      </c>
      <c r="E1367">
        <v>2017</v>
      </c>
      <c r="F1367">
        <v>49</v>
      </c>
      <c r="G1367">
        <v>76928300</v>
      </c>
      <c r="J1367" t="s">
        <v>144</v>
      </c>
      <c r="K1367">
        <v>30405931</v>
      </c>
      <c r="L1367">
        <v>2018</v>
      </c>
      <c r="M1367" s="6">
        <v>6300000</v>
      </c>
      <c r="N1367" s="6">
        <v>1</v>
      </c>
      <c r="O1367" t="s">
        <v>7226</v>
      </c>
      <c r="P1367">
        <v>6300000</v>
      </c>
      <c r="Q1367">
        <v>1</v>
      </c>
      <c r="R1367">
        <v>0</v>
      </c>
      <c r="T1367" t="s">
        <v>144</v>
      </c>
      <c r="U1367">
        <v>32143383</v>
      </c>
      <c r="V1367">
        <v>2016</v>
      </c>
      <c r="W1367">
        <v>6000000</v>
      </c>
      <c r="X1367">
        <v>1</v>
      </c>
      <c r="Y1367">
        <v>0</v>
      </c>
    </row>
    <row r="1368" spans="1:25" x14ac:dyDescent="0.25">
      <c r="A1368">
        <v>205001122</v>
      </c>
      <c r="B1368" t="s">
        <v>132</v>
      </c>
      <c r="C1368">
        <v>800215509</v>
      </c>
      <c r="D1368" t="s">
        <v>4162</v>
      </c>
      <c r="E1368">
        <v>2017</v>
      </c>
      <c r="F1368">
        <v>1</v>
      </c>
      <c r="G1368">
        <v>323850</v>
      </c>
      <c r="J1368" t="s">
        <v>144</v>
      </c>
      <c r="K1368">
        <v>32143383</v>
      </c>
      <c r="L1368">
        <v>2016</v>
      </c>
      <c r="M1368" s="6">
        <v>6000000</v>
      </c>
      <c r="N1368" s="6">
        <v>1</v>
      </c>
      <c r="O1368" t="s">
        <v>7227</v>
      </c>
      <c r="P1368">
        <v>6000000</v>
      </c>
      <c r="Q1368">
        <v>1</v>
      </c>
      <c r="R1368">
        <v>0</v>
      </c>
      <c r="T1368" t="s">
        <v>144</v>
      </c>
      <c r="U1368">
        <v>32392104</v>
      </c>
      <c r="V1368">
        <v>2016</v>
      </c>
      <c r="W1368">
        <v>5800000</v>
      </c>
      <c r="X1368">
        <v>1</v>
      </c>
      <c r="Y1368">
        <v>0</v>
      </c>
    </row>
    <row r="1369" spans="1:25" x14ac:dyDescent="0.25">
      <c r="A1369">
        <v>205001244</v>
      </c>
      <c r="B1369" t="s">
        <v>52</v>
      </c>
      <c r="C1369">
        <v>800215509</v>
      </c>
      <c r="D1369" t="s">
        <v>4162</v>
      </c>
      <c r="E1369">
        <v>2018</v>
      </c>
      <c r="F1369">
        <v>44</v>
      </c>
      <c r="G1369">
        <v>37972843</v>
      </c>
      <c r="J1369" t="s">
        <v>144</v>
      </c>
      <c r="K1369">
        <v>32392104</v>
      </c>
      <c r="L1369">
        <v>2016</v>
      </c>
      <c r="M1369" s="6">
        <v>5800000</v>
      </c>
      <c r="N1369" s="6">
        <v>1</v>
      </c>
      <c r="O1369" t="s">
        <v>7228</v>
      </c>
      <c r="P1369">
        <v>5800000</v>
      </c>
      <c r="Q1369">
        <v>1</v>
      </c>
      <c r="R1369">
        <v>0</v>
      </c>
      <c r="T1369" t="s">
        <v>144</v>
      </c>
      <c r="U1369">
        <v>32392104</v>
      </c>
      <c r="V1369">
        <v>2017</v>
      </c>
      <c r="W1369">
        <v>36600000</v>
      </c>
      <c r="X1369">
        <v>2</v>
      </c>
      <c r="Y1369">
        <v>0</v>
      </c>
    </row>
    <row r="1370" spans="1:25" x14ac:dyDescent="0.25">
      <c r="A1370">
        <v>205001244</v>
      </c>
      <c r="B1370" t="s">
        <v>52</v>
      </c>
      <c r="C1370">
        <v>800215509</v>
      </c>
      <c r="D1370" t="s">
        <v>4162</v>
      </c>
      <c r="E1370">
        <v>2019</v>
      </c>
      <c r="F1370">
        <v>8</v>
      </c>
      <c r="G1370">
        <v>5371861</v>
      </c>
      <c r="J1370" t="s">
        <v>144</v>
      </c>
      <c r="K1370">
        <v>32392104</v>
      </c>
      <c r="L1370">
        <v>2017</v>
      </c>
      <c r="M1370" s="6">
        <v>36600000</v>
      </c>
      <c r="N1370" s="6">
        <v>2</v>
      </c>
      <c r="O1370" t="s">
        <v>7229</v>
      </c>
      <c r="P1370">
        <v>36600000</v>
      </c>
      <c r="Q1370">
        <v>2</v>
      </c>
      <c r="R1370">
        <v>0</v>
      </c>
      <c r="T1370" t="s">
        <v>144</v>
      </c>
      <c r="U1370">
        <v>32392104</v>
      </c>
      <c r="V1370">
        <v>2018</v>
      </c>
      <c r="W1370">
        <v>50400000</v>
      </c>
      <c r="X1370">
        <v>1</v>
      </c>
      <c r="Y1370">
        <v>0</v>
      </c>
    </row>
    <row r="1371" spans="1:25" x14ac:dyDescent="0.25">
      <c r="A1371">
        <v>205001244</v>
      </c>
      <c r="B1371" t="s">
        <v>52</v>
      </c>
      <c r="C1371">
        <v>800215509</v>
      </c>
      <c r="D1371" t="s">
        <v>5502</v>
      </c>
      <c r="E1371">
        <v>2017</v>
      </c>
      <c r="F1371">
        <v>11</v>
      </c>
      <c r="G1371">
        <v>7553650</v>
      </c>
      <c r="J1371" t="s">
        <v>144</v>
      </c>
      <c r="K1371">
        <v>32392104</v>
      </c>
      <c r="L1371">
        <v>2018</v>
      </c>
      <c r="M1371" s="6">
        <v>50400000</v>
      </c>
      <c r="N1371" s="6">
        <v>1</v>
      </c>
      <c r="O1371" t="s">
        <v>7230</v>
      </c>
      <c r="P1371">
        <v>50400000</v>
      </c>
      <c r="Q1371">
        <v>1</v>
      </c>
      <c r="R1371">
        <v>0</v>
      </c>
      <c r="T1371" t="s">
        <v>144</v>
      </c>
      <c r="U1371">
        <v>32392104</v>
      </c>
      <c r="V1371">
        <v>2019</v>
      </c>
      <c r="W1371">
        <v>52920000</v>
      </c>
      <c r="X1371">
        <v>1</v>
      </c>
      <c r="Y1371">
        <v>0</v>
      </c>
    </row>
    <row r="1372" spans="1:25" x14ac:dyDescent="0.25">
      <c r="A1372">
        <v>205001244</v>
      </c>
      <c r="B1372" t="s">
        <v>52</v>
      </c>
      <c r="C1372">
        <v>800215509</v>
      </c>
      <c r="D1372" t="s">
        <v>5502</v>
      </c>
      <c r="E1372">
        <v>2018</v>
      </c>
      <c r="F1372">
        <v>21</v>
      </c>
      <c r="G1372">
        <v>30692974</v>
      </c>
      <c r="J1372" t="s">
        <v>144</v>
      </c>
      <c r="K1372">
        <v>32392104</v>
      </c>
      <c r="L1372">
        <v>2019</v>
      </c>
      <c r="M1372" s="6">
        <v>52920000</v>
      </c>
      <c r="N1372" s="6">
        <v>1</v>
      </c>
      <c r="O1372" t="s">
        <v>7231</v>
      </c>
      <c r="P1372">
        <v>52920000</v>
      </c>
      <c r="Q1372">
        <v>1</v>
      </c>
      <c r="R1372">
        <v>0</v>
      </c>
      <c r="T1372" t="s">
        <v>144</v>
      </c>
      <c r="U1372">
        <v>32445277</v>
      </c>
      <c r="V1372">
        <v>2015</v>
      </c>
      <c r="W1372">
        <v>21521934</v>
      </c>
      <c r="X1372">
        <v>17</v>
      </c>
      <c r="Y1372">
        <v>0</v>
      </c>
    </row>
    <row r="1373" spans="1:25" x14ac:dyDescent="0.25">
      <c r="A1373">
        <v>205000113</v>
      </c>
      <c r="B1373" t="s">
        <v>34</v>
      </c>
      <c r="C1373">
        <v>800215509</v>
      </c>
      <c r="D1373" t="s">
        <v>2061</v>
      </c>
      <c r="E1373">
        <v>2012</v>
      </c>
      <c r="F1373">
        <v>1</v>
      </c>
      <c r="G1373">
        <v>9974220</v>
      </c>
      <c r="J1373" t="s">
        <v>144</v>
      </c>
      <c r="K1373">
        <v>32445277</v>
      </c>
      <c r="L1373">
        <v>2015</v>
      </c>
      <c r="M1373" s="6">
        <v>21521934</v>
      </c>
      <c r="N1373" s="6">
        <v>17</v>
      </c>
      <c r="O1373" t="s">
        <v>7232</v>
      </c>
      <c r="P1373">
        <v>21521934</v>
      </c>
      <c r="Q1373">
        <v>17</v>
      </c>
      <c r="R1373">
        <v>0</v>
      </c>
      <c r="T1373" t="s">
        <v>144</v>
      </c>
      <c r="U1373">
        <v>32445277</v>
      </c>
      <c r="V1373">
        <v>2016</v>
      </c>
      <c r="W1373">
        <v>8375928</v>
      </c>
      <c r="X1373">
        <v>10</v>
      </c>
      <c r="Y1373">
        <v>0</v>
      </c>
    </row>
    <row r="1374" spans="1:25" x14ac:dyDescent="0.25">
      <c r="A1374">
        <v>205001082</v>
      </c>
      <c r="B1374" t="s">
        <v>11</v>
      </c>
      <c r="C1374">
        <v>800215509</v>
      </c>
      <c r="D1374" t="s">
        <v>2061</v>
      </c>
      <c r="E1374">
        <v>2012</v>
      </c>
      <c r="F1374">
        <v>1</v>
      </c>
      <c r="G1374">
        <v>12772539</v>
      </c>
      <c r="J1374" t="s">
        <v>144</v>
      </c>
      <c r="K1374">
        <v>32445277</v>
      </c>
      <c r="L1374">
        <v>2016</v>
      </c>
      <c r="M1374" s="6">
        <v>8375928</v>
      </c>
      <c r="N1374" s="6">
        <v>10</v>
      </c>
      <c r="O1374" t="s">
        <v>7233</v>
      </c>
      <c r="P1374">
        <v>8375928</v>
      </c>
      <c r="Q1374">
        <v>10</v>
      </c>
      <c r="R1374">
        <v>0</v>
      </c>
      <c r="T1374" t="s">
        <v>144</v>
      </c>
      <c r="U1374">
        <v>32445277</v>
      </c>
      <c r="V1374">
        <v>2017</v>
      </c>
      <c r="W1374">
        <v>3166590</v>
      </c>
      <c r="X1374">
        <v>12</v>
      </c>
      <c r="Y1374">
        <v>0</v>
      </c>
    </row>
    <row r="1375" spans="1:25" x14ac:dyDescent="0.25">
      <c r="A1375">
        <v>205001047</v>
      </c>
      <c r="B1375" t="s">
        <v>45</v>
      </c>
      <c r="C1375">
        <v>800215509</v>
      </c>
      <c r="D1375" t="s">
        <v>2061</v>
      </c>
      <c r="E1375">
        <v>2014</v>
      </c>
      <c r="F1375">
        <v>1</v>
      </c>
      <c r="G1375">
        <v>7028521</v>
      </c>
      <c r="J1375" t="s">
        <v>144</v>
      </c>
      <c r="K1375">
        <v>32445277</v>
      </c>
      <c r="L1375">
        <v>2017</v>
      </c>
      <c r="M1375" s="6">
        <v>3166590</v>
      </c>
      <c r="N1375" s="6">
        <v>12</v>
      </c>
      <c r="O1375" t="s">
        <v>7234</v>
      </c>
      <c r="P1375">
        <v>3166590</v>
      </c>
      <c r="Q1375">
        <v>12</v>
      </c>
      <c r="R1375">
        <v>0</v>
      </c>
      <c r="T1375" t="s">
        <v>144</v>
      </c>
      <c r="U1375">
        <v>32475764</v>
      </c>
      <c r="V1375">
        <v>2018</v>
      </c>
      <c r="W1375">
        <v>12000000</v>
      </c>
      <c r="X1375">
        <v>1</v>
      </c>
      <c r="Y1375">
        <v>0</v>
      </c>
    </row>
    <row r="1376" spans="1:25" x14ac:dyDescent="0.25">
      <c r="A1376">
        <v>205001201</v>
      </c>
      <c r="B1376" t="s">
        <v>192</v>
      </c>
      <c r="C1376">
        <v>800215509</v>
      </c>
      <c r="D1376" t="s">
        <v>2061</v>
      </c>
      <c r="E1376">
        <v>2016</v>
      </c>
      <c r="F1376">
        <v>1</v>
      </c>
      <c r="G1376">
        <v>8644826</v>
      </c>
      <c r="J1376" t="s">
        <v>144</v>
      </c>
      <c r="K1376">
        <v>32475764</v>
      </c>
      <c r="L1376">
        <v>2018</v>
      </c>
      <c r="M1376" s="6">
        <v>12000000</v>
      </c>
      <c r="N1376" s="6">
        <v>1</v>
      </c>
      <c r="O1376" t="s">
        <v>7235</v>
      </c>
      <c r="P1376">
        <v>12000000</v>
      </c>
      <c r="Q1376">
        <v>1</v>
      </c>
      <c r="R1376">
        <v>0</v>
      </c>
      <c r="T1376" t="s">
        <v>144</v>
      </c>
      <c r="U1376">
        <v>32527093</v>
      </c>
      <c r="V1376">
        <v>2016</v>
      </c>
      <c r="W1376">
        <v>595057</v>
      </c>
      <c r="X1376">
        <v>1</v>
      </c>
      <c r="Y1376">
        <v>0</v>
      </c>
    </row>
    <row r="1377" spans="1:25" x14ac:dyDescent="0.25">
      <c r="A1377">
        <v>205001047</v>
      </c>
      <c r="B1377" t="s">
        <v>45</v>
      </c>
      <c r="C1377">
        <v>800215509</v>
      </c>
      <c r="D1377" t="s">
        <v>2061</v>
      </c>
      <c r="E1377">
        <v>2016</v>
      </c>
      <c r="F1377">
        <v>1</v>
      </c>
      <c r="G1377">
        <v>5857698</v>
      </c>
      <c r="J1377" t="s">
        <v>144</v>
      </c>
      <c r="K1377">
        <v>32527093</v>
      </c>
      <c r="L1377">
        <v>2016</v>
      </c>
      <c r="M1377" s="6">
        <v>595057</v>
      </c>
      <c r="N1377" s="6">
        <v>1</v>
      </c>
      <c r="O1377" t="s">
        <v>7236</v>
      </c>
      <c r="P1377">
        <v>595057</v>
      </c>
      <c r="Q1377">
        <v>1</v>
      </c>
      <c r="R1377">
        <v>0</v>
      </c>
      <c r="T1377" t="s">
        <v>144</v>
      </c>
      <c r="U1377">
        <v>32556397</v>
      </c>
      <c r="V1377">
        <v>2017</v>
      </c>
      <c r="W1377">
        <v>315000</v>
      </c>
      <c r="X1377">
        <v>1</v>
      </c>
      <c r="Y1377">
        <v>0</v>
      </c>
    </row>
    <row r="1378" spans="1:25" x14ac:dyDescent="0.25">
      <c r="A1378">
        <v>205001244</v>
      </c>
      <c r="B1378" t="s">
        <v>52</v>
      </c>
      <c r="C1378">
        <v>800215509</v>
      </c>
      <c r="D1378" t="s">
        <v>2061</v>
      </c>
      <c r="E1378">
        <v>2017</v>
      </c>
      <c r="F1378">
        <v>1</v>
      </c>
      <c r="G1378">
        <v>408211</v>
      </c>
      <c r="J1378" t="s">
        <v>144</v>
      </c>
      <c r="K1378">
        <v>32556397</v>
      </c>
      <c r="L1378">
        <v>2017</v>
      </c>
      <c r="M1378" s="6">
        <v>315000</v>
      </c>
      <c r="N1378" s="6">
        <v>1</v>
      </c>
      <c r="O1378" t="s">
        <v>7237</v>
      </c>
      <c r="P1378">
        <v>315000</v>
      </c>
      <c r="Q1378">
        <v>1</v>
      </c>
      <c r="R1378">
        <v>0</v>
      </c>
      <c r="T1378" t="s">
        <v>144</v>
      </c>
      <c r="U1378">
        <v>35262078</v>
      </c>
      <c r="V1378">
        <v>2015</v>
      </c>
      <c r="W1378">
        <v>4526320</v>
      </c>
      <c r="X1378">
        <v>4</v>
      </c>
      <c r="Y1378">
        <v>0</v>
      </c>
    </row>
    <row r="1379" spans="1:25" x14ac:dyDescent="0.25">
      <c r="A1379">
        <v>205318032</v>
      </c>
      <c r="B1379" t="s">
        <v>140</v>
      </c>
      <c r="C1379">
        <v>800215509</v>
      </c>
      <c r="D1379" t="s">
        <v>2061</v>
      </c>
      <c r="E1379">
        <v>2018</v>
      </c>
      <c r="F1379">
        <v>1</v>
      </c>
      <c r="G1379">
        <v>13900000</v>
      </c>
      <c r="J1379" t="s">
        <v>144</v>
      </c>
      <c r="K1379">
        <v>35262078</v>
      </c>
      <c r="L1379">
        <v>2015</v>
      </c>
      <c r="M1379" s="6">
        <v>4526320</v>
      </c>
      <c r="N1379" s="6">
        <v>4</v>
      </c>
      <c r="O1379" t="s">
        <v>7238</v>
      </c>
      <c r="P1379">
        <v>4526320</v>
      </c>
      <c r="Q1379">
        <v>4</v>
      </c>
      <c r="R1379">
        <v>0</v>
      </c>
      <c r="T1379" t="s">
        <v>144</v>
      </c>
      <c r="U1379">
        <v>39539658</v>
      </c>
      <c r="V1379">
        <v>2016</v>
      </c>
      <c r="W1379">
        <v>13333333</v>
      </c>
      <c r="X1379">
        <v>1</v>
      </c>
      <c r="Y1379">
        <v>0</v>
      </c>
    </row>
    <row r="1380" spans="1:25" x14ac:dyDescent="0.25">
      <c r="A1380">
        <v>205001186</v>
      </c>
      <c r="B1380" t="s">
        <v>68</v>
      </c>
      <c r="C1380">
        <v>800215509</v>
      </c>
      <c r="D1380" t="s">
        <v>5515</v>
      </c>
      <c r="E1380">
        <v>2017</v>
      </c>
      <c r="F1380">
        <v>1</v>
      </c>
      <c r="G1380">
        <v>2667980</v>
      </c>
      <c r="J1380" t="s">
        <v>144</v>
      </c>
      <c r="K1380">
        <v>39539658</v>
      </c>
      <c r="L1380">
        <v>2016</v>
      </c>
      <c r="M1380" s="6">
        <v>13333333</v>
      </c>
      <c r="N1380" s="6">
        <v>1</v>
      </c>
      <c r="O1380" t="s">
        <v>7239</v>
      </c>
      <c r="P1380">
        <v>13333333</v>
      </c>
      <c r="Q1380">
        <v>1</v>
      </c>
      <c r="R1380">
        <v>0</v>
      </c>
      <c r="T1380" t="s">
        <v>144</v>
      </c>
      <c r="U1380">
        <v>39539658</v>
      </c>
      <c r="V1380">
        <v>2017</v>
      </c>
      <c r="W1380">
        <v>50400000</v>
      </c>
      <c r="X1380">
        <v>2</v>
      </c>
      <c r="Y1380">
        <v>0</v>
      </c>
    </row>
    <row r="1381" spans="1:25" x14ac:dyDescent="0.25">
      <c r="A1381">
        <v>205001186</v>
      </c>
      <c r="B1381" t="s">
        <v>68</v>
      </c>
      <c r="C1381">
        <v>800215509</v>
      </c>
      <c r="D1381" t="s">
        <v>5522</v>
      </c>
      <c r="E1381">
        <v>2017</v>
      </c>
      <c r="F1381">
        <v>2</v>
      </c>
      <c r="G1381">
        <v>1604646</v>
      </c>
      <c r="J1381" t="s">
        <v>144</v>
      </c>
      <c r="K1381">
        <v>39539658</v>
      </c>
      <c r="L1381">
        <v>2017</v>
      </c>
      <c r="M1381" s="6">
        <v>50400000</v>
      </c>
      <c r="N1381" s="6">
        <v>2</v>
      </c>
      <c r="O1381" t="s">
        <v>7240</v>
      </c>
      <c r="P1381">
        <v>50400000</v>
      </c>
      <c r="Q1381">
        <v>2</v>
      </c>
      <c r="R1381">
        <v>0</v>
      </c>
      <c r="T1381" t="s">
        <v>144</v>
      </c>
      <c r="U1381">
        <v>39781238</v>
      </c>
      <c r="V1381">
        <v>2015</v>
      </c>
      <c r="W1381">
        <v>14400000</v>
      </c>
      <c r="X1381">
        <v>3</v>
      </c>
      <c r="Y1381">
        <v>0</v>
      </c>
    </row>
    <row r="1382" spans="1:25" x14ac:dyDescent="0.25">
      <c r="A1382">
        <v>205001186</v>
      </c>
      <c r="B1382" t="s">
        <v>68</v>
      </c>
      <c r="C1382">
        <v>800215509</v>
      </c>
      <c r="D1382" t="s">
        <v>5511</v>
      </c>
      <c r="E1382">
        <v>2017</v>
      </c>
      <c r="F1382">
        <v>1</v>
      </c>
      <c r="G1382">
        <v>30702</v>
      </c>
      <c r="J1382" t="s">
        <v>144</v>
      </c>
      <c r="K1382">
        <v>39781238</v>
      </c>
      <c r="L1382">
        <v>2015</v>
      </c>
      <c r="M1382" s="6">
        <v>14400000</v>
      </c>
      <c r="N1382" s="6">
        <v>3</v>
      </c>
      <c r="O1382" t="s">
        <v>7241</v>
      </c>
      <c r="P1382">
        <v>14400000</v>
      </c>
      <c r="Q1382">
        <v>3</v>
      </c>
      <c r="R1382">
        <v>0</v>
      </c>
      <c r="T1382" t="s">
        <v>144</v>
      </c>
      <c r="U1382">
        <v>41923028</v>
      </c>
      <c r="V1382">
        <v>2017</v>
      </c>
      <c r="W1382">
        <v>11340000</v>
      </c>
      <c r="X1382">
        <v>1</v>
      </c>
      <c r="Y1382">
        <v>0</v>
      </c>
    </row>
    <row r="1383" spans="1:25" x14ac:dyDescent="0.25">
      <c r="A1383">
        <v>205001001</v>
      </c>
      <c r="B1383" t="s">
        <v>37</v>
      </c>
      <c r="C1383">
        <v>890941663</v>
      </c>
      <c r="D1383" t="s">
        <v>2225</v>
      </c>
      <c r="E1383">
        <v>2012</v>
      </c>
      <c r="F1383">
        <v>1</v>
      </c>
      <c r="G1383">
        <v>14975136</v>
      </c>
      <c r="J1383" t="s">
        <v>144</v>
      </c>
      <c r="K1383">
        <v>41923028</v>
      </c>
      <c r="L1383">
        <v>2017</v>
      </c>
      <c r="M1383" s="6">
        <v>11340000</v>
      </c>
      <c r="N1383" s="6">
        <v>1</v>
      </c>
      <c r="O1383" t="s">
        <v>7242</v>
      </c>
      <c r="P1383">
        <v>11340000</v>
      </c>
      <c r="Q1383">
        <v>1</v>
      </c>
      <c r="R1383">
        <v>0</v>
      </c>
      <c r="T1383" t="s">
        <v>144</v>
      </c>
      <c r="U1383">
        <v>41923028</v>
      </c>
      <c r="V1383">
        <v>2018</v>
      </c>
      <c r="W1383">
        <v>42000000</v>
      </c>
      <c r="X1383">
        <v>1</v>
      </c>
      <c r="Y1383">
        <v>0</v>
      </c>
    </row>
    <row r="1384" spans="1:25" x14ac:dyDescent="0.25">
      <c r="A1384">
        <v>205001222</v>
      </c>
      <c r="B1384" t="s">
        <v>116</v>
      </c>
      <c r="C1384">
        <v>890941663</v>
      </c>
      <c r="D1384" t="s">
        <v>2225</v>
      </c>
      <c r="E1384">
        <v>2014</v>
      </c>
      <c r="F1384">
        <v>12</v>
      </c>
      <c r="G1384">
        <v>2171629</v>
      </c>
      <c r="J1384" t="s">
        <v>144</v>
      </c>
      <c r="K1384">
        <v>41923028</v>
      </c>
      <c r="L1384">
        <v>2018</v>
      </c>
      <c r="M1384" s="6">
        <v>42000000</v>
      </c>
      <c r="N1384" s="6">
        <v>1</v>
      </c>
      <c r="O1384" t="s">
        <v>7243</v>
      </c>
      <c r="P1384">
        <v>42000000</v>
      </c>
      <c r="Q1384">
        <v>1</v>
      </c>
      <c r="R1384">
        <v>0</v>
      </c>
      <c r="T1384" t="s">
        <v>144</v>
      </c>
      <c r="U1384">
        <v>41923028</v>
      </c>
      <c r="V1384">
        <v>2019</v>
      </c>
      <c r="W1384">
        <v>44100000</v>
      </c>
      <c r="X1384">
        <v>1</v>
      </c>
      <c r="Y1384">
        <v>0</v>
      </c>
    </row>
    <row r="1385" spans="1:25" x14ac:dyDescent="0.25">
      <c r="A1385">
        <v>205001222</v>
      </c>
      <c r="B1385" t="s">
        <v>116</v>
      </c>
      <c r="C1385">
        <v>890941663</v>
      </c>
      <c r="D1385" t="s">
        <v>2225</v>
      </c>
      <c r="E1385">
        <v>2015</v>
      </c>
      <c r="F1385">
        <v>156</v>
      </c>
      <c r="G1385">
        <v>39962818</v>
      </c>
      <c r="J1385" t="s">
        <v>144</v>
      </c>
      <c r="K1385">
        <v>41923028</v>
      </c>
      <c r="L1385">
        <v>2019</v>
      </c>
      <c r="M1385" s="6">
        <v>44100000</v>
      </c>
      <c r="N1385" s="6">
        <v>1</v>
      </c>
      <c r="O1385" t="s">
        <v>7244</v>
      </c>
      <c r="P1385">
        <v>44100000</v>
      </c>
      <c r="Q1385">
        <v>1</v>
      </c>
      <c r="R1385">
        <v>0</v>
      </c>
      <c r="T1385" t="s">
        <v>144</v>
      </c>
      <c r="U1385">
        <v>42778414</v>
      </c>
      <c r="V1385">
        <v>2017</v>
      </c>
      <c r="W1385">
        <v>28750000</v>
      </c>
      <c r="X1385">
        <v>2</v>
      </c>
      <c r="Y1385">
        <v>0</v>
      </c>
    </row>
    <row r="1386" spans="1:25" x14ac:dyDescent="0.25">
      <c r="A1386">
        <v>205001222</v>
      </c>
      <c r="B1386" t="s">
        <v>116</v>
      </c>
      <c r="C1386">
        <v>890941663</v>
      </c>
      <c r="D1386" t="s">
        <v>2225</v>
      </c>
      <c r="E1386">
        <v>2016</v>
      </c>
      <c r="F1386">
        <v>15</v>
      </c>
      <c r="G1386">
        <v>4024890</v>
      </c>
      <c r="J1386" t="s">
        <v>144</v>
      </c>
      <c r="K1386">
        <v>42778414</v>
      </c>
      <c r="L1386">
        <v>2017</v>
      </c>
      <c r="M1386" s="6">
        <v>28750000</v>
      </c>
      <c r="N1386" s="6">
        <v>2</v>
      </c>
      <c r="O1386" t="s">
        <v>7245</v>
      </c>
      <c r="P1386">
        <v>28750000</v>
      </c>
      <c r="Q1386">
        <v>2</v>
      </c>
      <c r="R1386">
        <v>0</v>
      </c>
      <c r="T1386" t="s">
        <v>144</v>
      </c>
      <c r="U1386">
        <v>42778414</v>
      </c>
      <c r="V1386">
        <v>2018</v>
      </c>
      <c r="W1386">
        <v>35000000</v>
      </c>
      <c r="X1386">
        <v>1</v>
      </c>
      <c r="Y1386">
        <v>0</v>
      </c>
    </row>
    <row r="1387" spans="1:25" x14ac:dyDescent="0.25">
      <c r="A1387">
        <v>205631022</v>
      </c>
      <c r="B1387" t="s">
        <v>144</v>
      </c>
      <c r="C1387">
        <v>890941663</v>
      </c>
      <c r="D1387" t="s">
        <v>2225</v>
      </c>
      <c r="E1387">
        <v>2017</v>
      </c>
      <c r="F1387">
        <v>1</v>
      </c>
      <c r="G1387">
        <v>92065</v>
      </c>
      <c r="J1387" t="s">
        <v>144</v>
      </c>
      <c r="K1387">
        <v>42778414</v>
      </c>
      <c r="L1387">
        <v>2018</v>
      </c>
      <c r="M1387" s="6">
        <v>35000000</v>
      </c>
      <c r="N1387" s="6">
        <v>1</v>
      </c>
      <c r="O1387" t="s">
        <v>7246</v>
      </c>
      <c r="P1387">
        <v>35000000</v>
      </c>
      <c r="Q1387">
        <v>1</v>
      </c>
      <c r="R1387">
        <v>0</v>
      </c>
      <c r="T1387" t="s">
        <v>144</v>
      </c>
      <c r="U1387">
        <v>42820035</v>
      </c>
      <c r="V1387">
        <v>2015</v>
      </c>
      <c r="W1387">
        <v>7500000</v>
      </c>
      <c r="X1387">
        <v>1</v>
      </c>
      <c r="Y1387">
        <v>0</v>
      </c>
    </row>
    <row r="1388" spans="1:25" x14ac:dyDescent="0.25">
      <c r="A1388">
        <v>205001222</v>
      </c>
      <c r="B1388" t="s">
        <v>116</v>
      </c>
      <c r="C1388">
        <v>890941663</v>
      </c>
      <c r="D1388" t="s">
        <v>2225</v>
      </c>
      <c r="E1388">
        <v>2017</v>
      </c>
      <c r="F1388">
        <v>21</v>
      </c>
      <c r="G1388">
        <v>5907378</v>
      </c>
      <c r="J1388" t="s">
        <v>144</v>
      </c>
      <c r="K1388">
        <v>42820035</v>
      </c>
      <c r="L1388">
        <v>2015</v>
      </c>
      <c r="M1388" s="6">
        <v>7500000</v>
      </c>
      <c r="N1388" s="6">
        <v>1</v>
      </c>
      <c r="O1388" t="s">
        <v>7247</v>
      </c>
      <c r="P1388">
        <v>7500000</v>
      </c>
      <c r="Q1388">
        <v>1</v>
      </c>
      <c r="R1388">
        <v>0</v>
      </c>
      <c r="T1388" t="s">
        <v>144</v>
      </c>
      <c r="U1388">
        <v>42825265</v>
      </c>
      <c r="V1388">
        <v>2019</v>
      </c>
      <c r="W1388">
        <v>22557000</v>
      </c>
      <c r="X1388">
        <v>2</v>
      </c>
      <c r="Y1388">
        <v>0</v>
      </c>
    </row>
    <row r="1389" spans="1:25" x14ac:dyDescent="0.25">
      <c r="A1389">
        <v>205001222</v>
      </c>
      <c r="B1389" t="s">
        <v>116</v>
      </c>
      <c r="C1389">
        <v>890941663</v>
      </c>
      <c r="D1389" t="s">
        <v>2225</v>
      </c>
      <c r="E1389">
        <v>2018</v>
      </c>
      <c r="F1389">
        <v>36</v>
      </c>
      <c r="G1389">
        <v>6599747</v>
      </c>
      <c r="J1389" t="s">
        <v>144</v>
      </c>
      <c r="K1389">
        <v>42825265</v>
      </c>
      <c r="L1389">
        <v>2019</v>
      </c>
      <c r="M1389" s="6">
        <v>22557000</v>
      </c>
      <c r="N1389" s="6">
        <v>2</v>
      </c>
      <c r="O1389" t="s">
        <v>7248</v>
      </c>
      <c r="P1389">
        <v>22557000</v>
      </c>
      <c r="Q1389">
        <v>2</v>
      </c>
      <c r="R1389">
        <v>0</v>
      </c>
      <c r="T1389" t="s">
        <v>144</v>
      </c>
      <c r="U1389">
        <v>42827675</v>
      </c>
      <c r="V1389">
        <v>2018</v>
      </c>
      <c r="W1389">
        <v>105000</v>
      </c>
      <c r="X1389">
        <v>1</v>
      </c>
      <c r="Y1389">
        <v>0</v>
      </c>
    </row>
    <row r="1390" spans="1:25" x14ac:dyDescent="0.25">
      <c r="A1390">
        <v>205001222</v>
      </c>
      <c r="B1390" t="s">
        <v>116</v>
      </c>
      <c r="C1390">
        <v>890941663</v>
      </c>
      <c r="D1390" t="s">
        <v>2225</v>
      </c>
      <c r="E1390">
        <v>2019</v>
      </c>
      <c r="F1390">
        <v>27</v>
      </c>
      <c r="G1390">
        <v>3988810</v>
      </c>
      <c r="J1390" t="s">
        <v>144</v>
      </c>
      <c r="K1390">
        <v>42827675</v>
      </c>
      <c r="L1390">
        <v>2018</v>
      </c>
      <c r="M1390" s="6">
        <v>105000</v>
      </c>
      <c r="N1390" s="6">
        <v>1</v>
      </c>
      <c r="O1390" t="s">
        <v>7249</v>
      </c>
      <c r="P1390">
        <v>105000</v>
      </c>
      <c r="Q1390">
        <v>1</v>
      </c>
      <c r="R1390">
        <v>0</v>
      </c>
      <c r="T1390" t="s">
        <v>144</v>
      </c>
      <c r="U1390">
        <v>42827918</v>
      </c>
      <c r="V1390">
        <v>2016</v>
      </c>
      <c r="W1390">
        <v>600000</v>
      </c>
      <c r="X1390">
        <v>1</v>
      </c>
      <c r="Y1390">
        <v>0</v>
      </c>
    </row>
    <row r="1391" spans="1:25" x14ac:dyDescent="0.25">
      <c r="A1391">
        <v>205631022</v>
      </c>
      <c r="B1391" t="s">
        <v>144</v>
      </c>
      <c r="C1391">
        <v>900456351</v>
      </c>
      <c r="D1391" t="s">
        <v>5101</v>
      </c>
      <c r="E1391">
        <v>2016</v>
      </c>
      <c r="F1391">
        <v>1</v>
      </c>
      <c r="G1391">
        <v>10112500</v>
      </c>
      <c r="J1391" t="s">
        <v>144</v>
      </c>
      <c r="K1391">
        <v>42827918</v>
      </c>
      <c r="L1391">
        <v>2016</v>
      </c>
      <c r="M1391" s="6">
        <v>600000</v>
      </c>
      <c r="N1391" s="6">
        <v>1</v>
      </c>
      <c r="O1391" t="s">
        <v>7250</v>
      </c>
      <c r="P1391">
        <v>600000</v>
      </c>
      <c r="Q1391">
        <v>1</v>
      </c>
      <c r="R1391">
        <v>0</v>
      </c>
      <c r="T1391" t="s">
        <v>144</v>
      </c>
      <c r="U1391">
        <v>42828266</v>
      </c>
      <c r="V1391">
        <v>2019</v>
      </c>
      <c r="W1391">
        <v>9819555</v>
      </c>
      <c r="X1391">
        <v>1</v>
      </c>
      <c r="Y1391">
        <v>0</v>
      </c>
    </row>
    <row r="1392" spans="1:25" x14ac:dyDescent="0.25">
      <c r="A1392">
        <v>205631022</v>
      </c>
      <c r="B1392" t="s">
        <v>144</v>
      </c>
      <c r="C1392">
        <v>900456351</v>
      </c>
      <c r="D1392" t="s">
        <v>4978</v>
      </c>
      <c r="E1392">
        <v>2016</v>
      </c>
      <c r="F1392">
        <v>3</v>
      </c>
      <c r="G1392">
        <v>49000000</v>
      </c>
      <c r="J1392" t="s">
        <v>144</v>
      </c>
      <c r="K1392">
        <v>42828266</v>
      </c>
      <c r="L1392">
        <v>2019</v>
      </c>
      <c r="M1392" s="6">
        <v>9819555</v>
      </c>
      <c r="N1392" s="6">
        <v>1</v>
      </c>
      <c r="O1392" t="s">
        <v>7251</v>
      </c>
      <c r="P1392">
        <v>9819555</v>
      </c>
      <c r="Q1392">
        <v>1</v>
      </c>
      <c r="R1392">
        <v>0</v>
      </c>
      <c r="T1392" t="s">
        <v>144</v>
      </c>
      <c r="U1392">
        <v>43031745</v>
      </c>
      <c r="V1392">
        <v>2017</v>
      </c>
      <c r="W1392">
        <v>22867040</v>
      </c>
      <c r="X1392">
        <v>21</v>
      </c>
      <c r="Y1392">
        <v>0</v>
      </c>
    </row>
    <row r="1393" spans="1:25" x14ac:dyDescent="0.25">
      <c r="A1393">
        <v>205631022</v>
      </c>
      <c r="B1393" t="s">
        <v>144</v>
      </c>
      <c r="C1393">
        <v>900456351</v>
      </c>
      <c r="D1393" t="s">
        <v>4987</v>
      </c>
      <c r="E1393">
        <v>2016</v>
      </c>
      <c r="F1393">
        <v>1</v>
      </c>
      <c r="G1393">
        <v>14000000</v>
      </c>
      <c r="J1393" t="s">
        <v>144</v>
      </c>
      <c r="K1393">
        <v>43031745</v>
      </c>
      <c r="L1393">
        <v>2017</v>
      </c>
      <c r="M1393" s="6">
        <v>22867040</v>
      </c>
      <c r="N1393" s="6">
        <v>21</v>
      </c>
      <c r="O1393" t="s">
        <v>7252</v>
      </c>
      <c r="P1393">
        <v>22867040</v>
      </c>
      <c r="Q1393">
        <v>21</v>
      </c>
      <c r="R1393">
        <v>0</v>
      </c>
      <c r="T1393" t="s">
        <v>144</v>
      </c>
      <c r="U1393">
        <v>43031745</v>
      </c>
      <c r="V1393">
        <v>2018</v>
      </c>
      <c r="W1393">
        <v>34853761</v>
      </c>
      <c r="X1393">
        <v>27</v>
      </c>
      <c r="Y1393">
        <v>0</v>
      </c>
    </row>
    <row r="1394" spans="1:25" x14ac:dyDescent="0.25">
      <c r="A1394">
        <v>205318032</v>
      </c>
      <c r="B1394" t="s">
        <v>140</v>
      </c>
      <c r="C1394">
        <v>800215509</v>
      </c>
      <c r="D1394" t="s">
        <v>4680</v>
      </c>
      <c r="E1394">
        <v>2015</v>
      </c>
      <c r="F1394">
        <v>1</v>
      </c>
      <c r="G1394">
        <v>17000000</v>
      </c>
      <c r="J1394" t="s">
        <v>144</v>
      </c>
      <c r="K1394">
        <v>43031745</v>
      </c>
      <c r="L1394">
        <v>2018</v>
      </c>
      <c r="M1394" s="6">
        <v>34853761</v>
      </c>
      <c r="N1394" s="6">
        <v>27</v>
      </c>
      <c r="O1394" t="s">
        <v>7253</v>
      </c>
      <c r="P1394">
        <v>34853761</v>
      </c>
      <c r="Q1394">
        <v>27</v>
      </c>
      <c r="R1394">
        <v>0</v>
      </c>
      <c r="T1394" t="s">
        <v>144</v>
      </c>
      <c r="U1394">
        <v>43031745</v>
      </c>
      <c r="V1394">
        <v>2019</v>
      </c>
      <c r="W1394">
        <v>15414070</v>
      </c>
      <c r="X1394">
        <v>22</v>
      </c>
      <c r="Y1394">
        <v>0</v>
      </c>
    </row>
    <row r="1395" spans="1:25" x14ac:dyDescent="0.25">
      <c r="A1395">
        <v>205001186</v>
      </c>
      <c r="B1395" t="s">
        <v>68</v>
      </c>
      <c r="C1395">
        <v>901042128</v>
      </c>
      <c r="D1395" t="s">
        <v>5517</v>
      </c>
      <c r="E1395">
        <v>2017</v>
      </c>
      <c r="F1395">
        <v>1</v>
      </c>
      <c r="G1395">
        <v>20408500</v>
      </c>
      <c r="J1395" t="s">
        <v>144</v>
      </c>
      <c r="K1395">
        <v>43031745</v>
      </c>
      <c r="L1395">
        <v>2019</v>
      </c>
      <c r="M1395" s="6">
        <v>15414070</v>
      </c>
      <c r="N1395" s="6">
        <v>22</v>
      </c>
      <c r="O1395" t="s">
        <v>7254</v>
      </c>
      <c r="P1395">
        <v>15414070</v>
      </c>
      <c r="Q1395">
        <v>22</v>
      </c>
      <c r="R1395">
        <v>0</v>
      </c>
      <c r="T1395" t="s">
        <v>144</v>
      </c>
      <c r="U1395">
        <v>43181533</v>
      </c>
      <c r="V1395">
        <v>2015</v>
      </c>
      <c r="W1395">
        <v>2000000</v>
      </c>
      <c r="X1395">
        <v>1</v>
      </c>
      <c r="Y1395">
        <v>0</v>
      </c>
    </row>
    <row r="1396" spans="1:25" x14ac:dyDescent="0.25">
      <c r="A1396">
        <v>205001186</v>
      </c>
      <c r="B1396" t="s">
        <v>68</v>
      </c>
      <c r="C1396">
        <v>70070383</v>
      </c>
      <c r="D1396" t="s">
        <v>4580</v>
      </c>
      <c r="E1396">
        <v>2014</v>
      </c>
      <c r="F1396">
        <v>74</v>
      </c>
      <c r="G1396">
        <v>140435814</v>
      </c>
      <c r="J1396" t="s">
        <v>144</v>
      </c>
      <c r="K1396">
        <v>43181533</v>
      </c>
      <c r="L1396">
        <v>2015</v>
      </c>
      <c r="M1396" s="6">
        <v>2000000</v>
      </c>
      <c r="N1396" s="6">
        <v>1</v>
      </c>
      <c r="O1396" t="s">
        <v>7255</v>
      </c>
      <c r="P1396">
        <v>2000000</v>
      </c>
      <c r="Q1396">
        <v>1</v>
      </c>
      <c r="R1396">
        <v>0</v>
      </c>
      <c r="T1396" t="s">
        <v>144</v>
      </c>
      <c r="U1396">
        <v>43183824</v>
      </c>
      <c r="V1396">
        <v>2017</v>
      </c>
      <c r="W1396">
        <v>4500000</v>
      </c>
      <c r="X1396">
        <v>1</v>
      </c>
      <c r="Y1396">
        <v>0</v>
      </c>
    </row>
    <row r="1397" spans="1:25" x14ac:dyDescent="0.25">
      <c r="A1397">
        <v>205001186</v>
      </c>
      <c r="B1397" t="s">
        <v>68</v>
      </c>
      <c r="C1397">
        <v>70070383</v>
      </c>
      <c r="D1397" t="s">
        <v>4580</v>
      </c>
      <c r="E1397">
        <v>2015</v>
      </c>
      <c r="F1397">
        <v>140</v>
      </c>
      <c r="G1397">
        <v>569210052</v>
      </c>
      <c r="J1397" t="s">
        <v>144</v>
      </c>
      <c r="K1397">
        <v>43183824</v>
      </c>
      <c r="L1397">
        <v>2017</v>
      </c>
      <c r="M1397" s="6">
        <v>4500000</v>
      </c>
      <c r="N1397" s="6">
        <v>1</v>
      </c>
      <c r="O1397" t="s">
        <v>7256</v>
      </c>
      <c r="P1397">
        <v>4500000</v>
      </c>
      <c r="Q1397">
        <v>1</v>
      </c>
      <c r="R1397">
        <v>0</v>
      </c>
      <c r="T1397" t="s">
        <v>144</v>
      </c>
      <c r="U1397">
        <v>43183824</v>
      </c>
      <c r="V1397">
        <v>2018</v>
      </c>
      <c r="W1397">
        <v>12600000</v>
      </c>
      <c r="X1397">
        <v>1</v>
      </c>
      <c r="Y1397">
        <v>0</v>
      </c>
    </row>
    <row r="1398" spans="1:25" x14ac:dyDescent="0.25">
      <c r="A1398">
        <v>205318032</v>
      </c>
      <c r="B1398" t="s">
        <v>140</v>
      </c>
      <c r="C1398">
        <v>70070383</v>
      </c>
      <c r="D1398" t="s">
        <v>4580</v>
      </c>
      <c r="E1398">
        <v>2015</v>
      </c>
      <c r="F1398">
        <v>1</v>
      </c>
      <c r="G1398">
        <v>4000000</v>
      </c>
      <c r="J1398" t="s">
        <v>144</v>
      </c>
      <c r="K1398">
        <v>43183824</v>
      </c>
      <c r="L1398">
        <v>2018</v>
      </c>
      <c r="M1398" s="6">
        <v>12600000</v>
      </c>
      <c r="N1398" s="6">
        <v>1</v>
      </c>
      <c r="O1398" t="s">
        <v>7257</v>
      </c>
      <c r="P1398">
        <v>12600000</v>
      </c>
      <c r="Q1398">
        <v>1</v>
      </c>
      <c r="R1398">
        <v>0</v>
      </c>
      <c r="T1398" t="s">
        <v>144</v>
      </c>
      <c r="U1398">
        <v>43208775</v>
      </c>
      <c r="V1398">
        <v>2015</v>
      </c>
      <c r="W1398">
        <v>1758000</v>
      </c>
      <c r="X1398">
        <v>15</v>
      </c>
      <c r="Y1398">
        <v>0</v>
      </c>
    </row>
    <row r="1399" spans="1:25" x14ac:dyDescent="0.25">
      <c r="A1399">
        <v>205001186</v>
      </c>
      <c r="B1399" t="s">
        <v>68</v>
      </c>
      <c r="C1399">
        <v>70070383</v>
      </c>
      <c r="D1399" t="s">
        <v>4580</v>
      </c>
      <c r="E1399">
        <v>2016</v>
      </c>
      <c r="F1399">
        <v>193</v>
      </c>
      <c r="G1399">
        <v>669334654</v>
      </c>
      <c r="J1399" t="s">
        <v>144</v>
      </c>
      <c r="K1399">
        <v>43208775</v>
      </c>
      <c r="L1399">
        <v>2015</v>
      </c>
      <c r="M1399" s="6">
        <v>1758000</v>
      </c>
      <c r="N1399" s="6">
        <v>15</v>
      </c>
      <c r="O1399" t="s">
        <v>7258</v>
      </c>
      <c r="P1399">
        <v>1758000</v>
      </c>
      <c r="Q1399">
        <v>15</v>
      </c>
      <c r="R1399">
        <v>0</v>
      </c>
      <c r="T1399" t="s">
        <v>144</v>
      </c>
      <c r="U1399">
        <v>43208775</v>
      </c>
      <c r="V1399">
        <v>2016</v>
      </c>
      <c r="W1399">
        <v>2448000</v>
      </c>
      <c r="X1399">
        <v>15</v>
      </c>
      <c r="Y1399">
        <v>0</v>
      </c>
    </row>
    <row r="1400" spans="1:25" x14ac:dyDescent="0.25">
      <c r="A1400">
        <v>205001186</v>
      </c>
      <c r="B1400" t="s">
        <v>68</v>
      </c>
      <c r="C1400">
        <v>70070383</v>
      </c>
      <c r="D1400" t="s">
        <v>4580</v>
      </c>
      <c r="E1400">
        <v>2017</v>
      </c>
      <c r="F1400">
        <v>3</v>
      </c>
      <c r="G1400">
        <v>1304520</v>
      </c>
      <c r="J1400" t="s">
        <v>144</v>
      </c>
      <c r="K1400">
        <v>43208775</v>
      </c>
      <c r="L1400">
        <v>2016</v>
      </c>
      <c r="M1400" s="6">
        <v>2448000</v>
      </c>
      <c r="N1400" s="6">
        <v>15</v>
      </c>
      <c r="O1400" t="s">
        <v>7259</v>
      </c>
      <c r="P1400">
        <v>2448000</v>
      </c>
      <c r="Q1400">
        <v>15</v>
      </c>
      <c r="R1400">
        <v>0</v>
      </c>
      <c r="T1400" t="s">
        <v>144</v>
      </c>
      <c r="U1400">
        <v>43208775</v>
      </c>
      <c r="V1400">
        <v>2017</v>
      </c>
      <c r="W1400">
        <v>2095000</v>
      </c>
      <c r="X1400">
        <v>19</v>
      </c>
      <c r="Y1400">
        <v>0</v>
      </c>
    </row>
    <row r="1401" spans="1:25" x14ac:dyDescent="0.25">
      <c r="A1401">
        <v>205318032</v>
      </c>
      <c r="B1401" t="s">
        <v>140</v>
      </c>
      <c r="C1401">
        <v>901042128</v>
      </c>
      <c r="D1401" t="s">
        <v>5304</v>
      </c>
      <c r="E1401">
        <v>2017</v>
      </c>
      <c r="F1401">
        <v>1</v>
      </c>
      <c r="G1401">
        <v>3000000</v>
      </c>
      <c r="J1401" t="s">
        <v>144</v>
      </c>
      <c r="K1401">
        <v>43208775</v>
      </c>
      <c r="L1401">
        <v>2017</v>
      </c>
      <c r="M1401" s="6">
        <v>2095000</v>
      </c>
      <c r="N1401" s="6">
        <v>19</v>
      </c>
      <c r="O1401" t="s">
        <v>7260</v>
      </c>
      <c r="P1401">
        <v>2095000</v>
      </c>
      <c r="Q1401">
        <v>19</v>
      </c>
      <c r="R1401">
        <v>0</v>
      </c>
      <c r="T1401" t="s">
        <v>144</v>
      </c>
      <c r="U1401">
        <v>43272512</v>
      </c>
      <c r="V1401">
        <v>2017</v>
      </c>
      <c r="W1401">
        <v>5950000</v>
      </c>
      <c r="X1401">
        <v>1</v>
      </c>
      <c r="Y1401">
        <v>0</v>
      </c>
    </row>
    <row r="1402" spans="1:25" x14ac:dyDescent="0.25">
      <c r="A1402">
        <v>205001186</v>
      </c>
      <c r="B1402" t="s">
        <v>68</v>
      </c>
      <c r="C1402">
        <v>901042128</v>
      </c>
      <c r="D1402" t="s">
        <v>5485</v>
      </c>
      <c r="E1402">
        <v>2017</v>
      </c>
      <c r="F1402">
        <v>79</v>
      </c>
      <c r="G1402">
        <v>396412211</v>
      </c>
      <c r="J1402" t="s">
        <v>144</v>
      </c>
      <c r="K1402">
        <v>43272512</v>
      </c>
      <c r="L1402">
        <v>2017</v>
      </c>
      <c r="M1402" s="6">
        <v>5950000</v>
      </c>
      <c r="N1402" s="6">
        <v>1</v>
      </c>
      <c r="O1402" t="s">
        <v>7261</v>
      </c>
      <c r="P1402">
        <v>5950000</v>
      </c>
      <c r="Q1402">
        <v>1</v>
      </c>
      <c r="R1402">
        <v>0</v>
      </c>
      <c r="T1402" t="s">
        <v>144</v>
      </c>
      <c r="U1402">
        <v>43475256</v>
      </c>
      <c r="V1402">
        <v>2016</v>
      </c>
      <c r="W1402">
        <v>47400</v>
      </c>
      <c r="X1402">
        <v>1</v>
      </c>
      <c r="Y1402">
        <v>0</v>
      </c>
    </row>
    <row r="1403" spans="1:25" x14ac:dyDescent="0.25">
      <c r="A1403">
        <v>205001186</v>
      </c>
      <c r="B1403" t="s">
        <v>68</v>
      </c>
      <c r="C1403">
        <v>901042128</v>
      </c>
      <c r="D1403" t="s">
        <v>5485</v>
      </c>
      <c r="E1403">
        <v>2018</v>
      </c>
      <c r="F1403">
        <v>176</v>
      </c>
      <c r="G1403">
        <v>874164369</v>
      </c>
      <c r="J1403" t="s">
        <v>144</v>
      </c>
      <c r="K1403">
        <v>43475256</v>
      </c>
      <c r="L1403">
        <v>2016</v>
      </c>
      <c r="M1403" s="6">
        <v>47400</v>
      </c>
      <c r="N1403" s="6">
        <v>1</v>
      </c>
      <c r="O1403" t="s">
        <v>7262</v>
      </c>
      <c r="P1403">
        <v>47400</v>
      </c>
      <c r="Q1403">
        <v>1</v>
      </c>
      <c r="R1403">
        <v>0</v>
      </c>
      <c r="T1403" t="s">
        <v>144</v>
      </c>
      <c r="U1403">
        <v>43494239</v>
      </c>
      <c r="V1403">
        <v>2015</v>
      </c>
      <c r="W1403">
        <v>13815000</v>
      </c>
      <c r="X1403">
        <v>3</v>
      </c>
      <c r="Y1403">
        <v>0</v>
      </c>
    </row>
    <row r="1404" spans="1:25" x14ac:dyDescent="0.25">
      <c r="A1404">
        <v>205001186</v>
      </c>
      <c r="B1404" t="s">
        <v>68</v>
      </c>
      <c r="C1404">
        <v>901042128</v>
      </c>
      <c r="D1404" t="s">
        <v>5485</v>
      </c>
      <c r="E1404">
        <v>2019</v>
      </c>
      <c r="F1404">
        <v>73</v>
      </c>
      <c r="G1404">
        <v>272812751</v>
      </c>
      <c r="J1404" t="s">
        <v>144</v>
      </c>
      <c r="K1404">
        <v>43494239</v>
      </c>
      <c r="L1404">
        <v>2015</v>
      </c>
      <c r="M1404" s="6">
        <v>13815000</v>
      </c>
      <c r="N1404" s="6">
        <v>3</v>
      </c>
      <c r="O1404" t="s">
        <v>7263</v>
      </c>
      <c r="P1404">
        <v>13815000</v>
      </c>
      <c r="Q1404">
        <v>3</v>
      </c>
      <c r="R1404">
        <v>0</v>
      </c>
      <c r="T1404" t="s">
        <v>144</v>
      </c>
      <c r="U1404">
        <v>43494239</v>
      </c>
      <c r="V1404">
        <v>2017</v>
      </c>
      <c r="W1404">
        <v>2300000</v>
      </c>
      <c r="X1404">
        <v>1</v>
      </c>
      <c r="Y1404">
        <v>0</v>
      </c>
    </row>
    <row r="1405" spans="1:25" x14ac:dyDescent="0.25">
      <c r="A1405">
        <v>205001186</v>
      </c>
      <c r="B1405" t="s">
        <v>68</v>
      </c>
      <c r="C1405">
        <v>901042128</v>
      </c>
      <c r="D1405" t="s">
        <v>5514</v>
      </c>
      <c r="E1405">
        <v>2017</v>
      </c>
      <c r="F1405">
        <v>1</v>
      </c>
      <c r="G1405">
        <v>3165400</v>
      </c>
      <c r="J1405" t="s">
        <v>144</v>
      </c>
      <c r="K1405">
        <v>43494239</v>
      </c>
      <c r="L1405">
        <v>2017</v>
      </c>
      <c r="M1405" s="6">
        <v>2300000</v>
      </c>
      <c r="N1405" s="6">
        <v>1</v>
      </c>
      <c r="O1405" t="s">
        <v>7264</v>
      </c>
      <c r="P1405">
        <v>2300000</v>
      </c>
      <c r="Q1405">
        <v>1</v>
      </c>
      <c r="R1405">
        <v>0</v>
      </c>
      <c r="T1405" t="s">
        <v>144</v>
      </c>
      <c r="U1405">
        <v>43511053</v>
      </c>
      <c r="V1405">
        <v>2017</v>
      </c>
      <c r="W1405">
        <v>1970000</v>
      </c>
      <c r="X1405">
        <v>1</v>
      </c>
      <c r="Y1405">
        <v>0</v>
      </c>
    </row>
    <row r="1406" spans="1:25" x14ac:dyDescent="0.25">
      <c r="A1406">
        <v>205001186</v>
      </c>
      <c r="B1406" t="s">
        <v>68</v>
      </c>
      <c r="C1406">
        <v>901042128</v>
      </c>
      <c r="D1406" t="s">
        <v>5513</v>
      </c>
      <c r="E1406">
        <v>2017</v>
      </c>
      <c r="F1406">
        <v>25</v>
      </c>
      <c r="G1406">
        <v>66743057</v>
      </c>
      <c r="J1406" t="s">
        <v>144</v>
      </c>
      <c r="K1406">
        <v>43511053</v>
      </c>
      <c r="L1406">
        <v>2017</v>
      </c>
      <c r="M1406" s="6">
        <v>1970000</v>
      </c>
      <c r="N1406" s="6">
        <v>1</v>
      </c>
      <c r="O1406" t="s">
        <v>7265</v>
      </c>
      <c r="P1406">
        <v>1970000</v>
      </c>
      <c r="Q1406">
        <v>1</v>
      </c>
      <c r="R1406">
        <v>0</v>
      </c>
      <c r="T1406" t="s">
        <v>144</v>
      </c>
      <c r="U1406">
        <v>43511053</v>
      </c>
      <c r="V1406">
        <v>2018</v>
      </c>
      <c r="W1406">
        <v>370000</v>
      </c>
      <c r="X1406">
        <v>2</v>
      </c>
      <c r="Y1406">
        <v>0</v>
      </c>
    </row>
    <row r="1407" spans="1:25" x14ac:dyDescent="0.25">
      <c r="A1407">
        <v>205001186</v>
      </c>
      <c r="B1407" t="s">
        <v>68</v>
      </c>
      <c r="C1407">
        <v>901042128</v>
      </c>
      <c r="D1407" t="s">
        <v>5513</v>
      </c>
      <c r="E1407">
        <v>2018</v>
      </c>
      <c r="F1407">
        <v>2</v>
      </c>
      <c r="G1407">
        <v>1394000</v>
      </c>
      <c r="J1407" t="s">
        <v>144</v>
      </c>
      <c r="K1407">
        <v>43511053</v>
      </c>
      <c r="L1407">
        <v>2018</v>
      </c>
      <c r="M1407" s="6">
        <v>370000</v>
      </c>
      <c r="N1407" s="6">
        <v>2</v>
      </c>
      <c r="O1407" t="s">
        <v>7266</v>
      </c>
      <c r="P1407">
        <v>370000</v>
      </c>
      <c r="Q1407">
        <v>2</v>
      </c>
      <c r="R1407">
        <v>0</v>
      </c>
      <c r="T1407" t="s">
        <v>144</v>
      </c>
      <c r="U1407">
        <v>43519671</v>
      </c>
      <c r="V1407">
        <v>2015</v>
      </c>
      <c r="W1407">
        <v>40100000</v>
      </c>
      <c r="X1407">
        <v>3</v>
      </c>
      <c r="Y1407">
        <v>0</v>
      </c>
    </row>
    <row r="1408" spans="1:25" x14ac:dyDescent="0.25">
      <c r="A1408">
        <v>205001186</v>
      </c>
      <c r="B1408" t="s">
        <v>68</v>
      </c>
      <c r="C1408">
        <v>901042128</v>
      </c>
      <c r="D1408" t="s">
        <v>5523</v>
      </c>
      <c r="E1408">
        <v>2017</v>
      </c>
      <c r="F1408">
        <v>1</v>
      </c>
      <c r="G1408">
        <v>2737000</v>
      </c>
      <c r="J1408" t="s">
        <v>144</v>
      </c>
      <c r="K1408">
        <v>43519671</v>
      </c>
      <c r="L1408">
        <v>2015</v>
      </c>
      <c r="M1408" s="6">
        <v>40100000</v>
      </c>
      <c r="N1408" s="6">
        <v>3</v>
      </c>
      <c r="O1408" t="s">
        <v>7267</v>
      </c>
      <c r="P1408">
        <v>40100000</v>
      </c>
      <c r="Q1408">
        <v>3</v>
      </c>
      <c r="R1408">
        <v>0</v>
      </c>
      <c r="T1408" t="s">
        <v>144</v>
      </c>
      <c r="U1408">
        <v>43519671</v>
      </c>
      <c r="V1408">
        <v>2016</v>
      </c>
      <c r="W1408">
        <v>46050000</v>
      </c>
      <c r="X1408">
        <v>6</v>
      </c>
      <c r="Y1408">
        <v>0</v>
      </c>
    </row>
    <row r="1409" spans="1:25" x14ac:dyDescent="0.25">
      <c r="A1409">
        <v>205318032</v>
      </c>
      <c r="B1409" t="s">
        <v>140</v>
      </c>
      <c r="C1409">
        <v>901042128</v>
      </c>
      <c r="D1409" t="s">
        <v>5570</v>
      </c>
      <c r="E1409">
        <v>2018</v>
      </c>
      <c r="F1409">
        <v>1</v>
      </c>
      <c r="G1409">
        <v>2000000</v>
      </c>
      <c r="J1409" t="s">
        <v>144</v>
      </c>
      <c r="K1409">
        <v>43519671</v>
      </c>
      <c r="L1409">
        <v>2016</v>
      </c>
      <c r="M1409" s="6">
        <v>46050000</v>
      </c>
      <c r="N1409" s="6">
        <v>6</v>
      </c>
      <c r="O1409" t="s">
        <v>7268</v>
      </c>
      <c r="P1409">
        <v>46050000</v>
      </c>
      <c r="Q1409">
        <v>6</v>
      </c>
      <c r="R1409">
        <v>0</v>
      </c>
      <c r="T1409" t="s">
        <v>144</v>
      </c>
      <c r="U1409">
        <v>43519671</v>
      </c>
      <c r="V1409">
        <v>2017</v>
      </c>
      <c r="W1409">
        <v>32400000</v>
      </c>
      <c r="X1409">
        <v>2</v>
      </c>
      <c r="Y1409">
        <v>0</v>
      </c>
    </row>
    <row r="1410" spans="1:25" x14ac:dyDescent="0.25">
      <c r="A1410">
        <v>205001222</v>
      </c>
      <c r="B1410" t="s">
        <v>116</v>
      </c>
      <c r="C1410">
        <v>890941663</v>
      </c>
      <c r="D1410" t="s">
        <v>4860</v>
      </c>
      <c r="E1410">
        <v>2015</v>
      </c>
      <c r="F1410">
        <v>5</v>
      </c>
      <c r="G1410">
        <v>547717</v>
      </c>
      <c r="J1410" t="s">
        <v>144</v>
      </c>
      <c r="K1410">
        <v>43519671</v>
      </c>
      <c r="L1410">
        <v>2017</v>
      </c>
      <c r="M1410" s="6">
        <v>32400000</v>
      </c>
      <c r="N1410" s="6">
        <v>2</v>
      </c>
      <c r="O1410" t="s">
        <v>7269</v>
      </c>
      <c r="P1410">
        <v>32400000</v>
      </c>
      <c r="Q1410">
        <v>2</v>
      </c>
      <c r="R1410">
        <v>0</v>
      </c>
      <c r="T1410" t="s">
        <v>144</v>
      </c>
      <c r="U1410">
        <v>43519671</v>
      </c>
      <c r="V1410">
        <v>2018</v>
      </c>
      <c r="W1410">
        <v>45400000</v>
      </c>
      <c r="X1410">
        <v>1</v>
      </c>
      <c r="Y1410">
        <v>11800000</v>
      </c>
    </row>
    <row r="1411" spans="1:25" x14ac:dyDescent="0.25">
      <c r="A1411">
        <v>205001186</v>
      </c>
      <c r="B1411" t="s">
        <v>68</v>
      </c>
      <c r="C1411">
        <v>901042128</v>
      </c>
      <c r="D1411" t="s">
        <v>5747</v>
      </c>
      <c r="E1411">
        <v>2018</v>
      </c>
      <c r="F1411">
        <v>31</v>
      </c>
      <c r="G1411">
        <v>128263121</v>
      </c>
      <c r="J1411" t="s">
        <v>144</v>
      </c>
      <c r="K1411">
        <v>43519671</v>
      </c>
      <c r="L1411">
        <v>2018</v>
      </c>
      <c r="M1411" s="6">
        <v>45400000</v>
      </c>
      <c r="N1411" s="6">
        <v>1</v>
      </c>
      <c r="O1411" t="s">
        <v>7270</v>
      </c>
      <c r="P1411">
        <v>45400000</v>
      </c>
      <c r="Q1411">
        <v>1</v>
      </c>
      <c r="R1411">
        <v>11800000</v>
      </c>
      <c r="T1411" t="s">
        <v>144</v>
      </c>
      <c r="U1411">
        <v>43519671</v>
      </c>
      <c r="V1411">
        <v>2019</v>
      </c>
      <c r="W1411">
        <v>28000000</v>
      </c>
      <c r="X1411">
        <v>1</v>
      </c>
      <c r="Y1411">
        <v>0</v>
      </c>
    </row>
    <row r="1412" spans="1:25" x14ac:dyDescent="0.25">
      <c r="A1412">
        <v>205001186</v>
      </c>
      <c r="B1412" t="s">
        <v>68</v>
      </c>
      <c r="C1412">
        <v>901042128</v>
      </c>
      <c r="D1412" t="s">
        <v>5747</v>
      </c>
      <c r="E1412">
        <v>2019</v>
      </c>
      <c r="F1412">
        <v>103</v>
      </c>
      <c r="G1412">
        <v>359166435</v>
      </c>
      <c r="J1412" t="s">
        <v>144</v>
      </c>
      <c r="K1412">
        <v>43519671</v>
      </c>
      <c r="L1412">
        <v>2019</v>
      </c>
      <c r="M1412" s="6">
        <v>28000000</v>
      </c>
      <c r="N1412" s="6">
        <v>1</v>
      </c>
      <c r="O1412" t="s">
        <v>7271</v>
      </c>
      <c r="P1412">
        <v>28000000</v>
      </c>
      <c r="Q1412">
        <v>1</v>
      </c>
      <c r="R1412">
        <v>0</v>
      </c>
      <c r="T1412" t="s">
        <v>144</v>
      </c>
      <c r="U1412">
        <v>43562696</v>
      </c>
      <c r="V1412">
        <v>2018</v>
      </c>
      <c r="W1412">
        <v>25000000</v>
      </c>
      <c r="X1412">
        <v>1</v>
      </c>
      <c r="Y1412">
        <v>0</v>
      </c>
    </row>
    <row r="1413" spans="1:25" x14ac:dyDescent="0.25">
      <c r="A1413">
        <v>205631022</v>
      </c>
      <c r="B1413" t="s">
        <v>144</v>
      </c>
      <c r="C1413">
        <v>811028725</v>
      </c>
      <c r="D1413" t="s">
        <v>4934</v>
      </c>
      <c r="E1413">
        <v>2015</v>
      </c>
      <c r="F1413">
        <v>1</v>
      </c>
      <c r="G1413">
        <v>1015200</v>
      </c>
      <c r="J1413" t="s">
        <v>144</v>
      </c>
      <c r="K1413">
        <v>43562696</v>
      </c>
      <c r="L1413">
        <v>2018</v>
      </c>
      <c r="M1413" s="6">
        <v>25000000</v>
      </c>
      <c r="N1413" s="6">
        <v>1</v>
      </c>
      <c r="O1413" t="s">
        <v>7272</v>
      </c>
      <c r="P1413">
        <v>25000000</v>
      </c>
      <c r="Q1413">
        <v>1</v>
      </c>
      <c r="R1413">
        <v>0</v>
      </c>
      <c r="T1413" t="s">
        <v>144</v>
      </c>
      <c r="U1413">
        <v>43585739</v>
      </c>
      <c r="V1413">
        <v>2016</v>
      </c>
      <c r="W1413">
        <v>380000</v>
      </c>
      <c r="X1413">
        <v>1</v>
      </c>
      <c r="Y1413">
        <v>0</v>
      </c>
    </row>
    <row r="1414" spans="1:25" x14ac:dyDescent="0.25">
      <c r="A1414">
        <v>205001244</v>
      </c>
      <c r="B1414" t="s">
        <v>52</v>
      </c>
      <c r="C1414">
        <v>811028725</v>
      </c>
      <c r="D1414" t="s">
        <v>4934</v>
      </c>
      <c r="E1414">
        <v>2016</v>
      </c>
      <c r="F1414">
        <v>7</v>
      </c>
      <c r="G1414">
        <v>7644527</v>
      </c>
      <c r="J1414" t="s">
        <v>144</v>
      </c>
      <c r="K1414">
        <v>43585739</v>
      </c>
      <c r="L1414">
        <v>2016</v>
      </c>
      <c r="M1414" s="6">
        <v>380000</v>
      </c>
      <c r="N1414" s="6">
        <v>1</v>
      </c>
      <c r="O1414" t="s">
        <v>7273</v>
      </c>
      <c r="P1414">
        <v>380000</v>
      </c>
      <c r="Q1414">
        <v>1</v>
      </c>
      <c r="R1414">
        <v>0</v>
      </c>
      <c r="T1414" t="s">
        <v>144</v>
      </c>
      <c r="U1414">
        <v>43662782</v>
      </c>
      <c r="V1414">
        <v>2015</v>
      </c>
      <c r="W1414">
        <v>1528000</v>
      </c>
      <c r="X1414">
        <v>1</v>
      </c>
      <c r="Y1414">
        <v>0</v>
      </c>
    </row>
    <row r="1415" spans="1:25" x14ac:dyDescent="0.25">
      <c r="A1415">
        <v>205001244</v>
      </c>
      <c r="B1415" t="s">
        <v>52</v>
      </c>
      <c r="C1415">
        <v>900135828</v>
      </c>
      <c r="D1415" t="s">
        <v>4934</v>
      </c>
      <c r="E1415">
        <v>2016</v>
      </c>
      <c r="F1415">
        <v>1</v>
      </c>
      <c r="G1415">
        <v>1136800</v>
      </c>
      <c r="J1415" t="s">
        <v>144</v>
      </c>
      <c r="K1415">
        <v>43662782</v>
      </c>
      <c r="L1415">
        <v>2015</v>
      </c>
      <c r="M1415" s="6">
        <v>1528000</v>
      </c>
      <c r="N1415" s="6">
        <v>1</v>
      </c>
      <c r="O1415" t="s">
        <v>7274</v>
      </c>
      <c r="P1415">
        <v>1528000</v>
      </c>
      <c r="Q1415">
        <v>1</v>
      </c>
      <c r="R1415">
        <v>0</v>
      </c>
      <c r="T1415" t="s">
        <v>144</v>
      </c>
      <c r="U1415">
        <v>43751135</v>
      </c>
      <c r="V1415">
        <v>2017</v>
      </c>
      <c r="W1415">
        <v>1489200</v>
      </c>
      <c r="X1415">
        <v>6</v>
      </c>
      <c r="Y1415">
        <v>0</v>
      </c>
    </row>
    <row r="1416" spans="1:25" x14ac:dyDescent="0.25">
      <c r="A1416">
        <v>205001222</v>
      </c>
      <c r="B1416" t="s">
        <v>116</v>
      </c>
      <c r="C1416">
        <v>811028725</v>
      </c>
      <c r="D1416" t="s">
        <v>4934</v>
      </c>
      <c r="E1416">
        <v>2016</v>
      </c>
      <c r="F1416">
        <v>3</v>
      </c>
      <c r="G1416">
        <v>52398075</v>
      </c>
      <c r="J1416" t="s">
        <v>144</v>
      </c>
      <c r="K1416">
        <v>43751135</v>
      </c>
      <c r="L1416">
        <v>2017</v>
      </c>
      <c r="M1416" s="6">
        <v>1489200</v>
      </c>
      <c r="N1416" s="6">
        <v>6</v>
      </c>
      <c r="O1416" t="s">
        <v>7275</v>
      </c>
      <c r="P1416">
        <v>1489200</v>
      </c>
      <c r="Q1416">
        <v>6</v>
      </c>
      <c r="R1416">
        <v>0</v>
      </c>
      <c r="T1416" t="s">
        <v>144</v>
      </c>
      <c r="U1416">
        <v>43751135</v>
      </c>
      <c r="V1416">
        <v>2018</v>
      </c>
      <c r="W1416">
        <v>176000</v>
      </c>
      <c r="X1416">
        <v>1</v>
      </c>
      <c r="Y1416">
        <v>0</v>
      </c>
    </row>
    <row r="1417" spans="1:25" x14ac:dyDescent="0.25">
      <c r="A1417">
        <v>205001222</v>
      </c>
      <c r="B1417" t="s">
        <v>116</v>
      </c>
      <c r="C1417">
        <v>811028725</v>
      </c>
      <c r="D1417" t="s">
        <v>4617</v>
      </c>
      <c r="E1417">
        <v>2014</v>
      </c>
      <c r="F1417">
        <v>5</v>
      </c>
      <c r="G1417">
        <v>9057460</v>
      </c>
      <c r="J1417" t="s">
        <v>144</v>
      </c>
      <c r="K1417">
        <v>43751135</v>
      </c>
      <c r="L1417">
        <v>2018</v>
      </c>
      <c r="M1417" s="6">
        <v>176000</v>
      </c>
      <c r="N1417" s="6">
        <v>1</v>
      </c>
      <c r="O1417" t="s">
        <v>7276</v>
      </c>
      <c r="P1417">
        <v>176000</v>
      </c>
      <c r="Q1417">
        <v>1</v>
      </c>
      <c r="R1417">
        <v>0</v>
      </c>
      <c r="T1417" t="s">
        <v>144</v>
      </c>
      <c r="U1417">
        <v>43927534</v>
      </c>
      <c r="V1417">
        <v>2015</v>
      </c>
      <c r="W1417">
        <v>1300000</v>
      </c>
      <c r="X1417">
        <v>1</v>
      </c>
      <c r="Y1417">
        <v>0</v>
      </c>
    </row>
    <row r="1418" spans="1:25" x14ac:dyDescent="0.25">
      <c r="A1418">
        <v>205001225</v>
      </c>
      <c r="B1418" t="s">
        <v>75</v>
      </c>
      <c r="C1418">
        <v>811028725</v>
      </c>
      <c r="D1418" t="s">
        <v>4617</v>
      </c>
      <c r="E1418">
        <v>2015</v>
      </c>
      <c r="F1418">
        <v>1</v>
      </c>
      <c r="G1418">
        <v>267968192</v>
      </c>
      <c r="J1418" t="s">
        <v>144</v>
      </c>
      <c r="K1418">
        <v>43927534</v>
      </c>
      <c r="L1418">
        <v>2015</v>
      </c>
      <c r="M1418" s="6">
        <v>1300000</v>
      </c>
      <c r="N1418" s="6">
        <v>1</v>
      </c>
      <c r="O1418" t="s">
        <v>7277</v>
      </c>
      <c r="P1418">
        <v>1300000</v>
      </c>
      <c r="Q1418">
        <v>1</v>
      </c>
      <c r="R1418">
        <v>0</v>
      </c>
      <c r="T1418" t="s">
        <v>144</v>
      </c>
      <c r="U1418">
        <v>43927534</v>
      </c>
      <c r="V1418">
        <v>2018</v>
      </c>
      <c r="W1418">
        <v>12000000</v>
      </c>
      <c r="X1418">
        <v>2</v>
      </c>
      <c r="Y1418">
        <v>2000000</v>
      </c>
    </row>
    <row r="1419" spans="1:25" x14ac:dyDescent="0.25">
      <c r="A1419">
        <v>205001222</v>
      </c>
      <c r="B1419" t="s">
        <v>116</v>
      </c>
      <c r="C1419">
        <v>811028725</v>
      </c>
      <c r="D1419" t="s">
        <v>4617</v>
      </c>
      <c r="E1419">
        <v>2015</v>
      </c>
      <c r="F1419">
        <v>230</v>
      </c>
      <c r="G1419">
        <v>1440409795</v>
      </c>
      <c r="J1419" t="s">
        <v>144</v>
      </c>
      <c r="K1419">
        <v>43927534</v>
      </c>
      <c r="L1419">
        <v>2018</v>
      </c>
      <c r="M1419" s="6">
        <v>12000000</v>
      </c>
      <c r="N1419" s="6">
        <v>2</v>
      </c>
      <c r="O1419" t="s">
        <v>7278</v>
      </c>
      <c r="P1419">
        <v>12000000</v>
      </c>
      <c r="Q1419">
        <v>2</v>
      </c>
      <c r="R1419">
        <v>2000000</v>
      </c>
      <c r="T1419" t="s">
        <v>144</v>
      </c>
      <c r="U1419">
        <v>49795122</v>
      </c>
      <c r="V1419">
        <v>2019</v>
      </c>
      <c r="W1419">
        <v>40000000</v>
      </c>
      <c r="X1419">
        <v>1</v>
      </c>
      <c r="Y1419">
        <v>0</v>
      </c>
    </row>
    <row r="1420" spans="1:25" x14ac:dyDescent="0.25">
      <c r="A1420">
        <v>205001244</v>
      </c>
      <c r="B1420" t="s">
        <v>52</v>
      </c>
      <c r="C1420">
        <v>811028725</v>
      </c>
      <c r="D1420" t="s">
        <v>4617</v>
      </c>
      <c r="E1420">
        <v>2016</v>
      </c>
      <c r="F1420">
        <v>53</v>
      </c>
      <c r="G1420">
        <v>113483693</v>
      </c>
      <c r="J1420" t="s">
        <v>144</v>
      </c>
      <c r="K1420">
        <v>49795122</v>
      </c>
      <c r="L1420">
        <v>2019</v>
      </c>
      <c r="M1420" s="6">
        <v>40000000</v>
      </c>
      <c r="N1420" s="6">
        <v>1</v>
      </c>
      <c r="O1420" t="s">
        <v>7279</v>
      </c>
      <c r="P1420">
        <v>40000000</v>
      </c>
      <c r="Q1420">
        <v>1</v>
      </c>
      <c r="R1420">
        <v>0</v>
      </c>
      <c r="T1420" t="s">
        <v>144</v>
      </c>
      <c r="U1420">
        <v>51554831</v>
      </c>
      <c r="V1420">
        <v>2015</v>
      </c>
      <c r="W1420">
        <v>19500000</v>
      </c>
      <c r="X1420">
        <v>3</v>
      </c>
      <c r="Y1420">
        <v>0</v>
      </c>
    </row>
    <row r="1421" spans="1:25" x14ac:dyDescent="0.25">
      <c r="A1421">
        <v>205001186</v>
      </c>
      <c r="B1421" t="s">
        <v>68</v>
      </c>
      <c r="C1421">
        <v>811028725</v>
      </c>
      <c r="D1421" t="s">
        <v>4617</v>
      </c>
      <c r="E1421">
        <v>2016</v>
      </c>
      <c r="F1421">
        <v>7</v>
      </c>
      <c r="G1421">
        <v>129133293</v>
      </c>
      <c r="J1421" t="s">
        <v>144</v>
      </c>
      <c r="K1421">
        <v>51554831</v>
      </c>
      <c r="L1421">
        <v>2015</v>
      </c>
      <c r="M1421" s="6">
        <v>19500000</v>
      </c>
      <c r="N1421" s="6">
        <v>3</v>
      </c>
      <c r="O1421" t="s">
        <v>7280</v>
      </c>
      <c r="P1421">
        <v>19500000</v>
      </c>
      <c r="Q1421">
        <v>3</v>
      </c>
      <c r="R1421">
        <v>0</v>
      </c>
      <c r="T1421" t="s">
        <v>144</v>
      </c>
      <c r="U1421">
        <v>51950717</v>
      </c>
      <c r="V1421">
        <v>2018</v>
      </c>
      <c r="W1421">
        <v>7608402</v>
      </c>
      <c r="X1421">
        <v>9</v>
      </c>
      <c r="Y1421">
        <v>0</v>
      </c>
    </row>
    <row r="1422" spans="1:25" x14ac:dyDescent="0.25">
      <c r="A1422">
        <v>205631022</v>
      </c>
      <c r="B1422" t="s">
        <v>144</v>
      </c>
      <c r="C1422">
        <v>811028725</v>
      </c>
      <c r="D1422" t="s">
        <v>4617</v>
      </c>
      <c r="E1422">
        <v>2016</v>
      </c>
      <c r="F1422">
        <v>1</v>
      </c>
      <c r="G1422">
        <v>1185600</v>
      </c>
      <c r="J1422" t="s">
        <v>144</v>
      </c>
      <c r="K1422">
        <v>51950717</v>
      </c>
      <c r="L1422">
        <v>2018</v>
      </c>
      <c r="M1422" s="6">
        <v>7608402</v>
      </c>
      <c r="N1422" s="6">
        <v>9</v>
      </c>
      <c r="O1422" t="s">
        <v>7281</v>
      </c>
      <c r="P1422">
        <v>7608402</v>
      </c>
      <c r="Q1422">
        <v>9</v>
      </c>
      <c r="R1422">
        <v>0</v>
      </c>
      <c r="T1422" t="s">
        <v>144</v>
      </c>
      <c r="U1422">
        <v>51950717</v>
      </c>
      <c r="V1422">
        <v>2019</v>
      </c>
      <c r="W1422">
        <v>1167200</v>
      </c>
      <c r="X1422">
        <v>1</v>
      </c>
      <c r="Y1422">
        <v>0</v>
      </c>
    </row>
    <row r="1423" spans="1:25" x14ac:dyDescent="0.25">
      <c r="A1423">
        <v>205001225</v>
      </c>
      <c r="B1423" t="s">
        <v>75</v>
      </c>
      <c r="C1423">
        <v>811028725</v>
      </c>
      <c r="D1423" t="s">
        <v>4617</v>
      </c>
      <c r="E1423">
        <v>2016</v>
      </c>
      <c r="F1423">
        <v>2</v>
      </c>
      <c r="G1423">
        <v>615603385</v>
      </c>
      <c r="J1423" t="s">
        <v>144</v>
      </c>
      <c r="K1423">
        <v>51950717</v>
      </c>
      <c r="L1423">
        <v>2019</v>
      </c>
      <c r="M1423" s="6">
        <v>1167200</v>
      </c>
      <c r="N1423" s="6">
        <v>1</v>
      </c>
      <c r="O1423" t="s">
        <v>7282</v>
      </c>
      <c r="P1423">
        <v>1167200</v>
      </c>
      <c r="Q1423">
        <v>1</v>
      </c>
      <c r="R1423">
        <v>0</v>
      </c>
      <c r="T1423" t="s">
        <v>144</v>
      </c>
      <c r="U1423">
        <v>52196418</v>
      </c>
      <c r="V1423">
        <v>2017</v>
      </c>
      <c r="W1423">
        <v>18000000</v>
      </c>
      <c r="X1423">
        <v>1</v>
      </c>
      <c r="Y1423">
        <v>6000000</v>
      </c>
    </row>
    <row r="1424" spans="1:25" x14ac:dyDescent="0.25">
      <c r="A1424">
        <v>205001222</v>
      </c>
      <c r="B1424" t="s">
        <v>116</v>
      </c>
      <c r="C1424">
        <v>811028725</v>
      </c>
      <c r="D1424" t="s">
        <v>4617</v>
      </c>
      <c r="E1424">
        <v>2016</v>
      </c>
      <c r="F1424">
        <v>117</v>
      </c>
      <c r="G1424">
        <v>561208379</v>
      </c>
      <c r="J1424" t="s">
        <v>144</v>
      </c>
      <c r="K1424">
        <v>52196418</v>
      </c>
      <c r="L1424">
        <v>2017</v>
      </c>
      <c r="M1424" s="6">
        <v>18000000</v>
      </c>
      <c r="N1424" s="6">
        <v>1</v>
      </c>
      <c r="O1424" t="s">
        <v>7283</v>
      </c>
      <c r="P1424">
        <v>18000000</v>
      </c>
      <c r="Q1424">
        <v>1</v>
      </c>
      <c r="R1424">
        <v>6000000</v>
      </c>
      <c r="T1424" t="s">
        <v>144</v>
      </c>
      <c r="U1424">
        <v>54252053</v>
      </c>
      <c r="V1424">
        <v>2017</v>
      </c>
      <c r="W1424">
        <v>36000000</v>
      </c>
      <c r="X1424">
        <v>1</v>
      </c>
      <c r="Y1424">
        <v>0</v>
      </c>
    </row>
    <row r="1425" spans="1:25" x14ac:dyDescent="0.25">
      <c r="A1425">
        <v>205001244</v>
      </c>
      <c r="B1425" t="s">
        <v>52</v>
      </c>
      <c r="C1425">
        <v>811028725</v>
      </c>
      <c r="D1425" t="s">
        <v>4617</v>
      </c>
      <c r="E1425">
        <v>2017</v>
      </c>
      <c r="F1425">
        <v>50</v>
      </c>
      <c r="G1425">
        <v>91722050</v>
      </c>
      <c r="J1425" t="s">
        <v>144</v>
      </c>
      <c r="K1425">
        <v>54252053</v>
      </c>
      <c r="L1425">
        <v>2017</v>
      </c>
      <c r="M1425" s="6">
        <v>36000000</v>
      </c>
      <c r="N1425" s="6">
        <v>1</v>
      </c>
      <c r="O1425" t="s">
        <v>7284</v>
      </c>
      <c r="P1425">
        <v>36000000</v>
      </c>
      <c r="Q1425">
        <v>1</v>
      </c>
      <c r="R1425">
        <v>0</v>
      </c>
      <c r="T1425" t="s">
        <v>144</v>
      </c>
      <c r="U1425">
        <v>57293318</v>
      </c>
      <c r="V1425">
        <v>2017</v>
      </c>
      <c r="W1425">
        <v>387000</v>
      </c>
      <c r="X1425">
        <v>1</v>
      </c>
      <c r="Y1425">
        <v>0</v>
      </c>
    </row>
    <row r="1426" spans="1:25" x14ac:dyDescent="0.25">
      <c r="A1426">
        <v>205001186</v>
      </c>
      <c r="B1426" t="s">
        <v>68</v>
      </c>
      <c r="C1426">
        <v>811028725</v>
      </c>
      <c r="D1426" t="s">
        <v>4617</v>
      </c>
      <c r="E1426">
        <v>2017</v>
      </c>
      <c r="F1426">
        <v>13</v>
      </c>
      <c r="G1426">
        <v>63945118</v>
      </c>
      <c r="J1426" t="s">
        <v>144</v>
      </c>
      <c r="K1426">
        <v>57293318</v>
      </c>
      <c r="L1426">
        <v>2017</v>
      </c>
      <c r="M1426" s="6">
        <v>387000</v>
      </c>
      <c r="N1426" s="6">
        <v>1</v>
      </c>
      <c r="O1426" t="s">
        <v>7285</v>
      </c>
      <c r="P1426">
        <v>387000</v>
      </c>
      <c r="Q1426">
        <v>1</v>
      </c>
      <c r="R1426">
        <v>0</v>
      </c>
      <c r="T1426" t="s">
        <v>144</v>
      </c>
      <c r="U1426">
        <v>60347796</v>
      </c>
      <c r="V1426">
        <v>2017</v>
      </c>
      <c r="W1426">
        <v>892500</v>
      </c>
      <c r="X1426">
        <v>1</v>
      </c>
      <c r="Y1426">
        <v>0</v>
      </c>
    </row>
    <row r="1427" spans="1:25" x14ac:dyDescent="0.25">
      <c r="A1427">
        <v>205631022</v>
      </c>
      <c r="B1427" t="s">
        <v>144</v>
      </c>
      <c r="C1427">
        <v>811028725</v>
      </c>
      <c r="D1427" t="s">
        <v>4617</v>
      </c>
      <c r="E1427">
        <v>2017</v>
      </c>
      <c r="F1427">
        <v>1</v>
      </c>
      <c r="G1427">
        <v>1245000</v>
      </c>
      <c r="J1427" t="s">
        <v>144</v>
      </c>
      <c r="K1427">
        <v>60347796</v>
      </c>
      <c r="L1427">
        <v>2017</v>
      </c>
      <c r="M1427" s="6">
        <v>892500</v>
      </c>
      <c r="N1427" s="6">
        <v>1</v>
      </c>
      <c r="O1427" t="s">
        <v>7286</v>
      </c>
      <c r="P1427">
        <v>892500</v>
      </c>
      <c r="Q1427">
        <v>1</v>
      </c>
      <c r="R1427">
        <v>0</v>
      </c>
      <c r="T1427" t="s">
        <v>144</v>
      </c>
      <c r="U1427">
        <v>60347796</v>
      </c>
      <c r="V1427">
        <v>2018</v>
      </c>
      <c r="W1427">
        <v>185600</v>
      </c>
      <c r="X1427">
        <v>1</v>
      </c>
      <c r="Y1427">
        <v>0</v>
      </c>
    </row>
    <row r="1428" spans="1:25" x14ac:dyDescent="0.25">
      <c r="A1428">
        <v>205001225</v>
      </c>
      <c r="B1428" t="s">
        <v>75</v>
      </c>
      <c r="C1428">
        <v>811028725</v>
      </c>
      <c r="D1428" t="s">
        <v>4617</v>
      </c>
      <c r="E1428">
        <v>2017</v>
      </c>
      <c r="F1428">
        <v>2</v>
      </c>
      <c r="G1428">
        <v>237167461</v>
      </c>
      <c r="J1428" t="s">
        <v>144</v>
      </c>
      <c r="K1428">
        <v>60347796</v>
      </c>
      <c r="L1428">
        <v>2018</v>
      </c>
      <c r="M1428" s="6">
        <v>185600</v>
      </c>
      <c r="N1428" s="6">
        <v>1</v>
      </c>
      <c r="O1428" t="s">
        <v>7287</v>
      </c>
      <c r="P1428">
        <v>185600</v>
      </c>
      <c r="Q1428">
        <v>1</v>
      </c>
      <c r="R1428">
        <v>0</v>
      </c>
      <c r="T1428" t="s">
        <v>144</v>
      </c>
      <c r="U1428">
        <v>63510896</v>
      </c>
      <c r="V1428">
        <v>2017</v>
      </c>
      <c r="W1428">
        <v>30000000</v>
      </c>
      <c r="X1428">
        <v>2</v>
      </c>
      <c r="Y1428">
        <v>0</v>
      </c>
    </row>
    <row r="1429" spans="1:25" x14ac:dyDescent="0.25">
      <c r="A1429">
        <v>205001222</v>
      </c>
      <c r="B1429" t="s">
        <v>116</v>
      </c>
      <c r="C1429">
        <v>811028725</v>
      </c>
      <c r="D1429" t="s">
        <v>4617</v>
      </c>
      <c r="E1429">
        <v>2017</v>
      </c>
      <c r="F1429">
        <v>148</v>
      </c>
      <c r="G1429">
        <v>433426467</v>
      </c>
      <c r="J1429" t="s">
        <v>144</v>
      </c>
      <c r="K1429">
        <v>63510896</v>
      </c>
      <c r="L1429">
        <v>2017</v>
      </c>
      <c r="M1429" s="6">
        <v>30000000</v>
      </c>
      <c r="N1429" s="6">
        <v>2</v>
      </c>
      <c r="O1429" t="s">
        <v>7288</v>
      </c>
      <c r="P1429">
        <v>30000000</v>
      </c>
      <c r="Q1429">
        <v>2</v>
      </c>
      <c r="R1429">
        <v>0</v>
      </c>
      <c r="T1429" t="s">
        <v>144</v>
      </c>
      <c r="U1429">
        <v>63510896</v>
      </c>
      <c r="V1429">
        <v>2018</v>
      </c>
      <c r="W1429">
        <v>41500000</v>
      </c>
      <c r="X1429">
        <v>2</v>
      </c>
      <c r="Y1429">
        <v>0</v>
      </c>
    </row>
    <row r="1430" spans="1:25" x14ac:dyDescent="0.25">
      <c r="A1430">
        <v>205001244</v>
      </c>
      <c r="B1430" t="s">
        <v>52</v>
      </c>
      <c r="C1430">
        <v>811028725</v>
      </c>
      <c r="D1430" t="s">
        <v>4617</v>
      </c>
      <c r="E1430">
        <v>2018</v>
      </c>
      <c r="F1430">
        <v>125</v>
      </c>
      <c r="G1430">
        <v>344088171</v>
      </c>
      <c r="J1430" t="s">
        <v>144</v>
      </c>
      <c r="K1430">
        <v>63510896</v>
      </c>
      <c r="L1430">
        <v>2018</v>
      </c>
      <c r="M1430" s="6">
        <v>41500000</v>
      </c>
      <c r="N1430" s="6">
        <v>2</v>
      </c>
      <c r="O1430" t="s">
        <v>7289</v>
      </c>
      <c r="P1430">
        <v>41500000</v>
      </c>
      <c r="Q1430">
        <v>2</v>
      </c>
      <c r="R1430">
        <v>0</v>
      </c>
      <c r="T1430" t="s">
        <v>144</v>
      </c>
      <c r="U1430">
        <v>63510896</v>
      </c>
      <c r="V1430">
        <v>2019</v>
      </c>
      <c r="W1430">
        <v>5000000</v>
      </c>
      <c r="X1430">
        <v>1</v>
      </c>
      <c r="Y1430">
        <v>0</v>
      </c>
    </row>
    <row r="1431" spans="1:25" x14ac:dyDescent="0.25">
      <c r="A1431">
        <v>205001225</v>
      </c>
      <c r="B1431" t="s">
        <v>75</v>
      </c>
      <c r="C1431">
        <v>811028725</v>
      </c>
      <c r="D1431" t="s">
        <v>4617</v>
      </c>
      <c r="E1431">
        <v>2018</v>
      </c>
      <c r="F1431">
        <v>2</v>
      </c>
      <c r="G1431">
        <v>737370697</v>
      </c>
      <c r="J1431" t="s">
        <v>144</v>
      </c>
      <c r="K1431">
        <v>63510896</v>
      </c>
      <c r="L1431">
        <v>2019</v>
      </c>
      <c r="M1431" s="6">
        <v>5000000</v>
      </c>
      <c r="N1431" s="6">
        <v>1</v>
      </c>
      <c r="O1431" t="s">
        <v>7290</v>
      </c>
      <c r="P1431">
        <v>5000000</v>
      </c>
      <c r="Q1431">
        <v>1</v>
      </c>
      <c r="R1431">
        <v>0</v>
      </c>
      <c r="T1431" t="s">
        <v>144</v>
      </c>
      <c r="U1431">
        <v>64741500</v>
      </c>
      <c r="V1431">
        <v>2016</v>
      </c>
      <c r="W1431">
        <v>1750000</v>
      </c>
      <c r="X1431">
        <v>1</v>
      </c>
      <c r="Y1431">
        <v>0</v>
      </c>
    </row>
    <row r="1432" spans="1:25" x14ac:dyDescent="0.25">
      <c r="A1432">
        <v>205001222</v>
      </c>
      <c r="B1432" t="s">
        <v>116</v>
      </c>
      <c r="C1432">
        <v>811028725</v>
      </c>
      <c r="D1432" t="s">
        <v>4617</v>
      </c>
      <c r="E1432">
        <v>2018</v>
      </c>
      <c r="F1432">
        <v>183</v>
      </c>
      <c r="G1432">
        <v>7581723457</v>
      </c>
      <c r="J1432" t="s">
        <v>144</v>
      </c>
      <c r="K1432">
        <v>64741500</v>
      </c>
      <c r="L1432">
        <v>2016</v>
      </c>
      <c r="M1432" s="6">
        <v>1750000</v>
      </c>
      <c r="N1432" s="6">
        <v>1</v>
      </c>
      <c r="O1432" t="s">
        <v>7291</v>
      </c>
      <c r="P1432">
        <v>1750000</v>
      </c>
      <c r="Q1432">
        <v>1</v>
      </c>
      <c r="R1432">
        <v>0</v>
      </c>
      <c r="T1432" t="s">
        <v>144</v>
      </c>
      <c r="U1432">
        <v>67041239</v>
      </c>
      <c r="V1432">
        <v>2016</v>
      </c>
      <c r="W1432">
        <v>280000</v>
      </c>
      <c r="X1432">
        <v>1</v>
      </c>
      <c r="Y1432">
        <v>0</v>
      </c>
    </row>
    <row r="1433" spans="1:25" x14ac:dyDescent="0.25">
      <c r="A1433">
        <v>205001244</v>
      </c>
      <c r="B1433" t="s">
        <v>52</v>
      </c>
      <c r="C1433">
        <v>811028725</v>
      </c>
      <c r="D1433" t="s">
        <v>4617</v>
      </c>
      <c r="E1433">
        <v>2019</v>
      </c>
      <c r="F1433">
        <v>33</v>
      </c>
      <c r="G1433">
        <v>334825242</v>
      </c>
      <c r="J1433" t="s">
        <v>144</v>
      </c>
      <c r="K1433">
        <v>67041239</v>
      </c>
      <c r="L1433">
        <v>2016</v>
      </c>
      <c r="M1433" s="6">
        <v>280000</v>
      </c>
      <c r="N1433" s="6">
        <v>1</v>
      </c>
      <c r="O1433" t="s">
        <v>7292</v>
      </c>
      <c r="P1433">
        <v>280000</v>
      </c>
      <c r="Q1433">
        <v>1</v>
      </c>
      <c r="R1433">
        <v>0</v>
      </c>
      <c r="T1433" t="s">
        <v>144</v>
      </c>
      <c r="U1433">
        <v>67041239</v>
      </c>
      <c r="V1433">
        <v>2017</v>
      </c>
      <c r="W1433">
        <v>281000</v>
      </c>
      <c r="X1433">
        <v>2</v>
      </c>
      <c r="Y1433">
        <v>0</v>
      </c>
    </row>
    <row r="1434" spans="1:25" x14ac:dyDescent="0.25">
      <c r="A1434">
        <v>205001225</v>
      </c>
      <c r="B1434" t="s">
        <v>75</v>
      </c>
      <c r="C1434">
        <v>811028725</v>
      </c>
      <c r="D1434" t="s">
        <v>4617</v>
      </c>
      <c r="E1434">
        <v>2019</v>
      </c>
      <c r="F1434">
        <v>1</v>
      </c>
      <c r="G1434">
        <v>25209301</v>
      </c>
      <c r="J1434" t="s">
        <v>144</v>
      </c>
      <c r="K1434">
        <v>67041239</v>
      </c>
      <c r="L1434">
        <v>2017</v>
      </c>
      <c r="M1434" s="6">
        <v>281000</v>
      </c>
      <c r="N1434" s="6">
        <v>2</v>
      </c>
      <c r="O1434" t="s">
        <v>7293</v>
      </c>
      <c r="P1434">
        <v>281000</v>
      </c>
      <c r="Q1434">
        <v>2</v>
      </c>
      <c r="R1434">
        <v>0</v>
      </c>
      <c r="T1434" t="s">
        <v>144</v>
      </c>
      <c r="U1434">
        <v>70033191</v>
      </c>
      <c r="V1434">
        <v>2016</v>
      </c>
      <c r="W1434">
        <v>1060240</v>
      </c>
      <c r="X1434">
        <v>1</v>
      </c>
      <c r="Y1434">
        <v>0</v>
      </c>
    </row>
    <row r="1435" spans="1:25" x14ac:dyDescent="0.25">
      <c r="A1435">
        <v>205001222</v>
      </c>
      <c r="B1435" t="s">
        <v>116</v>
      </c>
      <c r="C1435">
        <v>811028725</v>
      </c>
      <c r="D1435" t="s">
        <v>4617</v>
      </c>
      <c r="E1435">
        <v>2019</v>
      </c>
      <c r="F1435">
        <v>56</v>
      </c>
      <c r="G1435">
        <v>102333561</v>
      </c>
      <c r="J1435" t="s">
        <v>144</v>
      </c>
      <c r="K1435">
        <v>70033191</v>
      </c>
      <c r="L1435">
        <v>2016</v>
      </c>
      <c r="M1435" s="6">
        <v>1060240</v>
      </c>
      <c r="N1435" s="6">
        <v>1</v>
      </c>
      <c r="O1435" t="s">
        <v>7294</v>
      </c>
      <c r="P1435">
        <v>1060240</v>
      </c>
      <c r="Q1435">
        <v>1</v>
      </c>
      <c r="R1435">
        <v>0</v>
      </c>
      <c r="T1435" t="s">
        <v>144</v>
      </c>
      <c r="U1435">
        <v>70049143</v>
      </c>
      <c r="V1435">
        <v>2015</v>
      </c>
      <c r="W1435">
        <v>1607000</v>
      </c>
      <c r="X1435">
        <v>1</v>
      </c>
      <c r="Y1435">
        <v>0</v>
      </c>
    </row>
    <row r="1436" spans="1:25" x14ac:dyDescent="0.25">
      <c r="A1436">
        <v>205001225</v>
      </c>
      <c r="B1436" t="s">
        <v>75</v>
      </c>
      <c r="C1436">
        <v>900657483</v>
      </c>
      <c r="D1436" t="s">
        <v>5539</v>
      </c>
      <c r="E1436">
        <v>2017</v>
      </c>
      <c r="F1436">
        <v>1</v>
      </c>
      <c r="G1436">
        <v>13090000</v>
      </c>
      <c r="J1436" t="s">
        <v>144</v>
      </c>
      <c r="K1436">
        <v>70049143</v>
      </c>
      <c r="L1436">
        <v>2015</v>
      </c>
      <c r="M1436" s="6">
        <v>1607000</v>
      </c>
      <c r="N1436" s="6">
        <v>1</v>
      </c>
      <c r="O1436" t="s">
        <v>7295</v>
      </c>
      <c r="P1436">
        <v>1607000</v>
      </c>
      <c r="Q1436">
        <v>1</v>
      </c>
      <c r="R1436">
        <v>0</v>
      </c>
      <c r="T1436" t="s">
        <v>144</v>
      </c>
      <c r="U1436">
        <v>70057542</v>
      </c>
      <c r="V1436">
        <v>2018</v>
      </c>
      <c r="W1436">
        <v>12000000</v>
      </c>
      <c r="X1436">
        <v>1</v>
      </c>
      <c r="Y1436">
        <v>0</v>
      </c>
    </row>
    <row r="1437" spans="1:25" x14ac:dyDescent="0.25">
      <c r="A1437">
        <v>205001225</v>
      </c>
      <c r="B1437" t="s">
        <v>75</v>
      </c>
      <c r="C1437">
        <v>900657483</v>
      </c>
      <c r="D1437" t="s">
        <v>5539</v>
      </c>
      <c r="E1437">
        <v>2018</v>
      </c>
      <c r="F1437">
        <v>1</v>
      </c>
      <c r="G1437">
        <v>76080000</v>
      </c>
      <c r="J1437" t="s">
        <v>144</v>
      </c>
      <c r="K1437">
        <v>70057542</v>
      </c>
      <c r="L1437">
        <v>2018</v>
      </c>
      <c r="M1437" s="6">
        <v>12000000</v>
      </c>
      <c r="N1437" s="6">
        <v>1</v>
      </c>
      <c r="O1437" t="s">
        <v>7296</v>
      </c>
      <c r="P1437">
        <v>12000000</v>
      </c>
      <c r="Q1437">
        <v>1</v>
      </c>
      <c r="R1437">
        <v>0</v>
      </c>
      <c r="T1437" t="s">
        <v>144</v>
      </c>
      <c r="U1437">
        <v>70057542</v>
      </c>
      <c r="V1437">
        <v>2019</v>
      </c>
      <c r="W1437">
        <v>37800000</v>
      </c>
      <c r="X1437">
        <v>1</v>
      </c>
      <c r="Y1437">
        <v>0</v>
      </c>
    </row>
    <row r="1438" spans="1:25" x14ac:dyDescent="0.25">
      <c r="A1438">
        <v>205631022</v>
      </c>
      <c r="B1438" t="s">
        <v>144</v>
      </c>
      <c r="C1438">
        <v>900657483</v>
      </c>
      <c r="D1438" t="s">
        <v>5539</v>
      </c>
      <c r="E1438">
        <v>2019</v>
      </c>
      <c r="F1438">
        <v>1</v>
      </c>
      <c r="G1438">
        <v>2891700</v>
      </c>
      <c r="J1438" t="s">
        <v>144</v>
      </c>
      <c r="K1438">
        <v>70057542</v>
      </c>
      <c r="L1438">
        <v>2019</v>
      </c>
      <c r="M1438" s="6">
        <v>37800000</v>
      </c>
      <c r="N1438" s="6">
        <v>1</v>
      </c>
      <c r="O1438" t="s">
        <v>7297</v>
      </c>
      <c r="P1438">
        <v>37800000</v>
      </c>
      <c r="Q1438">
        <v>1</v>
      </c>
      <c r="R1438">
        <v>0</v>
      </c>
      <c r="T1438" t="s">
        <v>144</v>
      </c>
      <c r="U1438">
        <v>70087807</v>
      </c>
      <c r="V1438">
        <v>2016</v>
      </c>
      <c r="W1438">
        <v>542160</v>
      </c>
      <c r="X1438">
        <v>2</v>
      </c>
      <c r="Y1438">
        <v>0</v>
      </c>
    </row>
    <row r="1439" spans="1:25" x14ac:dyDescent="0.25">
      <c r="A1439">
        <v>205001186</v>
      </c>
      <c r="B1439" t="s">
        <v>68</v>
      </c>
      <c r="C1439">
        <v>901042128</v>
      </c>
      <c r="D1439" t="s">
        <v>5743</v>
      </c>
      <c r="E1439">
        <v>2018</v>
      </c>
      <c r="F1439">
        <v>1</v>
      </c>
      <c r="G1439">
        <v>333200</v>
      </c>
      <c r="J1439" t="s">
        <v>144</v>
      </c>
      <c r="K1439">
        <v>70087807</v>
      </c>
      <c r="L1439">
        <v>2016</v>
      </c>
      <c r="M1439" s="6">
        <v>542160</v>
      </c>
      <c r="N1439" s="6">
        <v>2</v>
      </c>
      <c r="O1439" t="s">
        <v>7298</v>
      </c>
      <c r="P1439">
        <v>542160</v>
      </c>
      <c r="Q1439">
        <v>2</v>
      </c>
      <c r="R1439">
        <v>0</v>
      </c>
      <c r="T1439" t="s">
        <v>144</v>
      </c>
      <c r="U1439">
        <v>70087807</v>
      </c>
      <c r="V1439">
        <v>2017</v>
      </c>
      <c r="W1439">
        <v>265000</v>
      </c>
      <c r="X1439">
        <v>1</v>
      </c>
      <c r="Y1439">
        <v>0</v>
      </c>
    </row>
    <row r="1440" spans="1:25" x14ac:dyDescent="0.25">
      <c r="A1440">
        <v>205001186</v>
      </c>
      <c r="B1440" t="s">
        <v>68</v>
      </c>
      <c r="C1440">
        <v>811011426</v>
      </c>
      <c r="D1440" t="s">
        <v>5744</v>
      </c>
      <c r="E1440">
        <v>2018</v>
      </c>
      <c r="F1440">
        <v>2</v>
      </c>
      <c r="G1440">
        <v>3570200</v>
      </c>
      <c r="J1440" t="s">
        <v>144</v>
      </c>
      <c r="K1440">
        <v>70087807</v>
      </c>
      <c r="L1440">
        <v>2017</v>
      </c>
      <c r="M1440" s="6">
        <v>265000</v>
      </c>
      <c r="N1440" s="6">
        <v>1</v>
      </c>
      <c r="O1440" t="s">
        <v>7299</v>
      </c>
      <c r="P1440">
        <v>265000</v>
      </c>
      <c r="Q1440">
        <v>1</v>
      </c>
      <c r="R1440">
        <v>0</v>
      </c>
      <c r="T1440" t="s">
        <v>144</v>
      </c>
      <c r="U1440">
        <v>70108456</v>
      </c>
      <c r="V1440">
        <v>2018</v>
      </c>
      <c r="W1440">
        <v>250000</v>
      </c>
      <c r="X1440">
        <v>1</v>
      </c>
      <c r="Y1440">
        <v>0</v>
      </c>
    </row>
    <row r="1441" spans="1:25" x14ac:dyDescent="0.25">
      <c r="A1441">
        <v>205001082</v>
      </c>
      <c r="B1441" t="s">
        <v>11</v>
      </c>
      <c r="C1441">
        <v>811037658</v>
      </c>
      <c r="D1441" t="s">
        <v>4811</v>
      </c>
      <c r="E1441">
        <v>2015</v>
      </c>
      <c r="F1441">
        <v>1</v>
      </c>
      <c r="G1441">
        <v>1519600</v>
      </c>
      <c r="J1441" t="s">
        <v>144</v>
      </c>
      <c r="K1441">
        <v>70108456</v>
      </c>
      <c r="L1441">
        <v>2018</v>
      </c>
      <c r="M1441" s="6">
        <v>250000</v>
      </c>
      <c r="N1441" s="6">
        <v>1</v>
      </c>
      <c r="O1441" t="s">
        <v>7300</v>
      </c>
      <c r="P1441">
        <v>250000</v>
      </c>
      <c r="Q1441">
        <v>1</v>
      </c>
      <c r="R1441">
        <v>0</v>
      </c>
      <c r="T1441" t="s">
        <v>144</v>
      </c>
      <c r="U1441">
        <v>70118145</v>
      </c>
      <c r="V1441">
        <v>2017</v>
      </c>
      <c r="W1441">
        <v>150000</v>
      </c>
      <c r="X1441">
        <v>1</v>
      </c>
      <c r="Y1441">
        <v>0</v>
      </c>
    </row>
    <row r="1442" spans="1:25" x14ac:dyDescent="0.25">
      <c r="A1442">
        <v>122011001</v>
      </c>
      <c r="B1442" t="s">
        <v>14</v>
      </c>
      <c r="C1442">
        <v>811037658</v>
      </c>
      <c r="D1442" t="s">
        <v>2314</v>
      </c>
      <c r="E1442">
        <v>2012</v>
      </c>
      <c r="F1442">
        <v>1</v>
      </c>
      <c r="G1442">
        <v>97440</v>
      </c>
      <c r="J1442" t="s">
        <v>144</v>
      </c>
      <c r="K1442">
        <v>70118145</v>
      </c>
      <c r="L1442">
        <v>2017</v>
      </c>
      <c r="M1442" s="6">
        <v>150000</v>
      </c>
      <c r="N1442" s="6">
        <v>1</v>
      </c>
      <c r="O1442" t="s">
        <v>7301</v>
      </c>
      <c r="P1442">
        <v>150000</v>
      </c>
      <c r="Q1442">
        <v>1</v>
      </c>
      <c r="R1442">
        <v>0</v>
      </c>
      <c r="T1442" t="s">
        <v>144</v>
      </c>
      <c r="U1442">
        <v>70127799</v>
      </c>
      <c r="V1442">
        <v>2016</v>
      </c>
      <c r="W1442">
        <v>17910000</v>
      </c>
      <c r="X1442">
        <v>3</v>
      </c>
      <c r="Y1442">
        <v>0</v>
      </c>
    </row>
    <row r="1443" spans="1:25" x14ac:dyDescent="0.25">
      <c r="A1443">
        <v>205001001</v>
      </c>
      <c r="B1443" t="s">
        <v>37</v>
      </c>
      <c r="C1443">
        <v>811037658</v>
      </c>
      <c r="D1443" t="s">
        <v>2314</v>
      </c>
      <c r="E1443">
        <v>2014</v>
      </c>
      <c r="F1443">
        <v>1</v>
      </c>
      <c r="G1443">
        <v>11516480</v>
      </c>
      <c r="J1443" t="s">
        <v>144</v>
      </c>
      <c r="K1443">
        <v>70127799</v>
      </c>
      <c r="L1443">
        <v>2016</v>
      </c>
      <c r="M1443" s="6">
        <v>17910000</v>
      </c>
      <c r="N1443" s="6">
        <v>3</v>
      </c>
      <c r="O1443" t="s">
        <v>7302</v>
      </c>
      <c r="P1443">
        <v>17910000</v>
      </c>
      <c r="Q1443">
        <v>3</v>
      </c>
      <c r="R1443">
        <v>0</v>
      </c>
      <c r="T1443" t="s">
        <v>144</v>
      </c>
      <c r="U1443">
        <v>70511863</v>
      </c>
      <c r="V1443">
        <v>2015</v>
      </c>
      <c r="W1443">
        <v>2340000</v>
      </c>
      <c r="X1443">
        <v>1</v>
      </c>
      <c r="Y1443">
        <v>0</v>
      </c>
    </row>
    <row r="1444" spans="1:25" x14ac:dyDescent="0.25">
      <c r="A1444">
        <v>122003000</v>
      </c>
      <c r="B1444" t="s">
        <v>12</v>
      </c>
      <c r="C1444">
        <v>811037658</v>
      </c>
      <c r="D1444" t="s">
        <v>2314</v>
      </c>
      <c r="E1444">
        <v>2014</v>
      </c>
      <c r="F1444">
        <v>1</v>
      </c>
      <c r="G1444">
        <v>11571000</v>
      </c>
      <c r="J1444" t="s">
        <v>144</v>
      </c>
      <c r="K1444">
        <v>70511863</v>
      </c>
      <c r="L1444">
        <v>2015</v>
      </c>
      <c r="M1444" s="6">
        <v>2340000</v>
      </c>
      <c r="N1444" s="6">
        <v>1</v>
      </c>
      <c r="O1444" t="s">
        <v>7303</v>
      </c>
      <c r="P1444">
        <v>2340000</v>
      </c>
      <c r="Q1444">
        <v>1</v>
      </c>
      <c r="R1444">
        <v>0</v>
      </c>
      <c r="T1444" t="s">
        <v>144</v>
      </c>
      <c r="U1444">
        <v>70511863</v>
      </c>
      <c r="V1444">
        <v>2016</v>
      </c>
      <c r="W1444">
        <v>2600000</v>
      </c>
      <c r="X1444">
        <v>1</v>
      </c>
      <c r="Y1444">
        <v>0</v>
      </c>
    </row>
    <row r="1445" spans="1:25" x14ac:dyDescent="0.25">
      <c r="A1445">
        <v>205001082</v>
      </c>
      <c r="B1445" t="s">
        <v>11</v>
      </c>
      <c r="C1445">
        <v>811037658</v>
      </c>
      <c r="D1445" t="s">
        <v>2314</v>
      </c>
      <c r="E1445">
        <v>2014</v>
      </c>
      <c r="F1445">
        <v>1</v>
      </c>
      <c r="G1445">
        <v>4157440</v>
      </c>
      <c r="J1445" t="s">
        <v>144</v>
      </c>
      <c r="K1445">
        <v>70511863</v>
      </c>
      <c r="L1445">
        <v>2016</v>
      </c>
      <c r="M1445" s="6">
        <v>2600000</v>
      </c>
      <c r="N1445" s="6">
        <v>1</v>
      </c>
      <c r="O1445" t="s">
        <v>7304</v>
      </c>
      <c r="P1445">
        <v>2600000</v>
      </c>
      <c r="Q1445">
        <v>1</v>
      </c>
      <c r="R1445">
        <v>0</v>
      </c>
      <c r="T1445" t="s">
        <v>144</v>
      </c>
      <c r="U1445">
        <v>70549168</v>
      </c>
      <c r="V1445">
        <v>2018</v>
      </c>
      <c r="W1445">
        <v>3200000</v>
      </c>
      <c r="X1445">
        <v>3</v>
      </c>
      <c r="Y1445">
        <v>0</v>
      </c>
    </row>
    <row r="1446" spans="1:25" x14ac:dyDescent="0.25">
      <c r="A1446">
        <v>205001082</v>
      </c>
      <c r="B1446" t="s">
        <v>11</v>
      </c>
      <c r="C1446">
        <v>811037658</v>
      </c>
      <c r="D1446" t="s">
        <v>2314</v>
      </c>
      <c r="E1446">
        <v>2016</v>
      </c>
      <c r="F1446">
        <v>1</v>
      </c>
      <c r="G1446">
        <v>4268800</v>
      </c>
      <c r="J1446" t="s">
        <v>144</v>
      </c>
      <c r="K1446">
        <v>70549168</v>
      </c>
      <c r="L1446">
        <v>2018</v>
      </c>
      <c r="M1446" s="6">
        <v>3200000</v>
      </c>
      <c r="N1446" s="6">
        <v>3</v>
      </c>
      <c r="O1446" t="s">
        <v>7305</v>
      </c>
      <c r="P1446">
        <v>3200000</v>
      </c>
      <c r="Q1446">
        <v>3</v>
      </c>
      <c r="R1446">
        <v>0</v>
      </c>
      <c r="T1446" t="s">
        <v>144</v>
      </c>
      <c r="U1446">
        <v>70549168</v>
      </c>
      <c r="V1446">
        <v>2019</v>
      </c>
      <c r="W1446">
        <v>320000</v>
      </c>
      <c r="X1446">
        <v>1</v>
      </c>
      <c r="Y1446">
        <v>0</v>
      </c>
    </row>
    <row r="1447" spans="1:25" x14ac:dyDescent="0.25">
      <c r="A1447">
        <v>205001225</v>
      </c>
      <c r="B1447" t="s">
        <v>75</v>
      </c>
      <c r="C1447">
        <v>811037658</v>
      </c>
      <c r="D1447" t="s">
        <v>2314</v>
      </c>
      <c r="E1447">
        <v>2017</v>
      </c>
      <c r="F1447">
        <v>1</v>
      </c>
      <c r="G1447">
        <v>23382687</v>
      </c>
      <c r="J1447" t="s">
        <v>144</v>
      </c>
      <c r="K1447">
        <v>70549168</v>
      </c>
      <c r="L1447">
        <v>2019</v>
      </c>
      <c r="M1447" s="6">
        <v>320000</v>
      </c>
      <c r="N1447" s="6">
        <v>1</v>
      </c>
      <c r="O1447" t="s">
        <v>7306</v>
      </c>
      <c r="P1447">
        <v>320000</v>
      </c>
      <c r="Q1447">
        <v>1</v>
      </c>
      <c r="R1447">
        <v>0</v>
      </c>
      <c r="T1447" t="s">
        <v>144</v>
      </c>
      <c r="U1447">
        <v>70550261</v>
      </c>
      <c r="V1447">
        <v>2016</v>
      </c>
      <c r="W1447">
        <v>38000</v>
      </c>
      <c r="X1447">
        <v>1</v>
      </c>
      <c r="Y1447">
        <v>0</v>
      </c>
    </row>
    <row r="1448" spans="1:25" x14ac:dyDescent="0.25">
      <c r="A1448">
        <v>205631022</v>
      </c>
      <c r="B1448" t="s">
        <v>144</v>
      </c>
      <c r="C1448">
        <v>811037658</v>
      </c>
      <c r="D1448" t="s">
        <v>2314</v>
      </c>
      <c r="E1448">
        <v>2018</v>
      </c>
      <c r="F1448">
        <v>2</v>
      </c>
      <c r="G1448">
        <v>7413806</v>
      </c>
      <c r="J1448" t="s">
        <v>144</v>
      </c>
      <c r="K1448">
        <v>70550261</v>
      </c>
      <c r="L1448">
        <v>2016</v>
      </c>
      <c r="M1448" s="6">
        <v>38000</v>
      </c>
      <c r="N1448" s="6">
        <v>1</v>
      </c>
      <c r="O1448" t="s">
        <v>7307</v>
      </c>
      <c r="P1448">
        <v>38000</v>
      </c>
      <c r="Q1448">
        <v>1</v>
      </c>
      <c r="R1448">
        <v>0</v>
      </c>
      <c r="T1448" t="s">
        <v>144</v>
      </c>
      <c r="U1448">
        <v>70550261</v>
      </c>
      <c r="V1448">
        <v>2017</v>
      </c>
      <c r="W1448">
        <v>259000</v>
      </c>
      <c r="X1448">
        <v>1</v>
      </c>
      <c r="Y1448">
        <v>0</v>
      </c>
    </row>
    <row r="1449" spans="1:25" x14ac:dyDescent="0.25">
      <c r="A1449">
        <v>205001082</v>
      </c>
      <c r="B1449" t="s">
        <v>11</v>
      </c>
      <c r="C1449">
        <v>811037658</v>
      </c>
      <c r="D1449" t="s">
        <v>2314</v>
      </c>
      <c r="E1449">
        <v>2018</v>
      </c>
      <c r="F1449">
        <v>1</v>
      </c>
      <c r="G1449">
        <v>11445000</v>
      </c>
      <c r="J1449" t="s">
        <v>144</v>
      </c>
      <c r="K1449">
        <v>70550261</v>
      </c>
      <c r="L1449">
        <v>2017</v>
      </c>
      <c r="M1449" s="6">
        <v>259000</v>
      </c>
      <c r="N1449" s="6">
        <v>1</v>
      </c>
      <c r="O1449" t="s">
        <v>7308</v>
      </c>
      <c r="P1449">
        <v>259000</v>
      </c>
      <c r="Q1449">
        <v>1</v>
      </c>
      <c r="R1449">
        <v>0</v>
      </c>
      <c r="T1449" t="s">
        <v>144</v>
      </c>
      <c r="U1449">
        <v>70550261</v>
      </c>
      <c r="V1449">
        <v>2018</v>
      </c>
      <c r="W1449">
        <v>975000</v>
      </c>
      <c r="X1449">
        <v>1</v>
      </c>
      <c r="Y1449">
        <v>0</v>
      </c>
    </row>
    <row r="1450" spans="1:25" x14ac:dyDescent="0.25">
      <c r="A1450">
        <v>205001001</v>
      </c>
      <c r="B1450" t="s">
        <v>37</v>
      </c>
      <c r="C1450">
        <v>811037658</v>
      </c>
      <c r="D1450" t="s">
        <v>1004</v>
      </c>
      <c r="E1450">
        <v>2011</v>
      </c>
      <c r="F1450">
        <v>1</v>
      </c>
      <c r="G1450">
        <v>20048280</v>
      </c>
      <c r="J1450" t="s">
        <v>144</v>
      </c>
      <c r="K1450">
        <v>70550261</v>
      </c>
      <c r="L1450">
        <v>2018</v>
      </c>
      <c r="M1450" s="6">
        <v>975000</v>
      </c>
      <c r="N1450" s="6">
        <v>1</v>
      </c>
      <c r="O1450" t="s">
        <v>7309</v>
      </c>
      <c r="P1450">
        <v>975000</v>
      </c>
      <c r="Q1450">
        <v>1</v>
      </c>
      <c r="R1450">
        <v>0</v>
      </c>
      <c r="T1450" t="s">
        <v>144</v>
      </c>
      <c r="U1450">
        <v>70558944</v>
      </c>
      <c r="V1450">
        <v>2017</v>
      </c>
      <c r="W1450">
        <v>20382322</v>
      </c>
      <c r="X1450">
        <v>1</v>
      </c>
      <c r="Y1450">
        <v>0</v>
      </c>
    </row>
    <row r="1451" spans="1:25" x14ac:dyDescent="0.25">
      <c r="A1451">
        <v>205000142</v>
      </c>
      <c r="B1451" t="s">
        <v>21</v>
      </c>
      <c r="C1451">
        <v>811037658</v>
      </c>
      <c r="D1451" t="s">
        <v>1004</v>
      </c>
      <c r="E1451">
        <v>2011</v>
      </c>
      <c r="F1451">
        <v>1</v>
      </c>
      <c r="G1451">
        <v>141600000</v>
      </c>
      <c r="J1451" t="s">
        <v>144</v>
      </c>
      <c r="K1451">
        <v>70558944</v>
      </c>
      <c r="L1451">
        <v>2017</v>
      </c>
      <c r="M1451" s="6">
        <v>20382322</v>
      </c>
      <c r="N1451" s="6">
        <v>1</v>
      </c>
      <c r="O1451" t="s">
        <v>7310</v>
      </c>
      <c r="P1451">
        <v>20382322</v>
      </c>
      <c r="Q1451">
        <v>1</v>
      </c>
      <c r="R1451">
        <v>0</v>
      </c>
      <c r="T1451" t="s">
        <v>144</v>
      </c>
      <c r="U1451">
        <v>70560047</v>
      </c>
      <c r="V1451">
        <v>2015</v>
      </c>
      <c r="W1451">
        <v>1774336</v>
      </c>
      <c r="X1451">
        <v>3</v>
      </c>
      <c r="Y1451">
        <v>0</v>
      </c>
    </row>
    <row r="1452" spans="1:25" x14ac:dyDescent="0.25">
      <c r="A1452">
        <v>122045000</v>
      </c>
      <c r="B1452" t="s">
        <v>10</v>
      </c>
      <c r="C1452">
        <v>811037658</v>
      </c>
      <c r="D1452" t="s">
        <v>1004</v>
      </c>
      <c r="E1452">
        <v>2012</v>
      </c>
      <c r="F1452">
        <v>1</v>
      </c>
      <c r="G1452">
        <v>218002281</v>
      </c>
      <c r="J1452" t="s">
        <v>144</v>
      </c>
      <c r="K1452">
        <v>70560047</v>
      </c>
      <c r="L1452">
        <v>2015</v>
      </c>
      <c r="M1452" s="6">
        <v>1774336</v>
      </c>
      <c r="N1452" s="6">
        <v>3</v>
      </c>
      <c r="O1452" t="s">
        <v>7311</v>
      </c>
      <c r="P1452">
        <v>1774336</v>
      </c>
      <c r="Q1452">
        <v>3</v>
      </c>
      <c r="R1452">
        <v>0</v>
      </c>
      <c r="T1452" t="s">
        <v>144</v>
      </c>
      <c r="U1452">
        <v>70560047</v>
      </c>
      <c r="V1452">
        <v>2016</v>
      </c>
      <c r="W1452">
        <v>5187660</v>
      </c>
      <c r="X1452">
        <v>6</v>
      </c>
      <c r="Y1452">
        <v>0</v>
      </c>
    </row>
    <row r="1453" spans="1:25" x14ac:dyDescent="0.25">
      <c r="A1453">
        <v>205000012</v>
      </c>
      <c r="B1453" t="s">
        <v>39</v>
      </c>
      <c r="C1453">
        <v>811037658</v>
      </c>
      <c r="D1453" t="s">
        <v>1004</v>
      </c>
      <c r="E1453">
        <v>2012</v>
      </c>
      <c r="F1453">
        <v>1</v>
      </c>
      <c r="G1453">
        <v>11233959</v>
      </c>
      <c r="J1453" t="s">
        <v>144</v>
      </c>
      <c r="K1453">
        <v>70560047</v>
      </c>
      <c r="L1453">
        <v>2016</v>
      </c>
      <c r="M1453" s="6">
        <v>5187660</v>
      </c>
      <c r="N1453" s="6">
        <v>6</v>
      </c>
      <c r="O1453" t="s">
        <v>7312</v>
      </c>
      <c r="P1453">
        <v>5187660</v>
      </c>
      <c r="Q1453">
        <v>6</v>
      </c>
      <c r="R1453">
        <v>0</v>
      </c>
      <c r="T1453" t="s">
        <v>144</v>
      </c>
      <c r="U1453">
        <v>70560047</v>
      </c>
      <c r="V1453">
        <v>2019</v>
      </c>
      <c r="W1453">
        <v>756840</v>
      </c>
      <c r="X1453">
        <v>1</v>
      </c>
      <c r="Y1453">
        <v>0</v>
      </c>
    </row>
    <row r="1454" spans="1:25" x14ac:dyDescent="0.25">
      <c r="A1454">
        <v>205001073</v>
      </c>
      <c r="B1454" t="s">
        <v>35</v>
      </c>
      <c r="C1454">
        <v>811037658</v>
      </c>
      <c r="D1454" t="s">
        <v>1004</v>
      </c>
      <c r="E1454">
        <v>2012</v>
      </c>
      <c r="F1454">
        <v>1</v>
      </c>
      <c r="G1454">
        <v>20717600</v>
      </c>
      <c r="J1454" t="s">
        <v>144</v>
      </c>
      <c r="K1454">
        <v>70560047</v>
      </c>
      <c r="L1454">
        <v>2019</v>
      </c>
      <c r="M1454" s="6">
        <v>756840</v>
      </c>
      <c r="N1454" s="6">
        <v>1</v>
      </c>
      <c r="O1454" t="s">
        <v>7313</v>
      </c>
      <c r="P1454">
        <v>756840</v>
      </c>
      <c r="Q1454">
        <v>1</v>
      </c>
      <c r="R1454">
        <v>0</v>
      </c>
      <c r="T1454" t="s">
        <v>144</v>
      </c>
      <c r="U1454">
        <v>70567834</v>
      </c>
      <c r="V1454">
        <v>2018</v>
      </c>
      <c r="W1454">
        <v>100000</v>
      </c>
      <c r="X1454">
        <v>1</v>
      </c>
      <c r="Y1454">
        <v>0</v>
      </c>
    </row>
    <row r="1455" spans="1:25" x14ac:dyDescent="0.25">
      <c r="A1455">
        <v>205000142</v>
      </c>
      <c r="B1455" t="s">
        <v>21</v>
      </c>
      <c r="C1455">
        <v>811037658</v>
      </c>
      <c r="D1455" t="s">
        <v>1004</v>
      </c>
      <c r="E1455">
        <v>2012</v>
      </c>
      <c r="F1455">
        <v>1</v>
      </c>
      <c r="G1455">
        <v>55993900</v>
      </c>
      <c r="J1455" t="s">
        <v>144</v>
      </c>
      <c r="K1455">
        <v>70567834</v>
      </c>
      <c r="L1455">
        <v>2018</v>
      </c>
      <c r="M1455" s="6">
        <v>100000</v>
      </c>
      <c r="N1455" s="6">
        <v>1</v>
      </c>
      <c r="O1455" t="s">
        <v>7314</v>
      </c>
      <c r="P1455">
        <v>100000</v>
      </c>
      <c r="Q1455">
        <v>1</v>
      </c>
      <c r="R1455">
        <v>0</v>
      </c>
      <c r="T1455" t="s">
        <v>144</v>
      </c>
      <c r="U1455">
        <v>70724483</v>
      </c>
      <c r="V1455">
        <v>2016</v>
      </c>
      <c r="W1455">
        <v>500000</v>
      </c>
      <c r="X1455">
        <v>1</v>
      </c>
      <c r="Y1455">
        <v>0</v>
      </c>
    </row>
    <row r="1456" spans="1:25" x14ac:dyDescent="0.25">
      <c r="A1456">
        <v>205000142</v>
      </c>
      <c r="B1456" t="s">
        <v>21</v>
      </c>
      <c r="C1456">
        <v>811037658</v>
      </c>
      <c r="D1456" t="s">
        <v>1004</v>
      </c>
      <c r="E1456">
        <v>2013</v>
      </c>
      <c r="F1456">
        <v>1</v>
      </c>
      <c r="G1456">
        <v>120000000</v>
      </c>
      <c r="J1456" t="s">
        <v>144</v>
      </c>
      <c r="K1456">
        <v>70724483</v>
      </c>
      <c r="L1456">
        <v>2016</v>
      </c>
      <c r="M1456" s="6">
        <v>500000</v>
      </c>
      <c r="N1456" s="6">
        <v>1</v>
      </c>
      <c r="O1456" t="s">
        <v>7315</v>
      </c>
      <c r="P1456">
        <v>500000</v>
      </c>
      <c r="Q1456">
        <v>1</v>
      </c>
      <c r="R1456">
        <v>0</v>
      </c>
      <c r="T1456" t="s">
        <v>144</v>
      </c>
      <c r="U1456">
        <v>70724483</v>
      </c>
      <c r="V1456">
        <v>2018</v>
      </c>
      <c r="W1456">
        <v>2250000</v>
      </c>
      <c r="X1456">
        <v>1</v>
      </c>
      <c r="Y1456">
        <v>0</v>
      </c>
    </row>
    <row r="1457" spans="1:25" x14ac:dyDescent="0.25">
      <c r="A1457">
        <v>205001082</v>
      </c>
      <c r="B1457" t="s">
        <v>11</v>
      </c>
      <c r="C1457">
        <v>811037658</v>
      </c>
      <c r="D1457" t="s">
        <v>1004</v>
      </c>
      <c r="E1457">
        <v>2014</v>
      </c>
      <c r="F1457">
        <v>1</v>
      </c>
      <c r="G1457">
        <v>5398176</v>
      </c>
      <c r="J1457" t="s">
        <v>144</v>
      </c>
      <c r="K1457">
        <v>70724483</v>
      </c>
      <c r="L1457">
        <v>2018</v>
      </c>
      <c r="M1457" s="6">
        <v>2250000</v>
      </c>
      <c r="N1457" s="6">
        <v>1</v>
      </c>
      <c r="O1457" t="s">
        <v>7316</v>
      </c>
      <c r="P1457">
        <v>2250000</v>
      </c>
      <c r="Q1457">
        <v>1</v>
      </c>
      <c r="R1457">
        <v>0</v>
      </c>
      <c r="T1457" t="s">
        <v>144</v>
      </c>
      <c r="U1457">
        <v>70825059</v>
      </c>
      <c r="V1457">
        <v>2016</v>
      </c>
      <c r="W1457">
        <v>1440000</v>
      </c>
      <c r="X1457">
        <v>3</v>
      </c>
      <c r="Y1457">
        <v>0</v>
      </c>
    </row>
    <row r="1458" spans="1:25" x14ac:dyDescent="0.25">
      <c r="A1458">
        <v>205000142</v>
      </c>
      <c r="B1458" t="s">
        <v>21</v>
      </c>
      <c r="C1458">
        <v>811037658</v>
      </c>
      <c r="D1458" t="s">
        <v>1004</v>
      </c>
      <c r="E1458">
        <v>2014</v>
      </c>
      <c r="F1458">
        <v>1</v>
      </c>
      <c r="G1458">
        <v>150000000</v>
      </c>
      <c r="J1458" t="s">
        <v>144</v>
      </c>
      <c r="K1458">
        <v>70825059</v>
      </c>
      <c r="L1458">
        <v>2016</v>
      </c>
      <c r="M1458" s="6">
        <v>1440000</v>
      </c>
      <c r="N1458" s="6">
        <v>3</v>
      </c>
      <c r="O1458" t="s">
        <v>7317</v>
      </c>
      <c r="P1458">
        <v>1440000</v>
      </c>
      <c r="Q1458">
        <v>3</v>
      </c>
      <c r="R1458">
        <v>0</v>
      </c>
      <c r="T1458" t="s">
        <v>144</v>
      </c>
      <c r="U1458">
        <v>70825059</v>
      </c>
      <c r="V1458">
        <v>2017</v>
      </c>
      <c r="W1458">
        <v>4466900</v>
      </c>
      <c r="X1458">
        <v>8</v>
      </c>
      <c r="Y1458">
        <v>0</v>
      </c>
    </row>
    <row r="1459" spans="1:25" x14ac:dyDescent="0.25">
      <c r="A1459">
        <v>122045000</v>
      </c>
      <c r="B1459" t="s">
        <v>10</v>
      </c>
      <c r="C1459">
        <v>811037658</v>
      </c>
      <c r="D1459" t="s">
        <v>1004</v>
      </c>
      <c r="E1459">
        <v>2015</v>
      </c>
      <c r="F1459">
        <v>1</v>
      </c>
      <c r="G1459">
        <v>204531827</v>
      </c>
      <c r="J1459" t="s">
        <v>144</v>
      </c>
      <c r="K1459">
        <v>70825059</v>
      </c>
      <c r="L1459">
        <v>2017</v>
      </c>
      <c r="M1459" s="6">
        <v>4466900</v>
      </c>
      <c r="N1459" s="6">
        <v>8</v>
      </c>
      <c r="O1459" t="s">
        <v>7318</v>
      </c>
      <c r="P1459">
        <v>4466900</v>
      </c>
      <c r="Q1459">
        <v>8</v>
      </c>
      <c r="R1459">
        <v>0</v>
      </c>
      <c r="T1459" t="s">
        <v>144</v>
      </c>
      <c r="U1459">
        <v>70825059</v>
      </c>
      <c r="V1459">
        <v>2018</v>
      </c>
      <c r="W1459">
        <v>5764900</v>
      </c>
      <c r="X1459">
        <v>7</v>
      </c>
      <c r="Y1459">
        <v>0</v>
      </c>
    </row>
    <row r="1460" spans="1:25" x14ac:dyDescent="0.25">
      <c r="A1460">
        <v>205001222</v>
      </c>
      <c r="B1460" t="s">
        <v>116</v>
      </c>
      <c r="C1460">
        <v>811037658</v>
      </c>
      <c r="D1460" t="s">
        <v>1004</v>
      </c>
      <c r="E1460">
        <v>2015</v>
      </c>
      <c r="F1460">
        <v>39</v>
      </c>
      <c r="G1460">
        <v>13121004</v>
      </c>
      <c r="J1460" t="s">
        <v>144</v>
      </c>
      <c r="K1460">
        <v>70825059</v>
      </c>
      <c r="L1460">
        <v>2018</v>
      </c>
      <c r="M1460" s="6">
        <v>5764900</v>
      </c>
      <c r="N1460" s="6">
        <v>7</v>
      </c>
      <c r="O1460" t="s">
        <v>7319</v>
      </c>
      <c r="P1460">
        <v>5764900</v>
      </c>
      <c r="Q1460">
        <v>7</v>
      </c>
      <c r="R1460">
        <v>0</v>
      </c>
      <c r="T1460" t="s">
        <v>144</v>
      </c>
      <c r="U1460">
        <v>70825059</v>
      </c>
      <c r="V1460">
        <v>2019</v>
      </c>
      <c r="W1460">
        <v>908300</v>
      </c>
      <c r="X1460">
        <v>7</v>
      </c>
      <c r="Y1460">
        <v>0</v>
      </c>
    </row>
    <row r="1461" spans="1:25" x14ac:dyDescent="0.25">
      <c r="A1461">
        <v>205001222</v>
      </c>
      <c r="B1461" t="s">
        <v>116</v>
      </c>
      <c r="C1461">
        <v>811037658</v>
      </c>
      <c r="D1461" t="s">
        <v>1004</v>
      </c>
      <c r="E1461">
        <v>2016</v>
      </c>
      <c r="F1461">
        <v>13</v>
      </c>
      <c r="G1461">
        <v>16790814</v>
      </c>
      <c r="J1461" t="s">
        <v>144</v>
      </c>
      <c r="K1461">
        <v>70825059</v>
      </c>
      <c r="L1461">
        <v>2019</v>
      </c>
      <c r="M1461" s="6">
        <v>908300</v>
      </c>
      <c r="N1461" s="6">
        <v>7</v>
      </c>
      <c r="O1461" t="s">
        <v>7320</v>
      </c>
      <c r="P1461">
        <v>908300</v>
      </c>
      <c r="Q1461">
        <v>7</v>
      </c>
      <c r="R1461">
        <v>0</v>
      </c>
      <c r="T1461" t="s">
        <v>144</v>
      </c>
      <c r="U1461">
        <v>70829036</v>
      </c>
      <c r="V1461">
        <v>2019</v>
      </c>
      <c r="W1461">
        <v>2200000</v>
      </c>
      <c r="X1461">
        <v>1</v>
      </c>
      <c r="Y1461">
        <v>0</v>
      </c>
    </row>
    <row r="1462" spans="1:25" x14ac:dyDescent="0.25">
      <c r="A1462">
        <v>205001222</v>
      </c>
      <c r="B1462" t="s">
        <v>116</v>
      </c>
      <c r="C1462">
        <v>811037658</v>
      </c>
      <c r="D1462" t="s">
        <v>1004</v>
      </c>
      <c r="E1462">
        <v>2017</v>
      </c>
      <c r="F1462">
        <v>2</v>
      </c>
      <c r="G1462">
        <v>490280</v>
      </c>
      <c r="J1462" t="s">
        <v>144</v>
      </c>
      <c r="K1462">
        <v>70829036</v>
      </c>
      <c r="L1462">
        <v>2019</v>
      </c>
      <c r="M1462" s="6">
        <v>2200000</v>
      </c>
      <c r="N1462" s="6">
        <v>1</v>
      </c>
      <c r="O1462" t="s">
        <v>7321</v>
      </c>
      <c r="P1462">
        <v>2200000</v>
      </c>
      <c r="Q1462">
        <v>1</v>
      </c>
      <c r="R1462">
        <v>0</v>
      </c>
      <c r="T1462" t="s">
        <v>144</v>
      </c>
      <c r="U1462">
        <v>71263186</v>
      </c>
      <c r="V1462">
        <v>2016</v>
      </c>
      <c r="W1462">
        <v>1139600</v>
      </c>
      <c r="X1462">
        <v>2</v>
      </c>
      <c r="Y1462">
        <v>0</v>
      </c>
    </row>
    <row r="1463" spans="1:25" x14ac:dyDescent="0.25">
      <c r="A1463">
        <v>122003000</v>
      </c>
      <c r="B1463" t="s">
        <v>12</v>
      </c>
      <c r="C1463">
        <v>811037658</v>
      </c>
      <c r="D1463" t="s">
        <v>1004</v>
      </c>
      <c r="E1463">
        <v>2017</v>
      </c>
      <c r="F1463">
        <v>1</v>
      </c>
      <c r="G1463">
        <v>9704450</v>
      </c>
      <c r="J1463" t="s">
        <v>144</v>
      </c>
      <c r="K1463">
        <v>71263186</v>
      </c>
      <c r="L1463">
        <v>2016</v>
      </c>
      <c r="M1463" s="6">
        <v>1139600</v>
      </c>
      <c r="N1463" s="6">
        <v>2</v>
      </c>
      <c r="O1463" t="s">
        <v>7322</v>
      </c>
      <c r="P1463">
        <v>1139600</v>
      </c>
      <c r="Q1463">
        <v>2</v>
      </c>
      <c r="R1463">
        <v>0</v>
      </c>
      <c r="T1463" t="s">
        <v>144</v>
      </c>
      <c r="U1463">
        <v>71263186</v>
      </c>
      <c r="V1463">
        <v>2017</v>
      </c>
      <c r="W1463">
        <v>1780000</v>
      </c>
      <c r="X1463">
        <v>3</v>
      </c>
      <c r="Y1463">
        <v>0</v>
      </c>
    </row>
    <row r="1464" spans="1:25" x14ac:dyDescent="0.25">
      <c r="A1464">
        <v>205000142</v>
      </c>
      <c r="B1464" t="s">
        <v>21</v>
      </c>
      <c r="C1464">
        <v>811037658</v>
      </c>
      <c r="D1464" t="s">
        <v>1004</v>
      </c>
      <c r="E1464">
        <v>2017</v>
      </c>
      <c r="F1464">
        <v>1</v>
      </c>
      <c r="G1464">
        <v>234000000</v>
      </c>
      <c r="J1464" t="s">
        <v>144</v>
      </c>
      <c r="K1464">
        <v>71263186</v>
      </c>
      <c r="L1464">
        <v>2017</v>
      </c>
      <c r="M1464" s="6">
        <v>1780000</v>
      </c>
      <c r="N1464" s="6">
        <v>3</v>
      </c>
      <c r="O1464" t="s">
        <v>7323</v>
      </c>
      <c r="P1464">
        <v>1780000</v>
      </c>
      <c r="Q1464">
        <v>3</v>
      </c>
      <c r="R1464">
        <v>0</v>
      </c>
      <c r="T1464" t="s">
        <v>144</v>
      </c>
      <c r="U1464">
        <v>71263186</v>
      </c>
      <c r="V1464">
        <v>2019</v>
      </c>
      <c r="W1464">
        <v>536012</v>
      </c>
      <c r="X1464">
        <v>3</v>
      </c>
      <c r="Y1464">
        <v>0</v>
      </c>
    </row>
    <row r="1465" spans="1:25" x14ac:dyDescent="0.25">
      <c r="A1465">
        <v>205001222</v>
      </c>
      <c r="B1465" t="s">
        <v>116</v>
      </c>
      <c r="C1465">
        <v>811037658</v>
      </c>
      <c r="D1465" t="s">
        <v>1004</v>
      </c>
      <c r="E1465">
        <v>2018</v>
      </c>
      <c r="F1465">
        <v>4</v>
      </c>
      <c r="G1465">
        <v>10176880</v>
      </c>
      <c r="J1465" t="s">
        <v>144</v>
      </c>
      <c r="K1465">
        <v>71263186</v>
      </c>
      <c r="L1465">
        <v>2019</v>
      </c>
      <c r="M1465" s="6">
        <v>536012</v>
      </c>
      <c r="N1465" s="6">
        <v>3</v>
      </c>
      <c r="O1465" t="s">
        <v>7324</v>
      </c>
      <c r="P1465">
        <v>536012</v>
      </c>
      <c r="Q1465">
        <v>3</v>
      </c>
      <c r="R1465">
        <v>0</v>
      </c>
      <c r="T1465" t="s">
        <v>144</v>
      </c>
      <c r="U1465">
        <v>71274752</v>
      </c>
      <c r="V1465">
        <v>2016</v>
      </c>
      <c r="W1465">
        <v>16781922</v>
      </c>
      <c r="X1465">
        <v>8</v>
      </c>
      <c r="Y1465">
        <v>0</v>
      </c>
    </row>
    <row r="1466" spans="1:25" x14ac:dyDescent="0.25">
      <c r="A1466">
        <v>205000142</v>
      </c>
      <c r="B1466" t="s">
        <v>21</v>
      </c>
      <c r="C1466">
        <v>811037658</v>
      </c>
      <c r="D1466" t="s">
        <v>1004</v>
      </c>
      <c r="E1466">
        <v>2018</v>
      </c>
      <c r="F1466">
        <v>1</v>
      </c>
      <c r="G1466">
        <v>260000000</v>
      </c>
      <c r="J1466" t="s">
        <v>144</v>
      </c>
      <c r="K1466">
        <v>71274752</v>
      </c>
      <c r="L1466">
        <v>2016</v>
      </c>
      <c r="M1466" s="6">
        <v>16781922</v>
      </c>
      <c r="N1466" s="6">
        <v>8</v>
      </c>
      <c r="O1466" t="s">
        <v>7325</v>
      </c>
      <c r="P1466">
        <v>16781922</v>
      </c>
      <c r="Q1466">
        <v>8</v>
      </c>
      <c r="R1466">
        <v>0</v>
      </c>
      <c r="T1466" t="s">
        <v>144</v>
      </c>
      <c r="U1466">
        <v>71274752</v>
      </c>
      <c r="V1466">
        <v>2017</v>
      </c>
      <c r="W1466">
        <v>2360000</v>
      </c>
      <c r="X1466">
        <v>3</v>
      </c>
      <c r="Y1466">
        <v>0</v>
      </c>
    </row>
    <row r="1467" spans="1:25" x14ac:dyDescent="0.25">
      <c r="A1467">
        <v>205001225</v>
      </c>
      <c r="B1467" t="s">
        <v>75</v>
      </c>
      <c r="C1467">
        <v>811037658</v>
      </c>
      <c r="D1467" t="s">
        <v>5753</v>
      </c>
      <c r="E1467">
        <v>2018</v>
      </c>
      <c r="F1467">
        <v>1</v>
      </c>
      <c r="G1467">
        <v>3629262</v>
      </c>
      <c r="J1467" t="s">
        <v>144</v>
      </c>
      <c r="K1467">
        <v>71274752</v>
      </c>
      <c r="L1467">
        <v>2017</v>
      </c>
      <c r="M1467" s="6">
        <v>2360000</v>
      </c>
      <c r="N1467" s="6">
        <v>3</v>
      </c>
      <c r="O1467" t="s">
        <v>7326</v>
      </c>
      <c r="P1467">
        <v>2360000</v>
      </c>
      <c r="Q1467">
        <v>3</v>
      </c>
      <c r="R1467">
        <v>0</v>
      </c>
      <c r="T1467" t="s">
        <v>144</v>
      </c>
      <c r="U1467">
        <v>71274752</v>
      </c>
      <c r="V1467">
        <v>2018</v>
      </c>
      <c r="W1467">
        <v>6384000</v>
      </c>
      <c r="X1467">
        <v>2</v>
      </c>
      <c r="Y1467">
        <v>0</v>
      </c>
    </row>
    <row r="1468" spans="1:25" x14ac:dyDescent="0.25">
      <c r="A1468">
        <v>122003000</v>
      </c>
      <c r="B1468" t="s">
        <v>12</v>
      </c>
      <c r="C1468">
        <v>811037658</v>
      </c>
      <c r="D1468" t="s">
        <v>5753</v>
      </c>
      <c r="E1468">
        <v>2019</v>
      </c>
      <c r="F1468">
        <v>1</v>
      </c>
      <c r="G1468">
        <v>35980000</v>
      </c>
      <c r="J1468" t="s">
        <v>144</v>
      </c>
      <c r="K1468">
        <v>71274752</v>
      </c>
      <c r="L1468">
        <v>2018</v>
      </c>
      <c r="M1468" s="6">
        <v>6384000</v>
      </c>
      <c r="N1468" s="6">
        <v>2</v>
      </c>
      <c r="O1468" t="s">
        <v>7327</v>
      </c>
      <c r="P1468">
        <v>6384000</v>
      </c>
      <c r="Q1468">
        <v>2</v>
      </c>
      <c r="R1468">
        <v>0</v>
      </c>
      <c r="T1468" t="s">
        <v>144</v>
      </c>
      <c r="U1468">
        <v>71278061</v>
      </c>
      <c r="V1468">
        <v>2018</v>
      </c>
      <c r="W1468">
        <v>700000</v>
      </c>
      <c r="X1468">
        <v>1</v>
      </c>
      <c r="Y1468">
        <v>0</v>
      </c>
    </row>
    <row r="1469" spans="1:25" x14ac:dyDescent="0.25">
      <c r="A1469">
        <v>205000142</v>
      </c>
      <c r="B1469" t="s">
        <v>21</v>
      </c>
      <c r="C1469">
        <v>811037658</v>
      </c>
      <c r="D1469" t="s">
        <v>5753</v>
      </c>
      <c r="E1469">
        <v>2019</v>
      </c>
      <c r="F1469">
        <v>1</v>
      </c>
      <c r="G1469">
        <v>300000000</v>
      </c>
      <c r="J1469" t="s">
        <v>144</v>
      </c>
      <c r="K1469">
        <v>71278061</v>
      </c>
      <c r="L1469">
        <v>2018</v>
      </c>
      <c r="M1469" s="6">
        <v>700000</v>
      </c>
      <c r="N1469" s="6">
        <v>1</v>
      </c>
      <c r="O1469" t="s">
        <v>7328</v>
      </c>
      <c r="P1469">
        <v>700000</v>
      </c>
      <c r="Q1469">
        <v>1</v>
      </c>
      <c r="R1469">
        <v>0</v>
      </c>
      <c r="T1469" t="s">
        <v>144</v>
      </c>
      <c r="U1469">
        <v>71314854</v>
      </c>
      <c r="V1469">
        <v>2017</v>
      </c>
      <c r="W1469">
        <v>8000000</v>
      </c>
      <c r="X1469">
        <v>1</v>
      </c>
      <c r="Y1469">
        <v>0</v>
      </c>
    </row>
    <row r="1470" spans="1:25" x14ac:dyDescent="0.25">
      <c r="A1470">
        <v>205001001</v>
      </c>
      <c r="B1470" t="s">
        <v>37</v>
      </c>
      <c r="C1470">
        <v>811037658</v>
      </c>
      <c r="D1470" t="s">
        <v>5465</v>
      </c>
      <c r="E1470">
        <v>2017</v>
      </c>
      <c r="F1470">
        <v>1</v>
      </c>
      <c r="G1470">
        <v>59973977</v>
      </c>
      <c r="J1470" t="s">
        <v>144</v>
      </c>
      <c r="K1470">
        <v>71314854</v>
      </c>
      <c r="L1470">
        <v>2017</v>
      </c>
      <c r="M1470" s="6">
        <v>8000000</v>
      </c>
      <c r="N1470" s="6">
        <v>1</v>
      </c>
      <c r="O1470" t="s">
        <v>7329</v>
      </c>
      <c r="P1470">
        <v>8000000</v>
      </c>
      <c r="Q1470">
        <v>1</v>
      </c>
      <c r="R1470">
        <v>0</v>
      </c>
      <c r="T1470" t="s">
        <v>144</v>
      </c>
      <c r="U1470">
        <v>71314854</v>
      </c>
      <c r="V1470">
        <v>2018</v>
      </c>
      <c r="W1470">
        <v>184086802</v>
      </c>
      <c r="X1470">
        <v>3</v>
      </c>
      <c r="Y1470">
        <v>50000000</v>
      </c>
    </row>
    <row r="1471" spans="1:25" x14ac:dyDescent="0.25">
      <c r="A1471">
        <v>205172023</v>
      </c>
      <c r="B1471" t="s">
        <v>27</v>
      </c>
      <c r="C1471">
        <v>811037658</v>
      </c>
      <c r="D1471" t="s">
        <v>976</v>
      </c>
      <c r="E1471">
        <v>2011</v>
      </c>
      <c r="F1471">
        <v>1</v>
      </c>
      <c r="G1471">
        <v>13403183</v>
      </c>
      <c r="J1471" t="s">
        <v>144</v>
      </c>
      <c r="K1471">
        <v>71314854</v>
      </c>
      <c r="L1471">
        <v>2018</v>
      </c>
      <c r="M1471" s="6">
        <v>184086802</v>
      </c>
      <c r="N1471" s="6">
        <v>3</v>
      </c>
      <c r="O1471" t="s">
        <v>7330</v>
      </c>
      <c r="P1471">
        <v>184086802</v>
      </c>
      <c r="Q1471">
        <v>3</v>
      </c>
      <c r="R1471">
        <v>50000000</v>
      </c>
      <c r="T1471" t="s">
        <v>144</v>
      </c>
      <c r="U1471">
        <v>71314854</v>
      </c>
      <c r="V1471">
        <v>2019</v>
      </c>
      <c r="W1471">
        <v>110062079</v>
      </c>
      <c r="X1471">
        <v>3</v>
      </c>
      <c r="Y1471">
        <v>0</v>
      </c>
    </row>
    <row r="1472" spans="1:25" x14ac:dyDescent="0.25">
      <c r="A1472">
        <v>205001073</v>
      </c>
      <c r="B1472" t="s">
        <v>35</v>
      </c>
      <c r="C1472">
        <v>811037658</v>
      </c>
      <c r="D1472" t="s">
        <v>976</v>
      </c>
      <c r="E1472">
        <v>2012</v>
      </c>
      <c r="F1472">
        <v>1</v>
      </c>
      <c r="G1472">
        <v>25501500</v>
      </c>
      <c r="J1472" t="s">
        <v>144</v>
      </c>
      <c r="K1472">
        <v>71314854</v>
      </c>
      <c r="L1472">
        <v>2019</v>
      </c>
      <c r="M1472" s="6">
        <v>110062079</v>
      </c>
      <c r="N1472" s="6">
        <v>3</v>
      </c>
      <c r="O1472" t="s">
        <v>7331</v>
      </c>
      <c r="P1472">
        <v>110062079</v>
      </c>
      <c r="Q1472">
        <v>3</v>
      </c>
      <c r="R1472">
        <v>0</v>
      </c>
      <c r="T1472" t="s">
        <v>144</v>
      </c>
      <c r="U1472">
        <v>71380816</v>
      </c>
      <c r="V1472">
        <v>2016</v>
      </c>
      <c r="W1472">
        <v>6000000</v>
      </c>
      <c r="X1472">
        <v>1</v>
      </c>
      <c r="Y1472">
        <v>0</v>
      </c>
    </row>
    <row r="1473" spans="1:25" x14ac:dyDescent="0.25">
      <c r="A1473">
        <v>205001102</v>
      </c>
      <c r="B1473" t="s">
        <v>19</v>
      </c>
      <c r="C1473">
        <v>811037658</v>
      </c>
      <c r="D1473" t="s">
        <v>976</v>
      </c>
      <c r="E1473">
        <v>2015</v>
      </c>
      <c r="F1473">
        <v>1</v>
      </c>
      <c r="G1473">
        <v>2000000</v>
      </c>
      <c r="J1473" t="s">
        <v>144</v>
      </c>
      <c r="K1473">
        <v>71380816</v>
      </c>
      <c r="L1473">
        <v>2016</v>
      </c>
      <c r="M1473" s="6">
        <v>6000000</v>
      </c>
      <c r="N1473" s="6">
        <v>1</v>
      </c>
      <c r="O1473" t="s">
        <v>7332</v>
      </c>
      <c r="P1473">
        <v>6000000</v>
      </c>
      <c r="Q1473">
        <v>1</v>
      </c>
      <c r="R1473">
        <v>0</v>
      </c>
      <c r="T1473" t="s">
        <v>144</v>
      </c>
      <c r="U1473">
        <v>71388069</v>
      </c>
      <c r="V1473">
        <v>2018</v>
      </c>
      <c r="W1473">
        <v>21660000</v>
      </c>
      <c r="X1473">
        <v>2</v>
      </c>
      <c r="Y1473">
        <v>0</v>
      </c>
    </row>
    <row r="1474" spans="1:25" x14ac:dyDescent="0.25">
      <c r="A1474">
        <v>205001225</v>
      </c>
      <c r="B1474" t="s">
        <v>75</v>
      </c>
      <c r="C1474">
        <v>811037658</v>
      </c>
      <c r="D1474" t="s">
        <v>976</v>
      </c>
      <c r="E1474">
        <v>2016</v>
      </c>
      <c r="F1474">
        <v>1</v>
      </c>
      <c r="G1474">
        <v>10479000</v>
      </c>
      <c r="J1474" t="s">
        <v>144</v>
      </c>
      <c r="K1474">
        <v>71388069</v>
      </c>
      <c r="L1474">
        <v>2018</v>
      </c>
      <c r="M1474" s="6">
        <v>21660000</v>
      </c>
      <c r="N1474" s="6">
        <v>2</v>
      </c>
      <c r="O1474" t="s">
        <v>7333</v>
      </c>
      <c r="P1474">
        <v>21660000</v>
      </c>
      <c r="Q1474">
        <v>2</v>
      </c>
      <c r="R1474">
        <v>0</v>
      </c>
      <c r="T1474" t="s">
        <v>144</v>
      </c>
      <c r="U1474">
        <v>71388069</v>
      </c>
      <c r="V1474">
        <v>2019</v>
      </c>
      <c r="W1474">
        <v>11810000</v>
      </c>
      <c r="X1474">
        <v>4</v>
      </c>
      <c r="Y1474">
        <v>0</v>
      </c>
    </row>
    <row r="1475" spans="1:25" x14ac:dyDescent="0.25">
      <c r="A1475">
        <v>205001073</v>
      </c>
      <c r="B1475" t="s">
        <v>35</v>
      </c>
      <c r="C1475">
        <v>811037658</v>
      </c>
      <c r="D1475" t="s">
        <v>2219</v>
      </c>
      <c r="E1475">
        <v>2012</v>
      </c>
      <c r="F1475">
        <v>1</v>
      </c>
      <c r="G1475">
        <v>18177200</v>
      </c>
      <c r="J1475" t="s">
        <v>144</v>
      </c>
      <c r="K1475">
        <v>71388069</v>
      </c>
      <c r="L1475">
        <v>2019</v>
      </c>
      <c r="M1475" s="6">
        <v>11810000</v>
      </c>
      <c r="N1475" s="6">
        <v>4</v>
      </c>
      <c r="O1475" t="s">
        <v>7334</v>
      </c>
      <c r="P1475">
        <v>11810000</v>
      </c>
      <c r="Q1475">
        <v>4</v>
      </c>
      <c r="R1475">
        <v>0</v>
      </c>
      <c r="T1475" t="s">
        <v>144</v>
      </c>
      <c r="U1475">
        <v>71395068</v>
      </c>
      <c r="V1475">
        <v>2018</v>
      </c>
      <c r="W1475">
        <v>3300000</v>
      </c>
      <c r="X1475">
        <v>1</v>
      </c>
      <c r="Y1475">
        <v>0</v>
      </c>
    </row>
    <row r="1476" spans="1:25" x14ac:dyDescent="0.25">
      <c r="A1476">
        <v>205000113</v>
      </c>
      <c r="B1476" t="s">
        <v>34</v>
      </c>
      <c r="C1476">
        <v>811037658</v>
      </c>
      <c r="D1476" t="s">
        <v>2219</v>
      </c>
      <c r="E1476">
        <v>2014</v>
      </c>
      <c r="F1476">
        <v>1</v>
      </c>
      <c r="G1476">
        <v>21802500</v>
      </c>
      <c r="J1476" t="s">
        <v>144</v>
      </c>
      <c r="K1476">
        <v>71395068</v>
      </c>
      <c r="L1476">
        <v>2018</v>
      </c>
      <c r="M1476" s="6">
        <v>3300000</v>
      </c>
      <c r="N1476" s="6">
        <v>1</v>
      </c>
      <c r="O1476" t="s">
        <v>7335</v>
      </c>
      <c r="P1476">
        <v>3300000</v>
      </c>
      <c r="Q1476">
        <v>1</v>
      </c>
      <c r="R1476">
        <v>0</v>
      </c>
      <c r="T1476" t="s">
        <v>144</v>
      </c>
      <c r="U1476">
        <v>71397370</v>
      </c>
      <c r="V1476">
        <v>2015</v>
      </c>
      <c r="W1476">
        <v>8400000</v>
      </c>
      <c r="X1476">
        <v>4</v>
      </c>
      <c r="Y1476">
        <v>0</v>
      </c>
    </row>
    <row r="1477" spans="1:25" x14ac:dyDescent="0.25">
      <c r="A1477">
        <v>205000012</v>
      </c>
      <c r="B1477" t="s">
        <v>39</v>
      </c>
      <c r="C1477">
        <v>811037658</v>
      </c>
      <c r="D1477" t="s">
        <v>2219</v>
      </c>
      <c r="E1477">
        <v>2014</v>
      </c>
      <c r="F1477">
        <v>1</v>
      </c>
      <c r="G1477">
        <v>13535604</v>
      </c>
      <c r="J1477" t="s">
        <v>144</v>
      </c>
      <c r="K1477">
        <v>71397370</v>
      </c>
      <c r="L1477">
        <v>2015</v>
      </c>
      <c r="M1477" s="6">
        <v>8400000</v>
      </c>
      <c r="N1477" s="6">
        <v>4</v>
      </c>
      <c r="O1477" t="s">
        <v>7336</v>
      </c>
      <c r="P1477">
        <v>8400000</v>
      </c>
      <c r="Q1477">
        <v>4</v>
      </c>
      <c r="R1477">
        <v>0</v>
      </c>
      <c r="T1477" t="s">
        <v>144</v>
      </c>
      <c r="U1477">
        <v>71397370</v>
      </c>
      <c r="V1477">
        <v>2016</v>
      </c>
      <c r="W1477">
        <v>12900000</v>
      </c>
      <c r="X1477">
        <v>5</v>
      </c>
      <c r="Y1477">
        <v>0</v>
      </c>
    </row>
    <row r="1478" spans="1:25" x14ac:dyDescent="0.25">
      <c r="A1478">
        <v>122045000</v>
      </c>
      <c r="B1478" t="s">
        <v>10</v>
      </c>
      <c r="C1478">
        <v>811037658</v>
      </c>
      <c r="D1478" t="s">
        <v>5771</v>
      </c>
      <c r="E1478">
        <v>2019</v>
      </c>
      <c r="F1478">
        <v>1</v>
      </c>
      <c r="G1478">
        <v>33399600</v>
      </c>
      <c r="J1478" t="s">
        <v>144</v>
      </c>
      <c r="K1478">
        <v>71397370</v>
      </c>
      <c r="L1478">
        <v>2016</v>
      </c>
      <c r="M1478" s="6">
        <v>12900000</v>
      </c>
      <c r="N1478" s="6">
        <v>5</v>
      </c>
      <c r="O1478" t="s">
        <v>7337</v>
      </c>
      <c r="P1478">
        <v>12900000</v>
      </c>
      <c r="Q1478">
        <v>5</v>
      </c>
      <c r="R1478">
        <v>0</v>
      </c>
      <c r="T1478" t="s">
        <v>144</v>
      </c>
      <c r="U1478">
        <v>71397370</v>
      </c>
      <c r="V1478">
        <v>2017</v>
      </c>
      <c r="W1478">
        <v>16524000</v>
      </c>
      <c r="X1478">
        <v>2</v>
      </c>
      <c r="Y1478">
        <v>0</v>
      </c>
    </row>
    <row r="1479" spans="1:25" x14ac:dyDescent="0.25">
      <c r="A1479">
        <v>205001186</v>
      </c>
      <c r="B1479" t="s">
        <v>68</v>
      </c>
      <c r="C1479">
        <v>890985122</v>
      </c>
      <c r="D1479" t="s">
        <v>4866</v>
      </c>
      <c r="E1479">
        <v>2015</v>
      </c>
      <c r="F1479">
        <v>1</v>
      </c>
      <c r="G1479">
        <v>147000</v>
      </c>
      <c r="J1479" t="s">
        <v>144</v>
      </c>
      <c r="K1479">
        <v>71397370</v>
      </c>
      <c r="L1479">
        <v>2017</v>
      </c>
      <c r="M1479" s="6">
        <v>16524000</v>
      </c>
      <c r="N1479" s="6">
        <v>2</v>
      </c>
      <c r="O1479" t="s">
        <v>7338</v>
      </c>
      <c r="P1479">
        <v>16524000</v>
      </c>
      <c r="Q1479">
        <v>2</v>
      </c>
      <c r="R1479">
        <v>0</v>
      </c>
      <c r="T1479" t="s">
        <v>144</v>
      </c>
      <c r="U1479">
        <v>71397370</v>
      </c>
      <c r="V1479">
        <v>2018</v>
      </c>
      <c r="W1479">
        <v>18000000</v>
      </c>
      <c r="X1479">
        <v>1</v>
      </c>
      <c r="Y1479">
        <v>0</v>
      </c>
    </row>
    <row r="1480" spans="1:25" x14ac:dyDescent="0.25">
      <c r="A1480">
        <v>205631022</v>
      </c>
      <c r="B1480" t="s">
        <v>144</v>
      </c>
      <c r="C1480">
        <v>901275948</v>
      </c>
      <c r="D1480" t="s">
        <v>5809</v>
      </c>
      <c r="E1480">
        <v>2019</v>
      </c>
      <c r="F1480">
        <v>1</v>
      </c>
      <c r="G1480">
        <v>29000000</v>
      </c>
      <c r="J1480" t="s">
        <v>144</v>
      </c>
      <c r="K1480">
        <v>71397370</v>
      </c>
      <c r="L1480">
        <v>2018</v>
      </c>
      <c r="M1480" s="6">
        <v>18000000</v>
      </c>
      <c r="N1480" s="6">
        <v>1</v>
      </c>
      <c r="O1480" t="s">
        <v>7339</v>
      </c>
      <c r="P1480">
        <v>18000000</v>
      </c>
      <c r="Q1480">
        <v>1</v>
      </c>
      <c r="R1480">
        <v>0</v>
      </c>
      <c r="T1480" t="s">
        <v>144</v>
      </c>
      <c r="U1480">
        <v>71397370</v>
      </c>
      <c r="V1480">
        <v>2019</v>
      </c>
      <c r="W1480">
        <v>11025000</v>
      </c>
      <c r="X1480">
        <v>2</v>
      </c>
      <c r="Y1480">
        <v>0</v>
      </c>
    </row>
    <row r="1481" spans="1:25" x14ac:dyDescent="0.25">
      <c r="A1481">
        <v>205631022</v>
      </c>
      <c r="B1481" t="s">
        <v>144</v>
      </c>
      <c r="C1481">
        <v>890936529</v>
      </c>
      <c r="D1481" t="s">
        <v>5000</v>
      </c>
      <c r="E1481">
        <v>2016</v>
      </c>
      <c r="F1481">
        <v>1</v>
      </c>
      <c r="G1481">
        <v>19949216</v>
      </c>
      <c r="J1481" t="s">
        <v>144</v>
      </c>
      <c r="K1481">
        <v>71397370</v>
      </c>
      <c r="L1481">
        <v>2019</v>
      </c>
      <c r="M1481" s="6">
        <v>11025000</v>
      </c>
      <c r="N1481" s="6">
        <v>2</v>
      </c>
      <c r="O1481" t="s">
        <v>7340</v>
      </c>
      <c r="P1481">
        <v>11025000</v>
      </c>
      <c r="Q1481">
        <v>2</v>
      </c>
      <c r="R1481">
        <v>0</v>
      </c>
      <c r="T1481" t="s">
        <v>144</v>
      </c>
      <c r="U1481">
        <v>71398368</v>
      </c>
      <c r="V1481">
        <v>2017</v>
      </c>
      <c r="W1481">
        <v>500000</v>
      </c>
      <c r="X1481">
        <v>1</v>
      </c>
      <c r="Y1481">
        <v>0</v>
      </c>
    </row>
    <row r="1482" spans="1:25" x14ac:dyDescent="0.25">
      <c r="A1482">
        <v>205001222</v>
      </c>
      <c r="B1482" t="s">
        <v>116</v>
      </c>
      <c r="C1482">
        <v>890936529</v>
      </c>
      <c r="D1482" t="s">
        <v>5538</v>
      </c>
      <c r="E1482">
        <v>2017</v>
      </c>
      <c r="F1482">
        <v>1</v>
      </c>
      <c r="G1482">
        <v>1666000</v>
      </c>
      <c r="J1482" t="s">
        <v>144</v>
      </c>
      <c r="K1482">
        <v>71398368</v>
      </c>
      <c r="L1482">
        <v>2017</v>
      </c>
      <c r="M1482" s="6">
        <v>500000</v>
      </c>
      <c r="N1482" s="6">
        <v>1</v>
      </c>
      <c r="O1482" t="s">
        <v>7341</v>
      </c>
      <c r="P1482">
        <v>500000</v>
      </c>
      <c r="Q1482">
        <v>1</v>
      </c>
      <c r="R1482">
        <v>0</v>
      </c>
      <c r="T1482" t="s">
        <v>144</v>
      </c>
      <c r="U1482">
        <v>71399117</v>
      </c>
      <c r="V1482">
        <v>2019</v>
      </c>
      <c r="W1482">
        <v>1820000</v>
      </c>
      <c r="X1482">
        <v>1</v>
      </c>
      <c r="Y1482">
        <v>0</v>
      </c>
    </row>
    <row r="1483" spans="1:25" x14ac:dyDescent="0.25">
      <c r="A1483">
        <v>205001222</v>
      </c>
      <c r="B1483" t="s">
        <v>116</v>
      </c>
      <c r="C1483">
        <v>890936529</v>
      </c>
      <c r="D1483" t="s">
        <v>4845</v>
      </c>
      <c r="E1483">
        <v>2015</v>
      </c>
      <c r="F1483">
        <v>3</v>
      </c>
      <c r="G1483">
        <v>1861800</v>
      </c>
      <c r="J1483" t="s">
        <v>144</v>
      </c>
      <c r="K1483">
        <v>71399117</v>
      </c>
      <c r="L1483">
        <v>2019</v>
      </c>
      <c r="M1483" s="6">
        <v>1820000</v>
      </c>
      <c r="N1483" s="6">
        <v>1</v>
      </c>
      <c r="O1483" t="s">
        <v>7342</v>
      </c>
      <c r="P1483">
        <v>1820000</v>
      </c>
      <c r="Q1483">
        <v>1</v>
      </c>
      <c r="R1483">
        <v>0</v>
      </c>
      <c r="T1483" t="s">
        <v>144</v>
      </c>
      <c r="U1483">
        <v>71450401</v>
      </c>
      <c r="V1483">
        <v>2017</v>
      </c>
      <c r="W1483">
        <v>240000</v>
      </c>
      <c r="X1483">
        <v>1</v>
      </c>
      <c r="Y1483">
        <v>0</v>
      </c>
    </row>
    <row r="1484" spans="1:25" x14ac:dyDescent="0.25">
      <c r="A1484">
        <v>205001222</v>
      </c>
      <c r="B1484" t="s">
        <v>116</v>
      </c>
      <c r="C1484">
        <v>890936529</v>
      </c>
      <c r="D1484" t="s">
        <v>4845</v>
      </c>
      <c r="E1484">
        <v>2016</v>
      </c>
      <c r="F1484">
        <v>4</v>
      </c>
      <c r="G1484">
        <v>6188020</v>
      </c>
      <c r="J1484" t="s">
        <v>144</v>
      </c>
      <c r="K1484">
        <v>71450401</v>
      </c>
      <c r="L1484">
        <v>2017</v>
      </c>
      <c r="M1484" s="6">
        <v>240000</v>
      </c>
      <c r="N1484" s="6">
        <v>1</v>
      </c>
      <c r="O1484" t="s">
        <v>7343</v>
      </c>
      <c r="P1484">
        <v>240000</v>
      </c>
      <c r="Q1484">
        <v>1</v>
      </c>
      <c r="R1484">
        <v>0</v>
      </c>
      <c r="T1484" t="s">
        <v>144</v>
      </c>
      <c r="U1484">
        <v>71658541</v>
      </c>
      <c r="V1484">
        <v>2017</v>
      </c>
      <c r="W1484">
        <v>15000000</v>
      </c>
      <c r="X1484">
        <v>1</v>
      </c>
      <c r="Y1484">
        <v>0</v>
      </c>
    </row>
    <row r="1485" spans="1:25" x14ac:dyDescent="0.25">
      <c r="A1485">
        <v>205001222</v>
      </c>
      <c r="B1485" t="s">
        <v>116</v>
      </c>
      <c r="C1485">
        <v>890936529</v>
      </c>
      <c r="D1485" t="s">
        <v>4845</v>
      </c>
      <c r="E1485">
        <v>2017</v>
      </c>
      <c r="F1485">
        <v>2</v>
      </c>
      <c r="G1485">
        <v>11245500</v>
      </c>
      <c r="J1485" t="s">
        <v>144</v>
      </c>
      <c r="K1485">
        <v>71658541</v>
      </c>
      <c r="L1485">
        <v>2017</v>
      </c>
      <c r="M1485" s="6">
        <v>15000000</v>
      </c>
      <c r="N1485" s="6">
        <v>1</v>
      </c>
      <c r="O1485" t="s">
        <v>7344</v>
      </c>
      <c r="P1485">
        <v>15000000</v>
      </c>
      <c r="Q1485">
        <v>1</v>
      </c>
      <c r="R1485">
        <v>0</v>
      </c>
      <c r="T1485" t="s">
        <v>144</v>
      </c>
      <c r="U1485">
        <v>71658541</v>
      </c>
      <c r="V1485">
        <v>2018</v>
      </c>
      <c r="W1485">
        <v>37200000</v>
      </c>
      <c r="X1485">
        <v>2</v>
      </c>
      <c r="Y1485">
        <v>13200000</v>
      </c>
    </row>
    <row r="1486" spans="1:25" x14ac:dyDescent="0.25">
      <c r="A1486">
        <v>205001222</v>
      </c>
      <c r="B1486" t="s">
        <v>116</v>
      </c>
      <c r="C1486">
        <v>890936529</v>
      </c>
      <c r="D1486" t="s">
        <v>4837</v>
      </c>
      <c r="E1486">
        <v>2015</v>
      </c>
      <c r="F1486">
        <v>20</v>
      </c>
      <c r="G1486">
        <v>36739492</v>
      </c>
      <c r="J1486" t="s">
        <v>144</v>
      </c>
      <c r="K1486">
        <v>71658541</v>
      </c>
      <c r="L1486">
        <v>2018</v>
      </c>
      <c r="M1486" s="6">
        <v>37200000</v>
      </c>
      <c r="N1486" s="6">
        <v>2</v>
      </c>
      <c r="O1486" t="s">
        <v>7345</v>
      </c>
      <c r="P1486">
        <v>37200000</v>
      </c>
      <c r="Q1486">
        <v>2</v>
      </c>
      <c r="R1486">
        <v>13200000</v>
      </c>
      <c r="T1486" t="s">
        <v>144</v>
      </c>
      <c r="U1486">
        <v>71658541</v>
      </c>
      <c r="V1486">
        <v>2019</v>
      </c>
      <c r="W1486">
        <v>25200000</v>
      </c>
      <c r="X1486">
        <v>2</v>
      </c>
      <c r="Y1486">
        <v>0</v>
      </c>
    </row>
    <row r="1487" spans="1:25" x14ac:dyDescent="0.25">
      <c r="A1487">
        <v>205001222</v>
      </c>
      <c r="B1487" t="s">
        <v>116</v>
      </c>
      <c r="C1487">
        <v>890936529</v>
      </c>
      <c r="D1487" t="s">
        <v>4837</v>
      </c>
      <c r="E1487">
        <v>2016</v>
      </c>
      <c r="F1487">
        <v>12</v>
      </c>
      <c r="G1487">
        <v>38929600</v>
      </c>
      <c r="J1487" t="s">
        <v>144</v>
      </c>
      <c r="K1487">
        <v>71658541</v>
      </c>
      <c r="L1487">
        <v>2019</v>
      </c>
      <c r="M1487" s="6">
        <v>25200000</v>
      </c>
      <c r="N1487" s="6">
        <v>2</v>
      </c>
      <c r="O1487" t="s">
        <v>7346</v>
      </c>
      <c r="P1487">
        <v>25200000</v>
      </c>
      <c r="Q1487">
        <v>2</v>
      </c>
      <c r="R1487">
        <v>0</v>
      </c>
      <c r="T1487" t="s">
        <v>144</v>
      </c>
      <c r="U1487">
        <v>71659783</v>
      </c>
      <c r="V1487">
        <v>2019</v>
      </c>
      <c r="W1487">
        <v>33075000</v>
      </c>
      <c r="X1487">
        <v>2</v>
      </c>
      <c r="Y1487">
        <v>0</v>
      </c>
    </row>
    <row r="1488" spans="1:25" x14ac:dyDescent="0.25">
      <c r="A1488">
        <v>205001222</v>
      </c>
      <c r="B1488" t="s">
        <v>116</v>
      </c>
      <c r="C1488">
        <v>890936529</v>
      </c>
      <c r="D1488" t="s">
        <v>4837</v>
      </c>
      <c r="E1488">
        <v>2017</v>
      </c>
      <c r="F1488">
        <v>4</v>
      </c>
      <c r="G1488">
        <v>15362900</v>
      </c>
      <c r="J1488" t="s">
        <v>144</v>
      </c>
      <c r="K1488">
        <v>71659783</v>
      </c>
      <c r="L1488">
        <v>2019</v>
      </c>
      <c r="M1488" s="6">
        <v>33075000</v>
      </c>
      <c r="N1488" s="6">
        <v>2</v>
      </c>
      <c r="O1488" t="s">
        <v>7347</v>
      </c>
      <c r="P1488">
        <v>33075000</v>
      </c>
      <c r="Q1488">
        <v>2</v>
      </c>
      <c r="R1488">
        <v>0</v>
      </c>
      <c r="T1488" t="s">
        <v>144</v>
      </c>
      <c r="U1488">
        <v>71685261</v>
      </c>
      <c r="V1488">
        <v>2017</v>
      </c>
      <c r="W1488">
        <v>3330000</v>
      </c>
      <c r="X1488">
        <v>1</v>
      </c>
      <c r="Y1488">
        <v>0</v>
      </c>
    </row>
    <row r="1489" spans="1:25" x14ac:dyDescent="0.25">
      <c r="A1489">
        <v>205001222</v>
      </c>
      <c r="B1489" t="s">
        <v>116</v>
      </c>
      <c r="C1489">
        <v>890936529</v>
      </c>
      <c r="D1489" t="s">
        <v>4837</v>
      </c>
      <c r="E1489">
        <v>2018</v>
      </c>
      <c r="F1489">
        <v>13</v>
      </c>
      <c r="G1489">
        <v>115280060</v>
      </c>
      <c r="J1489" t="s">
        <v>144</v>
      </c>
      <c r="K1489">
        <v>71685261</v>
      </c>
      <c r="L1489">
        <v>2017</v>
      </c>
      <c r="M1489" s="6">
        <v>3330000</v>
      </c>
      <c r="N1489" s="6">
        <v>1</v>
      </c>
      <c r="O1489" t="s">
        <v>7348</v>
      </c>
      <c r="P1489">
        <v>3330000</v>
      </c>
      <c r="Q1489">
        <v>1</v>
      </c>
      <c r="R1489">
        <v>0</v>
      </c>
      <c r="T1489" t="s">
        <v>144</v>
      </c>
      <c r="U1489">
        <v>71685261</v>
      </c>
      <c r="V1489">
        <v>2018</v>
      </c>
      <c r="W1489">
        <v>800000</v>
      </c>
      <c r="X1489">
        <v>1</v>
      </c>
      <c r="Y1489">
        <v>0</v>
      </c>
    </row>
    <row r="1490" spans="1:25" x14ac:dyDescent="0.25">
      <c r="A1490">
        <v>205001225</v>
      </c>
      <c r="B1490" t="s">
        <v>75</v>
      </c>
      <c r="C1490">
        <v>890936529</v>
      </c>
      <c r="D1490" t="s">
        <v>5250</v>
      </c>
      <c r="E1490">
        <v>2016</v>
      </c>
      <c r="F1490">
        <v>1</v>
      </c>
      <c r="G1490">
        <v>20880000</v>
      </c>
      <c r="J1490" t="s">
        <v>144</v>
      </c>
      <c r="K1490">
        <v>71685261</v>
      </c>
      <c r="L1490">
        <v>2018</v>
      </c>
      <c r="M1490" s="6">
        <v>800000</v>
      </c>
      <c r="N1490" s="6">
        <v>1</v>
      </c>
      <c r="O1490" t="s">
        <v>7349</v>
      </c>
      <c r="P1490">
        <v>800000</v>
      </c>
      <c r="Q1490">
        <v>1</v>
      </c>
      <c r="R1490">
        <v>0</v>
      </c>
      <c r="T1490" t="s">
        <v>144</v>
      </c>
      <c r="U1490">
        <v>71707604</v>
      </c>
      <c r="V1490">
        <v>2017</v>
      </c>
      <c r="W1490">
        <v>9066667</v>
      </c>
      <c r="X1490">
        <v>1</v>
      </c>
      <c r="Y1490">
        <v>0</v>
      </c>
    </row>
    <row r="1491" spans="1:25" x14ac:dyDescent="0.25">
      <c r="A1491">
        <v>205001225</v>
      </c>
      <c r="B1491" t="s">
        <v>75</v>
      </c>
      <c r="C1491">
        <v>890936529</v>
      </c>
      <c r="D1491" t="s">
        <v>5250</v>
      </c>
      <c r="E1491">
        <v>2017</v>
      </c>
      <c r="F1491">
        <v>1</v>
      </c>
      <c r="G1491">
        <v>13399400</v>
      </c>
      <c r="J1491" t="s">
        <v>144</v>
      </c>
      <c r="K1491">
        <v>71707604</v>
      </c>
      <c r="L1491">
        <v>2017</v>
      </c>
      <c r="M1491" s="6">
        <v>9066667</v>
      </c>
      <c r="N1491" s="6">
        <v>1</v>
      </c>
      <c r="O1491" t="s">
        <v>7350</v>
      </c>
      <c r="P1491">
        <v>9066667</v>
      </c>
      <c r="Q1491">
        <v>1</v>
      </c>
      <c r="R1491">
        <v>0</v>
      </c>
      <c r="T1491" t="s">
        <v>144</v>
      </c>
      <c r="U1491">
        <v>71707604</v>
      </c>
      <c r="V1491">
        <v>2019</v>
      </c>
      <c r="W1491">
        <v>1160000</v>
      </c>
      <c r="X1491">
        <v>1</v>
      </c>
      <c r="Y1491">
        <v>0</v>
      </c>
    </row>
    <row r="1492" spans="1:25" x14ac:dyDescent="0.25">
      <c r="A1492">
        <v>205001222</v>
      </c>
      <c r="B1492" t="s">
        <v>116</v>
      </c>
      <c r="C1492">
        <v>890936529</v>
      </c>
      <c r="D1492" t="s">
        <v>5250</v>
      </c>
      <c r="E1492">
        <v>2018</v>
      </c>
      <c r="F1492">
        <v>1</v>
      </c>
      <c r="G1492">
        <v>76755000</v>
      </c>
      <c r="J1492" t="s">
        <v>144</v>
      </c>
      <c r="K1492">
        <v>71707604</v>
      </c>
      <c r="L1492">
        <v>2019</v>
      </c>
      <c r="M1492" s="6">
        <v>1160000</v>
      </c>
      <c r="N1492" s="6">
        <v>1</v>
      </c>
      <c r="O1492" t="s">
        <v>7351</v>
      </c>
      <c r="P1492">
        <v>1160000</v>
      </c>
      <c r="Q1492">
        <v>1</v>
      </c>
      <c r="R1492">
        <v>0</v>
      </c>
      <c r="T1492" t="s">
        <v>144</v>
      </c>
      <c r="U1492">
        <v>71761183</v>
      </c>
      <c r="V1492">
        <v>2015</v>
      </c>
      <c r="W1492">
        <v>29700000</v>
      </c>
      <c r="X1492">
        <v>1</v>
      </c>
      <c r="Y1492">
        <v>0</v>
      </c>
    </row>
    <row r="1493" spans="1:25" x14ac:dyDescent="0.25">
      <c r="A1493">
        <v>205631022</v>
      </c>
      <c r="B1493" t="s">
        <v>144</v>
      </c>
      <c r="C1493">
        <v>43181533</v>
      </c>
      <c r="D1493" t="s">
        <v>4751</v>
      </c>
      <c r="E1493">
        <v>2015</v>
      </c>
      <c r="F1493">
        <v>1</v>
      </c>
      <c r="G1493">
        <v>2000000</v>
      </c>
      <c r="J1493" t="s">
        <v>144</v>
      </c>
      <c r="K1493">
        <v>71761183</v>
      </c>
      <c r="L1493">
        <v>2015</v>
      </c>
      <c r="M1493" s="6">
        <v>29700000</v>
      </c>
      <c r="N1493" s="6">
        <v>1</v>
      </c>
      <c r="O1493" t="s">
        <v>7352</v>
      </c>
      <c r="P1493">
        <v>29700000</v>
      </c>
      <c r="Q1493">
        <v>1</v>
      </c>
      <c r="R1493">
        <v>0</v>
      </c>
      <c r="T1493" t="s">
        <v>144</v>
      </c>
      <c r="U1493">
        <v>71761183</v>
      </c>
      <c r="V1493">
        <v>2016</v>
      </c>
      <c r="W1493">
        <v>8100000</v>
      </c>
      <c r="X1493">
        <v>1</v>
      </c>
      <c r="Y1493">
        <v>0</v>
      </c>
    </row>
    <row r="1494" spans="1:25" x14ac:dyDescent="0.25">
      <c r="A1494">
        <v>205631022</v>
      </c>
      <c r="B1494" t="s">
        <v>144</v>
      </c>
      <c r="C1494">
        <v>901065451</v>
      </c>
      <c r="D1494" t="s">
        <v>5333</v>
      </c>
      <c r="E1494">
        <v>2017</v>
      </c>
      <c r="F1494">
        <v>4</v>
      </c>
      <c r="G1494">
        <v>3196340</v>
      </c>
      <c r="J1494" t="s">
        <v>144</v>
      </c>
      <c r="K1494">
        <v>71761183</v>
      </c>
      <c r="L1494">
        <v>2016</v>
      </c>
      <c r="M1494" s="6">
        <v>8100000</v>
      </c>
      <c r="N1494" s="6">
        <v>1</v>
      </c>
      <c r="O1494" t="s">
        <v>7353</v>
      </c>
      <c r="P1494">
        <v>8100000</v>
      </c>
      <c r="Q1494">
        <v>1</v>
      </c>
      <c r="R1494">
        <v>0</v>
      </c>
      <c r="T1494" t="s">
        <v>144</v>
      </c>
      <c r="U1494">
        <v>71771833</v>
      </c>
      <c r="V1494">
        <v>2015</v>
      </c>
      <c r="W1494">
        <v>42000000</v>
      </c>
      <c r="X1494">
        <v>3</v>
      </c>
      <c r="Y1494">
        <v>0</v>
      </c>
    </row>
    <row r="1495" spans="1:25" x14ac:dyDescent="0.25">
      <c r="A1495">
        <v>205318032</v>
      </c>
      <c r="B1495" t="s">
        <v>140</v>
      </c>
      <c r="C1495">
        <v>43212242</v>
      </c>
      <c r="D1495" t="s">
        <v>5356</v>
      </c>
      <c r="E1495">
        <v>2017</v>
      </c>
      <c r="F1495">
        <v>2</v>
      </c>
      <c r="G1495">
        <v>4259000</v>
      </c>
      <c r="J1495" t="s">
        <v>144</v>
      </c>
      <c r="K1495">
        <v>71771833</v>
      </c>
      <c r="L1495">
        <v>2015</v>
      </c>
      <c r="M1495" s="6">
        <v>42000000</v>
      </c>
      <c r="N1495" s="6">
        <v>3</v>
      </c>
      <c r="O1495" t="s">
        <v>7354</v>
      </c>
      <c r="P1495">
        <v>42000000</v>
      </c>
      <c r="Q1495">
        <v>3</v>
      </c>
      <c r="R1495">
        <v>0</v>
      </c>
      <c r="T1495" t="s">
        <v>144</v>
      </c>
      <c r="U1495">
        <v>71771833</v>
      </c>
      <c r="V1495">
        <v>2016</v>
      </c>
      <c r="W1495">
        <v>2450000</v>
      </c>
      <c r="X1495">
        <v>1</v>
      </c>
      <c r="Y1495">
        <v>0</v>
      </c>
    </row>
    <row r="1496" spans="1:25" x14ac:dyDescent="0.25">
      <c r="A1496">
        <v>205318032</v>
      </c>
      <c r="B1496" t="s">
        <v>140</v>
      </c>
      <c r="C1496">
        <v>43212242</v>
      </c>
      <c r="D1496" t="s">
        <v>5356</v>
      </c>
      <c r="E1496">
        <v>2018</v>
      </c>
      <c r="F1496">
        <v>2</v>
      </c>
      <c r="G1496">
        <v>7280000</v>
      </c>
      <c r="J1496" t="s">
        <v>144</v>
      </c>
      <c r="K1496">
        <v>71771833</v>
      </c>
      <c r="L1496">
        <v>2016</v>
      </c>
      <c r="M1496" s="6">
        <v>2450000</v>
      </c>
      <c r="N1496" s="6">
        <v>1</v>
      </c>
      <c r="O1496" t="s">
        <v>7355</v>
      </c>
      <c r="P1496">
        <v>2450000</v>
      </c>
      <c r="Q1496">
        <v>1</v>
      </c>
      <c r="R1496">
        <v>0</v>
      </c>
      <c r="T1496" t="s">
        <v>144</v>
      </c>
      <c r="U1496">
        <v>71772453</v>
      </c>
      <c r="V1496">
        <v>2015</v>
      </c>
      <c r="W1496">
        <v>29700000</v>
      </c>
      <c r="X1496">
        <v>1</v>
      </c>
      <c r="Y1496">
        <v>0</v>
      </c>
    </row>
    <row r="1497" spans="1:25" x14ac:dyDescent="0.25">
      <c r="A1497">
        <v>205631022</v>
      </c>
      <c r="B1497" t="s">
        <v>144</v>
      </c>
      <c r="C1497">
        <v>43475256</v>
      </c>
      <c r="D1497" t="s">
        <v>5258</v>
      </c>
      <c r="E1497">
        <v>2016</v>
      </c>
      <c r="F1497">
        <v>1</v>
      </c>
      <c r="G1497">
        <v>47400</v>
      </c>
      <c r="J1497" t="s">
        <v>144</v>
      </c>
      <c r="K1497">
        <v>71772453</v>
      </c>
      <c r="L1497">
        <v>2015</v>
      </c>
      <c r="M1497" s="6">
        <v>29700000</v>
      </c>
      <c r="N1497" s="6">
        <v>1</v>
      </c>
      <c r="O1497" t="s">
        <v>7356</v>
      </c>
      <c r="P1497">
        <v>29700000</v>
      </c>
      <c r="Q1497">
        <v>1</v>
      </c>
      <c r="R1497">
        <v>0</v>
      </c>
      <c r="T1497" t="s">
        <v>144</v>
      </c>
      <c r="U1497">
        <v>71772453</v>
      </c>
      <c r="V1497">
        <v>2016</v>
      </c>
      <c r="W1497">
        <v>8100000</v>
      </c>
      <c r="X1497">
        <v>1</v>
      </c>
      <c r="Y1497">
        <v>0</v>
      </c>
    </row>
    <row r="1498" spans="1:25" x14ac:dyDescent="0.25">
      <c r="A1498">
        <v>205001222</v>
      </c>
      <c r="B1498" t="s">
        <v>116</v>
      </c>
      <c r="C1498">
        <v>830500960</v>
      </c>
      <c r="D1498" t="s">
        <v>5186</v>
      </c>
      <c r="E1498">
        <v>2016</v>
      </c>
      <c r="F1498">
        <v>2</v>
      </c>
      <c r="G1498">
        <v>36340000</v>
      </c>
      <c r="J1498" t="s">
        <v>144</v>
      </c>
      <c r="K1498">
        <v>71772453</v>
      </c>
      <c r="L1498">
        <v>2016</v>
      </c>
      <c r="M1498" s="6">
        <v>8100000</v>
      </c>
      <c r="N1498" s="6">
        <v>1</v>
      </c>
      <c r="O1498" t="s">
        <v>7357</v>
      </c>
      <c r="P1498">
        <v>8100000</v>
      </c>
      <c r="Q1498">
        <v>1</v>
      </c>
      <c r="R1498">
        <v>0</v>
      </c>
      <c r="T1498" t="s">
        <v>144</v>
      </c>
      <c r="U1498">
        <v>71787613</v>
      </c>
      <c r="V1498">
        <v>2017</v>
      </c>
      <c r="W1498">
        <v>975000</v>
      </c>
      <c r="X1498">
        <v>1</v>
      </c>
      <c r="Y1498">
        <v>0</v>
      </c>
    </row>
    <row r="1499" spans="1:25" x14ac:dyDescent="0.25">
      <c r="A1499">
        <v>205001222</v>
      </c>
      <c r="B1499" t="s">
        <v>116</v>
      </c>
      <c r="C1499">
        <v>830500960</v>
      </c>
      <c r="D1499" t="s">
        <v>4889</v>
      </c>
      <c r="E1499">
        <v>2015</v>
      </c>
      <c r="F1499">
        <v>1</v>
      </c>
      <c r="G1499">
        <v>657000</v>
      </c>
      <c r="J1499" t="s">
        <v>144</v>
      </c>
      <c r="K1499">
        <v>71787613</v>
      </c>
      <c r="L1499">
        <v>2017</v>
      </c>
      <c r="M1499" s="6">
        <v>975000</v>
      </c>
      <c r="N1499" s="6">
        <v>1</v>
      </c>
      <c r="O1499" t="s">
        <v>7358</v>
      </c>
      <c r="P1499">
        <v>975000</v>
      </c>
      <c r="Q1499">
        <v>1</v>
      </c>
      <c r="R1499">
        <v>0</v>
      </c>
      <c r="T1499" t="s">
        <v>144</v>
      </c>
      <c r="U1499">
        <v>71787613</v>
      </c>
      <c r="V1499">
        <v>2018</v>
      </c>
      <c r="W1499">
        <v>970000</v>
      </c>
      <c r="X1499">
        <v>1</v>
      </c>
      <c r="Y1499">
        <v>0</v>
      </c>
    </row>
    <row r="1500" spans="1:25" x14ac:dyDescent="0.25">
      <c r="A1500">
        <v>205001222</v>
      </c>
      <c r="B1500" t="s">
        <v>116</v>
      </c>
      <c r="C1500">
        <v>830500960</v>
      </c>
      <c r="D1500" t="s">
        <v>4889</v>
      </c>
      <c r="E1500">
        <v>2017</v>
      </c>
      <c r="F1500">
        <v>9</v>
      </c>
      <c r="G1500">
        <v>18740820</v>
      </c>
      <c r="J1500" t="s">
        <v>144</v>
      </c>
      <c r="K1500">
        <v>71787613</v>
      </c>
      <c r="L1500">
        <v>2018</v>
      </c>
      <c r="M1500" s="6">
        <v>970000</v>
      </c>
      <c r="N1500" s="6">
        <v>1</v>
      </c>
      <c r="O1500" t="s">
        <v>7359</v>
      </c>
      <c r="P1500">
        <v>970000</v>
      </c>
      <c r="Q1500">
        <v>1</v>
      </c>
      <c r="R1500">
        <v>0</v>
      </c>
      <c r="T1500" t="s">
        <v>144</v>
      </c>
      <c r="U1500">
        <v>71789080</v>
      </c>
      <c r="V1500">
        <v>2016</v>
      </c>
      <c r="W1500">
        <v>1170000</v>
      </c>
      <c r="X1500">
        <v>1</v>
      </c>
      <c r="Y1500">
        <v>0</v>
      </c>
    </row>
    <row r="1501" spans="1:25" x14ac:dyDescent="0.25">
      <c r="A1501">
        <v>205001222</v>
      </c>
      <c r="B1501" t="s">
        <v>116</v>
      </c>
      <c r="C1501">
        <v>830500960</v>
      </c>
      <c r="D1501" t="s">
        <v>4889</v>
      </c>
      <c r="E1501">
        <v>2018</v>
      </c>
      <c r="F1501">
        <v>50</v>
      </c>
      <c r="G1501">
        <v>129391037</v>
      </c>
      <c r="J1501" t="s">
        <v>144</v>
      </c>
      <c r="K1501">
        <v>71789080</v>
      </c>
      <c r="L1501">
        <v>2016</v>
      </c>
      <c r="M1501" s="6">
        <v>1170000</v>
      </c>
      <c r="N1501" s="6">
        <v>1</v>
      </c>
      <c r="O1501" t="s">
        <v>7360</v>
      </c>
      <c r="P1501">
        <v>1170000</v>
      </c>
      <c r="Q1501">
        <v>1</v>
      </c>
      <c r="R1501">
        <v>0</v>
      </c>
      <c r="T1501" t="s">
        <v>144</v>
      </c>
      <c r="U1501">
        <v>71789080</v>
      </c>
      <c r="V1501">
        <v>2017</v>
      </c>
      <c r="W1501">
        <v>96000</v>
      </c>
      <c r="X1501">
        <v>1</v>
      </c>
      <c r="Y1501">
        <v>0</v>
      </c>
    </row>
    <row r="1502" spans="1:25" x14ac:dyDescent="0.25">
      <c r="A1502">
        <v>205001222</v>
      </c>
      <c r="B1502" t="s">
        <v>116</v>
      </c>
      <c r="C1502">
        <v>830500960</v>
      </c>
      <c r="D1502" t="s">
        <v>4889</v>
      </c>
      <c r="E1502">
        <v>2019</v>
      </c>
      <c r="F1502">
        <v>15</v>
      </c>
      <c r="G1502">
        <v>15124095</v>
      </c>
      <c r="J1502" t="s">
        <v>144</v>
      </c>
      <c r="K1502">
        <v>71789080</v>
      </c>
      <c r="L1502">
        <v>2017</v>
      </c>
      <c r="M1502" s="6">
        <v>96000</v>
      </c>
      <c r="N1502" s="6">
        <v>1</v>
      </c>
      <c r="O1502" t="s">
        <v>7361</v>
      </c>
      <c r="P1502">
        <v>96000</v>
      </c>
      <c r="Q1502">
        <v>1</v>
      </c>
      <c r="R1502">
        <v>0</v>
      </c>
      <c r="T1502" t="s">
        <v>144</v>
      </c>
      <c r="U1502">
        <v>71791469</v>
      </c>
      <c r="V1502">
        <v>2016</v>
      </c>
      <c r="W1502">
        <v>6000000</v>
      </c>
      <c r="X1502">
        <v>1</v>
      </c>
      <c r="Y1502">
        <v>0</v>
      </c>
    </row>
    <row r="1503" spans="1:25" x14ac:dyDescent="0.25">
      <c r="A1503">
        <v>205001222</v>
      </c>
      <c r="B1503" t="s">
        <v>116</v>
      </c>
      <c r="C1503">
        <v>830500960</v>
      </c>
      <c r="D1503" t="s">
        <v>5691</v>
      </c>
      <c r="E1503">
        <v>2018</v>
      </c>
      <c r="F1503">
        <v>2</v>
      </c>
      <c r="G1503">
        <v>618750</v>
      </c>
      <c r="J1503" t="s">
        <v>144</v>
      </c>
      <c r="K1503">
        <v>71791469</v>
      </c>
      <c r="L1503">
        <v>2016</v>
      </c>
      <c r="M1503" s="6">
        <v>6000000</v>
      </c>
      <c r="N1503" s="6">
        <v>1</v>
      </c>
      <c r="O1503" t="s">
        <v>7362</v>
      </c>
      <c r="P1503">
        <v>6000000</v>
      </c>
      <c r="Q1503">
        <v>1</v>
      </c>
      <c r="R1503">
        <v>0</v>
      </c>
      <c r="T1503" t="s">
        <v>144</v>
      </c>
      <c r="U1503">
        <v>71791469</v>
      </c>
      <c r="V1503">
        <v>2017</v>
      </c>
      <c r="W1503">
        <v>55550000</v>
      </c>
      <c r="X1503">
        <v>2</v>
      </c>
      <c r="Y1503">
        <v>0</v>
      </c>
    </row>
    <row r="1504" spans="1:25" x14ac:dyDescent="0.25">
      <c r="A1504">
        <v>205001222</v>
      </c>
      <c r="B1504" t="s">
        <v>116</v>
      </c>
      <c r="C1504">
        <v>890985122</v>
      </c>
      <c r="D1504" t="s">
        <v>5714</v>
      </c>
      <c r="E1504">
        <v>2018</v>
      </c>
      <c r="F1504">
        <v>1</v>
      </c>
      <c r="G1504">
        <v>26703600</v>
      </c>
      <c r="J1504" t="s">
        <v>144</v>
      </c>
      <c r="K1504">
        <v>71791469</v>
      </c>
      <c r="L1504">
        <v>2017</v>
      </c>
      <c r="M1504" s="6">
        <v>55550000</v>
      </c>
      <c r="N1504" s="6">
        <v>2</v>
      </c>
      <c r="O1504" t="s">
        <v>7363</v>
      </c>
      <c r="P1504">
        <v>55550000</v>
      </c>
      <c r="Q1504">
        <v>2</v>
      </c>
      <c r="R1504">
        <v>0</v>
      </c>
      <c r="T1504" t="s">
        <v>144</v>
      </c>
      <c r="U1504">
        <v>71797285</v>
      </c>
      <c r="V1504">
        <v>2015</v>
      </c>
      <c r="W1504">
        <v>7500000</v>
      </c>
      <c r="X1504">
        <v>1</v>
      </c>
      <c r="Y1504">
        <v>0</v>
      </c>
    </row>
    <row r="1505" spans="1:25" x14ac:dyDescent="0.25">
      <c r="A1505">
        <v>205631022</v>
      </c>
      <c r="B1505" t="s">
        <v>144</v>
      </c>
      <c r="C1505">
        <v>890922113</v>
      </c>
      <c r="D1505" t="s">
        <v>5181</v>
      </c>
      <c r="E1505">
        <v>2016</v>
      </c>
      <c r="F1505">
        <v>1</v>
      </c>
      <c r="G1505">
        <v>39700</v>
      </c>
      <c r="J1505" t="s">
        <v>144</v>
      </c>
      <c r="K1505">
        <v>71797285</v>
      </c>
      <c r="L1505">
        <v>2015</v>
      </c>
      <c r="M1505" s="6">
        <v>7500000</v>
      </c>
      <c r="N1505" s="6">
        <v>1</v>
      </c>
      <c r="O1505" t="s">
        <v>7364</v>
      </c>
      <c r="P1505">
        <v>7500000</v>
      </c>
      <c r="Q1505">
        <v>1</v>
      </c>
      <c r="R1505">
        <v>0</v>
      </c>
      <c r="T1505" t="s">
        <v>144</v>
      </c>
      <c r="U1505">
        <v>72174087</v>
      </c>
      <c r="V1505">
        <v>2018</v>
      </c>
      <c r="W1505">
        <v>8000000</v>
      </c>
      <c r="X1505">
        <v>1</v>
      </c>
      <c r="Y1505">
        <v>0</v>
      </c>
    </row>
    <row r="1506" spans="1:25" x14ac:dyDescent="0.25">
      <c r="A1506">
        <v>205001222</v>
      </c>
      <c r="B1506" t="s">
        <v>116</v>
      </c>
      <c r="C1506">
        <v>890922113</v>
      </c>
      <c r="D1506" t="s">
        <v>5181</v>
      </c>
      <c r="E1506">
        <v>2016</v>
      </c>
      <c r="F1506">
        <v>9</v>
      </c>
      <c r="G1506">
        <v>2641801</v>
      </c>
      <c r="J1506" t="s">
        <v>144</v>
      </c>
      <c r="K1506">
        <v>72174087</v>
      </c>
      <c r="L1506">
        <v>2018</v>
      </c>
      <c r="M1506" s="6">
        <v>8000000</v>
      </c>
      <c r="N1506" s="6">
        <v>1</v>
      </c>
      <c r="O1506" t="s">
        <v>7365</v>
      </c>
      <c r="P1506">
        <v>8000000</v>
      </c>
      <c r="Q1506">
        <v>1</v>
      </c>
      <c r="R1506">
        <v>0</v>
      </c>
      <c r="T1506" t="s">
        <v>144</v>
      </c>
      <c r="U1506">
        <v>72236247</v>
      </c>
      <c r="V1506">
        <v>2017</v>
      </c>
      <c r="W1506">
        <v>25950000</v>
      </c>
      <c r="X1506">
        <v>2</v>
      </c>
      <c r="Y1506">
        <v>0</v>
      </c>
    </row>
    <row r="1507" spans="1:25" x14ac:dyDescent="0.25">
      <c r="A1507">
        <v>205001222</v>
      </c>
      <c r="B1507" t="s">
        <v>116</v>
      </c>
      <c r="C1507">
        <v>890922113</v>
      </c>
      <c r="D1507" t="s">
        <v>4614</v>
      </c>
      <c r="E1507">
        <v>2014</v>
      </c>
      <c r="F1507">
        <v>4</v>
      </c>
      <c r="G1507">
        <v>744534</v>
      </c>
      <c r="J1507" t="s">
        <v>144</v>
      </c>
      <c r="K1507">
        <v>72236247</v>
      </c>
      <c r="L1507">
        <v>2017</v>
      </c>
      <c r="M1507" s="6">
        <v>25950000</v>
      </c>
      <c r="N1507" s="6">
        <v>2</v>
      </c>
      <c r="O1507" t="s">
        <v>7366</v>
      </c>
      <c r="P1507">
        <v>25950000</v>
      </c>
      <c r="Q1507">
        <v>2</v>
      </c>
      <c r="R1507">
        <v>0</v>
      </c>
      <c r="T1507" t="s">
        <v>144</v>
      </c>
      <c r="U1507">
        <v>72236247</v>
      </c>
      <c r="V1507">
        <v>2018</v>
      </c>
      <c r="W1507">
        <v>40000000</v>
      </c>
      <c r="X1507">
        <v>1</v>
      </c>
      <c r="Y1507">
        <v>0</v>
      </c>
    </row>
    <row r="1508" spans="1:25" x14ac:dyDescent="0.25">
      <c r="A1508">
        <v>205631022</v>
      </c>
      <c r="B1508" t="s">
        <v>144</v>
      </c>
      <c r="C1508">
        <v>890922113</v>
      </c>
      <c r="D1508" t="s">
        <v>4614</v>
      </c>
      <c r="E1508">
        <v>2015</v>
      </c>
      <c r="F1508">
        <v>26</v>
      </c>
      <c r="G1508">
        <v>10446800</v>
      </c>
      <c r="J1508" t="s">
        <v>144</v>
      </c>
      <c r="K1508">
        <v>72236247</v>
      </c>
      <c r="L1508">
        <v>2018</v>
      </c>
      <c r="M1508" s="6">
        <v>40000000</v>
      </c>
      <c r="N1508" s="6">
        <v>1</v>
      </c>
      <c r="O1508" t="s">
        <v>7367</v>
      </c>
      <c r="P1508">
        <v>40000000</v>
      </c>
      <c r="Q1508">
        <v>1</v>
      </c>
      <c r="R1508">
        <v>0</v>
      </c>
      <c r="T1508" t="s">
        <v>144</v>
      </c>
      <c r="U1508">
        <v>73101327</v>
      </c>
      <c r="V1508">
        <v>2016</v>
      </c>
      <c r="W1508">
        <v>6000000</v>
      </c>
      <c r="X1508">
        <v>1</v>
      </c>
      <c r="Y1508">
        <v>0</v>
      </c>
    </row>
    <row r="1509" spans="1:25" x14ac:dyDescent="0.25">
      <c r="A1509">
        <v>205631022</v>
      </c>
      <c r="B1509" t="s">
        <v>144</v>
      </c>
      <c r="C1509">
        <v>890922113</v>
      </c>
      <c r="D1509" t="s">
        <v>4614</v>
      </c>
      <c r="E1509">
        <v>2015</v>
      </c>
      <c r="F1509">
        <v>1</v>
      </c>
      <c r="G1509">
        <v>407400</v>
      </c>
      <c r="J1509" t="s">
        <v>144</v>
      </c>
      <c r="K1509">
        <v>73101327</v>
      </c>
      <c r="L1509">
        <v>2016</v>
      </c>
      <c r="M1509" s="6">
        <v>6000000</v>
      </c>
      <c r="N1509" s="6">
        <v>1</v>
      </c>
      <c r="O1509" t="s">
        <v>7368</v>
      </c>
      <c r="P1509">
        <v>6000000</v>
      </c>
      <c r="Q1509">
        <v>1</v>
      </c>
      <c r="R1509">
        <v>0</v>
      </c>
      <c r="T1509" t="s">
        <v>144</v>
      </c>
      <c r="U1509">
        <v>73101327</v>
      </c>
      <c r="V1509">
        <v>2017</v>
      </c>
      <c r="W1509">
        <v>21750000</v>
      </c>
      <c r="X1509">
        <v>2</v>
      </c>
      <c r="Y1509">
        <v>0</v>
      </c>
    </row>
    <row r="1510" spans="1:25" x14ac:dyDescent="0.25">
      <c r="A1510">
        <v>205001222</v>
      </c>
      <c r="B1510" t="s">
        <v>116</v>
      </c>
      <c r="C1510">
        <v>890922113</v>
      </c>
      <c r="D1510" t="s">
        <v>4614</v>
      </c>
      <c r="E1510">
        <v>2015</v>
      </c>
      <c r="F1510">
        <v>127</v>
      </c>
      <c r="G1510">
        <v>178664618</v>
      </c>
      <c r="J1510" t="s">
        <v>144</v>
      </c>
      <c r="K1510">
        <v>73101327</v>
      </c>
      <c r="L1510">
        <v>2017</v>
      </c>
      <c r="M1510" s="6">
        <v>21750000</v>
      </c>
      <c r="N1510" s="6">
        <v>2</v>
      </c>
      <c r="O1510" t="s">
        <v>7369</v>
      </c>
      <c r="P1510">
        <v>21750000</v>
      </c>
      <c r="Q1510">
        <v>2</v>
      </c>
      <c r="R1510">
        <v>0</v>
      </c>
      <c r="T1510" t="s">
        <v>144</v>
      </c>
      <c r="U1510">
        <v>73101327</v>
      </c>
      <c r="V1510">
        <v>2018</v>
      </c>
      <c r="W1510">
        <v>77000000</v>
      </c>
      <c r="X1510">
        <v>3</v>
      </c>
      <c r="Y1510">
        <v>15000000</v>
      </c>
    </row>
    <row r="1511" spans="1:25" x14ac:dyDescent="0.25">
      <c r="A1511">
        <v>205631022</v>
      </c>
      <c r="B1511" t="s">
        <v>144</v>
      </c>
      <c r="C1511">
        <v>890922113</v>
      </c>
      <c r="D1511" t="s">
        <v>4614</v>
      </c>
      <c r="E1511">
        <v>2016</v>
      </c>
      <c r="F1511">
        <v>1</v>
      </c>
      <c r="G1511">
        <v>44200</v>
      </c>
      <c r="J1511" t="s">
        <v>144</v>
      </c>
      <c r="K1511">
        <v>73101327</v>
      </c>
      <c r="L1511">
        <v>2018</v>
      </c>
      <c r="M1511" s="6">
        <v>77000000</v>
      </c>
      <c r="N1511" s="6">
        <v>3</v>
      </c>
      <c r="O1511" t="s">
        <v>7370</v>
      </c>
      <c r="P1511">
        <v>77000000</v>
      </c>
      <c r="Q1511">
        <v>3</v>
      </c>
      <c r="R1511">
        <v>15000000</v>
      </c>
      <c r="T1511" t="s">
        <v>144</v>
      </c>
      <c r="U1511">
        <v>73101327</v>
      </c>
      <c r="V1511">
        <v>2019</v>
      </c>
      <c r="W1511">
        <v>32634690</v>
      </c>
      <c r="X1511">
        <v>2</v>
      </c>
      <c r="Y1511">
        <v>0</v>
      </c>
    </row>
    <row r="1512" spans="1:25" x14ac:dyDescent="0.25">
      <c r="A1512">
        <v>205001222</v>
      </c>
      <c r="B1512" t="s">
        <v>116</v>
      </c>
      <c r="C1512">
        <v>890922113</v>
      </c>
      <c r="D1512" t="s">
        <v>4614</v>
      </c>
      <c r="E1512">
        <v>2016</v>
      </c>
      <c r="F1512">
        <v>116</v>
      </c>
      <c r="G1512">
        <v>710444691</v>
      </c>
      <c r="J1512" t="s">
        <v>144</v>
      </c>
      <c r="K1512">
        <v>73101327</v>
      </c>
      <c r="L1512">
        <v>2019</v>
      </c>
      <c r="M1512" s="6">
        <v>32634690</v>
      </c>
      <c r="N1512" s="6">
        <v>2</v>
      </c>
      <c r="O1512" t="s">
        <v>7371</v>
      </c>
      <c r="P1512">
        <v>32634690</v>
      </c>
      <c r="Q1512">
        <v>2</v>
      </c>
      <c r="R1512">
        <v>0</v>
      </c>
      <c r="T1512" t="s">
        <v>144</v>
      </c>
      <c r="U1512">
        <v>73186081</v>
      </c>
      <c r="V1512">
        <v>2015</v>
      </c>
      <c r="W1512">
        <v>115000000</v>
      </c>
      <c r="X1512">
        <v>3</v>
      </c>
      <c r="Y1512">
        <v>0</v>
      </c>
    </row>
    <row r="1513" spans="1:25" x14ac:dyDescent="0.25">
      <c r="A1513">
        <v>205631022</v>
      </c>
      <c r="B1513" t="s">
        <v>144</v>
      </c>
      <c r="C1513">
        <v>890922113</v>
      </c>
      <c r="D1513" t="s">
        <v>4614</v>
      </c>
      <c r="E1513">
        <v>2017</v>
      </c>
      <c r="F1513">
        <v>1</v>
      </c>
      <c r="G1513">
        <v>185300</v>
      </c>
      <c r="J1513" t="s">
        <v>144</v>
      </c>
      <c r="K1513">
        <v>73186081</v>
      </c>
      <c r="L1513">
        <v>2015</v>
      </c>
      <c r="M1513" s="6">
        <v>115000000</v>
      </c>
      <c r="N1513" s="6">
        <v>3</v>
      </c>
      <c r="O1513" t="s">
        <v>7372</v>
      </c>
      <c r="P1513">
        <v>115000000</v>
      </c>
      <c r="Q1513">
        <v>3</v>
      </c>
      <c r="R1513">
        <v>0</v>
      </c>
      <c r="T1513" t="s">
        <v>144</v>
      </c>
      <c r="U1513">
        <v>73186081</v>
      </c>
      <c r="V1513">
        <v>2016</v>
      </c>
      <c r="W1513">
        <v>100000000</v>
      </c>
      <c r="X1513">
        <v>5</v>
      </c>
      <c r="Y1513">
        <v>0</v>
      </c>
    </row>
    <row r="1514" spans="1:25" x14ac:dyDescent="0.25">
      <c r="A1514">
        <v>205001222</v>
      </c>
      <c r="B1514" t="s">
        <v>116</v>
      </c>
      <c r="C1514">
        <v>890922113</v>
      </c>
      <c r="D1514" t="s">
        <v>4614</v>
      </c>
      <c r="E1514">
        <v>2017</v>
      </c>
      <c r="F1514">
        <v>46</v>
      </c>
      <c r="G1514">
        <v>714926363</v>
      </c>
      <c r="J1514" t="s">
        <v>144</v>
      </c>
      <c r="K1514">
        <v>73186081</v>
      </c>
      <c r="L1514">
        <v>2016</v>
      </c>
      <c r="M1514" s="6">
        <v>100000000</v>
      </c>
      <c r="N1514" s="6">
        <v>5</v>
      </c>
      <c r="O1514" t="s">
        <v>7373</v>
      </c>
      <c r="P1514">
        <v>100000000</v>
      </c>
      <c r="Q1514">
        <v>5</v>
      </c>
      <c r="R1514">
        <v>0</v>
      </c>
      <c r="T1514" t="s">
        <v>144</v>
      </c>
      <c r="U1514">
        <v>73186081</v>
      </c>
      <c r="V1514">
        <v>2017</v>
      </c>
      <c r="W1514">
        <v>120000000</v>
      </c>
      <c r="X1514">
        <v>2</v>
      </c>
      <c r="Y1514">
        <v>0</v>
      </c>
    </row>
    <row r="1515" spans="1:25" x14ac:dyDescent="0.25">
      <c r="A1515">
        <v>205001222</v>
      </c>
      <c r="B1515" t="s">
        <v>116</v>
      </c>
      <c r="C1515">
        <v>890922113</v>
      </c>
      <c r="D1515" t="s">
        <v>4614</v>
      </c>
      <c r="E1515">
        <v>2018</v>
      </c>
      <c r="F1515">
        <v>19</v>
      </c>
      <c r="G1515">
        <v>972884098</v>
      </c>
      <c r="J1515" t="s">
        <v>144</v>
      </c>
      <c r="K1515">
        <v>73186081</v>
      </c>
      <c r="L1515">
        <v>2017</v>
      </c>
      <c r="M1515" s="6">
        <v>120000000</v>
      </c>
      <c r="N1515" s="6">
        <v>2</v>
      </c>
      <c r="O1515" t="s">
        <v>7374</v>
      </c>
      <c r="P1515">
        <v>120000000</v>
      </c>
      <c r="Q1515">
        <v>2</v>
      </c>
      <c r="R1515">
        <v>0</v>
      </c>
      <c r="T1515" t="s">
        <v>144</v>
      </c>
      <c r="U1515">
        <v>73186081</v>
      </c>
      <c r="V1515">
        <v>2018</v>
      </c>
      <c r="W1515">
        <v>171000000</v>
      </c>
      <c r="X1515">
        <v>4</v>
      </c>
      <c r="Y1515">
        <v>43000000</v>
      </c>
    </row>
    <row r="1516" spans="1:25" x14ac:dyDescent="0.25">
      <c r="A1516">
        <v>205001225</v>
      </c>
      <c r="B1516" t="s">
        <v>75</v>
      </c>
      <c r="C1516">
        <v>890922113</v>
      </c>
      <c r="D1516" t="s">
        <v>4614</v>
      </c>
      <c r="E1516">
        <v>2019</v>
      </c>
      <c r="F1516">
        <v>1</v>
      </c>
      <c r="G1516">
        <v>105000000</v>
      </c>
      <c r="J1516" t="s">
        <v>144</v>
      </c>
      <c r="K1516">
        <v>73186081</v>
      </c>
      <c r="L1516">
        <v>2018</v>
      </c>
      <c r="M1516" s="6">
        <v>171000000</v>
      </c>
      <c r="N1516" s="6">
        <v>4</v>
      </c>
      <c r="O1516" t="s">
        <v>7375</v>
      </c>
      <c r="P1516">
        <v>171000000</v>
      </c>
      <c r="Q1516">
        <v>4</v>
      </c>
      <c r="R1516">
        <v>43000000</v>
      </c>
      <c r="T1516" t="s">
        <v>144</v>
      </c>
      <c r="U1516">
        <v>73186081</v>
      </c>
      <c r="V1516">
        <v>2019</v>
      </c>
      <c r="W1516">
        <v>135818215</v>
      </c>
      <c r="X1516">
        <v>3</v>
      </c>
      <c r="Y1516">
        <v>0</v>
      </c>
    </row>
    <row r="1517" spans="1:25" x14ac:dyDescent="0.25">
      <c r="A1517">
        <v>205001222</v>
      </c>
      <c r="B1517" t="s">
        <v>116</v>
      </c>
      <c r="C1517">
        <v>890922113</v>
      </c>
      <c r="D1517" t="s">
        <v>4614</v>
      </c>
      <c r="E1517">
        <v>2019</v>
      </c>
      <c r="F1517">
        <v>7</v>
      </c>
      <c r="G1517">
        <v>164226877</v>
      </c>
      <c r="J1517" t="s">
        <v>144</v>
      </c>
      <c r="K1517">
        <v>73186081</v>
      </c>
      <c r="L1517">
        <v>2019</v>
      </c>
      <c r="M1517" s="6">
        <v>135818215</v>
      </c>
      <c r="N1517" s="6">
        <v>3</v>
      </c>
      <c r="O1517" t="s">
        <v>7376</v>
      </c>
      <c r="P1517">
        <v>135818215</v>
      </c>
      <c r="Q1517">
        <v>3</v>
      </c>
      <c r="R1517">
        <v>0</v>
      </c>
      <c r="T1517" t="s">
        <v>144</v>
      </c>
      <c r="U1517">
        <v>75105202</v>
      </c>
      <c r="V1517">
        <v>2017</v>
      </c>
      <c r="W1517">
        <v>7915000</v>
      </c>
      <c r="X1517">
        <v>4</v>
      </c>
      <c r="Y1517">
        <v>0</v>
      </c>
    </row>
    <row r="1518" spans="1:25" x14ac:dyDescent="0.25">
      <c r="A1518">
        <v>205001244</v>
      </c>
      <c r="B1518" t="s">
        <v>52</v>
      </c>
      <c r="C1518">
        <v>890900286</v>
      </c>
      <c r="D1518" t="s">
        <v>5824</v>
      </c>
      <c r="E1518">
        <v>2019</v>
      </c>
      <c r="F1518">
        <v>2</v>
      </c>
      <c r="G1518">
        <v>805330</v>
      </c>
      <c r="J1518" t="s">
        <v>144</v>
      </c>
      <c r="K1518">
        <v>75105202</v>
      </c>
      <c r="L1518">
        <v>2017</v>
      </c>
      <c r="M1518" s="6">
        <v>7915000</v>
      </c>
      <c r="N1518" s="6">
        <v>4</v>
      </c>
      <c r="O1518" t="s">
        <v>7377</v>
      </c>
      <c r="P1518">
        <v>7915000</v>
      </c>
      <c r="Q1518">
        <v>4</v>
      </c>
      <c r="R1518">
        <v>0</v>
      </c>
      <c r="T1518" t="s">
        <v>144</v>
      </c>
      <c r="U1518">
        <v>75105202</v>
      </c>
      <c r="V1518">
        <v>2018</v>
      </c>
      <c r="W1518">
        <v>4450000</v>
      </c>
      <c r="X1518">
        <v>3</v>
      </c>
      <c r="Y1518">
        <v>0</v>
      </c>
    </row>
    <row r="1519" spans="1:25" x14ac:dyDescent="0.25">
      <c r="A1519">
        <v>205001244</v>
      </c>
      <c r="B1519" t="s">
        <v>52</v>
      </c>
      <c r="C1519">
        <v>890900286</v>
      </c>
      <c r="D1519" t="s">
        <v>5216</v>
      </c>
      <c r="E1519">
        <v>2016</v>
      </c>
      <c r="F1519">
        <v>10</v>
      </c>
      <c r="G1519">
        <v>1898220</v>
      </c>
      <c r="J1519" t="s">
        <v>144</v>
      </c>
      <c r="K1519">
        <v>75105202</v>
      </c>
      <c r="L1519">
        <v>2018</v>
      </c>
      <c r="M1519" s="6">
        <v>4450000</v>
      </c>
      <c r="N1519" s="6">
        <v>3</v>
      </c>
      <c r="O1519" t="s">
        <v>7378</v>
      </c>
      <c r="P1519">
        <v>4450000</v>
      </c>
      <c r="Q1519">
        <v>3</v>
      </c>
      <c r="R1519">
        <v>0</v>
      </c>
      <c r="T1519" t="s">
        <v>144</v>
      </c>
      <c r="U1519">
        <v>79313398</v>
      </c>
      <c r="V1519">
        <v>2018</v>
      </c>
      <c r="W1519">
        <v>1935500</v>
      </c>
      <c r="X1519">
        <v>1</v>
      </c>
      <c r="Y1519">
        <v>0</v>
      </c>
    </row>
    <row r="1520" spans="1:25" x14ac:dyDescent="0.25">
      <c r="A1520">
        <v>205001244</v>
      </c>
      <c r="B1520" t="s">
        <v>52</v>
      </c>
      <c r="C1520">
        <v>890900286</v>
      </c>
      <c r="D1520" t="s">
        <v>5216</v>
      </c>
      <c r="E1520">
        <v>2017</v>
      </c>
      <c r="F1520">
        <v>18</v>
      </c>
      <c r="G1520">
        <v>4089312</v>
      </c>
      <c r="J1520" t="s">
        <v>144</v>
      </c>
      <c r="K1520">
        <v>79313398</v>
      </c>
      <c r="L1520">
        <v>2018</v>
      </c>
      <c r="M1520" s="6">
        <v>1935500</v>
      </c>
      <c r="N1520" s="6">
        <v>1</v>
      </c>
      <c r="O1520" t="s">
        <v>7379</v>
      </c>
      <c r="P1520">
        <v>1935500</v>
      </c>
      <c r="Q1520">
        <v>1</v>
      </c>
      <c r="R1520">
        <v>0</v>
      </c>
      <c r="T1520" t="s">
        <v>144</v>
      </c>
      <c r="U1520">
        <v>79463340</v>
      </c>
      <c r="V1520">
        <v>2015</v>
      </c>
      <c r="W1520">
        <v>14750000</v>
      </c>
      <c r="X1520">
        <v>2</v>
      </c>
      <c r="Y1520">
        <v>0</v>
      </c>
    </row>
    <row r="1521" spans="1:25" x14ac:dyDescent="0.25">
      <c r="A1521">
        <v>205001244</v>
      </c>
      <c r="B1521" t="s">
        <v>52</v>
      </c>
      <c r="C1521">
        <v>890900286</v>
      </c>
      <c r="D1521" t="s">
        <v>5216</v>
      </c>
      <c r="E1521">
        <v>2018</v>
      </c>
      <c r="F1521">
        <v>15</v>
      </c>
      <c r="G1521">
        <v>5447391</v>
      </c>
      <c r="J1521" t="s">
        <v>144</v>
      </c>
      <c r="K1521">
        <v>79463340</v>
      </c>
      <c r="L1521">
        <v>2015</v>
      </c>
      <c r="M1521" s="6">
        <v>14750000</v>
      </c>
      <c r="N1521" s="6">
        <v>2</v>
      </c>
      <c r="O1521" t="s">
        <v>7380</v>
      </c>
      <c r="P1521">
        <v>14750000</v>
      </c>
      <c r="Q1521">
        <v>2</v>
      </c>
      <c r="R1521">
        <v>0</v>
      </c>
      <c r="T1521" t="s">
        <v>144</v>
      </c>
      <c r="U1521">
        <v>86064902</v>
      </c>
      <c r="V1521">
        <v>2019</v>
      </c>
      <c r="W1521">
        <v>20000000</v>
      </c>
      <c r="X1521">
        <v>2</v>
      </c>
      <c r="Y1521">
        <v>0</v>
      </c>
    </row>
    <row r="1522" spans="1:25" x14ac:dyDescent="0.25">
      <c r="A1522">
        <v>205001244</v>
      </c>
      <c r="B1522" t="s">
        <v>52</v>
      </c>
      <c r="C1522">
        <v>890900286</v>
      </c>
      <c r="D1522" t="s">
        <v>5216</v>
      </c>
      <c r="E1522">
        <v>2019</v>
      </c>
      <c r="F1522">
        <v>5</v>
      </c>
      <c r="G1522">
        <v>2178106</v>
      </c>
      <c r="J1522" t="s">
        <v>144</v>
      </c>
      <c r="K1522">
        <v>86064902</v>
      </c>
      <c r="L1522">
        <v>2019</v>
      </c>
      <c r="M1522" s="6">
        <v>20000000</v>
      </c>
      <c r="N1522" s="6">
        <v>2</v>
      </c>
      <c r="O1522" t="s">
        <v>7381</v>
      </c>
      <c r="P1522">
        <v>20000000</v>
      </c>
      <c r="Q1522">
        <v>2</v>
      </c>
      <c r="R1522">
        <v>0</v>
      </c>
      <c r="T1522" t="s">
        <v>144</v>
      </c>
      <c r="U1522">
        <v>88246984</v>
      </c>
      <c r="V1522">
        <v>2018</v>
      </c>
      <c r="W1522">
        <v>5000000</v>
      </c>
      <c r="X1522">
        <v>1</v>
      </c>
      <c r="Y1522">
        <v>0</v>
      </c>
    </row>
    <row r="1523" spans="1:25" x14ac:dyDescent="0.25">
      <c r="A1523">
        <v>205631022</v>
      </c>
      <c r="B1523" t="s">
        <v>144</v>
      </c>
      <c r="C1523">
        <v>70560047</v>
      </c>
      <c r="D1523" t="s">
        <v>4787</v>
      </c>
      <c r="E1523">
        <v>2015</v>
      </c>
      <c r="F1523">
        <v>3</v>
      </c>
      <c r="G1523">
        <v>1774336</v>
      </c>
      <c r="J1523" t="s">
        <v>144</v>
      </c>
      <c r="K1523">
        <v>88246984</v>
      </c>
      <c r="L1523">
        <v>2018</v>
      </c>
      <c r="M1523" s="6">
        <v>5000000</v>
      </c>
      <c r="N1523" s="6">
        <v>1</v>
      </c>
      <c r="O1523" t="s">
        <v>7382</v>
      </c>
      <c r="P1523">
        <v>5000000</v>
      </c>
      <c r="Q1523">
        <v>1</v>
      </c>
      <c r="R1523">
        <v>0</v>
      </c>
      <c r="T1523" t="s">
        <v>144</v>
      </c>
      <c r="U1523">
        <v>88246984</v>
      </c>
      <c r="V1523">
        <v>2019</v>
      </c>
      <c r="W1523">
        <v>60000000</v>
      </c>
      <c r="X1523">
        <v>1</v>
      </c>
      <c r="Y1523">
        <v>0</v>
      </c>
    </row>
    <row r="1524" spans="1:25" x14ac:dyDescent="0.25">
      <c r="A1524">
        <v>205631022</v>
      </c>
      <c r="B1524" t="s">
        <v>144</v>
      </c>
      <c r="C1524">
        <v>70560047</v>
      </c>
      <c r="D1524" t="s">
        <v>4787</v>
      </c>
      <c r="E1524">
        <v>2016</v>
      </c>
      <c r="F1524">
        <v>6</v>
      </c>
      <c r="G1524">
        <v>5187660</v>
      </c>
      <c r="J1524" t="s">
        <v>144</v>
      </c>
      <c r="K1524">
        <v>88246984</v>
      </c>
      <c r="L1524">
        <v>2019</v>
      </c>
      <c r="M1524" s="6">
        <v>60000000</v>
      </c>
      <c r="N1524" s="6">
        <v>1</v>
      </c>
      <c r="O1524" t="s">
        <v>7383</v>
      </c>
      <c r="P1524">
        <v>60000000</v>
      </c>
      <c r="Q1524">
        <v>1</v>
      </c>
      <c r="R1524">
        <v>0</v>
      </c>
      <c r="T1524" t="s">
        <v>144</v>
      </c>
      <c r="U1524">
        <v>90089957</v>
      </c>
      <c r="V1524">
        <v>2016</v>
      </c>
      <c r="W1524">
        <v>296960</v>
      </c>
      <c r="X1524">
        <v>1</v>
      </c>
      <c r="Y1524">
        <v>0</v>
      </c>
    </row>
    <row r="1525" spans="1:25" x14ac:dyDescent="0.25">
      <c r="A1525">
        <v>205631022</v>
      </c>
      <c r="B1525" t="s">
        <v>144</v>
      </c>
      <c r="C1525">
        <v>70560047</v>
      </c>
      <c r="D1525" t="s">
        <v>4787</v>
      </c>
      <c r="E1525">
        <v>2019</v>
      </c>
      <c r="F1525">
        <v>1</v>
      </c>
      <c r="G1525">
        <v>756840</v>
      </c>
      <c r="J1525" t="s">
        <v>144</v>
      </c>
      <c r="K1525">
        <v>90089957</v>
      </c>
      <c r="L1525">
        <v>2016</v>
      </c>
      <c r="M1525" s="6">
        <v>296960</v>
      </c>
      <c r="N1525" s="6">
        <v>1</v>
      </c>
      <c r="O1525" t="s">
        <v>7384</v>
      </c>
      <c r="P1525">
        <v>296960</v>
      </c>
      <c r="Q1525">
        <v>1</v>
      </c>
      <c r="R1525">
        <v>0</v>
      </c>
      <c r="T1525" t="s">
        <v>144</v>
      </c>
      <c r="U1525">
        <v>98451509</v>
      </c>
      <c r="V1525">
        <v>2019</v>
      </c>
      <c r="W1525">
        <v>300000</v>
      </c>
      <c r="X1525">
        <v>1</v>
      </c>
      <c r="Y1525">
        <v>0</v>
      </c>
    </row>
    <row r="1526" spans="1:25" x14ac:dyDescent="0.25">
      <c r="A1526">
        <v>122003000</v>
      </c>
      <c r="B1526" t="s">
        <v>12</v>
      </c>
      <c r="C1526">
        <v>800014574</v>
      </c>
      <c r="D1526" t="s">
        <v>2293</v>
      </c>
      <c r="E1526">
        <v>2012</v>
      </c>
      <c r="F1526">
        <v>1</v>
      </c>
      <c r="G1526">
        <v>749824</v>
      </c>
      <c r="J1526" t="s">
        <v>144</v>
      </c>
      <c r="K1526">
        <v>98451509</v>
      </c>
      <c r="L1526">
        <v>2019</v>
      </c>
      <c r="M1526" s="6">
        <v>300000</v>
      </c>
      <c r="N1526" s="6">
        <v>1</v>
      </c>
      <c r="O1526" t="s">
        <v>7385</v>
      </c>
      <c r="P1526">
        <v>300000</v>
      </c>
      <c r="Q1526">
        <v>1</v>
      </c>
      <c r="R1526">
        <v>0</v>
      </c>
      <c r="T1526" t="s">
        <v>144</v>
      </c>
      <c r="U1526">
        <v>98460021</v>
      </c>
      <c r="V1526">
        <v>2015</v>
      </c>
      <c r="W1526">
        <v>32400000</v>
      </c>
      <c r="X1526">
        <v>1</v>
      </c>
      <c r="Y1526">
        <v>0</v>
      </c>
    </row>
    <row r="1527" spans="1:25" x14ac:dyDescent="0.25">
      <c r="A1527">
        <v>205631022</v>
      </c>
      <c r="B1527" t="s">
        <v>144</v>
      </c>
      <c r="C1527">
        <v>800014574</v>
      </c>
      <c r="D1527" t="s">
        <v>5020</v>
      </c>
      <c r="E1527">
        <v>2015</v>
      </c>
      <c r="F1527">
        <v>1</v>
      </c>
      <c r="G1527">
        <v>6312172</v>
      </c>
      <c r="J1527" t="s">
        <v>144</v>
      </c>
      <c r="K1527">
        <v>98460021</v>
      </c>
      <c r="L1527">
        <v>2015</v>
      </c>
      <c r="M1527" s="6">
        <v>32400000</v>
      </c>
      <c r="N1527" s="6">
        <v>1</v>
      </c>
      <c r="O1527" t="s">
        <v>7386</v>
      </c>
      <c r="P1527">
        <v>32400000</v>
      </c>
      <c r="Q1527">
        <v>1</v>
      </c>
      <c r="R1527">
        <v>0</v>
      </c>
      <c r="T1527" t="s">
        <v>144</v>
      </c>
      <c r="U1527">
        <v>98460021</v>
      </c>
      <c r="V1527">
        <v>2016</v>
      </c>
      <c r="W1527">
        <v>11100000</v>
      </c>
      <c r="X1527">
        <v>1</v>
      </c>
      <c r="Y1527">
        <v>0</v>
      </c>
    </row>
    <row r="1528" spans="1:25" x14ac:dyDescent="0.25">
      <c r="A1528">
        <v>205000114</v>
      </c>
      <c r="B1528" t="s">
        <v>31</v>
      </c>
      <c r="C1528">
        <v>800014574</v>
      </c>
      <c r="D1528" t="s">
        <v>498</v>
      </c>
      <c r="E1528">
        <v>2011</v>
      </c>
      <c r="F1528">
        <v>1</v>
      </c>
      <c r="G1528">
        <v>107924212</v>
      </c>
      <c r="J1528" t="s">
        <v>144</v>
      </c>
      <c r="K1528">
        <v>98460021</v>
      </c>
      <c r="L1528">
        <v>2016</v>
      </c>
      <c r="M1528" s="6">
        <v>11100000</v>
      </c>
      <c r="N1528" s="6">
        <v>1</v>
      </c>
      <c r="O1528" t="s">
        <v>7387</v>
      </c>
      <c r="P1528">
        <v>11100000</v>
      </c>
      <c r="Q1528">
        <v>1</v>
      </c>
      <c r="R1528">
        <v>0</v>
      </c>
      <c r="T1528" t="s">
        <v>144</v>
      </c>
      <c r="U1528">
        <v>98488420</v>
      </c>
      <c r="V1528">
        <v>2016</v>
      </c>
      <c r="W1528">
        <v>14000000</v>
      </c>
      <c r="X1528">
        <v>1</v>
      </c>
      <c r="Y1528">
        <v>0</v>
      </c>
    </row>
    <row r="1529" spans="1:25" x14ac:dyDescent="0.25">
      <c r="A1529">
        <v>205001031</v>
      </c>
      <c r="B1529" t="s">
        <v>30</v>
      </c>
      <c r="C1529">
        <v>800014574</v>
      </c>
      <c r="D1529" t="s">
        <v>498</v>
      </c>
      <c r="E1529">
        <v>2011</v>
      </c>
      <c r="F1529">
        <v>1</v>
      </c>
      <c r="G1529">
        <v>270391940</v>
      </c>
      <c r="J1529" t="s">
        <v>144</v>
      </c>
      <c r="K1529">
        <v>98488420</v>
      </c>
      <c r="L1529">
        <v>2016</v>
      </c>
      <c r="M1529" s="6">
        <v>14000000</v>
      </c>
      <c r="N1529" s="6">
        <v>1</v>
      </c>
      <c r="O1529" t="s">
        <v>7388</v>
      </c>
      <c r="P1529">
        <v>14000000</v>
      </c>
      <c r="Q1529">
        <v>1</v>
      </c>
      <c r="R1529">
        <v>0</v>
      </c>
      <c r="T1529" t="s">
        <v>144</v>
      </c>
      <c r="U1529">
        <v>98500689</v>
      </c>
      <c r="V1529">
        <v>2015</v>
      </c>
      <c r="W1529">
        <v>18000000</v>
      </c>
      <c r="X1529">
        <v>1</v>
      </c>
      <c r="Y1529">
        <v>0</v>
      </c>
    </row>
    <row r="1530" spans="1:25" x14ac:dyDescent="0.25">
      <c r="A1530">
        <v>205000012</v>
      </c>
      <c r="B1530" t="s">
        <v>39</v>
      </c>
      <c r="C1530">
        <v>800014574</v>
      </c>
      <c r="D1530" t="s">
        <v>498</v>
      </c>
      <c r="E1530">
        <v>2011</v>
      </c>
      <c r="F1530">
        <v>1</v>
      </c>
      <c r="G1530">
        <v>730575000</v>
      </c>
      <c r="J1530" t="s">
        <v>144</v>
      </c>
      <c r="K1530">
        <v>98500689</v>
      </c>
      <c r="L1530">
        <v>2015</v>
      </c>
      <c r="M1530" s="6">
        <v>18000000</v>
      </c>
      <c r="N1530" s="6">
        <v>1</v>
      </c>
      <c r="O1530" t="s">
        <v>7389</v>
      </c>
      <c r="P1530">
        <v>18000000</v>
      </c>
      <c r="Q1530">
        <v>1</v>
      </c>
      <c r="R1530">
        <v>0</v>
      </c>
      <c r="T1530" t="s">
        <v>144</v>
      </c>
      <c r="U1530">
        <v>98545134</v>
      </c>
      <c r="V1530">
        <v>2015</v>
      </c>
      <c r="W1530">
        <v>1410000</v>
      </c>
      <c r="X1530">
        <v>1</v>
      </c>
      <c r="Y1530">
        <v>0</v>
      </c>
    </row>
    <row r="1531" spans="1:25" x14ac:dyDescent="0.25">
      <c r="A1531">
        <v>205001001</v>
      </c>
      <c r="B1531" t="s">
        <v>37</v>
      </c>
      <c r="C1531">
        <v>800014574</v>
      </c>
      <c r="D1531" t="s">
        <v>498</v>
      </c>
      <c r="E1531">
        <v>2012</v>
      </c>
      <c r="F1531">
        <v>1</v>
      </c>
      <c r="G1531">
        <v>31691345</v>
      </c>
      <c r="J1531" t="s">
        <v>144</v>
      </c>
      <c r="K1531">
        <v>98545134</v>
      </c>
      <c r="L1531">
        <v>2015</v>
      </c>
      <c r="M1531" s="6">
        <v>1410000</v>
      </c>
      <c r="N1531" s="6">
        <v>1</v>
      </c>
      <c r="O1531" t="s">
        <v>7390</v>
      </c>
      <c r="P1531">
        <v>1410000</v>
      </c>
      <c r="Q1531">
        <v>1</v>
      </c>
      <c r="R1531">
        <v>0</v>
      </c>
      <c r="T1531" t="s">
        <v>144</v>
      </c>
      <c r="U1531">
        <v>98546136</v>
      </c>
      <c r="V1531">
        <v>2016</v>
      </c>
      <c r="W1531">
        <v>750000</v>
      </c>
      <c r="X1531">
        <v>1</v>
      </c>
      <c r="Y1531">
        <v>0</v>
      </c>
    </row>
    <row r="1532" spans="1:25" x14ac:dyDescent="0.25">
      <c r="A1532">
        <v>268001702</v>
      </c>
      <c r="B1532" t="s">
        <v>17</v>
      </c>
      <c r="C1532">
        <v>800014574</v>
      </c>
      <c r="D1532" t="s">
        <v>498</v>
      </c>
      <c r="E1532">
        <v>2012</v>
      </c>
      <c r="F1532">
        <v>1</v>
      </c>
      <c r="G1532">
        <v>81329016</v>
      </c>
      <c r="J1532" t="s">
        <v>144</v>
      </c>
      <c r="K1532">
        <v>98546136</v>
      </c>
      <c r="L1532">
        <v>2016</v>
      </c>
      <c r="M1532" s="6">
        <v>750000</v>
      </c>
      <c r="N1532" s="6">
        <v>1</v>
      </c>
      <c r="O1532" t="s">
        <v>7391</v>
      </c>
      <c r="P1532">
        <v>750000</v>
      </c>
      <c r="Q1532">
        <v>1</v>
      </c>
      <c r="R1532">
        <v>0</v>
      </c>
      <c r="T1532" t="s">
        <v>144</v>
      </c>
      <c r="U1532">
        <v>98546136</v>
      </c>
      <c r="V1532">
        <v>2017</v>
      </c>
      <c r="W1532">
        <v>1800000</v>
      </c>
      <c r="X1532">
        <v>1</v>
      </c>
      <c r="Y1532">
        <v>0</v>
      </c>
    </row>
    <row r="1533" spans="1:25" x14ac:dyDescent="0.25">
      <c r="A1533">
        <v>205001017</v>
      </c>
      <c r="B1533" t="s">
        <v>28</v>
      </c>
      <c r="C1533">
        <v>800014574</v>
      </c>
      <c r="D1533" t="s">
        <v>498</v>
      </c>
      <c r="E1533">
        <v>2012</v>
      </c>
      <c r="F1533">
        <v>1</v>
      </c>
      <c r="G1533">
        <v>8919315</v>
      </c>
      <c r="J1533" t="s">
        <v>144</v>
      </c>
      <c r="K1533">
        <v>98546136</v>
      </c>
      <c r="L1533">
        <v>2017</v>
      </c>
      <c r="M1533" s="6">
        <v>1800000</v>
      </c>
      <c r="N1533" s="6">
        <v>1</v>
      </c>
      <c r="O1533" t="s">
        <v>7392</v>
      </c>
      <c r="P1533">
        <v>1800000</v>
      </c>
      <c r="Q1533">
        <v>1</v>
      </c>
      <c r="R1533">
        <v>0</v>
      </c>
      <c r="T1533" t="s">
        <v>144</v>
      </c>
      <c r="U1533">
        <v>98553221</v>
      </c>
      <c r="V1533">
        <v>2017</v>
      </c>
      <c r="W1533">
        <v>115000</v>
      </c>
      <c r="X1533">
        <v>1</v>
      </c>
      <c r="Y1533">
        <v>0</v>
      </c>
    </row>
    <row r="1534" spans="1:25" x14ac:dyDescent="0.25">
      <c r="A1534">
        <v>205000012</v>
      </c>
      <c r="B1534" t="s">
        <v>39</v>
      </c>
      <c r="C1534">
        <v>800014574</v>
      </c>
      <c r="D1534" t="s">
        <v>498</v>
      </c>
      <c r="E1534">
        <v>2012</v>
      </c>
      <c r="F1534">
        <v>1</v>
      </c>
      <c r="G1534">
        <v>325732000</v>
      </c>
      <c r="J1534" t="s">
        <v>144</v>
      </c>
      <c r="K1534">
        <v>98553221</v>
      </c>
      <c r="L1534">
        <v>2017</v>
      </c>
      <c r="M1534" s="6">
        <v>115000</v>
      </c>
      <c r="N1534" s="6">
        <v>1</v>
      </c>
      <c r="O1534" t="s">
        <v>7393</v>
      </c>
      <c r="P1534">
        <v>115000</v>
      </c>
      <c r="Q1534">
        <v>1</v>
      </c>
      <c r="R1534">
        <v>0</v>
      </c>
      <c r="T1534" t="s">
        <v>144</v>
      </c>
      <c r="U1534">
        <v>98558257</v>
      </c>
      <c r="V1534">
        <v>2017</v>
      </c>
      <c r="W1534">
        <v>600000</v>
      </c>
      <c r="X1534">
        <v>1</v>
      </c>
      <c r="Y1534">
        <v>0</v>
      </c>
    </row>
    <row r="1535" spans="1:25" x14ac:dyDescent="0.25">
      <c r="A1535">
        <v>205000012</v>
      </c>
      <c r="B1535" t="s">
        <v>39</v>
      </c>
      <c r="C1535">
        <v>800014574</v>
      </c>
      <c r="D1535" t="s">
        <v>498</v>
      </c>
      <c r="E1535">
        <v>2013</v>
      </c>
      <c r="F1535">
        <v>1</v>
      </c>
      <c r="G1535">
        <v>59629127</v>
      </c>
      <c r="J1535" t="s">
        <v>144</v>
      </c>
      <c r="K1535">
        <v>98558257</v>
      </c>
      <c r="L1535">
        <v>2017</v>
      </c>
      <c r="M1535" s="6">
        <v>600000</v>
      </c>
      <c r="N1535" s="6">
        <v>1</v>
      </c>
      <c r="O1535" t="s">
        <v>7394</v>
      </c>
      <c r="P1535">
        <v>600000</v>
      </c>
      <c r="Q1535">
        <v>1</v>
      </c>
      <c r="R1535">
        <v>0</v>
      </c>
      <c r="T1535" t="s">
        <v>144</v>
      </c>
      <c r="U1535">
        <v>98565387</v>
      </c>
      <c r="V1535">
        <v>2016</v>
      </c>
      <c r="W1535">
        <v>116000</v>
      </c>
      <c r="X1535">
        <v>1</v>
      </c>
      <c r="Y1535">
        <v>0</v>
      </c>
    </row>
    <row r="1536" spans="1:25" x14ac:dyDescent="0.25">
      <c r="A1536">
        <v>268001702</v>
      </c>
      <c r="B1536" t="s">
        <v>17</v>
      </c>
      <c r="C1536">
        <v>800014574</v>
      </c>
      <c r="D1536" t="s">
        <v>498</v>
      </c>
      <c r="E1536">
        <v>2014</v>
      </c>
      <c r="F1536">
        <v>1</v>
      </c>
      <c r="G1536">
        <v>6926360</v>
      </c>
      <c r="J1536" t="s">
        <v>144</v>
      </c>
      <c r="K1536">
        <v>98565387</v>
      </c>
      <c r="L1536">
        <v>2016</v>
      </c>
      <c r="M1536" s="6">
        <v>116000</v>
      </c>
      <c r="N1536" s="6">
        <v>1</v>
      </c>
      <c r="O1536" t="s">
        <v>7395</v>
      </c>
      <c r="P1536">
        <v>116000</v>
      </c>
      <c r="Q1536">
        <v>1</v>
      </c>
      <c r="R1536">
        <v>0</v>
      </c>
      <c r="T1536" t="s">
        <v>144</v>
      </c>
      <c r="U1536">
        <v>98630745</v>
      </c>
      <c r="V1536">
        <v>2018</v>
      </c>
      <c r="W1536">
        <v>120000</v>
      </c>
      <c r="X1536">
        <v>1</v>
      </c>
      <c r="Y1536">
        <v>0</v>
      </c>
    </row>
    <row r="1537" spans="1:25" x14ac:dyDescent="0.25">
      <c r="A1537">
        <v>205001222</v>
      </c>
      <c r="B1537" t="s">
        <v>116</v>
      </c>
      <c r="C1537">
        <v>800014574</v>
      </c>
      <c r="D1537" t="s">
        <v>498</v>
      </c>
      <c r="E1537">
        <v>2016</v>
      </c>
      <c r="F1537">
        <v>3</v>
      </c>
      <c r="G1537">
        <v>62847988</v>
      </c>
      <c r="J1537" t="s">
        <v>144</v>
      </c>
      <c r="K1537">
        <v>98630745</v>
      </c>
      <c r="L1537">
        <v>2018</v>
      </c>
      <c r="M1537" s="6">
        <v>120000</v>
      </c>
      <c r="N1537" s="6">
        <v>1</v>
      </c>
      <c r="O1537" t="s">
        <v>7396</v>
      </c>
      <c r="P1537">
        <v>120000</v>
      </c>
      <c r="Q1537">
        <v>1</v>
      </c>
      <c r="R1537">
        <v>0</v>
      </c>
      <c r="T1537" t="s">
        <v>144</v>
      </c>
      <c r="U1537">
        <v>98647527</v>
      </c>
      <c r="V1537">
        <v>2019</v>
      </c>
      <c r="W1537">
        <v>1642200</v>
      </c>
      <c r="X1537">
        <v>1</v>
      </c>
      <c r="Y1537">
        <v>0</v>
      </c>
    </row>
    <row r="1538" spans="1:25" x14ac:dyDescent="0.25">
      <c r="A1538">
        <v>205001222</v>
      </c>
      <c r="B1538" t="s">
        <v>116</v>
      </c>
      <c r="C1538">
        <v>800014574</v>
      </c>
      <c r="D1538" t="s">
        <v>498</v>
      </c>
      <c r="E1538">
        <v>2017</v>
      </c>
      <c r="F1538">
        <v>1</v>
      </c>
      <c r="G1538">
        <v>949799</v>
      </c>
      <c r="J1538" t="s">
        <v>144</v>
      </c>
      <c r="K1538">
        <v>98647527</v>
      </c>
      <c r="L1538">
        <v>2019</v>
      </c>
      <c r="M1538" s="6">
        <v>1642200</v>
      </c>
      <c r="N1538" s="6">
        <v>1</v>
      </c>
      <c r="O1538" t="s">
        <v>7397</v>
      </c>
      <c r="P1538">
        <v>1642200</v>
      </c>
      <c r="Q1538">
        <v>1</v>
      </c>
      <c r="R1538">
        <v>0</v>
      </c>
      <c r="T1538" t="s">
        <v>144</v>
      </c>
      <c r="U1538">
        <v>98647977</v>
      </c>
      <c r="V1538">
        <v>2016</v>
      </c>
      <c r="W1538">
        <v>24300000</v>
      </c>
      <c r="X1538">
        <v>5</v>
      </c>
      <c r="Y1538">
        <v>0</v>
      </c>
    </row>
    <row r="1539" spans="1:25" x14ac:dyDescent="0.25">
      <c r="A1539">
        <v>268001703</v>
      </c>
      <c r="B1539" t="s">
        <v>13</v>
      </c>
      <c r="C1539">
        <v>800014574</v>
      </c>
      <c r="D1539" t="s">
        <v>4546</v>
      </c>
      <c r="E1539">
        <v>2014</v>
      </c>
      <c r="F1539">
        <v>1</v>
      </c>
      <c r="G1539">
        <v>202164089</v>
      </c>
      <c r="J1539" t="s">
        <v>144</v>
      </c>
      <c r="K1539">
        <v>98647977</v>
      </c>
      <c r="L1539">
        <v>2016</v>
      </c>
      <c r="M1539" s="6">
        <v>24300000</v>
      </c>
      <c r="N1539" s="6">
        <v>5</v>
      </c>
      <c r="O1539" t="s">
        <v>7398</v>
      </c>
      <c r="P1539">
        <v>24300000</v>
      </c>
      <c r="Q1539">
        <v>5</v>
      </c>
      <c r="R1539">
        <v>0</v>
      </c>
      <c r="T1539" t="s">
        <v>144</v>
      </c>
      <c r="U1539">
        <v>98647977</v>
      </c>
      <c r="V1539">
        <v>2017</v>
      </c>
      <c r="W1539">
        <v>34020000</v>
      </c>
      <c r="X1539">
        <v>2</v>
      </c>
      <c r="Y1539">
        <v>0</v>
      </c>
    </row>
    <row r="1540" spans="1:25" x14ac:dyDescent="0.25">
      <c r="A1540">
        <v>205000113</v>
      </c>
      <c r="B1540" t="s">
        <v>34</v>
      </c>
      <c r="C1540">
        <v>800014574</v>
      </c>
      <c r="D1540" t="s">
        <v>4546</v>
      </c>
      <c r="E1540">
        <v>2014</v>
      </c>
      <c r="F1540">
        <v>1</v>
      </c>
      <c r="G1540">
        <v>10428864</v>
      </c>
      <c r="J1540" t="s">
        <v>144</v>
      </c>
      <c r="K1540">
        <v>98647977</v>
      </c>
      <c r="L1540">
        <v>2017</v>
      </c>
      <c r="M1540" s="6">
        <v>34020000</v>
      </c>
      <c r="N1540" s="6">
        <v>2</v>
      </c>
      <c r="O1540" t="s">
        <v>7399</v>
      </c>
      <c r="P1540">
        <v>34020000</v>
      </c>
      <c r="Q1540">
        <v>2</v>
      </c>
      <c r="R1540">
        <v>0</v>
      </c>
      <c r="T1540" t="s">
        <v>144</v>
      </c>
      <c r="U1540">
        <v>98647977</v>
      </c>
      <c r="V1540">
        <v>2018</v>
      </c>
      <c r="W1540">
        <v>42000000</v>
      </c>
      <c r="X1540">
        <v>1</v>
      </c>
      <c r="Y1540">
        <v>0</v>
      </c>
    </row>
    <row r="1541" spans="1:25" x14ac:dyDescent="0.25">
      <c r="A1541">
        <v>205001234</v>
      </c>
      <c r="B1541" t="s">
        <v>69</v>
      </c>
      <c r="C1541">
        <v>800014574</v>
      </c>
      <c r="D1541" t="s">
        <v>4546</v>
      </c>
      <c r="E1541">
        <v>2015</v>
      </c>
      <c r="F1541">
        <v>7</v>
      </c>
      <c r="G1541">
        <v>119331872</v>
      </c>
      <c r="J1541" t="s">
        <v>144</v>
      </c>
      <c r="K1541">
        <v>98647977</v>
      </c>
      <c r="L1541">
        <v>2018</v>
      </c>
      <c r="M1541" s="6">
        <v>42000000</v>
      </c>
      <c r="N1541" s="6">
        <v>1</v>
      </c>
      <c r="O1541" t="s">
        <v>7400</v>
      </c>
      <c r="P1541">
        <v>42000000</v>
      </c>
      <c r="Q1541">
        <v>1</v>
      </c>
      <c r="R1541">
        <v>0</v>
      </c>
      <c r="T1541" t="s">
        <v>144</v>
      </c>
      <c r="U1541">
        <v>98647977</v>
      </c>
      <c r="V1541">
        <v>2019</v>
      </c>
      <c r="W1541">
        <v>44100000</v>
      </c>
      <c r="X1541">
        <v>1</v>
      </c>
      <c r="Y1541">
        <v>0</v>
      </c>
    </row>
    <row r="1542" spans="1:25" x14ac:dyDescent="0.25">
      <c r="A1542">
        <v>205000012</v>
      </c>
      <c r="B1542" t="s">
        <v>39</v>
      </c>
      <c r="C1542">
        <v>800014574</v>
      </c>
      <c r="D1542" t="s">
        <v>4546</v>
      </c>
      <c r="E1542">
        <v>2015</v>
      </c>
      <c r="F1542">
        <v>1</v>
      </c>
      <c r="G1542">
        <v>18495040</v>
      </c>
      <c r="J1542" t="s">
        <v>144</v>
      </c>
      <c r="K1542">
        <v>98647977</v>
      </c>
      <c r="L1542">
        <v>2019</v>
      </c>
      <c r="M1542" s="6">
        <v>44100000</v>
      </c>
      <c r="N1542" s="6">
        <v>1</v>
      </c>
      <c r="O1542" t="s">
        <v>7401</v>
      </c>
      <c r="P1542">
        <v>44100000</v>
      </c>
      <c r="Q1542">
        <v>1</v>
      </c>
      <c r="R1542">
        <v>0</v>
      </c>
      <c r="T1542" t="s">
        <v>144</v>
      </c>
      <c r="U1542">
        <v>98657648</v>
      </c>
      <c r="V1542">
        <v>2015</v>
      </c>
      <c r="W1542">
        <v>13659648</v>
      </c>
      <c r="X1542">
        <v>4</v>
      </c>
      <c r="Y1542">
        <v>0</v>
      </c>
    </row>
    <row r="1543" spans="1:25" x14ac:dyDescent="0.25">
      <c r="A1543">
        <v>205001234</v>
      </c>
      <c r="B1543" t="s">
        <v>69</v>
      </c>
      <c r="C1543">
        <v>800014574</v>
      </c>
      <c r="D1543" t="s">
        <v>4546</v>
      </c>
      <c r="E1543">
        <v>2016</v>
      </c>
      <c r="F1543">
        <v>10</v>
      </c>
      <c r="G1543">
        <v>183969098</v>
      </c>
      <c r="J1543" t="s">
        <v>144</v>
      </c>
      <c r="K1543">
        <v>98657648</v>
      </c>
      <c r="L1543">
        <v>2015</v>
      </c>
      <c r="M1543" s="6">
        <v>13659648</v>
      </c>
      <c r="N1543" s="6">
        <v>4</v>
      </c>
      <c r="O1543" t="s">
        <v>7402</v>
      </c>
      <c r="P1543">
        <v>13659648</v>
      </c>
      <c r="Q1543">
        <v>4</v>
      </c>
      <c r="R1543">
        <v>0</v>
      </c>
      <c r="T1543" t="s">
        <v>144</v>
      </c>
      <c r="U1543">
        <v>98713053</v>
      </c>
      <c r="V1543">
        <v>2016</v>
      </c>
      <c r="W1543">
        <v>4000000</v>
      </c>
      <c r="X1543">
        <v>1</v>
      </c>
      <c r="Y1543">
        <v>0</v>
      </c>
    </row>
    <row r="1544" spans="1:25" x14ac:dyDescent="0.25">
      <c r="A1544">
        <v>205631022</v>
      </c>
      <c r="B1544" t="s">
        <v>144</v>
      </c>
      <c r="C1544">
        <v>800014574</v>
      </c>
      <c r="D1544" t="s">
        <v>4546</v>
      </c>
      <c r="E1544">
        <v>2016</v>
      </c>
      <c r="F1544">
        <v>1</v>
      </c>
      <c r="G1544">
        <v>6312172</v>
      </c>
      <c r="J1544" t="s">
        <v>144</v>
      </c>
      <c r="K1544">
        <v>98713053</v>
      </c>
      <c r="L1544">
        <v>2016</v>
      </c>
      <c r="M1544" s="6">
        <v>4000000</v>
      </c>
      <c r="N1544" s="6">
        <v>1</v>
      </c>
      <c r="O1544" t="s">
        <v>7403</v>
      </c>
      <c r="P1544">
        <v>4000000</v>
      </c>
      <c r="Q1544">
        <v>1</v>
      </c>
      <c r="R1544">
        <v>0</v>
      </c>
      <c r="T1544" t="s">
        <v>144</v>
      </c>
      <c r="U1544">
        <v>98713053</v>
      </c>
      <c r="V1544">
        <v>2017</v>
      </c>
      <c r="W1544">
        <v>1825000</v>
      </c>
      <c r="X1544">
        <v>2</v>
      </c>
      <c r="Y1544">
        <v>0</v>
      </c>
    </row>
    <row r="1545" spans="1:25" x14ac:dyDescent="0.25">
      <c r="A1545">
        <v>205000022</v>
      </c>
      <c r="B1545" t="s">
        <v>18</v>
      </c>
      <c r="C1545">
        <v>800014574</v>
      </c>
      <c r="D1545" t="s">
        <v>4546</v>
      </c>
      <c r="E1545">
        <v>2016</v>
      </c>
      <c r="F1545">
        <v>2</v>
      </c>
      <c r="G1545">
        <v>742122910</v>
      </c>
      <c r="J1545" t="s">
        <v>144</v>
      </c>
      <c r="K1545">
        <v>98713053</v>
      </c>
      <c r="L1545">
        <v>2017</v>
      </c>
      <c r="M1545" s="6">
        <v>1825000</v>
      </c>
      <c r="N1545" s="6">
        <v>2</v>
      </c>
      <c r="O1545" t="s">
        <v>7404</v>
      </c>
      <c r="P1545">
        <v>1825000</v>
      </c>
      <c r="Q1545">
        <v>2</v>
      </c>
      <c r="R1545">
        <v>0</v>
      </c>
      <c r="T1545" t="s">
        <v>144</v>
      </c>
      <c r="U1545">
        <v>800004326</v>
      </c>
      <c r="V1545">
        <v>2018</v>
      </c>
      <c r="W1545">
        <v>3094380</v>
      </c>
      <c r="X1545">
        <v>1</v>
      </c>
      <c r="Y1545">
        <v>0</v>
      </c>
    </row>
    <row r="1546" spans="1:25" x14ac:dyDescent="0.25">
      <c r="A1546">
        <v>205001222</v>
      </c>
      <c r="B1546" t="s">
        <v>116</v>
      </c>
      <c r="C1546">
        <v>860013704</v>
      </c>
      <c r="D1546" t="s">
        <v>4546</v>
      </c>
      <c r="E1546">
        <v>2016</v>
      </c>
      <c r="F1546">
        <v>1</v>
      </c>
      <c r="G1546">
        <v>7087600</v>
      </c>
      <c r="J1546" t="s">
        <v>144</v>
      </c>
      <c r="K1546">
        <v>800004326</v>
      </c>
      <c r="L1546">
        <v>2018</v>
      </c>
      <c r="M1546" s="6">
        <v>3094380</v>
      </c>
      <c r="N1546" s="6">
        <v>1</v>
      </c>
      <c r="O1546" t="s">
        <v>7405</v>
      </c>
      <c r="P1546">
        <v>3094380</v>
      </c>
      <c r="Q1546">
        <v>1</v>
      </c>
      <c r="R1546">
        <v>0</v>
      </c>
      <c r="T1546" t="s">
        <v>144</v>
      </c>
      <c r="U1546">
        <v>800014574</v>
      </c>
      <c r="V1546">
        <v>2015</v>
      </c>
      <c r="W1546">
        <v>6312172</v>
      </c>
      <c r="X1546">
        <v>1</v>
      </c>
      <c r="Y1546">
        <v>0</v>
      </c>
    </row>
    <row r="1547" spans="1:25" x14ac:dyDescent="0.25">
      <c r="A1547">
        <v>205001234</v>
      </c>
      <c r="B1547" t="s">
        <v>69</v>
      </c>
      <c r="C1547">
        <v>800014574</v>
      </c>
      <c r="D1547" t="s">
        <v>4546</v>
      </c>
      <c r="E1547">
        <v>2017</v>
      </c>
      <c r="F1547">
        <v>7</v>
      </c>
      <c r="G1547">
        <v>12462692</v>
      </c>
      <c r="J1547" t="s">
        <v>144</v>
      </c>
      <c r="K1547">
        <v>800014574</v>
      </c>
      <c r="L1547">
        <v>2015</v>
      </c>
      <c r="M1547" s="6">
        <v>6312172</v>
      </c>
      <c r="N1547" s="6">
        <v>1</v>
      </c>
      <c r="O1547" t="s">
        <v>7406</v>
      </c>
      <c r="P1547">
        <v>6312172</v>
      </c>
      <c r="Q1547">
        <v>1</v>
      </c>
      <c r="R1547">
        <v>0</v>
      </c>
      <c r="T1547" t="s">
        <v>144</v>
      </c>
      <c r="U1547">
        <v>800014574</v>
      </c>
      <c r="V1547">
        <v>2016</v>
      </c>
      <c r="W1547">
        <v>6312172</v>
      </c>
      <c r="X1547">
        <v>1</v>
      </c>
      <c r="Y1547">
        <v>0</v>
      </c>
    </row>
    <row r="1548" spans="1:25" x14ac:dyDescent="0.25">
      <c r="A1548">
        <v>205000022</v>
      </c>
      <c r="B1548" t="s">
        <v>18</v>
      </c>
      <c r="C1548">
        <v>800014574</v>
      </c>
      <c r="D1548" t="s">
        <v>4546</v>
      </c>
      <c r="E1548">
        <v>2017</v>
      </c>
      <c r="F1548">
        <v>1</v>
      </c>
      <c r="G1548">
        <v>20801200</v>
      </c>
      <c r="J1548" t="s">
        <v>144</v>
      </c>
      <c r="K1548">
        <v>800014574</v>
      </c>
      <c r="L1548">
        <v>2016</v>
      </c>
      <c r="M1548" s="6">
        <v>6312172</v>
      </c>
      <c r="N1548" s="6">
        <v>1</v>
      </c>
      <c r="O1548" t="s">
        <v>7407</v>
      </c>
      <c r="P1548">
        <v>6312172</v>
      </c>
      <c r="Q1548">
        <v>1</v>
      </c>
      <c r="R1548">
        <v>0</v>
      </c>
      <c r="T1548" t="s">
        <v>144</v>
      </c>
      <c r="U1548">
        <v>800030667</v>
      </c>
      <c r="V1548">
        <v>2015</v>
      </c>
      <c r="W1548">
        <v>1276000</v>
      </c>
      <c r="X1548">
        <v>1</v>
      </c>
      <c r="Y1548">
        <v>0</v>
      </c>
    </row>
    <row r="1549" spans="1:25" x14ac:dyDescent="0.25">
      <c r="A1549">
        <v>122003000</v>
      </c>
      <c r="B1549" t="s">
        <v>12</v>
      </c>
      <c r="C1549">
        <v>890907052</v>
      </c>
      <c r="D1549" t="s">
        <v>5547</v>
      </c>
      <c r="E1549">
        <v>2017</v>
      </c>
      <c r="F1549">
        <v>1</v>
      </c>
      <c r="G1549">
        <v>32940000</v>
      </c>
      <c r="J1549" t="s">
        <v>144</v>
      </c>
      <c r="K1549">
        <v>800030667</v>
      </c>
      <c r="L1549">
        <v>2015</v>
      </c>
      <c r="M1549" s="6">
        <v>1276000</v>
      </c>
      <c r="N1549" s="6">
        <v>1</v>
      </c>
      <c r="O1549" t="s">
        <v>7408</v>
      </c>
      <c r="P1549">
        <v>1276000</v>
      </c>
      <c r="Q1549">
        <v>1</v>
      </c>
      <c r="R1549">
        <v>0</v>
      </c>
      <c r="T1549" t="s">
        <v>144</v>
      </c>
      <c r="U1549">
        <v>800030667</v>
      </c>
      <c r="V1549">
        <v>2016</v>
      </c>
      <c r="W1549">
        <v>1365320</v>
      </c>
      <c r="X1549">
        <v>1</v>
      </c>
      <c r="Y1549">
        <v>0</v>
      </c>
    </row>
    <row r="1550" spans="1:25" x14ac:dyDescent="0.25">
      <c r="A1550">
        <v>205631022</v>
      </c>
      <c r="B1550" t="s">
        <v>144</v>
      </c>
      <c r="C1550">
        <v>10008880</v>
      </c>
      <c r="D1550" t="s">
        <v>4788</v>
      </c>
      <c r="E1550">
        <v>2015</v>
      </c>
      <c r="F1550">
        <v>1</v>
      </c>
      <c r="G1550">
        <v>440000</v>
      </c>
      <c r="J1550" t="s">
        <v>144</v>
      </c>
      <c r="K1550">
        <v>800030667</v>
      </c>
      <c r="L1550">
        <v>2016</v>
      </c>
      <c r="M1550" s="6">
        <v>1365320</v>
      </c>
      <c r="N1550" s="6">
        <v>1</v>
      </c>
      <c r="O1550" t="s">
        <v>7409</v>
      </c>
      <c r="P1550">
        <v>1365320</v>
      </c>
      <c r="Q1550">
        <v>1</v>
      </c>
      <c r="R1550">
        <v>0</v>
      </c>
      <c r="T1550" t="s">
        <v>144</v>
      </c>
      <c r="U1550">
        <v>800068935</v>
      </c>
      <c r="V1550">
        <v>2015</v>
      </c>
      <c r="W1550">
        <v>3161965</v>
      </c>
      <c r="X1550">
        <v>27</v>
      </c>
      <c r="Y1550">
        <v>0</v>
      </c>
    </row>
    <row r="1551" spans="1:25" x14ac:dyDescent="0.25">
      <c r="A1551">
        <v>205001222</v>
      </c>
      <c r="B1551" t="s">
        <v>116</v>
      </c>
      <c r="C1551">
        <v>830500960</v>
      </c>
      <c r="D1551" t="s">
        <v>4778</v>
      </c>
      <c r="E1551">
        <v>2018</v>
      </c>
      <c r="F1551">
        <v>1</v>
      </c>
      <c r="G1551">
        <v>395000</v>
      </c>
      <c r="J1551" t="s">
        <v>144</v>
      </c>
      <c r="K1551">
        <v>800068935</v>
      </c>
      <c r="L1551">
        <v>2015</v>
      </c>
      <c r="M1551" s="6">
        <v>3161965</v>
      </c>
      <c r="N1551" s="6">
        <v>27</v>
      </c>
      <c r="O1551" t="s">
        <v>7410</v>
      </c>
      <c r="P1551">
        <v>3161965</v>
      </c>
      <c r="Q1551">
        <v>27</v>
      </c>
      <c r="R1551">
        <v>0</v>
      </c>
      <c r="T1551" t="s">
        <v>144</v>
      </c>
      <c r="U1551">
        <v>800068935</v>
      </c>
      <c r="V1551">
        <v>2016</v>
      </c>
      <c r="W1551">
        <v>4684946</v>
      </c>
      <c r="X1551">
        <v>29</v>
      </c>
      <c r="Y1551">
        <v>0</v>
      </c>
    </row>
    <row r="1552" spans="1:25" x14ac:dyDescent="0.25">
      <c r="A1552">
        <v>22201202</v>
      </c>
      <c r="B1552" t="s">
        <v>15</v>
      </c>
      <c r="C1552">
        <v>98558257</v>
      </c>
      <c r="D1552" t="s">
        <v>4913</v>
      </c>
      <c r="E1552">
        <v>2015</v>
      </c>
      <c r="F1552">
        <v>1</v>
      </c>
      <c r="G1552">
        <v>12500000</v>
      </c>
      <c r="J1552" t="s">
        <v>144</v>
      </c>
      <c r="K1552">
        <v>800068935</v>
      </c>
      <c r="L1552">
        <v>2016</v>
      </c>
      <c r="M1552" s="6">
        <v>4684946</v>
      </c>
      <c r="N1552" s="6">
        <v>29</v>
      </c>
      <c r="O1552" t="s">
        <v>7411</v>
      </c>
      <c r="P1552">
        <v>4684946</v>
      </c>
      <c r="Q1552">
        <v>29</v>
      </c>
      <c r="R1552">
        <v>0</v>
      </c>
      <c r="T1552" t="s">
        <v>144</v>
      </c>
      <c r="U1552">
        <v>800068935</v>
      </c>
      <c r="V1552">
        <v>2017</v>
      </c>
      <c r="W1552">
        <v>4948608</v>
      </c>
      <c r="X1552">
        <v>27</v>
      </c>
      <c r="Y1552">
        <v>0</v>
      </c>
    </row>
    <row r="1553" spans="1:25" x14ac:dyDescent="0.25">
      <c r="A1553">
        <v>205631022</v>
      </c>
      <c r="B1553" t="s">
        <v>144</v>
      </c>
      <c r="C1553">
        <v>98558257</v>
      </c>
      <c r="D1553" t="s">
        <v>4913</v>
      </c>
      <c r="E1553">
        <v>2017</v>
      </c>
      <c r="F1553">
        <v>1</v>
      </c>
      <c r="G1553">
        <v>600000</v>
      </c>
      <c r="J1553" t="s">
        <v>144</v>
      </c>
      <c r="K1553">
        <v>800068935</v>
      </c>
      <c r="L1553">
        <v>2017</v>
      </c>
      <c r="M1553" s="6">
        <v>4948608</v>
      </c>
      <c r="N1553" s="6">
        <v>27</v>
      </c>
      <c r="O1553" t="s">
        <v>7412</v>
      </c>
      <c r="P1553">
        <v>4948608</v>
      </c>
      <c r="Q1553">
        <v>27</v>
      </c>
      <c r="R1553">
        <v>0</v>
      </c>
      <c r="T1553" t="s">
        <v>144</v>
      </c>
      <c r="U1553">
        <v>800068935</v>
      </c>
      <c r="V1553">
        <v>2018</v>
      </c>
      <c r="W1553">
        <v>4388877</v>
      </c>
      <c r="X1553">
        <v>25</v>
      </c>
      <c r="Y1553">
        <v>0</v>
      </c>
    </row>
    <row r="1554" spans="1:25" x14ac:dyDescent="0.25">
      <c r="A1554">
        <v>205318032</v>
      </c>
      <c r="B1554" t="s">
        <v>140</v>
      </c>
      <c r="C1554">
        <v>71775577</v>
      </c>
      <c r="D1554" t="s">
        <v>5052</v>
      </c>
      <c r="E1554">
        <v>2016</v>
      </c>
      <c r="F1554">
        <v>1</v>
      </c>
      <c r="G1554">
        <v>12966500</v>
      </c>
      <c r="J1554" t="s">
        <v>144</v>
      </c>
      <c r="K1554">
        <v>800068935</v>
      </c>
      <c r="L1554">
        <v>2018</v>
      </c>
      <c r="M1554" s="6">
        <v>4388877</v>
      </c>
      <c r="N1554" s="6">
        <v>25</v>
      </c>
      <c r="O1554" t="s">
        <v>7413</v>
      </c>
      <c r="P1554">
        <v>4388877</v>
      </c>
      <c r="Q1554">
        <v>25</v>
      </c>
      <c r="R1554">
        <v>0</v>
      </c>
      <c r="T1554" t="s">
        <v>144</v>
      </c>
      <c r="U1554">
        <v>800068935</v>
      </c>
      <c r="V1554">
        <v>2019</v>
      </c>
      <c r="W1554">
        <v>3048187</v>
      </c>
      <c r="X1554">
        <v>13</v>
      </c>
      <c r="Y1554">
        <v>0</v>
      </c>
    </row>
    <row r="1555" spans="1:25" x14ac:dyDescent="0.25">
      <c r="A1555">
        <v>205631022</v>
      </c>
      <c r="B1555" t="s">
        <v>144</v>
      </c>
      <c r="C1555">
        <v>43585739</v>
      </c>
      <c r="D1555" t="s">
        <v>5030</v>
      </c>
      <c r="E1555">
        <v>2016</v>
      </c>
      <c r="F1555">
        <v>1</v>
      </c>
      <c r="G1555">
        <v>380000</v>
      </c>
      <c r="J1555" t="s">
        <v>144</v>
      </c>
      <c r="K1555">
        <v>800068935</v>
      </c>
      <c r="L1555">
        <v>2019</v>
      </c>
      <c r="M1555" s="6">
        <v>3048187</v>
      </c>
      <c r="N1555" s="6">
        <v>13</v>
      </c>
      <c r="O1555" t="s">
        <v>7414</v>
      </c>
      <c r="P1555">
        <v>3048187</v>
      </c>
      <c r="Q1555">
        <v>13</v>
      </c>
      <c r="R1555">
        <v>0</v>
      </c>
      <c r="T1555" t="s">
        <v>144</v>
      </c>
      <c r="U1555">
        <v>800071617</v>
      </c>
      <c r="V1555">
        <v>2015</v>
      </c>
      <c r="W1555">
        <v>5524106</v>
      </c>
      <c r="X1555">
        <v>1</v>
      </c>
      <c r="Y1555">
        <v>0</v>
      </c>
    </row>
    <row r="1556" spans="1:25" x14ac:dyDescent="0.25">
      <c r="A1556">
        <v>205001020</v>
      </c>
      <c r="B1556" t="s">
        <v>180</v>
      </c>
      <c r="C1556">
        <v>900770336</v>
      </c>
      <c r="D1556" t="s">
        <v>5706</v>
      </c>
      <c r="E1556">
        <v>2017</v>
      </c>
      <c r="F1556">
        <v>1</v>
      </c>
      <c r="G1556">
        <v>12000000</v>
      </c>
      <c r="J1556" t="s">
        <v>144</v>
      </c>
      <c r="K1556">
        <v>800071617</v>
      </c>
      <c r="L1556">
        <v>2015</v>
      </c>
      <c r="M1556" s="6">
        <v>5524106</v>
      </c>
      <c r="N1556" s="6">
        <v>1</v>
      </c>
      <c r="O1556" t="s">
        <v>7415</v>
      </c>
      <c r="P1556">
        <v>5524106</v>
      </c>
      <c r="Q1556">
        <v>1</v>
      </c>
      <c r="R1556">
        <v>0</v>
      </c>
      <c r="T1556" t="s">
        <v>144</v>
      </c>
      <c r="U1556">
        <v>800071617</v>
      </c>
      <c r="V1556">
        <v>2016</v>
      </c>
      <c r="W1556">
        <v>14309760</v>
      </c>
      <c r="X1556">
        <v>2</v>
      </c>
      <c r="Y1556">
        <v>0</v>
      </c>
    </row>
    <row r="1557" spans="1:25" x14ac:dyDescent="0.25">
      <c r="A1557">
        <v>268001703</v>
      </c>
      <c r="B1557" t="s">
        <v>13</v>
      </c>
      <c r="C1557">
        <v>890921246</v>
      </c>
      <c r="D1557" t="s">
        <v>4898</v>
      </c>
      <c r="E1557">
        <v>2015</v>
      </c>
      <c r="F1557">
        <v>1</v>
      </c>
      <c r="G1557">
        <v>28000000</v>
      </c>
      <c r="J1557" t="s">
        <v>144</v>
      </c>
      <c r="K1557">
        <v>800071617</v>
      </c>
      <c r="L1557">
        <v>2016</v>
      </c>
      <c r="M1557" s="6">
        <v>14309760</v>
      </c>
      <c r="N1557" s="6">
        <v>2</v>
      </c>
      <c r="O1557" t="s">
        <v>7416</v>
      </c>
      <c r="P1557">
        <v>14309760</v>
      </c>
      <c r="Q1557">
        <v>2</v>
      </c>
      <c r="R1557">
        <v>0</v>
      </c>
      <c r="T1557" t="s">
        <v>144</v>
      </c>
      <c r="U1557">
        <v>800087565</v>
      </c>
      <c r="V1557">
        <v>2016</v>
      </c>
      <c r="W1557">
        <v>13000000</v>
      </c>
      <c r="X1557">
        <v>1</v>
      </c>
      <c r="Y1557">
        <v>0</v>
      </c>
    </row>
    <row r="1558" spans="1:25" x14ac:dyDescent="0.25">
      <c r="A1558">
        <v>205001101</v>
      </c>
      <c r="B1558" t="s">
        <v>62</v>
      </c>
      <c r="C1558">
        <v>1037622112</v>
      </c>
      <c r="D1558" t="s">
        <v>5193</v>
      </c>
      <c r="E1558">
        <v>2016</v>
      </c>
      <c r="F1558">
        <v>1</v>
      </c>
      <c r="G1558">
        <v>2850000</v>
      </c>
      <c r="J1558" t="s">
        <v>144</v>
      </c>
      <c r="K1558">
        <v>800087565</v>
      </c>
      <c r="L1558">
        <v>2016</v>
      </c>
      <c r="M1558" s="6">
        <v>13000000</v>
      </c>
      <c r="N1558" s="6">
        <v>1</v>
      </c>
      <c r="O1558" t="s">
        <v>7417</v>
      </c>
      <c r="P1558">
        <v>13000000</v>
      </c>
      <c r="Q1558">
        <v>1</v>
      </c>
      <c r="R1558">
        <v>0</v>
      </c>
      <c r="T1558" t="s">
        <v>144</v>
      </c>
      <c r="U1558">
        <v>800123106</v>
      </c>
      <c r="V1558">
        <v>2015</v>
      </c>
      <c r="W1558">
        <v>12666666</v>
      </c>
      <c r="X1558">
        <v>2</v>
      </c>
      <c r="Y1558">
        <v>0</v>
      </c>
    </row>
    <row r="1559" spans="1:25" x14ac:dyDescent="0.25">
      <c r="A1559">
        <v>205631022</v>
      </c>
      <c r="B1559" t="s">
        <v>144</v>
      </c>
      <c r="C1559">
        <v>1037622112</v>
      </c>
      <c r="D1559" t="s">
        <v>5193</v>
      </c>
      <c r="E1559">
        <v>2017</v>
      </c>
      <c r="F1559">
        <v>4</v>
      </c>
      <c r="G1559">
        <v>6480000</v>
      </c>
      <c r="J1559" t="s">
        <v>144</v>
      </c>
      <c r="K1559">
        <v>800123106</v>
      </c>
      <c r="L1559">
        <v>2015</v>
      </c>
      <c r="M1559" s="6">
        <v>12666666</v>
      </c>
      <c r="N1559" s="6">
        <v>2</v>
      </c>
      <c r="O1559" t="s">
        <v>7418</v>
      </c>
      <c r="P1559">
        <v>12666666</v>
      </c>
      <c r="Q1559">
        <v>2</v>
      </c>
      <c r="R1559">
        <v>0</v>
      </c>
      <c r="T1559" t="s">
        <v>144</v>
      </c>
      <c r="U1559">
        <v>800123106</v>
      </c>
      <c r="V1559">
        <v>2016</v>
      </c>
      <c r="W1559">
        <v>320000</v>
      </c>
      <c r="X1559">
        <v>1</v>
      </c>
      <c r="Y1559">
        <v>0</v>
      </c>
    </row>
    <row r="1560" spans="1:25" x14ac:dyDescent="0.25">
      <c r="A1560">
        <v>205318032</v>
      </c>
      <c r="B1560" t="s">
        <v>140</v>
      </c>
      <c r="C1560">
        <v>1035911461</v>
      </c>
      <c r="D1560" t="s">
        <v>5044</v>
      </c>
      <c r="E1560">
        <v>2016</v>
      </c>
      <c r="F1560">
        <v>1</v>
      </c>
      <c r="G1560">
        <v>3859200</v>
      </c>
      <c r="J1560" t="s">
        <v>144</v>
      </c>
      <c r="K1560">
        <v>800123106</v>
      </c>
      <c r="L1560">
        <v>2016</v>
      </c>
      <c r="M1560" s="6">
        <v>320000</v>
      </c>
      <c r="N1560" s="6">
        <v>1</v>
      </c>
      <c r="O1560" t="s">
        <v>7419</v>
      </c>
      <c r="P1560">
        <v>320000</v>
      </c>
      <c r="Q1560">
        <v>1</v>
      </c>
      <c r="R1560">
        <v>0</v>
      </c>
      <c r="T1560" t="s">
        <v>144</v>
      </c>
      <c r="U1560">
        <v>800154954</v>
      </c>
      <c r="V1560">
        <v>2017</v>
      </c>
      <c r="W1560">
        <v>196350</v>
      </c>
      <c r="X1560">
        <v>1</v>
      </c>
      <c r="Y1560">
        <v>0</v>
      </c>
    </row>
    <row r="1561" spans="1:25" x14ac:dyDescent="0.25">
      <c r="A1561">
        <v>205318032</v>
      </c>
      <c r="B1561" t="s">
        <v>140</v>
      </c>
      <c r="C1561">
        <v>1035911461</v>
      </c>
      <c r="D1561" t="s">
        <v>5308</v>
      </c>
      <c r="E1561">
        <v>2017</v>
      </c>
      <c r="F1561">
        <v>6</v>
      </c>
      <c r="G1561">
        <v>26400000</v>
      </c>
      <c r="J1561" t="s">
        <v>144</v>
      </c>
      <c r="K1561">
        <v>800154954</v>
      </c>
      <c r="L1561">
        <v>2017</v>
      </c>
      <c r="M1561" s="6">
        <v>196350</v>
      </c>
      <c r="N1561" s="6">
        <v>1</v>
      </c>
      <c r="O1561" t="s">
        <v>7420</v>
      </c>
      <c r="P1561">
        <v>196350</v>
      </c>
      <c r="Q1561">
        <v>1</v>
      </c>
      <c r="R1561">
        <v>0</v>
      </c>
      <c r="T1561" t="s">
        <v>144</v>
      </c>
      <c r="U1561">
        <v>800211365</v>
      </c>
      <c r="V1561">
        <v>2015</v>
      </c>
      <c r="W1561">
        <v>279000</v>
      </c>
      <c r="X1561">
        <v>1</v>
      </c>
      <c r="Y1561">
        <v>0</v>
      </c>
    </row>
    <row r="1562" spans="1:25" x14ac:dyDescent="0.25">
      <c r="A1562">
        <v>205318032</v>
      </c>
      <c r="B1562" t="s">
        <v>140</v>
      </c>
      <c r="C1562">
        <v>15529518</v>
      </c>
      <c r="D1562" t="s">
        <v>5277</v>
      </c>
      <c r="E1562">
        <v>2017</v>
      </c>
      <c r="F1562">
        <v>1</v>
      </c>
      <c r="G1562">
        <v>18000000</v>
      </c>
      <c r="J1562" t="s">
        <v>144</v>
      </c>
      <c r="K1562">
        <v>800211365</v>
      </c>
      <c r="L1562">
        <v>2015</v>
      </c>
      <c r="M1562" s="6">
        <v>279000</v>
      </c>
      <c r="N1562" s="6">
        <v>1</v>
      </c>
      <c r="O1562" t="s">
        <v>7421</v>
      </c>
      <c r="P1562">
        <v>279000</v>
      </c>
      <c r="Q1562">
        <v>1</v>
      </c>
      <c r="R1562">
        <v>0</v>
      </c>
      <c r="T1562" t="s">
        <v>144</v>
      </c>
      <c r="U1562">
        <v>800240039</v>
      </c>
      <c r="V1562">
        <v>2019</v>
      </c>
      <c r="W1562">
        <v>124200000</v>
      </c>
      <c r="X1562">
        <v>1</v>
      </c>
      <c r="Y1562">
        <v>0</v>
      </c>
    </row>
    <row r="1563" spans="1:25" x14ac:dyDescent="0.25">
      <c r="A1563">
        <v>205318032</v>
      </c>
      <c r="B1563" t="s">
        <v>140</v>
      </c>
      <c r="C1563">
        <v>15529518</v>
      </c>
      <c r="D1563" t="s">
        <v>5277</v>
      </c>
      <c r="E1563">
        <v>2017</v>
      </c>
      <c r="F1563">
        <v>2</v>
      </c>
      <c r="G1563">
        <v>26000000</v>
      </c>
      <c r="J1563" t="s">
        <v>144</v>
      </c>
      <c r="K1563">
        <v>800240039</v>
      </c>
      <c r="L1563">
        <v>2019</v>
      </c>
      <c r="M1563" s="6">
        <v>124200000</v>
      </c>
      <c r="N1563" s="6">
        <v>1</v>
      </c>
      <c r="O1563" t="s">
        <v>7422</v>
      </c>
      <c r="P1563">
        <v>124200000</v>
      </c>
      <c r="Q1563">
        <v>1</v>
      </c>
      <c r="R1563">
        <v>0</v>
      </c>
      <c r="T1563" t="s">
        <v>144</v>
      </c>
      <c r="U1563">
        <v>800242106</v>
      </c>
      <c r="V1563">
        <v>2015</v>
      </c>
      <c r="W1563">
        <v>929900</v>
      </c>
      <c r="X1563">
        <v>5</v>
      </c>
      <c r="Y1563">
        <v>0</v>
      </c>
    </row>
    <row r="1564" spans="1:25" x14ac:dyDescent="0.25">
      <c r="A1564">
        <v>205318032</v>
      </c>
      <c r="B1564" t="s">
        <v>140</v>
      </c>
      <c r="C1564">
        <v>15529518</v>
      </c>
      <c r="D1564" t="s">
        <v>5277</v>
      </c>
      <c r="E1564">
        <v>2018</v>
      </c>
      <c r="F1564">
        <v>2</v>
      </c>
      <c r="G1564">
        <v>27000000</v>
      </c>
      <c r="J1564" t="s">
        <v>144</v>
      </c>
      <c r="K1564">
        <v>800242106</v>
      </c>
      <c r="L1564">
        <v>2015</v>
      </c>
      <c r="M1564" s="6">
        <v>929900</v>
      </c>
      <c r="N1564" s="6">
        <v>5</v>
      </c>
      <c r="O1564" t="s">
        <v>7423</v>
      </c>
      <c r="P1564">
        <v>929900</v>
      </c>
      <c r="Q1564">
        <v>5</v>
      </c>
      <c r="R1564">
        <v>0</v>
      </c>
      <c r="T1564" t="s">
        <v>144</v>
      </c>
      <c r="U1564">
        <v>800242106</v>
      </c>
      <c r="V1564">
        <v>2016</v>
      </c>
      <c r="W1564">
        <v>1029100</v>
      </c>
      <c r="X1564">
        <v>4</v>
      </c>
      <c r="Y1564">
        <v>0</v>
      </c>
    </row>
    <row r="1565" spans="1:25" x14ac:dyDescent="0.25">
      <c r="A1565">
        <v>205318032</v>
      </c>
      <c r="B1565" t="s">
        <v>140</v>
      </c>
      <c r="C1565">
        <v>71225183</v>
      </c>
      <c r="D1565" t="s">
        <v>4954</v>
      </c>
      <c r="E1565">
        <v>2016</v>
      </c>
      <c r="F1565">
        <v>2</v>
      </c>
      <c r="G1565">
        <v>23199800</v>
      </c>
      <c r="J1565" t="s">
        <v>144</v>
      </c>
      <c r="K1565">
        <v>800242106</v>
      </c>
      <c r="L1565">
        <v>2016</v>
      </c>
      <c r="M1565" s="6">
        <v>1029100</v>
      </c>
      <c r="N1565" s="6">
        <v>4</v>
      </c>
      <c r="O1565" t="s">
        <v>7424</v>
      </c>
      <c r="P1565">
        <v>1029100</v>
      </c>
      <c r="Q1565">
        <v>4</v>
      </c>
      <c r="R1565">
        <v>0</v>
      </c>
      <c r="T1565" t="s">
        <v>144</v>
      </c>
      <c r="U1565">
        <v>800242106</v>
      </c>
      <c r="V1565">
        <v>2017</v>
      </c>
      <c r="W1565">
        <v>299000</v>
      </c>
      <c r="X1565">
        <v>1</v>
      </c>
      <c r="Y1565">
        <v>0</v>
      </c>
    </row>
    <row r="1566" spans="1:25" x14ac:dyDescent="0.25">
      <c r="A1566">
        <v>205318032</v>
      </c>
      <c r="B1566" t="s">
        <v>140</v>
      </c>
      <c r="C1566">
        <v>1128054004</v>
      </c>
      <c r="D1566" t="s">
        <v>5577</v>
      </c>
      <c r="E1566">
        <v>2018</v>
      </c>
      <c r="F1566">
        <v>1</v>
      </c>
      <c r="G1566">
        <v>19066660</v>
      </c>
      <c r="J1566" t="s">
        <v>144</v>
      </c>
      <c r="K1566">
        <v>800242106</v>
      </c>
      <c r="L1566">
        <v>2017</v>
      </c>
      <c r="M1566" s="6">
        <v>299000</v>
      </c>
      <c r="N1566" s="6">
        <v>1</v>
      </c>
      <c r="O1566" t="s">
        <v>7425</v>
      </c>
      <c r="P1566">
        <v>299000</v>
      </c>
      <c r="Q1566">
        <v>1</v>
      </c>
      <c r="R1566">
        <v>0</v>
      </c>
      <c r="T1566" t="s">
        <v>144</v>
      </c>
      <c r="U1566">
        <v>800250382</v>
      </c>
      <c r="V1566">
        <v>2018</v>
      </c>
      <c r="W1566">
        <v>22133855</v>
      </c>
      <c r="X1566">
        <v>13</v>
      </c>
      <c r="Y1566">
        <v>0</v>
      </c>
    </row>
    <row r="1567" spans="1:25" x14ac:dyDescent="0.25">
      <c r="A1567">
        <v>205631022</v>
      </c>
      <c r="B1567" t="s">
        <v>144</v>
      </c>
      <c r="C1567">
        <v>71395068</v>
      </c>
      <c r="D1567" t="s">
        <v>5646</v>
      </c>
      <c r="E1567">
        <v>2018</v>
      </c>
      <c r="F1567">
        <v>1</v>
      </c>
      <c r="G1567">
        <v>3300000</v>
      </c>
      <c r="J1567" t="s">
        <v>144</v>
      </c>
      <c r="K1567">
        <v>800250382</v>
      </c>
      <c r="L1567">
        <v>2018</v>
      </c>
      <c r="M1567" s="6">
        <v>22133855</v>
      </c>
      <c r="N1567" s="6">
        <v>13</v>
      </c>
      <c r="O1567" t="s">
        <v>7426</v>
      </c>
      <c r="P1567">
        <v>22133855</v>
      </c>
      <c r="Q1567">
        <v>13</v>
      </c>
      <c r="R1567">
        <v>0</v>
      </c>
      <c r="T1567" t="s">
        <v>144</v>
      </c>
      <c r="U1567">
        <v>811000620</v>
      </c>
      <c r="V1567">
        <v>2018</v>
      </c>
      <c r="W1567">
        <v>2951682</v>
      </c>
      <c r="X1567">
        <v>3</v>
      </c>
      <c r="Y1567">
        <v>0</v>
      </c>
    </row>
    <row r="1568" spans="1:25" x14ac:dyDescent="0.25">
      <c r="A1568">
        <v>205631022</v>
      </c>
      <c r="B1568" t="s">
        <v>144</v>
      </c>
      <c r="C1568">
        <v>64741500</v>
      </c>
      <c r="D1568" t="s">
        <v>5259</v>
      </c>
      <c r="E1568">
        <v>2016</v>
      </c>
      <c r="F1568">
        <v>1</v>
      </c>
      <c r="G1568">
        <v>1750000</v>
      </c>
      <c r="J1568" t="s">
        <v>144</v>
      </c>
      <c r="K1568">
        <v>811000620</v>
      </c>
      <c r="L1568">
        <v>2018</v>
      </c>
      <c r="M1568" s="6">
        <v>2951682</v>
      </c>
      <c r="N1568" s="6">
        <v>3</v>
      </c>
      <c r="O1568" t="s">
        <v>7427</v>
      </c>
      <c r="P1568">
        <v>2951682</v>
      </c>
      <c r="Q1568">
        <v>3</v>
      </c>
      <c r="R1568">
        <v>0</v>
      </c>
      <c r="T1568" t="s">
        <v>144</v>
      </c>
      <c r="U1568">
        <v>811000620</v>
      </c>
      <c r="V1568">
        <v>2019</v>
      </c>
      <c r="W1568">
        <v>2704690</v>
      </c>
      <c r="X1568">
        <v>1</v>
      </c>
      <c r="Y1568">
        <v>0</v>
      </c>
    </row>
    <row r="1569" spans="1:25" x14ac:dyDescent="0.25">
      <c r="A1569">
        <v>28881560</v>
      </c>
      <c r="B1569" t="s">
        <v>29</v>
      </c>
      <c r="C1569">
        <v>15443585</v>
      </c>
      <c r="D1569" t="s">
        <v>4965</v>
      </c>
      <c r="E1569">
        <v>2016</v>
      </c>
      <c r="F1569">
        <v>1</v>
      </c>
      <c r="G1569">
        <v>8800000</v>
      </c>
      <c r="J1569" t="s">
        <v>144</v>
      </c>
      <c r="K1569">
        <v>811000620</v>
      </c>
      <c r="L1569">
        <v>2019</v>
      </c>
      <c r="M1569" s="6">
        <v>2704690</v>
      </c>
      <c r="N1569" s="6">
        <v>1</v>
      </c>
      <c r="O1569" t="s">
        <v>7428</v>
      </c>
      <c r="P1569">
        <v>2704690</v>
      </c>
      <c r="Q1569">
        <v>1</v>
      </c>
      <c r="R1569">
        <v>0</v>
      </c>
      <c r="T1569" t="s">
        <v>144</v>
      </c>
      <c r="U1569">
        <v>811000955</v>
      </c>
      <c r="V1569">
        <v>2017</v>
      </c>
      <c r="W1569">
        <v>107100</v>
      </c>
      <c r="X1569">
        <v>1</v>
      </c>
      <c r="Y1569">
        <v>0</v>
      </c>
    </row>
    <row r="1570" spans="1:25" x14ac:dyDescent="0.25">
      <c r="A1570">
        <v>205318032</v>
      </c>
      <c r="B1570" t="s">
        <v>140</v>
      </c>
      <c r="C1570">
        <v>15443585</v>
      </c>
      <c r="D1570" t="s">
        <v>4965</v>
      </c>
      <c r="E1570">
        <v>2016</v>
      </c>
      <c r="F1570">
        <v>1</v>
      </c>
      <c r="G1570">
        <v>10000000</v>
      </c>
      <c r="J1570" t="s">
        <v>144</v>
      </c>
      <c r="K1570">
        <v>811000955</v>
      </c>
      <c r="L1570">
        <v>2017</v>
      </c>
      <c r="M1570" s="6">
        <v>107100</v>
      </c>
      <c r="N1570" s="6">
        <v>1</v>
      </c>
      <c r="O1570" t="s">
        <v>7429</v>
      </c>
      <c r="P1570">
        <v>107100</v>
      </c>
      <c r="Q1570">
        <v>1</v>
      </c>
      <c r="R1570">
        <v>0</v>
      </c>
      <c r="T1570" t="s">
        <v>144</v>
      </c>
      <c r="U1570">
        <v>811005856</v>
      </c>
      <c r="V1570">
        <v>2019</v>
      </c>
      <c r="W1570">
        <v>2066000</v>
      </c>
      <c r="X1570">
        <v>1</v>
      </c>
      <c r="Y1570">
        <v>0</v>
      </c>
    </row>
    <row r="1571" spans="1:25" x14ac:dyDescent="0.25">
      <c r="A1571">
        <v>205266427</v>
      </c>
      <c r="B1571" t="s">
        <v>25</v>
      </c>
      <c r="C1571">
        <v>15443585</v>
      </c>
      <c r="D1571" t="s">
        <v>4965</v>
      </c>
      <c r="E1571">
        <v>2016</v>
      </c>
      <c r="F1571">
        <v>1</v>
      </c>
      <c r="G1571">
        <v>7486800</v>
      </c>
      <c r="J1571" t="s">
        <v>144</v>
      </c>
      <c r="K1571">
        <v>811005856</v>
      </c>
      <c r="L1571">
        <v>2019</v>
      </c>
      <c r="M1571" s="6">
        <v>2066000</v>
      </c>
      <c r="N1571" s="6">
        <v>1</v>
      </c>
      <c r="O1571" t="s">
        <v>7430</v>
      </c>
      <c r="P1571">
        <v>2066000</v>
      </c>
      <c r="Q1571">
        <v>1</v>
      </c>
      <c r="R1571">
        <v>0</v>
      </c>
      <c r="T1571" t="s">
        <v>144</v>
      </c>
      <c r="U1571">
        <v>811006418</v>
      </c>
      <c r="V1571">
        <v>2019</v>
      </c>
      <c r="W1571">
        <v>2750000</v>
      </c>
      <c r="X1571">
        <v>1</v>
      </c>
      <c r="Y1571">
        <v>0</v>
      </c>
    </row>
    <row r="1572" spans="1:25" x14ac:dyDescent="0.25">
      <c r="A1572">
        <v>205154747</v>
      </c>
      <c r="B1572" t="s">
        <v>87</v>
      </c>
      <c r="C1572">
        <v>15443585</v>
      </c>
      <c r="D1572" t="s">
        <v>4965</v>
      </c>
      <c r="E1572">
        <v>2016</v>
      </c>
      <c r="F1572">
        <v>1</v>
      </c>
      <c r="G1572">
        <v>3977000</v>
      </c>
      <c r="J1572" t="s">
        <v>144</v>
      </c>
      <c r="K1572">
        <v>811006418</v>
      </c>
      <c r="L1572">
        <v>2019</v>
      </c>
      <c r="M1572" s="6">
        <v>2750000</v>
      </c>
      <c r="N1572" s="6">
        <v>1</v>
      </c>
      <c r="O1572" t="s">
        <v>7431</v>
      </c>
      <c r="P1572">
        <v>2750000</v>
      </c>
      <c r="Q1572">
        <v>1</v>
      </c>
      <c r="R1572">
        <v>0</v>
      </c>
      <c r="T1572" t="s">
        <v>144</v>
      </c>
      <c r="U1572">
        <v>811009452</v>
      </c>
      <c r="V1572">
        <v>2017</v>
      </c>
      <c r="W1572">
        <v>104874591</v>
      </c>
      <c r="X1572">
        <v>1</v>
      </c>
      <c r="Y1572">
        <v>0</v>
      </c>
    </row>
    <row r="1573" spans="1:25" x14ac:dyDescent="0.25">
      <c r="A1573">
        <v>122003000</v>
      </c>
      <c r="B1573" t="s">
        <v>12</v>
      </c>
      <c r="C1573">
        <v>15443585</v>
      </c>
      <c r="D1573" t="s">
        <v>4965</v>
      </c>
      <c r="E1573">
        <v>2016</v>
      </c>
      <c r="F1573">
        <v>1</v>
      </c>
      <c r="G1573">
        <v>6280000</v>
      </c>
      <c r="J1573" t="s">
        <v>144</v>
      </c>
      <c r="K1573">
        <v>811009452</v>
      </c>
      <c r="L1573">
        <v>2017</v>
      </c>
      <c r="M1573" s="6">
        <v>104874591</v>
      </c>
      <c r="N1573" s="6">
        <v>1</v>
      </c>
      <c r="O1573" t="s">
        <v>7432</v>
      </c>
      <c r="P1573">
        <v>104874591</v>
      </c>
      <c r="Q1573">
        <v>1</v>
      </c>
      <c r="R1573">
        <v>0</v>
      </c>
      <c r="T1573" t="s">
        <v>144</v>
      </c>
      <c r="U1573">
        <v>811009452</v>
      </c>
      <c r="V1573">
        <v>2019</v>
      </c>
      <c r="W1573">
        <v>35000000</v>
      </c>
      <c r="X1573">
        <v>1</v>
      </c>
      <c r="Y1573">
        <v>0</v>
      </c>
    </row>
    <row r="1574" spans="1:25" x14ac:dyDescent="0.25">
      <c r="A1574">
        <v>205318032</v>
      </c>
      <c r="B1574" t="s">
        <v>140</v>
      </c>
      <c r="C1574">
        <v>15443585</v>
      </c>
      <c r="D1574" t="s">
        <v>4965</v>
      </c>
      <c r="E1574">
        <v>2017</v>
      </c>
      <c r="F1574">
        <v>3</v>
      </c>
      <c r="G1574">
        <v>17000000</v>
      </c>
      <c r="J1574" t="s">
        <v>144</v>
      </c>
      <c r="K1574">
        <v>811009452</v>
      </c>
      <c r="L1574">
        <v>2019</v>
      </c>
      <c r="M1574" s="6">
        <v>35000000</v>
      </c>
      <c r="N1574" s="6">
        <v>1</v>
      </c>
      <c r="O1574" t="s">
        <v>7433</v>
      </c>
      <c r="P1574">
        <v>35000000</v>
      </c>
      <c r="Q1574">
        <v>1</v>
      </c>
      <c r="R1574">
        <v>0</v>
      </c>
      <c r="T1574" t="s">
        <v>144</v>
      </c>
      <c r="U1574">
        <v>811009694</v>
      </c>
      <c r="V1574">
        <v>2016</v>
      </c>
      <c r="W1574">
        <v>1745720</v>
      </c>
      <c r="X1574">
        <v>3</v>
      </c>
      <c r="Y1574">
        <v>0</v>
      </c>
    </row>
    <row r="1575" spans="1:25" x14ac:dyDescent="0.25">
      <c r="A1575">
        <v>205266427</v>
      </c>
      <c r="B1575" t="s">
        <v>25</v>
      </c>
      <c r="C1575">
        <v>15443585</v>
      </c>
      <c r="D1575" t="s">
        <v>4965</v>
      </c>
      <c r="E1575">
        <v>2017</v>
      </c>
      <c r="F1575">
        <v>2</v>
      </c>
      <c r="G1575">
        <v>8179000</v>
      </c>
      <c r="J1575" t="s">
        <v>144</v>
      </c>
      <c r="K1575">
        <v>811009694</v>
      </c>
      <c r="L1575">
        <v>2016</v>
      </c>
      <c r="M1575" s="6">
        <v>1745720</v>
      </c>
      <c r="N1575" s="6">
        <v>3</v>
      </c>
      <c r="O1575" t="s">
        <v>7434</v>
      </c>
      <c r="P1575">
        <v>1745720</v>
      </c>
      <c r="Q1575">
        <v>3</v>
      </c>
      <c r="R1575">
        <v>0</v>
      </c>
      <c r="T1575" t="s">
        <v>144</v>
      </c>
      <c r="U1575">
        <v>811009694</v>
      </c>
      <c r="V1575">
        <v>2017</v>
      </c>
      <c r="W1575">
        <v>4701094</v>
      </c>
      <c r="X1575">
        <v>23</v>
      </c>
      <c r="Y1575">
        <v>0</v>
      </c>
    </row>
    <row r="1576" spans="1:25" x14ac:dyDescent="0.25">
      <c r="A1576">
        <v>122003000</v>
      </c>
      <c r="B1576" t="s">
        <v>12</v>
      </c>
      <c r="C1576">
        <v>15443585</v>
      </c>
      <c r="D1576" t="s">
        <v>4965</v>
      </c>
      <c r="E1576">
        <v>2017</v>
      </c>
      <c r="F1576">
        <v>2</v>
      </c>
      <c r="G1576">
        <v>4122000</v>
      </c>
      <c r="J1576" t="s">
        <v>144</v>
      </c>
      <c r="K1576">
        <v>811009694</v>
      </c>
      <c r="L1576">
        <v>2017</v>
      </c>
      <c r="M1576" s="6">
        <v>4701094</v>
      </c>
      <c r="N1576" s="6">
        <v>23</v>
      </c>
      <c r="O1576" t="s">
        <v>7435</v>
      </c>
      <c r="P1576">
        <v>4701094</v>
      </c>
      <c r="Q1576">
        <v>23</v>
      </c>
      <c r="R1576">
        <v>0</v>
      </c>
      <c r="T1576" t="s">
        <v>144</v>
      </c>
      <c r="U1576">
        <v>811009694</v>
      </c>
      <c r="V1576">
        <v>2018</v>
      </c>
      <c r="W1576">
        <v>4128520</v>
      </c>
      <c r="X1576">
        <v>2</v>
      </c>
      <c r="Y1576">
        <v>0</v>
      </c>
    </row>
    <row r="1577" spans="1:25" x14ac:dyDescent="0.25">
      <c r="A1577">
        <v>205318032</v>
      </c>
      <c r="B1577" t="s">
        <v>140</v>
      </c>
      <c r="C1577">
        <v>15443585</v>
      </c>
      <c r="D1577" t="s">
        <v>4965</v>
      </c>
      <c r="E1577">
        <v>2018</v>
      </c>
      <c r="F1577">
        <v>2</v>
      </c>
      <c r="G1577">
        <v>23505500</v>
      </c>
      <c r="J1577" t="s">
        <v>144</v>
      </c>
      <c r="K1577">
        <v>811009694</v>
      </c>
      <c r="L1577">
        <v>2018</v>
      </c>
      <c r="M1577" s="6">
        <v>4128520</v>
      </c>
      <c r="N1577" s="6">
        <v>2</v>
      </c>
      <c r="O1577" t="s">
        <v>7436</v>
      </c>
      <c r="P1577">
        <v>4128520</v>
      </c>
      <c r="Q1577">
        <v>2</v>
      </c>
      <c r="R1577">
        <v>0</v>
      </c>
      <c r="T1577" t="s">
        <v>144</v>
      </c>
      <c r="U1577">
        <v>811009893</v>
      </c>
      <c r="V1577">
        <v>2019</v>
      </c>
      <c r="W1577">
        <v>2036000</v>
      </c>
      <c r="X1577">
        <v>1</v>
      </c>
      <c r="Y1577">
        <v>0</v>
      </c>
    </row>
    <row r="1578" spans="1:25" x14ac:dyDescent="0.25">
      <c r="A1578">
        <v>122045000</v>
      </c>
      <c r="B1578" t="s">
        <v>10</v>
      </c>
      <c r="C1578">
        <v>15443585</v>
      </c>
      <c r="D1578" t="s">
        <v>4965</v>
      </c>
      <c r="E1578">
        <v>2019</v>
      </c>
      <c r="F1578">
        <v>1</v>
      </c>
      <c r="G1578">
        <v>2400000</v>
      </c>
      <c r="J1578" t="s">
        <v>144</v>
      </c>
      <c r="K1578">
        <v>811009893</v>
      </c>
      <c r="L1578">
        <v>2019</v>
      </c>
      <c r="M1578" s="6">
        <v>2036000</v>
      </c>
      <c r="N1578" s="6">
        <v>1</v>
      </c>
      <c r="O1578" t="s">
        <v>7437</v>
      </c>
      <c r="P1578">
        <v>2036000</v>
      </c>
      <c r="Q1578">
        <v>1</v>
      </c>
      <c r="R1578">
        <v>0</v>
      </c>
      <c r="T1578" t="s">
        <v>144</v>
      </c>
      <c r="U1578">
        <v>811010670</v>
      </c>
      <c r="V1578">
        <v>2017</v>
      </c>
      <c r="W1578">
        <v>135715</v>
      </c>
      <c r="X1578">
        <v>1</v>
      </c>
      <c r="Y1578">
        <v>0</v>
      </c>
    </row>
    <row r="1579" spans="1:25" x14ac:dyDescent="0.25">
      <c r="A1579">
        <v>205266427</v>
      </c>
      <c r="B1579" t="s">
        <v>25</v>
      </c>
      <c r="C1579">
        <v>15443585</v>
      </c>
      <c r="D1579" t="s">
        <v>5671</v>
      </c>
      <c r="E1579">
        <v>2018</v>
      </c>
      <c r="F1579">
        <v>2</v>
      </c>
      <c r="G1579">
        <v>17400000</v>
      </c>
      <c r="J1579" t="s">
        <v>144</v>
      </c>
      <c r="K1579">
        <v>811010670</v>
      </c>
      <c r="L1579">
        <v>2017</v>
      </c>
      <c r="M1579" s="6">
        <v>135715</v>
      </c>
      <c r="N1579" s="6">
        <v>1</v>
      </c>
      <c r="O1579" t="s">
        <v>7438</v>
      </c>
      <c r="P1579">
        <v>135715</v>
      </c>
      <c r="Q1579">
        <v>1</v>
      </c>
      <c r="R1579">
        <v>0</v>
      </c>
      <c r="T1579" t="s">
        <v>144</v>
      </c>
      <c r="U1579">
        <v>811011426</v>
      </c>
      <c r="V1579">
        <v>2016</v>
      </c>
      <c r="W1579">
        <v>418476</v>
      </c>
      <c r="X1579">
        <v>2</v>
      </c>
      <c r="Y1579">
        <v>0</v>
      </c>
    </row>
    <row r="1580" spans="1:25" x14ac:dyDescent="0.25">
      <c r="A1580">
        <v>205266427</v>
      </c>
      <c r="B1580" t="s">
        <v>25</v>
      </c>
      <c r="C1580">
        <v>15443585</v>
      </c>
      <c r="D1580" t="s">
        <v>5672</v>
      </c>
      <c r="E1580">
        <v>2018</v>
      </c>
      <c r="F1580">
        <v>1</v>
      </c>
      <c r="G1580">
        <v>7600000</v>
      </c>
      <c r="J1580" t="s">
        <v>144</v>
      </c>
      <c r="K1580">
        <v>811011426</v>
      </c>
      <c r="L1580">
        <v>2016</v>
      </c>
      <c r="M1580" s="6">
        <v>418476</v>
      </c>
      <c r="N1580" s="6">
        <v>2</v>
      </c>
      <c r="O1580" t="s">
        <v>7439</v>
      </c>
      <c r="P1580">
        <v>418476</v>
      </c>
      <c r="Q1580">
        <v>2</v>
      </c>
      <c r="R1580">
        <v>0</v>
      </c>
      <c r="T1580" t="s">
        <v>144</v>
      </c>
      <c r="U1580">
        <v>811011426</v>
      </c>
      <c r="V1580">
        <v>2017</v>
      </c>
      <c r="W1580">
        <v>174100</v>
      </c>
      <c r="X1580">
        <v>2</v>
      </c>
      <c r="Y1580">
        <v>0</v>
      </c>
    </row>
    <row r="1581" spans="1:25" x14ac:dyDescent="0.25">
      <c r="A1581">
        <v>205266427</v>
      </c>
      <c r="B1581" t="s">
        <v>25</v>
      </c>
      <c r="C1581">
        <v>15443585</v>
      </c>
      <c r="D1581" t="s">
        <v>5813</v>
      </c>
      <c r="E1581">
        <v>2019</v>
      </c>
      <c r="F1581">
        <v>1</v>
      </c>
      <c r="G1581">
        <v>3440000</v>
      </c>
      <c r="J1581" t="s">
        <v>144</v>
      </c>
      <c r="K1581">
        <v>811011426</v>
      </c>
      <c r="L1581">
        <v>2017</v>
      </c>
      <c r="M1581" s="6">
        <v>174100</v>
      </c>
      <c r="N1581" s="6">
        <v>2</v>
      </c>
      <c r="O1581" t="s">
        <v>7440</v>
      </c>
      <c r="P1581">
        <v>174100</v>
      </c>
      <c r="Q1581">
        <v>2</v>
      </c>
      <c r="R1581">
        <v>0</v>
      </c>
      <c r="T1581" t="s">
        <v>144</v>
      </c>
      <c r="U1581">
        <v>811011426</v>
      </c>
      <c r="V1581">
        <v>2018</v>
      </c>
      <c r="W1581">
        <v>1516300</v>
      </c>
      <c r="X1581">
        <v>2</v>
      </c>
      <c r="Y1581">
        <v>0</v>
      </c>
    </row>
    <row r="1582" spans="1:25" x14ac:dyDescent="0.25">
      <c r="A1582">
        <v>205001082</v>
      </c>
      <c r="B1582" t="s">
        <v>11</v>
      </c>
      <c r="C1582">
        <v>15443585</v>
      </c>
      <c r="D1582" t="s">
        <v>5157</v>
      </c>
      <c r="E1582">
        <v>2016</v>
      </c>
      <c r="F1582">
        <v>1</v>
      </c>
      <c r="G1582">
        <v>8426250</v>
      </c>
      <c r="J1582" t="s">
        <v>144</v>
      </c>
      <c r="K1582">
        <v>811011426</v>
      </c>
      <c r="L1582">
        <v>2018</v>
      </c>
      <c r="M1582" s="6">
        <v>1516300</v>
      </c>
      <c r="N1582" s="6">
        <v>2</v>
      </c>
      <c r="O1582" t="s">
        <v>7441</v>
      </c>
      <c r="P1582">
        <v>1516300</v>
      </c>
      <c r="Q1582">
        <v>2</v>
      </c>
      <c r="R1582">
        <v>0</v>
      </c>
      <c r="T1582" t="s">
        <v>144</v>
      </c>
      <c r="U1582">
        <v>811012419</v>
      </c>
      <c r="V1582">
        <v>2015</v>
      </c>
      <c r="W1582">
        <v>1274840</v>
      </c>
      <c r="X1582">
        <v>1</v>
      </c>
      <c r="Y1582" t="e">
        <v>#N/A</v>
      </c>
    </row>
    <row r="1583" spans="1:25" x14ac:dyDescent="0.25">
      <c r="A1583">
        <v>205001073</v>
      </c>
      <c r="B1583" t="s">
        <v>35</v>
      </c>
      <c r="C1583">
        <v>15443585</v>
      </c>
      <c r="D1583" t="s">
        <v>5153</v>
      </c>
      <c r="E1583">
        <v>2016</v>
      </c>
      <c r="F1583">
        <v>2</v>
      </c>
      <c r="G1583">
        <v>12221790</v>
      </c>
      <c r="J1583" t="s">
        <v>144</v>
      </c>
      <c r="K1583">
        <v>811012419</v>
      </c>
      <c r="L1583">
        <v>2015</v>
      </c>
      <c r="M1583" s="6">
        <v>1274840</v>
      </c>
      <c r="N1583" s="6">
        <v>1</v>
      </c>
      <c r="O1583" t="s">
        <v>7442</v>
      </c>
      <c r="P1583">
        <v>1274840</v>
      </c>
      <c r="Q1583">
        <v>1</v>
      </c>
      <c r="R1583" t="e">
        <v>#N/A</v>
      </c>
      <c r="T1583" t="s">
        <v>144</v>
      </c>
      <c r="U1583">
        <v>811012419</v>
      </c>
      <c r="V1583">
        <v>2017</v>
      </c>
      <c r="W1583">
        <v>6298432</v>
      </c>
      <c r="X1583">
        <v>14</v>
      </c>
      <c r="Y1583">
        <v>0</v>
      </c>
    </row>
    <row r="1584" spans="1:25" x14ac:dyDescent="0.25">
      <c r="A1584">
        <v>205001102</v>
      </c>
      <c r="B1584" t="s">
        <v>19</v>
      </c>
      <c r="C1584">
        <v>890901481</v>
      </c>
      <c r="D1584" t="s">
        <v>5429</v>
      </c>
      <c r="E1584">
        <v>2017</v>
      </c>
      <c r="F1584">
        <v>1</v>
      </c>
      <c r="G1584">
        <v>4165000</v>
      </c>
      <c r="J1584" t="s">
        <v>144</v>
      </c>
      <c r="K1584">
        <v>811012419</v>
      </c>
      <c r="L1584">
        <v>2017</v>
      </c>
      <c r="M1584" s="6">
        <v>6298432</v>
      </c>
      <c r="N1584" s="6">
        <v>14</v>
      </c>
      <c r="O1584" t="s">
        <v>7443</v>
      </c>
      <c r="P1584">
        <v>6298432</v>
      </c>
      <c r="Q1584">
        <v>14</v>
      </c>
      <c r="R1584">
        <v>0</v>
      </c>
      <c r="T1584" t="s">
        <v>144</v>
      </c>
      <c r="U1584">
        <v>811012419</v>
      </c>
      <c r="V1584">
        <v>2018</v>
      </c>
      <c r="W1584">
        <v>2337160</v>
      </c>
      <c r="X1584">
        <v>4</v>
      </c>
      <c r="Y1584">
        <v>0</v>
      </c>
    </row>
    <row r="1585" spans="1:25" x14ac:dyDescent="0.25">
      <c r="A1585">
        <v>205318032</v>
      </c>
      <c r="B1585" t="s">
        <v>140</v>
      </c>
      <c r="C1585">
        <v>1041233887</v>
      </c>
      <c r="D1585" t="s">
        <v>5050</v>
      </c>
      <c r="E1585">
        <v>2016</v>
      </c>
      <c r="F1585">
        <v>1</v>
      </c>
      <c r="G1585">
        <v>6000000</v>
      </c>
      <c r="J1585" t="s">
        <v>144</v>
      </c>
      <c r="K1585">
        <v>811012419</v>
      </c>
      <c r="L1585">
        <v>2018</v>
      </c>
      <c r="M1585" s="6">
        <v>2337160</v>
      </c>
      <c r="N1585" s="6">
        <v>4</v>
      </c>
      <c r="O1585" t="s">
        <v>7444</v>
      </c>
      <c r="P1585">
        <v>2337160</v>
      </c>
      <c r="Q1585">
        <v>4</v>
      </c>
      <c r="R1585">
        <v>0</v>
      </c>
      <c r="T1585" t="s">
        <v>144</v>
      </c>
      <c r="U1585">
        <v>811012419</v>
      </c>
      <c r="V1585">
        <v>2019</v>
      </c>
      <c r="W1585">
        <v>3746120</v>
      </c>
      <c r="X1585">
        <v>5</v>
      </c>
      <c r="Y1585">
        <v>0</v>
      </c>
    </row>
    <row r="1586" spans="1:25" x14ac:dyDescent="0.25">
      <c r="A1586">
        <v>205001162</v>
      </c>
      <c r="B1586" t="s">
        <v>26</v>
      </c>
      <c r="C1586">
        <v>900955632</v>
      </c>
      <c r="D1586" t="s">
        <v>5742</v>
      </c>
      <c r="E1586">
        <v>2018</v>
      </c>
      <c r="F1586">
        <v>1</v>
      </c>
      <c r="G1586">
        <v>3048978</v>
      </c>
      <c r="J1586" t="s">
        <v>144</v>
      </c>
      <c r="K1586">
        <v>811012419</v>
      </c>
      <c r="L1586">
        <v>2019</v>
      </c>
      <c r="M1586" s="6">
        <v>3746120</v>
      </c>
      <c r="N1586" s="6">
        <v>5</v>
      </c>
      <c r="O1586" t="s">
        <v>7445</v>
      </c>
      <c r="P1586">
        <v>3746120</v>
      </c>
      <c r="Q1586">
        <v>5</v>
      </c>
      <c r="R1586">
        <v>0</v>
      </c>
      <c r="T1586" t="s">
        <v>144</v>
      </c>
      <c r="U1586">
        <v>811012739</v>
      </c>
      <c r="V1586">
        <v>2017</v>
      </c>
      <c r="W1586">
        <v>696150</v>
      </c>
      <c r="X1586">
        <v>1</v>
      </c>
      <c r="Y1586">
        <v>0</v>
      </c>
    </row>
    <row r="1587" spans="1:25" x14ac:dyDescent="0.25">
      <c r="A1587">
        <v>205001162</v>
      </c>
      <c r="B1587" t="s">
        <v>26</v>
      </c>
      <c r="C1587">
        <v>900955632</v>
      </c>
      <c r="D1587" t="s">
        <v>5742</v>
      </c>
      <c r="E1587">
        <v>2019</v>
      </c>
      <c r="F1587">
        <v>1</v>
      </c>
      <c r="G1587">
        <v>1739840</v>
      </c>
      <c r="J1587" t="s">
        <v>144</v>
      </c>
      <c r="K1587">
        <v>811012739</v>
      </c>
      <c r="L1587">
        <v>2017</v>
      </c>
      <c r="M1587" s="6">
        <v>696150</v>
      </c>
      <c r="N1587" s="6">
        <v>1</v>
      </c>
      <c r="O1587" t="s">
        <v>7446</v>
      </c>
      <c r="P1587">
        <v>696150</v>
      </c>
      <c r="Q1587">
        <v>1</v>
      </c>
      <c r="R1587">
        <v>0</v>
      </c>
      <c r="T1587" t="s">
        <v>144</v>
      </c>
      <c r="U1587">
        <v>811013556</v>
      </c>
      <c r="V1587">
        <v>2017</v>
      </c>
      <c r="W1587">
        <v>1003500</v>
      </c>
      <c r="X1587">
        <v>1</v>
      </c>
      <c r="Y1587">
        <v>0</v>
      </c>
    </row>
    <row r="1588" spans="1:25" x14ac:dyDescent="0.25">
      <c r="A1588">
        <v>205631022</v>
      </c>
      <c r="B1588" t="s">
        <v>144</v>
      </c>
      <c r="C1588">
        <v>900955632</v>
      </c>
      <c r="D1588" t="s">
        <v>5557</v>
      </c>
      <c r="E1588">
        <v>2018</v>
      </c>
      <c r="F1588">
        <v>1</v>
      </c>
      <c r="G1588">
        <v>4274080</v>
      </c>
      <c r="J1588" t="s">
        <v>144</v>
      </c>
      <c r="K1588">
        <v>811013556</v>
      </c>
      <c r="L1588">
        <v>2017</v>
      </c>
      <c r="M1588" s="6">
        <v>1003500</v>
      </c>
      <c r="N1588" s="6">
        <v>1</v>
      </c>
      <c r="O1588" t="s">
        <v>7447</v>
      </c>
      <c r="P1588">
        <v>1003500</v>
      </c>
      <c r="Q1588">
        <v>1</v>
      </c>
      <c r="R1588">
        <v>0</v>
      </c>
      <c r="T1588" t="s">
        <v>144</v>
      </c>
      <c r="U1588">
        <v>811013645</v>
      </c>
      <c r="V1588">
        <v>2016</v>
      </c>
      <c r="W1588">
        <v>5854450</v>
      </c>
      <c r="X1588">
        <v>1</v>
      </c>
      <c r="Y1588">
        <v>0</v>
      </c>
    </row>
    <row r="1589" spans="1:25" x14ac:dyDescent="0.25">
      <c r="A1589">
        <v>205631022</v>
      </c>
      <c r="B1589" t="s">
        <v>144</v>
      </c>
      <c r="C1589">
        <v>900955632</v>
      </c>
      <c r="D1589" t="s">
        <v>5557</v>
      </c>
      <c r="E1589">
        <v>2019</v>
      </c>
      <c r="F1589">
        <v>1</v>
      </c>
      <c r="G1589">
        <v>3559975</v>
      </c>
      <c r="J1589" t="s">
        <v>144</v>
      </c>
      <c r="K1589">
        <v>811013645</v>
      </c>
      <c r="L1589">
        <v>2016</v>
      </c>
      <c r="M1589" s="6">
        <v>5854450</v>
      </c>
      <c r="N1589" s="6">
        <v>1</v>
      </c>
      <c r="O1589" t="s">
        <v>7448</v>
      </c>
      <c r="P1589">
        <v>5854450</v>
      </c>
      <c r="Q1589">
        <v>1</v>
      </c>
      <c r="R1589">
        <v>0</v>
      </c>
      <c r="T1589" t="s">
        <v>144</v>
      </c>
      <c r="U1589">
        <v>811013645</v>
      </c>
      <c r="V1589">
        <v>2017</v>
      </c>
      <c r="W1589">
        <v>66000000</v>
      </c>
      <c r="X1589">
        <v>1</v>
      </c>
      <c r="Y1589">
        <v>0</v>
      </c>
    </row>
    <row r="1590" spans="1:25" x14ac:dyDescent="0.25">
      <c r="A1590">
        <v>205001001</v>
      </c>
      <c r="B1590" t="s">
        <v>37</v>
      </c>
      <c r="C1590">
        <v>900308419</v>
      </c>
      <c r="D1590" t="s">
        <v>2181</v>
      </c>
      <c r="E1590">
        <v>2012</v>
      </c>
      <c r="F1590">
        <v>1</v>
      </c>
      <c r="G1590">
        <v>50000000</v>
      </c>
      <c r="J1590" t="s">
        <v>144</v>
      </c>
      <c r="K1590">
        <v>811013645</v>
      </c>
      <c r="L1590">
        <v>2017</v>
      </c>
      <c r="M1590" s="6">
        <v>66000000</v>
      </c>
      <c r="N1590" s="6">
        <v>1</v>
      </c>
      <c r="O1590" t="s">
        <v>7449</v>
      </c>
      <c r="P1590">
        <v>66000000</v>
      </c>
      <c r="Q1590">
        <v>1</v>
      </c>
      <c r="R1590">
        <v>0</v>
      </c>
      <c r="T1590" t="s">
        <v>144</v>
      </c>
      <c r="U1590">
        <v>811014616</v>
      </c>
      <c r="V1590">
        <v>2019</v>
      </c>
      <c r="W1590">
        <v>2737000</v>
      </c>
      <c r="X1590">
        <v>1</v>
      </c>
      <c r="Y1590">
        <v>0</v>
      </c>
    </row>
    <row r="1591" spans="1:25" x14ac:dyDescent="0.25">
      <c r="A1591">
        <v>205000102</v>
      </c>
      <c r="B1591" t="s">
        <v>20</v>
      </c>
      <c r="C1591">
        <v>900308419</v>
      </c>
      <c r="D1591" t="s">
        <v>2181</v>
      </c>
      <c r="E1591">
        <v>2013</v>
      </c>
      <c r="F1591">
        <v>1</v>
      </c>
      <c r="G1591">
        <v>655400</v>
      </c>
      <c r="J1591" t="s">
        <v>144</v>
      </c>
      <c r="K1591">
        <v>811014616</v>
      </c>
      <c r="L1591">
        <v>2019</v>
      </c>
      <c r="M1591" s="6">
        <v>2737000</v>
      </c>
      <c r="N1591" s="6">
        <v>1</v>
      </c>
      <c r="O1591" t="s">
        <v>7450</v>
      </c>
      <c r="P1591">
        <v>2737000</v>
      </c>
      <c r="Q1591">
        <v>1</v>
      </c>
      <c r="R1591">
        <v>0</v>
      </c>
      <c r="T1591" t="s">
        <v>144</v>
      </c>
      <c r="U1591">
        <v>811020708</v>
      </c>
      <c r="V1591">
        <v>2015</v>
      </c>
      <c r="W1591">
        <v>169048793</v>
      </c>
      <c r="X1591">
        <v>3</v>
      </c>
      <c r="Y1591">
        <v>0</v>
      </c>
    </row>
    <row r="1592" spans="1:25" x14ac:dyDescent="0.25">
      <c r="A1592">
        <v>205000113</v>
      </c>
      <c r="B1592" t="s">
        <v>34</v>
      </c>
      <c r="C1592">
        <v>900308419</v>
      </c>
      <c r="D1592" t="s">
        <v>2181</v>
      </c>
      <c r="E1592">
        <v>2015</v>
      </c>
      <c r="F1592">
        <v>3</v>
      </c>
      <c r="G1592">
        <v>43120922</v>
      </c>
      <c r="J1592" t="s">
        <v>144</v>
      </c>
      <c r="K1592">
        <v>811020708</v>
      </c>
      <c r="L1592">
        <v>2015</v>
      </c>
      <c r="M1592" s="6">
        <v>169048793</v>
      </c>
      <c r="N1592" s="6">
        <v>3</v>
      </c>
      <c r="O1592" t="s">
        <v>7451</v>
      </c>
      <c r="P1592">
        <v>169048793</v>
      </c>
      <c r="Q1592">
        <v>3</v>
      </c>
      <c r="R1592">
        <v>0</v>
      </c>
      <c r="T1592" t="s">
        <v>144</v>
      </c>
      <c r="U1592">
        <v>811022474</v>
      </c>
      <c r="V1592">
        <v>2017</v>
      </c>
      <c r="W1592">
        <v>227506391</v>
      </c>
      <c r="X1592">
        <v>78</v>
      </c>
      <c r="Y1592">
        <v>0</v>
      </c>
    </row>
    <row r="1593" spans="1:25" x14ac:dyDescent="0.25">
      <c r="A1593">
        <v>205001151</v>
      </c>
      <c r="B1593" t="s">
        <v>73</v>
      </c>
      <c r="C1593">
        <v>900308419</v>
      </c>
      <c r="D1593" t="s">
        <v>2181</v>
      </c>
      <c r="E1593">
        <v>2018</v>
      </c>
      <c r="F1593">
        <v>1</v>
      </c>
      <c r="G1593">
        <v>7788719</v>
      </c>
      <c r="J1593" t="s">
        <v>144</v>
      </c>
      <c r="K1593">
        <v>811022474</v>
      </c>
      <c r="L1593">
        <v>2017</v>
      </c>
      <c r="M1593" s="6">
        <v>227506391</v>
      </c>
      <c r="N1593" s="6">
        <v>78</v>
      </c>
      <c r="O1593" t="s">
        <v>7452</v>
      </c>
      <c r="P1593">
        <v>227506391</v>
      </c>
      <c r="Q1593">
        <v>78</v>
      </c>
      <c r="R1593">
        <v>0</v>
      </c>
      <c r="T1593" t="s">
        <v>144</v>
      </c>
      <c r="U1593">
        <v>811022474</v>
      </c>
      <c r="V1593">
        <v>2018</v>
      </c>
      <c r="W1593">
        <v>15419479</v>
      </c>
      <c r="X1593">
        <v>12</v>
      </c>
      <c r="Y1593">
        <v>0</v>
      </c>
    </row>
    <row r="1594" spans="1:25" x14ac:dyDescent="0.25">
      <c r="A1594">
        <v>205631022</v>
      </c>
      <c r="B1594" t="s">
        <v>144</v>
      </c>
      <c r="C1594">
        <v>900308419</v>
      </c>
      <c r="D1594" t="s">
        <v>2181</v>
      </c>
      <c r="E1594">
        <v>2018</v>
      </c>
      <c r="F1594">
        <v>5</v>
      </c>
      <c r="G1594">
        <v>30533139</v>
      </c>
      <c r="J1594" t="s">
        <v>144</v>
      </c>
      <c r="K1594">
        <v>811022474</v>
      </c>
      <c r="L1594">
        <v>2018</v>
      </c>
      <c r="M1594" s="6">
        <v>15419479</v>
      </c>
      <c r="N1594" s="6">
        <v>12</v>
      </c>
      <c r="O1594" t="s">
        <v>7453</v>
      </c>
      <c r="P1594">
        <v>15419479</v>
      </c>
      <c r="Q1594">
        <v>12</v>
      </c>
      <c r="R1594">
        <v>0</v>
      </c>
      <c r="T1594" t="s">
        <v>144</v>
      </c>
      <c r="U1594">
        <v>811028035</v>
      </c>
      <c r="V1594">
        <v>2018</v>
      </c>
      <c r="W1594">
        <v>3564050</v>
      </c>
      <c r="X1594">
        <v>3</v>
      </c>
      <c r="Y1594">
        <v>0</v>
      </c>
    </row>
    <row r="1595" spans="1:25" x14ac:dyDescent="0.25">
      <c r="A1595">
        <v>205631022</v>
      </c>
      <c r="B1595" t="s">
        <v>144</v>
      </c>
      <c r="C1595">
        <v>900308419</v>
      </c>
      <c r="D1595" t="s">
        <v>4967</v>
      </c>
      <c r="E1595">
        <v>2016</v>
      </c>
      <c r="F1595">
        <v>2</v>
      </c>
      <c r="G1595">
        <v>1288818</v>
      </c>
      <c r="J1595" t="s">
        <v>144</v>
      </c>
      <c r="K1595">
        <v>811028035</v>
      </c>
      <c r="L1595">
        <v>2018</v>
      </c>
      <c r="M1595" s="6">
        <v>3564050</v>
      </c>
      <c r="N1595" s="6">
        <v>3</v>
      </c>
      <c r="O1595" t="s">
        <v>7454</v>
      </c>
      <c r="P1595">
        <v>3564050</v>
      </c>
      <c r="Q1595">
        <v>3</v>
      </c>
      <c r="R1595">
        <v>0</v>
      </c>
      <c r="T1595" t="s">
        <v>144</v>
      </c>
      <c r="U1595">
        <v>811028445</v>
      </c>
      <c r="V1595">
        <v>2015</v>
      </c>
      <c r="W1595">
        <v>12663341</v>
      </c>
      <c r="X1595">
        <v>21</v>
      </c>
      <c r="Y1595">
        <v>0</v>
      </c>
    </row>
    <row r="1596" spans="1:25" x14ac:dyDescent="0.25">
      <c r="A1596">
        <v>122003000</v>
      </c>
      <c r="B1596" t="s">
        <v>12</v>
      </c>
      <c r="C1596">
        <v>890940618</v>
      </c>
      <c r="D1596" t="s">
        <v>5461</v>
      </c>
      <c r="E1596">
        <v>2017</v>
      </c>
      <c r="F1596">
        <v>1</v>
      </c>
      <c r="G1596">
        <v>20646230</v>
      </c>
      <c r="J1596" t="s">
        <v>144</v>
      </c>
      <c r="K1596">
        <v>811028445</v>
      </c>
      <c r="L1596">
        <v>2015</v>
      </c>
      <c r="M1596" s="6">
        <v>12663341</v>
      </c>
      <c r="N1596" s="6">
        <v>21</v>
      </c>
      <c r="O1596" t="s">
        <v>7455</v>
      </c>
      <c r="P1596">
        <v>12663341</v>
      </c>
      <c r="Q1596">
        <v>21</v>
      </c>
      <c r="R1596">
        <v>0</v>
      </c>
      <c r="T1596" t="s">
        <v>144</v>
      </c>
      <c r="U1596">
        <v>811028445</v>
      </c>
      <c r="V1596">
        <v>2016</v>
      </c>
      <c r="W1596">
        <v>5992018</v>
      </c>
      <c r="X1596">
        <v>21</v>
      </c>
      <c r="Y1596">
        <v>0</v>
      </c>
    </row>
    <row r="1597" spans="1:25" x14ac:dyDescent="0.25">
      <c r="A1597">
        <v>205000113</v>
      </c>
      <c r="B1597" t="s">
        <v>34</v>
      </c>
      <c r="C1597">
        <v>890940618</v>
      </c>
      <c r="D1597" t="s">
        <v>912</v>
      </c>
      <c r="E1597">
        <v>2011</v>
      </c>
      <c r="F1597">
        <v>1</v>
      </c>
      <c r="G1597">
        <v>2482400</v>
      </c>
      <c r="J1597" t="s">
        <v>144</v>
      </c>
      <c r="K1597">
        <v>811028445</v>
      </c>
      <c r="L1597">
        <v>2016</v>
      </c>
      <c r="M1597" s="6">
        <v>5992018</v>
      </c>
      <c r="N1597" s="6">
        <v>21</v>
      </c>
      <c r="O1597" t="s">
        <v>7456</v>
      </c>
      <c r="P1597">
        <v>5992018</v>
      </c>
      <c r="Q1597">
        <v>21</v>
      </c>
      <c r="R1597">
        <v>0</v>
      </c>
      <c r="T1597" t="s">
        <v>144</v>
      </c>
      <c r="U1597">
        <v>811028445</v>
      </c>
      <c r="V1597">
        <v>2017</v>
      </c>
      <c r="W1597">
        <v>28169761</v>
      </c>
      <c r="X1597">
        <v>54</v>
      </c>
      <c r="Y1597">
        <v>0</v>
      </c>
    </row>
    <row r="1598" spans="1:25" x14ac:dyDescent="0.25">
      <c r="A1598">
        <v>122003000</v>
      </c>
      <c r="B1598" t="s">
        <v>12</v>
      </c>
      <c r="C1598">
        <v>890940618</v>
      </c>
      <c r="D1598" t="s">
        <v>912</v>
      </c>
      <c r="E1598">
        <v>2012</v>
      </c>
      <c r="F1598">
        <v>2</v>
      </c>
      <c r="G1598">
        <v>10899360</v>
      </c>
      <c r="J1598" t="s">
        <v>144</v>
      </c>
      <c r="K1598">
        <v>811028445</v>
      </c>
      <c r="L1598">
        <v>2017</v>
      </c>
      <c r="M1598" s="6">
        <v>28169761</v>
      </c>
      <c r="N1598" s="6">
        <v>54</v>
      </c>
      <c r="O1598" t="s">
        <v>7457</v>
      </c>
      <c r="P1598">
        <v>28169761</v>
      </c>
      <c r="Q1598">
        <v>54</v>
      </c>
      <c r="R1598">
        <v>0</v>
      </c>
      <c r="T1598" t="s">
        <v>144</v>
      </c>
      <c r="U1598">
        <v>811028445</v>
      </c>
      <c r="V1598">
        <v>2018</v>
      </c>
      <c r="W1598">
        <v>29127119</v>
      </c>
      <c r="X1598">
        <v>41</v>
      </c>
      <c r="Y1598">
        <v>0</v>
      </c>
    </row>
    <row r="1599" spans="1:25" x14ac:dyDescent="0.25">
      <c r="A1599">
        <v>205000113</v>
      </c>
      <c r="B1599" t="s">
        <v>34</v>
      </c>
      <c r="C1599">
        <v>890940618</v>
      </c>
      <c r="D1599" t="s">
        <v>912</v>
      </c>
      <c r="E1599">
        <v>2012</v>
      </c>
      <c r="F1599">
        <v>1</v>
      </c>
      <c r="G1599">
        <v>15997500</v>
      </c>
      <c r="J1599" t="s">
        <v>144</v>
      </c>
      <c r="K1599">
        <v>811028445</v>
      </c>
      <c r="L1599">
        <v>2018</v>
      </c>
      <c r="M1599" s="6">
        <v>29127119</v>
      </c>
      <c r="N1599" s="6">
        <v>41</v>
      </c>
      <c r="O1599" t="s">
        <v>7458</v>
      </c>
      <c r="P1599">
        <v>29127119</v>
      </c>
      <c r="Q1599">
        <v>41</v>
      </c>
      <c r="R1599">
        <v>0</v>
      </c>
      <c r="T1599" t="s">
        <v>144</v>
      </c>
      <c r="U1599">
        <v>811028445</v>
      </c>
      <c r="V1599">
        <v>2019</v>
      </c>
      <c r="W1599">
        <v>4231992</v>
      </c>
      <c r="X1599">
        <v>14</v>
      </c>
      <c r="Y1599">
        <v>0</v>
      </c>
    </row>
    <row r="1600" spans="1:25" x14ac:dyDescent="0.25">
      <c r="A1600">
        <v>205000102</v>
      </c>
      <c r="B1600" t="s">
        <v>20</v>
      </c>
      <c r="C1600">
        <v>890940618</v>
      </c>
      <c r="D1600" t="s">
        <v>912</v>
      </c>
      <c r="E1600">
        <v>2012</v>
      </c>
      <c r="F1600">
        <v>3</v>
      </c>
      <c r="G1600">
        <v>12972860</v>
      </c>
      <c r="J1600" t="s">
        <v>144</v>
      </c>
      <c r="K1600">
        <v>811028445</v>
      </c>
      <c r="L1600">
        <v>2019</v>
      </c>
      <c r="M1600" s="6">
        <v>4231992</v>
      </c>
      <c r="N1600" s="6">
        <v>14</v>
      </c>
      <c r="O1600" t="s">
        <v>7459</v>
      </c>
      <c r="P1600">
        <v>4231992</v>
      </c>
      <c r="Q1600">
        <v>14</v>
      </c>
      <c r="R1600">
        <v>0</v>
      </c>
      <c r="T1600" t="s">
        <v>144</v>
      </c>
      <c r="U1600">
        <v>811028650</v>
      </c>
      <c r="V1600">
        <v>2018</v>
      </c>
      <c r="W1600">
        <v>86100</v>
      </c>
      <c r="X1600">
        <v>1</v>
      </c>
      <c r="Y1600">
        <v>0</v>
      </c>
    </row>
    <row r="1601" spans="1:25" x14ac:dyDescent="0.25">
      <c r="A1601">
        <v>122011001</v>
      </c>
      <c r="B1601" t="s">
        <v>14</v>
      </c>
      <c r="C1601">
        <v>890940618</v>
      </c>
      <c r="D1601" t="s">
        <v>912</v>
      </c>
      <c r="E1601">
        <v>2012</v>
      </c>
      <c r="F1601">
        <v>1</v>
      </c>
      <c r="G1601">
        <v>2439712</v>
      </c>
      <c r="J1601" t="s">
        <v>144</v>
      </c>
      <c r="K1601">
        <v>811028650</v>
      </c>
      <c r="L1601">
        <v>2018</v>
      </c>
      <c r="M1601" s="6">
        <v>86100</v>
      </c>
      <c r="N1601" s="6">
        <v>1</v>
      </c>
      <c r="O1601" t="s">
        <v>7460</v>
      </c>
      <c r="P1601">
        <v>86100</v>
      </c>
      <c r="Q1601">
        <v>1</v>
      </c>
      <c r="R1601">
        <v>0</v>
      </c>
      <c r="T1601" t="s">
        <v>144</v>
      </c>
      <c r="U1601">
        <v>811028650</v>
      </c>
      <c r="V1601">
        <v>2019</v>
      </c>
      <c r="W1601">
        <v>140679</v>
      </c>
      <c r="X1601">
        <v>1</v>
      </c>
      <c r="Y1601">
        <v>0</v>
      </c>
    </row>
    <row r="1602" spans="1:25" x14ac:dyDescent="0.25">
      <c r="A1602">
        <v>205001082</v>
      </c>
      <c r="B1602" t="s">
        <v>11</v>
      </c>
      <c r="C1602">
        <v>890940618</v>
      </c>
      <c r="D1602" t="s">
        <v>912</v>
      </c>
      <c r="E1602">
        <v>2012</v>
      </c>
      <c r="F1602">
        <v>5</v>
      </c>
      <c r="G1602">
        <v>44609751</v>
      </c>
      <c r="J1602" t="s">
        <v>144</v>
      </c>
      <c r="K1602">
        <v>811028650</v>
      </c>
      <c r="L1602">
        <v>2019</v>
      </c>
      <c r="M1602" s="6">
        <v>140679</v>
      </c>
      <c r="N1602" s="6">
        <v>1</v>
      </c>
      <c r="O1602" t="s">
        <v>7461</v>
      </c>
      <c r="P1602">
        <v>140679</v>
      </c>
      <c r="Q1602">
        <v>1</v>
      </c>
      <c r="R1602">
        <v>0</v>
      </c>
      <c r="T1602" t="s">
        <v>144</v>
      </c>
      <c r="U1602">
        <v>811028725</v>
      </c>
      <c r="V1602">
        <v>2015</v>
      </c>
      <c r="W1602">
        <v>1015200</v>
      </c>
      <c r="X1602">
        <v>1</v>
      </c>
      <c r="Y1602">
        <v>0</v>
      </c>
    </row>
    <row r="1603" spans="1:25" x14ac:dyDescent="0.25">
      <c r="A1603">
        <v>205001001</v>
      </c>
      <c r="B1603" t="s">
        <v>37</v>
      </c>
      <c r="C1603">
        <v>890940618</v>
      </c>
      <c r="D1603" t="s">
        <v>912</v>
      </c>
      <c r="E1603">
        <v>2013</v>
      </c>
      <c r="F1603">
        <v>1</v>
      </c>
      <c r="G1603">
        <v>30000000</v>
      </c>
      <c r="J1603" t="s">
        <v>144</v>
      </c>
      <c r="K1603">
        <v>811028725</v>
      </c>
      <c r="L1603">
        <v>2015</v>
      </c>
      <c r="M1603" s="6">
        <v>1015200</v>
      </c>
      <c r="N1603" s="6">
        <v>1</v>
      </c>
      <c r="O1603" t="s">
        <v>7462</v>
      </c>
      <c r="P1603">
        <v>1015200</v>
      </c>
      <c r="Q1603">
        <v>1</v>
      </c>
      <c r="R1603">
        <v>0</v>
      </c>
      <c r="T1603" t="s">
        <v>144</v>
      </c>
      <c r="U1603">
        <v>811028725</v>
      </c>
      <c r="V1603">
        <v>2016</v>
      </c>
      <c r="W1603">
        <v>1693800</v>
      </c>
      <c r="X1603">
        <v>2</v>
      </c>
      <c r="Y1603">
        <v>0</v>
      </c>
    </row>
    <row r="1604" spans="1:25" x14ac:dyDescent="0.25">
      <c r="A1604">
        <v>2500145</v>
      </c>
      <c r="B1604" t="s">
        <v>40</v>
      </c>
      <c r="C1604">
        <v>890940618</v>
      </c>
      <c r="D1604" t="s">
        <v>912</v>
      </c>
      <c r="E1604">
        <v>2013</v>
      </c>
      <c r="F1604">
        <v>1</v>
      </c>
      <c r="G1604">
        <v>2598400</v>
      </c>
      <c r="J1604" t="s">
        <v>144</v>
      </c>
      <c r="K1604">
        <v>811028725</v>
      </c>
      <c r="L1604">
        <v>2016</v>
      </c>
      <c r="M1604" s="6">
        <v>1693800</v>
      </c>
      <c r="N1604" s="6">
        <v>2</v>
      </c>
      <c r="O1604" t="s">
        <v>7463</v>
      </c>
      <c r="P1604">
        <v>1693800</v>
      </c>
      <c r="Q1604">
        <v>2</v>
      </c>
      <c r="R1604">
        <v>0</v>
      </c>
      <c r="T1604" t="s">
        <v>144</v>
      </c>
      <c r="U1604">
        <v>811028725</v>
      </c>
      <c r="V1604">
        <v>2017</v>
      </c>
      <c r="W1604">
        <v>1245000</v>
      </c>
      <c r="X1604">
        <v>1</v>
      </c>
      <c r="Y1604">
        <v>0</v>
      </c>
    </row>
    <row r="1605" spans="1:25" x14ac:dyDescent="0.25">
      <c r="A1605">
        <v>205000113</v>
      </c>
      <c r="B1605" t="s">
        <v>34</v>
      </c>
      <c r="C1605">
        <v>890940618</v>
      </c>
      <c r="D1605" t="s">
        <v>912</v>
      </c>
      <c r="E1605">
        <v>2013</v>
      </c>
      <c r="F1605">
        <v>1</v>
      </c>
      <c r="G1605">
        <v>13696000</v>
      </c>
      <c r="J1605" t="s">
        <v>144</v>
      </c>
      <c r="K1605">
        <v>811028725</v>
      </c>
      <c r="L1605">
        <v>2017</v>
      </c>
      <c r="M1605" s="6">
        <v>1245000</v>
      </c>
      <c r="N1605" s="6">
        <v>1</v>
      </c>
      <c r="O1605" t="s">
        <v>7464</v>
      </c>
      <c r="P1605">
        <v>1245000</v>
      </c>
      <c r="Q1605">
        <v>1</v>
      </c>
      <c r="R1605">
        <v>0</v>
      </c>
      <c r="T1605" t="s">
        <v>144</v>
      </c>
      <c r="U1605">
        <v>811030191</v>
      </c>
      <c r="V1605">
        <v>2017</v>
      </c>
      <c r="W1605">
        <v>480000</v>
      </c>
      <c r="X1605">
        <v>1</v>
      </c>
      <c r="Y1605">
        <v>0</v>
      </c>
    </row>
    <row r="1606" spans="1:25" x14ac:dyDescent="0.25">
      <c r="A1606">
        <v>205001082</v>
      </c>
      <c r="B1606" t="s">
        <v>11</v>
      </c>
      <c r="C1606">
        <v>890940618</v>
      </c>
      <c r="D1606" t="s">
        <v>912</v>
      </c>
      <c r="E1606">
        <v>2013</v>
      </c>
      <c r="F1606">
        <v>1</v>
      </c>
      <c r="G1606">
        <v>290000</v>
      </c>
      <c r="J1606" t="s">
        <v>144</v>
      </c>
      <c r="K1606">
        <v>811030191</v>
      </c>
      <c r="L1606">
        <v>2017</v>
      </c>
      <c r="M1606" s="6">
        <v>480000</v>
      </c>
      <c r="N1606" s="6">
        <v>1</v>
      </c>
      <c r="O1606" t="s">
        <v>7465</v>
      </c>
      <c r="P1606">
        <v>480000</v>
      </c>
      <c r="Q1606">
        <v>1</v>
      </c>
      <c r="R1606">
        <v>0</v>
      </c>
      <c r="T1606" t="s">
        <v>144</v>
      </c>
      <c r="U1606">
        <v>811030191</v>
      </c>
      <c r="V1606">
        <v>2018</v>
      </c>
      <c r="W1606">
        <v>485700</v>
      </c>
      <c r="X1606">
        <v>1</v>
      </c>
      <c r="Y1606">
        <v>0</v>
      </c>
    </row>
    <row r="1607" spans="1:25" x14ac:dyDescent="0.25">
      <c r="A1607">
        <v>122045000</v>
      </c>
      <c r="B1607" t="s">
        <v>10</v>
      </c>
      <c r="C1607">
        <v>890940618</v>
      </c>
      <c r="D1607" t="s">
        <v>912</v>
      </c>
      <c r="E1607">
        <v>2014</v>
      </c>
      <c r="F1607">
        <v>1</v>
      </c>
      <c r="G1607">
        <v>14248808</v>
      </c>
      <c r="J1607" t="s">
        <v>144</v>
      </c>
      <c r="K1607">
        <v>811030191</v>
      </c>
      <c r="L1607">
        <v>2018</v>
      </c>
      <c r="M1607" s="6">
        <v>485700</v>
      </c>
      <c r="N1607" s="6">
        <v>1</v>
      </c>
      <c r="O1607" t="s">
        <v>7466</v>
      </c>
      <c r="P1607">
        <v>485700</v>
      </c>
      <c r="Q1607">
        <v>1</v>
      </c>
      <c r="R1607">
        <v>0</v>
      </c>
      <c r="T1607" t="s">
        <v>144</v>
      </c>
      <c r="U1607">
        <v>811030191</v>
      </c>
      <c r="V1607">
        <v>2019</v>
      </c>
      <c r="W1607">
        <v>535000</v>
      </c>
      <c r="X1607">
        <v>2</v>
      </c>
      <c r="Y1607">
        <v>0</v>
      </c>
    </row>
    <row r="1608" spans="1:25" x14ac:dyDescent="0.25">
      <c r="A1608">
        <v>122003000</v>
      </c>
      <c r="B1608" t="s">
        <v>12</v>
      </c>
      <c r="C1608">
        <v>890940618</v>
      </c>
      <c r="D1608" t="s">
        <v>912</v>
      </c>
      <c r="E1608">
        <v>2014</v>
      </c>
      <c r="F1608">
        <v>1</v>
      </c>
      <c r="G1608">
        <v>7999360</v>
      </c>
      <c r="J1608" t="s">
        <v>144</v>
      </c>
      <c r="K1608">
        <v>811030191</v>
      </c>
      <c r="L1608">
        <v>2019</v>
      </c>
      <c r="M1608" s="6">
        <v>535000</v>
      </c>
      <c r="N1608" s="6">
        <v>2</v>
      </c>
      <c r="O1608" t="s">
        <v>7467</v>
      </c>
      <c r="P1608">
        <v>535000</v>
      </c>
      <c r="Q1608">
        <v>2</v>
      </c>
      <c r="R1608">
        <v>0</v>
      </c>
      <c r="T1608" t="s">
        <v>144</v>
      </c>
      <c r="U1608">
        <v>811030599</v>
      </c>
      <c r="V1608">
        <v>2019</v>
      </c>
      <c r="W1608">
        <v>5106100</v>
      </c>
      <c r="X1608">
        <v>1</v>
      </c>
      <c r="Y1608">
        <v>0</v>
      </c>
    </row>
    <row r="1609" spans="1:25" x14ac:dyDescent="0.25">
      <c r="A1609">
        <v>205000113</v>
      </c>
      <c r="B1609" t="s">
        <v>34</v>
      </c>
      <c r="C1609">
        <v>890940618</v>
      </c>
      <c r="D1609" t="s">
        <v>912</v>
      </c>
      <c r="E1609">
        <v>2014</v>
      </c>
      <c r="F1609">
        <v>1</v>
      </c>
      <c r="G1609">
        <v>18930723</v>
      </c>
      <c r="J1609" t="s">
        <v>144</v>
      </c>
      <c r="K1609">
        <v>811030599</v>
      </c>
      <c r="L1609">
        <v>2019</v>
      </c>
      <c r="M1609" s="6">
        <v>5106100</v>
      </c>
      <c r="N1609" s="6">
        <v>1</v>
      </c>
      <c r="O1609" t="s">
        <v>7468</v>
      </c>
      <c r="P1609">
        <v>5106100</v>
      </c>
      <c r="Q1609">
        <v>1</v>
      </c>
      <c r="R1609">
        <v>0</v>
      </c>
      <c r="T1609" t="s">
        <v>144</v>
      </c>
      <c r="U1609">
        <v>811031212</v>
      </c>
      <c r="V1609">
        <v>2018</v>
      </c>
      <c r="W1609">
        <v>1152522</v>
      </c>
      <c r="X1609">
        <v>5</v>
      </c>
      <c r="Y1609">
        <v>0</v>
      </c>
    </row>
    <row r="1610" spans="1:25" x14ac:dyDescent="0.25">
      <c r="A1610">
        <v>205172023</v>
      </c>
      <c r="B1610" t="s">
        <v>27</v>
      </c>
      <c r="C1610">
        <v>890940618</v>
      </c>
      <c r="D1610" t="s">
        <v>912</v>
      </c>
      <c r="E1610">
        <v>2014</v>
      </c>
      <c r="F1610">
        <v>2</v>
      </c>
      <c r="G1610">
        <v>9994000</v>
      </c>
      <c r="J1610" t="s">
        <v>144</v>
      </c>
      <c r="K1610">
        <v>811031212</v>
      </c>
      <c r="L1610">
        <v>2018</v>
      </c>
      <c r="M1610" s="6">
        <v>1152522</v>
      </c>
      <c r="N1610" s="6">
        <v>5</v>
      </c>
      <c r="O1610" t="s">
        <v>7469</v>
      </c>
      <c r="P1610">
        <v>1152522</v>
      </c>
      <c r="Q1610">
        <v>5</v>
      </c>
      <c r="R1610">
        <v>0</v>
      </c>
      <c r="T1610" t="s">
        <v>144</v>
      </c>
      <c r="U1610">
        <v>811031728</v>
      </c>
      <c r="V1610">
        <v>2015</v>
      </c>
      <c r="W1610">
        <v>54000000</v>
      </c>
      <c r="X1610">
        <v>1</v>
      </c>
      <c r="Y1610">
        <v>0</v>
      </c>
    </row>
    <row r="1611" spans="1:25" x14ac:dyDescent="0.25">
      <c r="A1611">
        <v>205001082</v>
      </c>
      <c r="B1611" t="s">
        <v>11</v>
      </c>
      <c r="C1611">
        <v>890940618</v>
      </c>
      <c r="D1611" t="s">
        <v>912</v>
      </c>
      <c r="E1611">
        <v>2014</v>
      </c>
      <c r="F1611">
        <v>5</v>
      </c>
      <c r="G1611">
        <v>18177200</v>
      </c>
      <c r="J1611" t="s">
        <v>144</v>
      </c>
      <c r="K1611">
        <v>811031728</v>
      </c>
      <c r="L1611">
        <v>2015</v>
      </c>
      <c r="M1611" s="6">
        <v>54000000</v>
      </c>
      <c r="N1611" s="6">
        <v>1</v>
      </c>
      <c r="O1611" t="s">
        <v>7470</v>
      </c>
      <c r="P1611">
        <v>54000000</v>
      </c>
      <c r="Q1611">
        <v>1</v>
      </c>
      <c r="R1611">
        <v>0</v>
      </c>
      <c r="T1611" t="s">
        <v>144</v>
      </c>
      <c r="U1611">
        <v>811031833</v>
      </c>
      <c r="V1611">
        <v>2018</v>
      </c>
      <c r="W1611">
        <v>9193999</v>
      </c>
      <c r="X1611">
        <v>1</v>
      </c>
      <c r="Y1611">
        <v>0</v>
      </c>
    </row>
    <row r="1612" spans="1:25" x14ac:dyDescent="0.25">
      <c r="A1612">
        <v>205001092</v>
      </c>
      <c r="B1612" t="s">
        <v>36</v>
      </c>
      <c r="C1612">
        <v>890940618</v>
      </c>
      <c r="D1612" t="s">
        <v>912</v>
      </c>
      <c r="E1612">
        <v>2015</v>
      </c>
      <c r="F1612">
        <v>1</v>
      </c>
      <c r="G1612">
        <v>2000000</v>
      </c>
      <c r="J1612" t="s">
        <v>144</v>
      </c>
      <c r="K1612">
        <v>811031833</v>
      </c>
      <c r="L1612">
        <v>2018</v>
      </c>
      <c r="M1612" s="6">
        <v>9193999</v>
      </c>
      <c r="N1612" s="6">
        <v>1</v>
      </c>
      <c r="O1612" t="s">
        <v>7471</v>
      </c>
      <c r="P1612">
        <v>9193999</v>
      </c>
      <c r="Q1612">
        <v>1</v>
      </c>
      <c r="R1612">
        <v>0</v>
      </c>
      <c r="T1612" t="s">
        <v>144</v>
      </c>
      <c r="U1612">
        <v>811031833</v>
      </c>
      <c r="V1612">
        <v>2019</v>
      </c>
      <c r="W1612">
        <v>7911120</v>
      </c>
      <c r="X1612">
        <v>1</v>
      </c>
      <c r="Y1612">
        <v>0</v>
      </c>
    </row>
    <row r="1613" spans="1:25" x14ac:dyDescent="0.25">
      <c r="A1613">
        <v>122045000</v>
      </c>
      <c r="B1613" t="s">
        <v>10</v>
      </c>
      <c r="C1613">
        <v>890940618</v>
      </c>
      <c r="D1613" t="s">
        <v>912</v>
      </c>
      <c r="E1613">
        <v>2015</v>
      </c>
      <c r="F1613">
        <v>2</v>
      </c>
      <c r="G1613">
        <v>3006680</v>
      </c>
      <c r="J1613" t="s">
        <v>144</v>
      </c>
      <c r="K1613">
        <v>811031833</v>
      </c>
      <c r="L1613">
        <v>2019</v>
      </c>
      <c r="M1613" s="6">
        <v>7911120</v>
      </c>
      <c r="N1613" s="6">
        <v>1</v>
      </c>
      <c r="O1613" t="s">
        <v>7472</v>
      </c>
      <c r="P1613">
        <v>7911120</v>
      </c>
      <c r="Q1613">
        <v>1</v>
      </c>
      <c r="R1613">
        <v>0</v>
      </c>
      <c r="T1613" t="s">
        <v>144</v>
      </c>
      <c r="U1613">
        <v>811032919</v>
      </c>
      <c r="V1613">
        <v>2017</v>
      </c>
      <c r="W1613">
        <v>582603</v>
      </c>
      <c r="X1613">
        <v>5</v>
      </c>
      <c r="Y1613">
        <v>0</v>
      </c>
    </row>
    <row r="1614" spans="1:25" x14ac:dyDescent="0.25">
      <c r="A1614">
        <v>205266427</v>
      </c>
      <c r="B1614" t="s">
        <v>25</v>
      </c>
      <c r="C1614">
        <v>890940618</v>
      </c>
      <c r="D1614" t="s">
        <v>912</v>
      </c>
      <c r="E1614">
        <v>2015</v>
      </c>
      <c r="F1614">
        <v>1</v>
      </c>
      <c r="G1614">
        <v>5000000</v>
      </c>
      <c r="J1614" t="s">
        <v>144</v>
      </c>
      <c r="K1614">
        <v>811032919</v>
      </c>
      <c r="L1614">
        <v>2017</v>
      </c>
      <c r="M1614" s="6">
        <v>582603</v>
      </c>
      <c r="N1614" s="6">
        <v>5</v>
      </c>
      <c r="O1614" t="s">
        <v>7473</v>
      </c>
      <c r="P1614">
        <v>582603</v>
      </c>
      <c r="Q1614">
        <v>5</v>
      </c>
      <c r="R1614">
        <v>0</v>
      </c>
      <c r="T1614" t="s">
        <v>144</v>
      </c>
      <c r="U1614">
        <v>811037658</v>
      </c>
      <c r="V1614">
        <v>2018</v>
      </c>
      <c r="W1614">
        <v>7413806</v>
      </c>
      <c r="X1614">
        <v>2</v>
      </c>
      <c r="Y1614">
        <v>0</v>
      </c>
    </row>
    <row r="1615" spans="1:25" x14ac:dyDescent="0.25">
      <c r="A1615">
        <v>205172023</v>
      </c>
      <c r="B1615" t="s">
        <v>27</v>
      </c>
      <c r="C1615">
        <v>890940618</v>
      </c>
      <c r="D1615" t="s">
        <v>912</v>
      </c>
      <c r="E1615">
        <v>2015</v>
      </c>
      <c r="F1615">
        <v>1</v>
      </c>
      <c r="G1615">
        <v>10490000</v>
      </c>
      <c r="J1615" t="s">
        <v>144</v>
      </c>
      <c r="K1615">
        <v>811037658</v>
      </c>
      <c r="L1615">
        <v>2018</v>
      </c>
      <c r="M1615" s="6">
        <v>7413806</v>
      </c>
      <c r="N1615" s="6">
        <v>2</v>
      </c>
      <c r="O1615" t="s">
        <v>7474</v>
      </c>
      <c r="P1615">
        <v>7413806</v>
      </c>
      <c r="Q1615">
        <v>2</v>
      </c>
      <c r="R1615">
        <v>0</v>
      </c>
      <c r="T1615" t="s">
        <v>144</v>
      </c>
      <c r="U1615">
        <v>811038777</v>
      </c>
      <c r="V1615">
        <v>2019</v>
      </c>
      <c r="W1615">
        <v>6092800</v>
      </c>
      <c r="X1615">
        <v>2</v>
      </c>
      <c r="Y1615">
        <v>0</v>
      </c>
    </row>
    <row r="1616" spans="1:25" x14ac:dyDescent="0.25">
      <c r="A1616">
        <v>205000114</v>
      </c>
      <c r="B1616" t="s">
        <v>31</v>
      </c>
      <c r="C1616">
        <v>890940618</v>
      </c>
      <c r="D1616" t="s">
        <v>912</v>
      </c>
      <c r="E1616">
        <v>2016</v>
      </c>
      <c r="F1616">
        <v>1</v>
      </c>
      <c r="G1616">
        <v>5664280</v>
      </c>
      <c r="J1616" t="s">
        <v>144</v>
      </c>
      <c r="K1616">
        <v>811038777</v>
      </c>
      <c r="L1616">
        <v>2019</v>
      </c>
      <c r="M1616" s="6">
        <v>6092800</v>
      </c>
      <c r="N1616" s="6">
        <v>2</v>
      </c>
      <c r="O1616" t="s">
        <v>7475</v>
      </c>
      <c r="P1616">
        <v>6092800</v>
      </c>
      <c r="Q1616">
        <v>2</v>
      </c>
      <c r="R1616">
        <v>0</v>
      </c>
      <c r="T1616" t="s">
        <v>144</v>
      </c>
      <c r="U1616">
        <v>811039981</v>
      </c>
      <c r="V1616">
        <v>2016</v>
      </c>
      <c r="W1616">
        <v>858400</v>
      </c>
      <c r="X1616">
        <v>1</v>
      </c>
      <c r="Y1616">
        <v>0</v>
      </c>
    </row>
    <row r="1617" spans="1:25" x14ac:dyDescent="0.25">
      <c r="A1617">
        <v>205001001</v>
      </c>
      <c r="B1617" t="s">
        <v>37</v>
      </c>
      <c r="C1617">
        <v>890940618</v>
      </c>
      <c r="D1617" t="s">
        <v>912</v>
      </c>
      <c r="E1617">
        <v>2016</v>
      </c>
      <c r="F1617">
        <v>1</v>
      </c>
      <c r="G1617">
        <v>7000000</v>
      </c>
      <c r="J1617" t="s">
        <v>144</v>
      </c>
      <c r="K1617">
        <v>811039981</v>
      </c>
      <c r="L1617">
        <v>2016</v>
      </c>
      <c r="M1617" s="6">
        <v>858400</v>
      </c>
      <c r="N1617" s="6">
        <v>1</v>
      </c>
      <c r="O1617" t="s">
        <v>7476</v>
      </c>
      <c r="P1617">
        <v>858400</v>
      </c>
      <c r="Q1617">
        <v>1</v>
      </c>
      <c r="R1617">
        <v>0</v>
      </c>
      <c r="T1617" t="s">
        <v>144</v>
      </c>
      <c r="U1617">
        <v>811039981</v>
      </c>
      <c r="V1617">
        <v>2017</v>
      </c>
      <c r="W1617">
        <v>1391348</v>
      </c>
      <c r="X1617">
        <v>3</v>
      </c>
      <c r="Y1617">
        <v>0</v>
      </c>
    </row>
    <row r="1618" spans="1:25" x14ac:dyDescent="0.25">
      <c r="A1618">
        <v>122045000</v>
      </c>
      <c r="B1618" t="s">
        <v>10</v>
      </c>
      <c r="C1618">
        <v>890940618</v>
      </c>
      <c r="D1618" t="s">
        <v>912</v>
      </c>
      <c r="E1618">
        <v>2016</v>
      </c>
      <c r="F1618">
        <v>1</v>
      </c>
      <c r="G1618">
        <v>2245200</v>
      </c>
      <c r="J1618" t="s">
        <v>144</v>
      </c>
      <c r="K1618">
        <v>811039981</v>
      </c>
      <c r="L1618">
        <v>2017</v>
      </c>
      <c r="M1618" s="6">
        <v>1391348</v>
      </c>
      <c r="N1618" s="6">
        <v>3</v>
      </c>
      <c r="O1618" t="s">
        <v>7477</v>
      </c>
      <c r="P1618">
        <v>1391348</v>
      </c>
      <c r="Q1618">
        <v>3</v>
      </c>
      <c r="R1618">
        <v>0</v>
      </c>
      <c r="T1618" t="s">
        <v>144</v>
      </c>
      <c r="U1618">
        <v>811039999</v>
      </c>
      <c r="V1618">
        <v>2017</v>
      </c>
      <c r="W1618">
        <v>9213870</v>
      </c>
      <c r="X1618">
        <v>1</v>
      </c>
      <c r="Y1618">
        <v>0</v>
      </c>
    </row>
    <row r="1619" spans="1:25" x14ac:dyDescent="0.25">
      <c r="A1619">
        <v>28881560</v>
      </c>
      <c r="B1619" t="s">
        <v>29</v>
      </c>
      <c r="C1619">
        <v>890940618</v>
      </c>
      <c r="D1619" t="s">
        <v>912</v>
      </c>
      <c r="E1619">
        <v>2016</v>
      </c>
      <c r="F1619">
        <v>1</v>
      </c>
      <c r="G1619">
        <v>15000000</v>
      </c>
      <c r="J1619" t="s">
        <v>144</v>
      </c>
      <c r="K1619">
        <v>811039999</v>
      </c>
      <c r="L1619">
        <v>2017</v>
      </c>
      <c r="M1619" s="6">
        <v>9213870</v>
      </c>
      <c r="N1619" s="6">
        <v>1</v>
      </c>
      <c r="O1619" t="s">
        <v>7478</v>
      </c>
      <c r="P1619">
        <v>9213870</v>
      </c>
      <c r="Q1619">
        <v>1</v>
      </c>
      <c r="R1619">
        <v>0</v>
      </c>
      <c r="T1619" t="s">
        <v>144</v>
      </c>
      <c r="U1619">
        <v>811039999</v>
      </c>
      <c r="V1619">
        <v>2018</v>
      </c>
      <c r="W1619">
        <v>29387240</v>
      </c>
      <c r="X1619">
        <v>1</v>
      </c>
      <c r="Y1619">
        <v>0</v>
      </c>
    </row>
    <row r="1620" spans="1:25" x14ac:dyDescent="0.25">
      <c r="A1620">
        <v>205266427</v>
      </c>
      <c r="B1620" t="s">
        <v>25</v>
      </c>
      <c r="C1620">
        <v>890940618</v>
      </c>
      <c r="D1620" t="s">
        <v>912</v>
      </c>
      <c r="E1620">
        <v>2016</v>
      </c>
      <c r="F1620">
        <v>1</v>
      </c>
      <c r="G1620">
        <v>5000000</v>
      </c>
      <c r="J1620" t="s">
        <v>144</v>
      </c>
      <c r="K1620">
        <v>811039999</v>
      </c>
      <c r="L1620">
        <v>2018</v>
      </c>
      <c r="M1620" s="6">
        <v>29387240</v>
      </c>
      <c r="N1620" s="6">
        <v>1</v>
      </c>
      <c r="O1620" t="s">
        <v>7479</v>
      </c>
      <c r="P1620">
        <v>29387240</v>
      </c>
      <c r="Q1620">
        <v>1</v>
      </c>
      <c r="R1620">
        <v>0</v>
      </c>
      <c r="T1620" t="s">
        <v>144</v>
      </c>
      <c r="U1620">
        <v>811042584</v>
      </c>
      <c r="V1620">
        <v>2015</v>
      </c>
      <c r="W1620">
        <v>187200</v>
      </c>
      <c r="X1620">
        <v>1</v>
      </c>
      <c r="Y1620">
        <v>0</v>
      </c>
    </row>
    <row r="1621" spans="1:25" x14ac:dyDescent="0.25">
      <c r="A1621">
        <v>122003000</v>
      </c>
      <c r="B1621" t="s">
        <v>12</v>
      </c>
      <c r="C1621">
        <v>890940618</v>
      </c>
      <c r="D1621" t="s">
        <v>912</v>
      </c>
      <c r="E1621">
        <v>2016</v>
      </c>
      <c r="F1621">
        <v>2</v>
      </c>
      <c r="G1621">
        <v>29018040</v>
      </c>
      <c r="J1621" t="s">
        <v>144</v>
      </c>
      <c r="K1621">
        <v>811042584</v>
      </c>
      <c r="L1621">
        <v>2015</v>
      </c>
      <c r="M1621" s="6">
        <v>187200</v>
      </c>
      <c r="N1621" s="6">
        <v>1</v>
      </c>
      <c r="O1621" t="s">
        <v>7480</v>
      </c>
      <c r="P1621">
        <v>187200</v>
      </c>
      <c r="Q1621">
        <v>1</v>
      </c>
      <c r="R1621">
        <v>0</v>
      </c>
      <c r="T1621" t="s">
        <v>144</v>
      </c>
      <c r="U1621">
        <v>811042584</v>
      </c>
      <c r="V1621">
        <v>2017</v>
      </c>
      <c r="W1621">
        <v>235620</v>
      </c>
      <c r="X1621">
        <v>1</v>
      </c>
      <c r="Y1621">
        <v>0</v>
      </c>
    </row>
    <row r="1622" spans="1:25" x14ac:dyDescent="0.25">
      <c r="A1622">
        <v>205000114</v>
      </c>
      <c r="B1622" t="s">
        <v>31</v>
      </c>
      <c r="C1622">
        <v>890940618</v>
      </c>
      <c r="D1622" t="s">
        <v>912</v>
      </c>
      <c r="E1622">
        <v>2017</v>
      </c>
      <c r="F1622">
        <v>1</v>
      </c>
      <c r="G1622">
        <v>5949230</v>
      </c>
      <c r="J1622" t="s">
        <v>144</v>
      </c>
      <c r="K1622">
        <v>811042584</v>
      </c>
      <c r="L1622">
        <v>2017</v>
      </c>
      <c r="M1622" s="6">
        <v>235620</v>
      </c>
      <c r="N1622" s="6">
        <v>1</v>
      </c>
      <c r="O1622" t="s">
        <v>7481</v>
      </c>
      <c r="P1622">
        <v>235620</v>
      </c>
      <c r="Q1622">
        <v>1</v>
      </c>
      <c r="R1622">
        <v>0</v>
      </c>
      <c r="T1622" t="s">
        <v>144</v>
      </c>
      <c r="U1622">
        <v>811044253</v>
      </c>
      <c r="V1622">
        <v>2017</v>
      </c>
      <c r="W1622">
        <v>101900000</v>
      </c>
      <c r="X1622">
        <v>2</v>
      </c>
      <c r="Y1622">
        <v>0</v>
      </c>
    </row>
    <row r="1623" spans="1:25" x14ac:dyDescent="0.25">
      <c r="A1623">
        <v>122045000</v>
      </c>
      <c r="B1623" t="s">
        <v>10</v>
      </c>
      <c r="C1623">
        <v>890940618</v>
      </c>
      <c r="D1623" t="s">
        <v>912</v>
      </c>
      <c r="E1623">
        <v>2017</v>
      </c>
      <c r="F1623">
        <v>1</v>
      </c>
      <c r="G1623">
        <v>5800000</v>
      </c>
      <c r="J1623" t="s">
        <v>144</v>
      </c>
      <c r="K1623">
        <v>811044253</v>
      </c>
      <c r="L1623">
        <v>2017</v>
      </c>
      <c r="M1623" s="6">
        <v>101900000</v>
      </c>
      <c r="N1623" s="6">
        <v>2</v>
      </c>
      <c r="O1623" t="s">
        <v>7482</v>
      </c>
      <c r="P1623">
        <v>101900000</v>
      </c>
      <c r="Q1623">
        <v>2</v>
      </c>
      <c r="R1623">
        <v>0</v>
      </c>
      <c r="T1623" t="s">
        <v>144</v>
      </c>
      <c r="U1623">
        <v>811044253</v>
      </c>
      <c r="V1623">
        <v>2018</v>
      </c>
      <c r="W1623">
        <v>329000000</v>
      </c>
      <c r="X1623">
        <v>1</v>
      </c>
      <c r="Y1623">
        <v>95000000</v>
      </c>
    </row>
    <row r="1624" spans="1:25" x14ac:dyDescent="0.25">
      <c r="A1624">
        <v>205266427</v>
      </c>
      <c r="B1624" t="s">
        <v>25</v>
      </c>
      <c r="C1624">
        <v>890940618</v>
      </c>
      <c r="D1624" t="s">
        <v>912</v>
      </c>
      <c r="E1624">
        <v>2017</v>
      </c>
      <c r="F1624">
        <v>2</v>
      </c>
      <c r="G1624">
        <v>6069000</v>
      </c>
      <c r="J1624" t="s">
        <v>144</v>
      </c>
      <c r="K1624">
        <v>811044253</v>
      </c>
      <c r="L1624">
        <v>2018</v>
      </c>
      <c r="M1624" s="6">
        <v>329000000</v>
      </c>
      <c r="N1624" s="6">
        <v>1</v>
      </c>
      <c r="O1624" t="s">
        <v>7483</v>
      </c>
      <c r="P1624">
        <v>329000000</v>
      </c>
      <c r="Q1624">
        <v>1</v>
      </c>
      <c r="R1624">
        <v>95000000</v>
      </c>
      <c r="T1624" t="s">
        <v>144</v>
      </c>
      <c r="U1624">
        <v>811044253</v>
      </c>
      <c r="V1624">
        <v>2019</v>
      </c>
      <c r="W1624">
        <v>200000000</v>
      </c>
      <c r="X1624">
        <v>2</v>
      </c>
      <c r="Y1624">
        <v>0</v>
      </c>
    </row>
    <row r="1625" spans="1:25" x14ac:dyDescent="0.25">
      <c r="A1625">
        <v>122003000</v>
      </c>
      <c r="B1625" t="s">
        <v>12</v>
      </c>
      <c r="C1625">
        <v>890940618</v>
      </c>
      <c r="D1625" t="s">
        <v>912</v>
      </c>
      <c r="E1625">
        <v>2017</v>
      </c>
      <c r="F1625">
        <v>1</v>
      </c>
      <c r="G1625">
        <v>17939506</v>
      </c>
      <c r="J1625" t="s">
        <v>144</v>
      </c>
      <c r="K1625">
        <v>811044253</v>
      </c>
      <c r="L1625">
        <v>2019</v>
      </c>
      <c r="M1625" s="6">
        <v>200000000</v>
      </c>
      <c r="N1625" s="6">
        <v>2</v>
      </c>
      <c r="O1625" t="s">
        <v>7484</v>
      </c>
      <c r="P1625">
        <v>200000000</v>
      </c>
      <c r="Q1625">
        <v>2</v>
      </c>
      <c r="R1625">
        <v>0</v>
      </c>
      <c r="T1625" t="s">
        <v>144</v>
      </c>
      <c r="U1625">
        <v>811044967</v>
      </c>
      <c r="V1625">
        <v>2014</v>
      </c>
      <c r="W1625">
        <v>20847420</v>
      </c>
      <c r="X1625">
        <v>3</v>
      </c>
      <c r="Y1625">
        <v>0</v>
      </c>
    </row>
    <row r="1626" spans="1:25" x14ac:dyDescent="0.25">
      <c r="A1626">
        <v>122045000</v>
      </c>
      <c r="B1626" t="s">
        <v>10</v>
      </c>
      <c r="C1626">
        <v>890940618</v>
      </c>
      <c r="D1626" t="s">
        <v>912</v>
      </c>
      <c r="E1626">
        <v>2018</v>
      </c>
      <c r="F1626">
        <v>1</v>
      </c>
      <c r="G1626">
        <v>5000000</v>
      </c>
      <c r="J1626" t="s">
        <v>144</v>
      </c>
      <c r="K1626">
        <v>811044967</v>
      </c>
      <c r="L1626">
        <v>2014</v>
      </c>
      <c r="M1626" s="6">
        <v>20847420</v>
      </c>
      <c r="N1626" s="6">
        <v>3</v>
      </c>
      <c r="O1626" t="s">
        <v>7485</v>
      </c>
      <c r="P1626">
        <v>20847420</v>
      </c>
      <c r="Q1626">
        <v>3</v>
      </c>
      <c r="R1626">
        <v>0</v>
      </c>
      <c r="T1626" t="s">
        <v>144</v>
      </c>
      <c r="U1626">
        <v>811044967</v>
      </c>
      <c r="V1626">
        <v>2015</v>
      </c>
      <c r="W1626">
        <v>246094188</v>
      </c>
      <c r="X1626">
        <v>86</v>
      </c>
      <c r="Y1626">
        <v>0</v>
      </c>
    </row>
    <row r="1627" spans="1:25" x14ac:dyDescent="0.25">
      <c r="A1627">
        <v>205631022</v>
      </c>
      <c r="B1627" t="s">
        <v>144</v>
      </c>
      <c r="C1627">
        <v>890940618</v>
      </c>
      <c r="D1627" t="s">
        <v>912</v>
      </c>
      <c r="E1627">
        <v>2018</v>
      </c>
      <c r="F1627">
        <v>2</v>
      </c>
      <c r="G1627">
        <v>1190000</v>
      </c>
      <c r="J1627" t="s">
        <v>144</v>
      </c>
      <c r="K1627">
        <v>811044967</v>
      </c>
      <c r="L1627">
        <v>2015</v>
      </c>
      <c r="M1627" s="6">
        <v>246094188</v>
      </c>
      <c r="N1627" s="6">
        <v>86</v>
      </c>
      <c r="O1627" t="s">
        <v>7486</v>
      </c>
      <c r="P1627">
        <v>246094188</v>
      </c>
      <c r="Q1627">
        <v>86</v>
      </c>
      <c r="R1627">
        <v>0</v>
      </c>
      <c r="T1627" t="s">
        <v>144</v>
      </c>
      <c r="U1627">
        <v>811044967</v>
      </c>
      <c r="V1627">
        <v>2016</v>
      </c>
      <c r="W1627">
        <v>81807722</v>
      </c>
      <c r="X1627">
        <v>36</v>
      </c>
      <c r="Y1627">
        <v>0</v>
      </c>
    </row>
    <row r="1628" spans="1:25" x14ac:dyDescent="0.25">
      <c r="A1628">
        <v>122003000</v>
      </c>
      <c r="B1628" t="s">
        <v>12</v>
      </c>
      <c r="C1628">
        <v>890940618</v>
      </c>
      <c r="D1628" t="s">
        <v>912</v>
      </c>
      <c r="E1628">
        <v>2018</v>
      </c>
      <c r="F1628">
        <v>1</v>
      </c>
      <c r="G1628">
        <v>35591314</v>
      </c>
      <c r="J1628" t="s">
        <v>144</v>
      </c>
      <c r="K1628">
        <v>811044967</v>
      </c>
      <c r="L1628">
        <v>2016</v>
      </c>
      <c r="M1628" s="6">
        <v>81807722</v>
      </c>
      <c r="N1628" s="6">
        <v>36</v>
      </c>
      <c r="O1628" t="s">
        <v>7487</v>
      </c>
      <c r="P1628">
        <v>81807722</v>
      </c>
      <c r="Q1628">
        <v>36</v>
      </c>
      <c r="R1628">
        <v>0</v>
      </c>
      <c r="T1628" t="s">
        <v>144</v>
      </c>
      <c r="U1628">
        <v>811045021</v>
      </c>
      <c r="V1628">
        <v>2019</v>
      </c>
      <c r="W1628">
        <v>25431741</v>
      </c>
      <c r="X1628">
        <v>2</v>
      </c>
      <c r="Y1628">
        <v>2930494</v>
      </c>
    </row>
    <row r="1629" spans="1:25" x14ac:dyDescent="0.25">
      <c r="A1629">
        <v>205000113</v>
      </c>
      <c r="B1629" t="s">
        <v>34</v>
      </c>
      <c r="C1629">
        <v>890940618</v>
      </c>
      <c r="D1629" t="s">
        <v>912</v>
      </c>
      <c r="E1629">
        <v>2018</v>
      </c>
      <c r="F1629">
        <v>1</v>
      </c>
      <c r="G1629">
        <v>14859950</v>
      </c>
      <c r="J1629" t="s">
        <v>144</v>
      </c>
      <c r="K1629">
        <v>811045021</v>
      </c>
      <c r="L1629">
        <v>2019</v>
      </c>
      <c r="M1629" s="6">
        <v>25431741</v>
      </c>
      <c r="N1629" s="6">
        <v>2</v>
      </c>
      <c r="O1629" t="s">
        <v>7488</v>
      </c>
      <c r="P1629">
        <v>25431741</v>
      </c>
      <c r="Q1629">
        <v>2</v>
      </c>
      <c r="R1629">
        <v>2930494</v>
      </c>
      <c r="T1629" t="s">
        <v>144</v>
      </c>
      <c r="U1629">
        <v>814003448</v>
      </c>
      <c r="V1629">
        <v>2018</v>
      </c>
      <c r="W1629">
        <v>13000000</v>
      </c>
      <c r="X1629">
        <v>1</v>
      </c>
      <c r="Y1629">
        <v>0</v>
      </c>
    </row>
    <row r="1630" spans="1:25" x14ac:dyDescent="0.25">
      <c r="A1630">
        <v>205631022</v>
      </c>
      <c r="B1630" t="s">
        <v>144</v>
      </c>
      <c r="C1630">
        <v>890940618</v>
      </c>
      <c r="D1630" t="s">
        <v>912</v>
      </c>
      <c r="E1630">
        <v>2019</v>
      </c>
      <c r="F1630">
        <v>2</v>
      </c>
      <c r="G1630">
        <v>1913877</v>
      </c>
      <c r="J1630" t="s">
        <v>144</v>
      </c>
      <c r="K1630">
        <v>814003448</v>
      </c>
      <c r="L1630">
        <v>2018</v>
      </c>
      <c r="M1630" s="6">
        <v>13000000</v>
      </c>
      <c r="N1630" s="6">
        <v>1</v>
      </c>
      <c r="O1630" t="s">
        <v>7489</v>
      </c>
      <c r="P1630">
        <v>13000000</v>
      </c>
      <c r="Q1630">
        <v>1</v>
      </c>
      <c r="R1630">
        <v>0</v>
      </c>
      <c r="T1630" t="s">
        <v>144</v>
      </c>
      <c r="U1630">
        <v>830019155</v>
      </c>
      <c r="V1630">
        <v>2018</v>
      </c>
      <c r="W1630">
        <v>2445450</v>
      </c>
      <c r="X1630">
        <v>1</v>
      </c>
      <c r="Y1630">
        <v>0</v>
      </c>
    </row>
    <row r="1631" spans="1:25" x14ac:dyDescent="0.25">
      <c r="A1631">
        <v>205001225</v>
      </c>
      <c r="B1631" t="s">
        <v>75</v>
      </c>
      <c r="C1631">
        <v>890940618</v>
      </c>
      <c r="D1631" t="s">
        <v>912</v>
      </c>
      <c r="E1631">
        <v>2019</v>
      </c>
      <c r="F1631">
        <v>1</v>
      </c>
      <c r="G1631">
        <v>1439900</v>
      </c>
      <c r="J1631" t="s">
        <v>144</v>
      </c>
      <c r="K1631">
        <v>830019155</v>
      </c>
      <c r="L1631">
        <v>2018</v>
      </c>
      <c r="M1631" s="6">
        <v>2445450</v>
      </c>
      <c r="N1631" s="6">
        <v>1</v>
      </c>
      <c r="O1631" t="s">
        <v>7490</v>
      </c>
      <c r="P1631">
        <v>2445450</v>
      </c>
      <c r="Q1631">
        <v>1</v>
      </c>
      <c r="R1631">
        <v>0</v>
      </c>
      <c r="T1631" t="s">
        <v>144</v>
      </c>
      <c r="U1631">
        <v>830067005</v>
      </c>
      <c r="V1631">
        <v>2016</v>
      </c>
      <c r="W1631">
        <v>2027461</v>
      </c>
      <c r="X1631">
        <v>4</v>
      </c>
      <c r="Y1631">
        <v>0</v>
      </c>
    </row>
    <row r="1632" spans="1:25" x14ac:dyDescent="0.25">
      <c r="A1632">
        <v>122003000</v>
      </c>
      <c r="B1632" t="s">
        <v>12</v>
      </c>
      <c r="C1632">
        <v>890940618</v>
      </c>
      <c r="D1632" t="s">
        <v>912</v>
      </c>
      <c r="E1632">
        <v>2019</v>
      </c>
      <c r="F1632">
        <v>1</v>
      </c>
      <c r="G1632">
        <v>25370000</v>
      </c>
      <c r="J1632" t="s">
        <v>144</v>
      </c>
      <c r="K1632">
        <v>830067005</v>
      </c>
      <c r="L1632">
        <v>2016</v>
      </c>
      <c r="M1632" s="6">
        <v>2027461</v>
      </c>
      <c r="N1632" s="6">
        <v>4</v>
      </c>
      <c r="O1632" t="s">
        <v>7491</v>
      </c>
      <c r="P1632">
        <v>2027461</v>
      </c>
      <c r="Q1632">
        <v>4</v>
      </c>
      <c r="R1632">
        <v>0</v>
      </c>
      <c r="T1632" t="s">
        <v>144</v>
      </c>
      <c r="U1632">
        <v>830067005</v>
      </c>
      <c r="V1632">
        <v>2017</v>
      </c>
      <c r="W1632">
        <v>2919024</v>
      </c>
      <c r="X1632">
        <v>6</v>
      </c>
      <c r="Y1632">
        <v>0</v>
      </c>
    </row>
    <row r="1633" spans="1:25" x14ac:dyDescent="0.25">
      <c r="A1633">
        <v>205001082</v>
      </c>
      <c r="B1633" t="s">
        <v>11</v>
      </c>
      <c r="C1633">
        <v>890940618</v>
      </c>
      <c r="D1633" t="s">
        <v>912</v>
      </c>
      <c r="E1633">
        <v>2019</v>
      </c>
      <c r="F1633">
        <v>1</v>
      </c>
      <c r="G1633">
        <v>90900000</v>
      </c>
      <c r="J1633" t="s">
        <v>144</v>
      </c>
      <c r="K1633">
        <v>830067005</v>
      </c>
      <c r="L1633">
        <v>2017</v>
      </c>
      <c r="M1633" s="6">
        <v>2919024</v>
      </c>
      <c r="N1633" s="6">
        <v>6</v>
      </c>
      <c r="O1633" t="s">
        <v>7492</v>
      </c>
      <c r="P1633">
        <v>2919024</v>
      </c>
      <c r="Q1633">
        <v>6</v>
      </c>
      <c r="R1633">
        <v>0</v>
      </c>
      <c r="T1633" t="s">
        <v>144</v>
      </c>
      <c r="U1633">
        <v>830067397</v>
      </c>
      <c r="V1633">
        <v>2015</v>
      </c>
      <c r="W1633">
        <v>4318880</v>
      </c>
      <c r="X1633">
        <v>2</v>
      </c>
      <c r="Y1633">
        <v>0</v>
      </c>
    </row>
    <row r="1634" spans="1:25" x14ac:dyDescent="0.25">
      <c r="A1634">
        <v>205001222</v>
      </c>
      <c r="B1634" t="s">
        <v>116</v>
      </c>
      <c r="C1634">
        <v>900456202</v>
      </c>
      <c r="D1634" t="s">
        <v>5211</v>
      </c>
      <c r="E1634">
        <v>2016</v>
      </c>
      <c r="F1634">
        <v>6</v>
      </c>
      <c r="G1634">
        <v>2814307</v>
      </c>
      <c r="J1634" t="s">
        <v>144</v>
      </c>
      <c r="K1634">
        <v>830067397</v>
      </c>
      <c r="L1634">
        <v>2015</v>
      </c>
      <c r="M1634" s="6">
        <v>4318880</v>
      </c>
      <c r="N1634" s="6">
        <v>2</v>
      </c>
      <c r="O1634" t="s">
        <v>7493</v>
      </c>
      <c r="P1634">
        <v>4318880</v>
      </c>
      <c r="Q1634">
        <v>2</v>
      </c>
      <c r="R1634">
        <v>0</v>
      </c>
      <c r="T1634" t="s">
        <v>144</v>
      </c>
      <c r="U1634">
        <v>830067397</v>
      </c>
      <c r="V1634">
        <v>2016</v>
      </c>
      <c r="W1634">
        <v>1705360</v>
      </c>
      <c r="X1634">
        <v>3</v>
      </c>
      <c r="Y1634">
        <v>0</v>
      </c>
    </row>
    <row r="1635" spans="1:25" x14ac:dyDescent="0.25">
      <c r="A1635">
        <v>205001222</v>
      </c>
      <c r="B1635" t="s">
        <v>116</v>
      </c>
      <c r="C1635">
        <v>900456202</v>
      </c>
      <c r="D1635" t="s">
        <v>5211</v>
      </c>
      <c r="E1635">
        <v>2017</v>
      </c>
      <c r="F1635">
        <v>3</v>
      </c>
      <c r="G1635">
        <v>807486</v>
      </c>
      <c r="J1635" t="s">
        <v>144</v>
      </c>
      <c r="K1635">
        <v>830067397</v>
      </c>
      <c r="L1635">
        <v>2016</v>
      </c>
      <c r="M1635" s="6">
        <v>1705360</v>
      </c>
      <c r="N1635" s="6">
        <v>3</v>
      </c>
      <c r="O1635" t="s">
        <v>7494</v>
      </c>
      <c r="P1635">
        <v>1705360</v>
      </c>
      <c r="Q1635">
        <v>3</v>
      </c>
      <c r="R1635">
        <v>0</v>
      </c>
      <c r="T1635" t="s">
        <v>144</v>
      </c>
      <c r="U1635">
        <v>830067397</v>
      </c>
      <c r="V1635">
        <v>2017</v>
      </c>
      <c r="W1635">
        <v>5993917</v>
      </c>
      <c r="X1635">
        <v>4</v>
      </c>
      <c r="Y1635">
        <v>0</v>
      </c>
    </row>
    <row r="1636" spans="1:25" x14ac:dyDescent="0.25">
      <c r="A1636">
        <v>205001222</v>
      </c>
      <c r="B1636" t="s">
        <v>116</v>
      </c>
      <c r="C1636">
        <v>900456202</v>
      </c>
      <c r="D1636" t="s">
        <v>4878</v>
      </c>
      <c r="E1636">
        <v>2015</v>
      </c>
      <c r="F1636">
        <v>1</v>
      </c>
      <c r="G1636">
        <v>215644</v>
      </c>
      <c r="J1636" t="s">
        <v>144</v>
      </c>
      <c r="K1636">
        <v>830067397</v>
      </c>
      <c r="L1636">
        <v>2017</v>
      </c>
      <c r="M1636" s="6">
        <v>5993917</v>
      </c>
      <c r="N1636" s="6">
        <v>4</v>
      </c>
      <c r="O1636" t="s">
        <v>7495</v>
      </c>
      <c r="P1636">
        <v>5993917</v>
      </c>
      <c r="Q1636">
        <v>4</v>
      </c>
      <c r="R1636">
        <v>0</v>
      </c>
      <c r="T1636" t="s">
        <v>144</v>
      </c>
      <c r="U1636">
        <v>830067397</v>
      </c>
      <c r="V1636">
        <v>2018</v>
      </c>
      <c r="W1636">
        <v>3044928</v>
      </c>
      <c r="X1636">
        <v>2</v>
      </c>
      <c r="Y1636">
        <v>0</v>
      </c>
    </row>
    <row r="1637" spans="1:25" x14ac:dyDescent="0.25">
      <c r="A1637">
        <v>205001222</v>
      </c>
      <c r="B1637" t="s">
        <v>116</v>
      </c>
      <c r="C1637">
        <v>900456202</v>
      </c>
      <c r="D1637" t="s">
        <v>4878</v>
      </c>
      <c r="E1637">
        <v>2016</v>
      </c>
      <c r="F1637">
        <v>2</v>
      </c>
      <c r="G1637">
        <v>247926</v>
      </c>
      <c r="J1637" t="s">
        <v>144</v>
      </c>
      <c r="K1637">
        <v>830067397</v>
      </c>
      <c r="L1637">
        <v>2018</v>
      </c>
      <c r="M1637" s="6">
        <v>3044928</v>
      </c>
      <c r="N1637" s="6">
        <v>2</v>
      </c>
      <c r="O1637" t="s">
        <v>7496</v>
      </c>
      <c r="P1637">
        <v>3044928</v>
      </c>
      <c r="Q1637">
        <v>2</v>
      </c>
      <c r="R1637">
        <v>0</v>
      </c>
      <c r="T1637" t="s">
        <v>144</v>
      </c>
      <c r="U1637">
        <v>830070192</v>
      </c>
      <c r="V1637">
        <v>2018</v>
      </c>
      <c r="W1637">
        <v>14006830</v>
      </c>
      <c r="X1637">
        <v>5</v>
      </c>
      <c r="Y1637">
        <v>0</v>
      </c>
    </row>
    <row r="1638" spans="1:25" x14ac:dyDescent="0.25">
      <c r="A1638">
        <v>205001222</v>
      </c>
      <c r="B1638" t="s">
        <v>116</v>
      </c>
      <c r="C1638">
        <v>900456202</v>
      </c>
      <c r="D1638" t="s">
        <v>4878</v>
      </c>
      <c r="E1638">
        <v>2017</v>
      </c>
      <c r="F1638">
        <v>1</v>
      </c>
      <c r="G1638">
        <v>327072</v>
      </c>
      <c r="J1638" t="s">
        <v>144</v>
      </c>
      <c r="K1638">
        <v>830070192</v>
      </c>
      <c r="L1638">
        <v>2018</v>
      </c>
      <c r="M1638" s="6">
        <v>14006830</v>
      </c>
      <c r="N1638" s="6">
        <v>5</v>
      </c>
      <c r="O1638" t="s">
        <v>7497</v>
      </c>
      <c r="P1638">
        <v>14006830</v>
      </c>
      <c r="Q1638">
        <v>5</v>
      </c>
      <c r="R1638">
        <v>0</v>
      </c>
      <c r="T1638" t="s">
        <v>144</v>
      </c>
      <c r="U1638">
        <v>830087848</v>
      </c>
      <c r="V1638">
        <v>2016</v>
      </c>
      <c r="W1638">
        <v>1301400</v>
      </c>
      <c r="X1638">
        <v>1</v>
      </c>
      <c r="Y1638">
        <v>0</v>
      </c>
    </row>
    <row r="1639" spans="1:25" x14ac:dyDescent="0.25">
      <c r="A1639">
        <v>205001222</v>
      </c>
      <c r="B1639" t="s">
        <v>116</v>
      </c>
      <c r="C1639">
        <v>900456202</v>
      </c>
      <c r="D1639" t="s">
        <v>4878</v>
      </c>
      <c r="E1639">
        <v>2018</v>
      </c>
      <c r="F1639">
        <v>1</v>
      </c>
      <c r="G1639">
        <v>1120683</v>
      </c>
      <c r="J1639" t="s">
        <v>144</v>
      </c>
      <c r="K1639">
        <v>830087848</v>
      </c>
      <c r="L1639">
        <v>2016</v>
      </c>
      <c r="M1639" s="6">
        <v>1301400</v>
      </c>
      <c r="N1639" s="6">
        <v>1</v>
      </c>
      <c r="O1639" t="s">
        <v>7498</v>
      </c>
      <c r="P1639">
        <v>1301400</v>
      </c>
      <c r="Q1639">
        <v>1</v>
      </c>
      <c r="R1639">
        <v>0</v>
      </c>
      <c r="T1639" t="s">
        <v>144</v>
      </c>
      <c r="U1639">
        <v>830107903</v>
      </c>
      <c r="V1639">
        <v>2017</v>
      </c>
      <c r="W1639">
        <v>159200</v>
      </c>
      <c r="X1639">
        <v>2</v>
      </c>
      <c r="Y1639">
        <v>0</v>
      </c>
    </row>
    <row r="1640" spans="1:25" x14ac:dyDescent="0.25">
      <c r="A1640">
        <v>205001222</v>
      </c>
      <c r="B1640" t="s">
        <v>116</v>
      </c>
      <c r="C1640">
        <v>900456202</v>
      </c>
      <c r="D1640" t="s">
        <v>4844</v>
      </c>
      <c r="E1640">
        <v>2015</v>
      </c>
      <c r="F1640">
        <v>18</v>
      </c>
      <c r="G1640">
        <v>32809438</v>
      </c>
      <c r="J1640" t="s">
        <v>144</v>
      </c>
      <c r="K1640">
        <v>830107903</v>
      </c>
      <c r="L1640">
        <v>2017</v>
      </c>
      <c r="M1640" s="6">
        <v>159200</v>
      </c>
      <c r="N1640" s="6">
        <v>2</v>
      </c>
      <c r="O1640" t="s">
        <v>7499</v>
      </c>
      <c r="P1640">
        <v>159200</v>
      </c>
      <c r="Q1640">
        <v>2</v>
      </c>
      <c r="R1640">
        <v>0</v>
      </c>
      <c r="T1640" t="s">
        <v>144</v>
      </c>
      <c r="U1640">
        <v>830137313</v>
      </c>
      <c r="V1640">
        <v>2016</v>
      </c>
      <c r="W1640">
        <v>720000</v>
      </c>
      <c r="X1640">
        <v>2</v>
      </c>
      <c r="Y1640">
        <v>0</v>
      </c>
    </row>
    <row r="1641" spans="1:25" x14ac:dyDescent="0.25">
      <c r="A1641">
        <v>205001222</v>
      </c>
      <c r="B1641" t="s">
        <v>116</v>
      </c>
      <c r="C1641">
        <v>900456202</v>
      </c>
      <c r="D1641" t="s">
        <v>4844</v>
      </c>
      <c r="E1641">
        <v>2016</v>
      </c>
      <c r="F1641">
        <v>17</v>
      </c>
      <c r="G1641">
        <v>23786820</v>
      </c>
      <c r="J1641" t="s">
        <v>144</v>
      </c>
      <c r="K1641">
        <v>830137313</v>
      </c>
      <c r="L1641">
        <v>2016</v>
      </c>
      <c r="M1641" s="6">
        <v>720000</v>
      </c>
      <c r="N1641" s="6">
        <v>2</v>
      </c>
      <c r="O1641" t="s">
        <v>7500</v>
      </c>
      <c r="P1641">
        <v>720000</v>
      </c>
      <c r="Q1641">
        <v>2</v>
      </c>
      <c r="R1641">
        <v>0</v>
      </c>
      <c r="T1641" t="s">
        <v>144</v>
      </c>
      <c r="U1641">
        <v>830500960</v>
      </c>
      <c r="V1641">
        <v>2015</v>
      </c>
      <c r="W1641">
        <v>10787800</v>
      </c>
      <c r="X1641">
        <v>21</v>
      </c>
      <c r="Y1641">
        <v>0</v>
      </c>
    </row>
    <row r="1642" spans="1:25" x14ac:dyDescent="0.25">
      <c r="A1642">
        <v>205001222</v>
      </c>
      <c r="B1642" t="s">
        <v>116</v>
      </c>
      <c r="C1642">
        <v>900456202</v>
      </c>
      <c r="D1642" t="s">
        <v>4844</v>
      </c>
      <c r="E1642">
        <v>2017</v>
      </c>
      <c r="F1642">
        <v>8</v>
      </c>
      <c r="G1642">
        <v>13385723</v>
      </c>
      <c r="J1642" t="s">
        <v>144</v>
      </c>
      <c r="K1642">
        <v>830500960</v>
      </c>
      <c r="L1642">
        <v>2015</v>
      </c>
      <c r="M1642" s="6">
        <v>10787800</v>
      </c>
      <c r="N1642" s="6">
        <v>21</v>
      </c>
      <c r="O1642" t="s">
        <v>7501</v>
      </c>
      <c r="P1642">
        <v>10787800</v>
      </c>
      <c r="Q1642">
        <v>21</v>
      </c>
      <c r="R1642">
        <v>0</v>
      </c>
      <c r="T1642" t="s">
        <v>144</v>
      </c>
      <c r="U1642">
        <v>830500960</v>
      </c>
      <c r="V1642">
        <v>2016</v>
      </c>
      <c r="W1642">
        <v>3672611</v>
      </c>
      <c r="X1642">
        <v>4</v>
      </c>
      <c r="Y1642">
        <v>0</v>
      </c>
    </row>
    <row r="1643" spans="1:25" x14ac:dyDescent="0.25">
      <c r="A1643">
        <v>205001222</v>
      </c>
      <c r="B1643" t="s">
        <v>116</v>
      </c>
      <c r="C1643">
        <v>900456202</v>
      </c>
      <c r="D1643" t="s">
        <v>4844</v>
      </c>
      <c r="E1643">
        <v>2018</v>
      </c>
      <c r="F1643">
        <v>18</v>
      </c>
      <c r="G1643">
        <v>11133407</v>
      </c>
      <c r="J1643" t="s">
        <v>144</v>
      </c>
      <c r="K1643">
        <v>830500960</v>
      </c>
      <c r="L1643">
        <v>2016</v>
      </c>
      <c r="M1643" s="6">
        <v>3672611</v>
      </c>
      <c r="N1643" s="6">
        <v>4</v>
      </c>
      <c r="O1643" t="s">
        <v>7502</v>
      </c>
      <c r="P1643">
        <v>3672611</v>
      </c>
      <c r="Q1643">
        <v>4</v>
      </c>
      <c r="R1643">
        <v>0</v>
      </c>
      <c r="T1643" t="s">
        <v>144</v>
      </c>
      <c r="U1643">
        <v>830500960</v>
      </c>
      <c r="V1643">
        <v>2017</v>
      </c>
      <c r="W1643">
        <v>1366806</v>
      </c>
      <c r="X1643">
        <v>8</v>
      </c>
      <c r="Y1643">
        <v>0</v>
      </c>
    </row>
    <row r="1644" spans="1:25" x14ac:dyDescent="0.25">
      <c r="A1644">
        <v>205001222</v>
      </c>
      <c r="B1644" t="s">
        <v>116</v>
      </c>
      <c r="C1644">
        <v>900456202</v>
      </c>
      <c r="D1644" t="s">
        <v>4844</v>
      </c>
      <c r="E1644">
        <v>2019</v>
      </c>
      <c r="F1644">
        <v>6</v>
      </c>
      <c r="G1644">
        <v>12263563</v>
      </c>
      <c r="J1644" t="s">
        <v>144</v>
      </c>
      <c r="K1644">
        <v>830500960</v>
      </c>
      <c r="L1644">
        <v>2017</v>
      </c>
      <c r="M1644" s="6">
        <v>1366806</v>
      </c>
      <c r="N1644" s="6">
        <v>8</v>
      </c>
      <c r="O1644" t="s">
        <v>7503</v>
      </c>
      <c r="P1644">
        <v>1366806</v>
      </c>
      <c r="Q1644">
        <v>8</v>
      </c>
      <c r="R1644">
        <v>0</v>
      </c>
      <c r="T1644" t="s">
        <v>144</v>
      </c>
      <c r="U1644">
        <v>860010268</v>
      </c>
      <c r="V1644">
        <v>2015</v>
      </c>
      <c r="W1644">
        <v>342223</v>
      </c>
      <c r="X1644">
        <v>1</v>
      </c>
      <c r="Y1644">
        <v>0</v>
      </c>
    </row>
    <row r="1645" spans="1:25" x14ac:dyDescent="0.25">
      <c r="A1645">
        <v>205001222</v>
      </c>
      <c r="B1645" t="s">
        <v>116</v>
      </c>
      <c r="C1645">
        <v>900456202</v>
      </c>
      <c r="D1645" t="s">
        <v>4822</v>
      </c>
      <c r="E1645">
        <v>2015</v>
      </c>
      <c r="F1645">
        <v>4</v>
      </c>
      <c r="G1645">
        <v>8698492</v>
      </c>
      <c r="J1645" t="s">
        <v>144</v>
      </c>
      <c r="K1645">
        <v>860010268</v>
      </c>
      <c r="L1645">
        <v>2015</v>
      </c>
      <c r="M1645" s="6">
        <v>342223</v>
      </c>
      <c r="N1645" s="6">
        <v>1</v>
      </c>
      <c r="O1645" t="s">
        <v>7504</v>
      </c>
      <c r="P1645">
        <v>342223</v>
      </c>
      <c r="Q1645">
        <v>1</v>
      </c>
      <c r="R1645">
        <v>0</v>
      </c>
      <c r="T1645" t="s">
        <v>144</v>
      </c>
      <c r="U1645">
        <v>860010268</v>
      </c>
      <c r="V1645">
        <v>2016</v>
      </c>
      <c r="W1645">
        <v>11442982</v>
      </c>
      <c r="X1645">
        <v>3</v>
      </c>
      <c r="Y1645">
        <v>0</v>
      </c>
    </row>
    <row r="1646" spans="1:25" x14ac:dyDescent="0.25">
      <c r="A1646">
        <v>205631022</v>
      </c>
      <c r="B1646" t="s">
        <v>144</v>
      </c>
      <c r="C1646">
        <v>900456202</v>
      </c>
      <c r="D1646" t="s">
        <v>5668</v>
      </c>
      <c r="E1646">
        <v>2018</v>
      </c>
      <c r="F1646">
        <v>1</v>
      </c>
      <c r="G1646">
        <v>1328873</v>
      </c>
      <c r="J1646" t="s">
        <v>144</v>
      </c>
      <c r="K1646">
        <v>860010268</v>
      </c>
      <c r="L1646">
        <v>2016</v>
      </c>
      <c r="M1646" s="6">
        <v>11442982</v>
      </c>
      <c r="N1646" s="6">
        <v>3</v>
      </c>
      <c r="O1646" t="s">
        <v>7505</v>
      </c>
      <c r="P1646">
        <v>11442982</v>
      </c>
      <c r="Q1646">
        <v>3</v>
      </c>
      <c r="R1646">
        <v>0</v>
      </c>
      <c r="T1646" t="s">
        <v>144</v>
      </c>
      <c r="U1646">
        <v>860010268</v>
      </c>
      <c r="V1646">
        <v>2017</v>
      </c>
      <c r="W1646">
        <v>1309504</v>
      </c>
      <c r="X1646">
        <v>2</v>
      </c>
      <c r="Y1646">
        <v>0</v>
      </c>
    </row>
    <row r="1647" spans="1:25" x14ac:dyDescent="0.25">
      <c r="A1647">
        <v>205001225</v>
      </c>
      <c r="B1647" t="s">
        <v>75</v>
      </c>
      <c r="C1647">
        <v>900456202</v>
      </c>
      <c r="D1647" t="s">
        <v>4921</v>
      </c>
      <c r="E1647">
        <v>2015</v>
      </c>
      <c r="F1647">
        <v>1</v>
      </c>
      <c r="G1647">
        <v>7564128</v>
      </c>
      <c r="J1647" t="s">
        <v>144</v>
      </c>
      <c r="K1647">
        <v>860010268</v>
      </c>
      <c r="L1647">
        <v>2017</v>
      </c>
      <c r="M1647" s="6">
        <v>1309504</v>
      </c>
      <c r="N1647" s="6">
        <v>2</v>
      </c>
      <c r="O1647" t="s">
        <v>7506</v>
      </c>
      <c r="P1647">
        <v>1309504</v>
      </c>
      <c r="Q1647">
        <v>2</v>
      </c>
      <c r="R1647">
        <v>0</v>
      </c>
      <c r="T1647" t="s">
        <v>144</v>
      </c>
      <c r="U1647">
        <v>860010268</v>
      </c>
      <c r="V1647">
        <v>2018</v>
      </c>
      <c r="W1647">
        <v>644945</v>
      </c>
      <c r="X1647">
        <v>1</v>
      </c>
      <c r="Y1647">
        <v>0</v>
      </c>
    </row>
    <row r="1648" spans="1:25" x14ac:dyDescent="0.25">
      <c r="A1648">
        <v>205001082</v>
      </c>
      <c r="B1648" t="s">
        <v>11</v>
      </c>
      <c r="C1648">
        <v>900456202</v>
      </c>
      <c r="D1648" t="s">
        <v>4815</v>
      </c>
      <c r="E1648">
        <v>2015</v>
      </c>
      <c r="F1648">
        <v>1</v>
      </c>
      <c r="G1648">
        <v>27431471</v>
      </c>
      <c r="J1648" t="s">
        <v>144</v>
      </c>
      <c r="K1648">
        <v>860010268</v>
      </c>
      <c r="L1648">
        <v>2018</v>
      </c>
      <c r="M1648" s="6">
        <v>644945</v>
      </c>
      <c r="N1648" s="6">
        <v>1</v>
      </c>
      <c r="O1648" t="s">
        <v>7507</v>
      </c>
      <c r="P1648">
        <v>644945</v>
      </c>
      <c r="Q1648">
        <v>1</v>
      </c>
      <c r="R1648">
        <v>0</v>
      </c>
      <c r="T1648" t="s">
        <v>144</v>
      </c>
      <c r="U1648">
        <v>860534045</v>
      </c>
      <c r="V1648">
        <v>2019</v>
      </c>
      <c r="W1648">
        <v>5126200</v>
      </c>
      <c r="X1648">
        <v>2</v>
      </c>
      <c r="Y1648">
        <v>0</v>
      </c>
    </row>
    <row r="1649" spans="1:25" x14ac:dyDescent="0.25">
      <c r="A1649">
        <v>205001222</v>
      </c>
      <c r="B1649" t="s">
        <v>116</v>
      </c>
      <c r="C1649">
        <v>811030191</v>
      </c>
      <c r="D1649" t="s">
        <v>5252</v>
      </c>
      <c r="E1649">
        <v>2016</v>
      </c>
      <c r="F1649">
        <v>1</v>
      </c>
      <c r="G1649">
        <v>155672000</v>
      </c>
      <c r="J1649" t="s">
        <v>144</v>
      </c>
      <c r="K1649">
        <v>860534045</v>
      </c>
      <c r="L1649">
        <v>2019</v>
      </c>
      <c r="M1649" s="6">
        <v>5126200</v>
      </c>
      <c r="N1649" s="6">
        <v>2</v>
      </c>
      <c r="O1649" t="s">
        <v>7508</v>
      </c>
      <c r="P1649">
        <v>5126200</v>
      </c>
      <c r="Q1649">
        <v>2</v>
      </c>
      <c r="R1649">
        <v>0</v>
      </c>
      <c r="T1649" t="s">
        <v>144</v>
      </c>
      <c r="U1649">
        <v>890300225</v>
      </c>
      <c r="V1649">
        <v>2018</v>
      </c>
      <c r="W1649">
        <v>382900</v>
      </c>
      <c r="X1649">
        <v>1</v>
      </c>
      <c r="Y1649">
        <v>0</v>
      </c>
    </row>
    <row r="1650" spans="1:25" x14ac:dyDescent="0.25">
      <c r="A1650">
        <v>205001222</v>
      </c>
      <c r="B1650" t="s">
        <v>116</v>
      </c>
      <c r="C1650">
        <v>811030191</v>
      </c>
      <c r="D1650" t="s">
        <v>5768</v>
      </c>
      <c r="E1650">
        <v>2018</v>
      </c>
      <c r="F1650">
        <v>1</v>
      </c>
      <c r="G1650">
        <v>118976200</v>
      </c>
      <c r="J1650" t="s">
        <v>144</v>
      </c>
      <c r="K1650">
        <v>890300225</v>
      </c>
      <c r="L1650">
        <v>2018</v>
      </c>
      <c r="M1650" s="6">
        <v>382900</v>
      </c>
      <c r="N1650" s="6">
        <v>1</v>
      </c>
      <c r="O1650" t="s">
        <v>7509</v>
      </c>
      <c r="P1650">
        <v>382900</v>
      </c>
      <c r="Q1650">
        <v>1</v>
      </c>
      <c r="R1650">
        <v>0</v>
      </c>
      <c r="T1650" t="s">
        <v>144</v>
      </c>
      <c r="U1650">
        <v>890900099</v>
      </c>
      <c r="V1650">
        <v>2015</v>
      </c>
      <c r="W1650">
        <v>66000</v>
      </c>
      <c r="X1650">
        <v>1</v>
      </c>
      <c r="Y1650">
        <v>0</v>
      </c>
    </row>
    <row r="1651" spans="1:25" x14ac:dyDescent="0.25">
      <c r="A1651">
        <v>205001244</v>
      </c>
      <c r="B1651" t="s">
        <v>52</v>
      </c>
      <c r="C1651">
        <v>811030191</v>
      </c>
      <c r="D1651" t="s">
        <v>5241</v>
      </c>
      <c r="E1651">
        <v>2016</v>
      </c>
      <c r="F1651">
        <v>5</v>
      </c>
      <c r="G1651">
        <v>21153864</v>
      </c>
      <c r="J1651" t="s">
        <v>144</v>
      </c>
      <c r="K1651">
        <v>890900099</v>
      </c>
      <c r="L1651">
        <v>2015</v>
      </c>
      <c r="M1651" s="6">
        <v>66000</v>
      </c>
      <c r="N1651" s="6">
        <v>1</v>
      </c>
      <c r="O1651" t="s">
        <v>7510</v>
      </c>
      <c r="P1651">
        <v>66000</v>
      </c>
      <c r="Q1651">
        <v>1</v>
      </c>
      <c r="R1651">
        <v>0</v>
      </c>
      <c r="T1651" t="s">
        <v>144</v>
      </c>
      <c r="U1651">
        <v>890900099</v>
      </c>
      <c r="V1651">
        <v>2016</v>
      </c>
      <c r="W1651">
        <v>1260750</v>
      </c>
      <c r="X1651">
        <v>1</v>
      </c>
      <c r="Y1651">
        <v>0</v>
      </c>
    </row>
    <row r="1652" spans="1:25" x14ac:dyDescent="0.25">
      <c r="A1652">
        <v>205001244</v>
      </c>
      <c r="B1652" t="s">
        <v>52</v>
      </c>
      <c r="C1652">
        <v>811030191</v>
      </c>
      <c r="D1652" t="s">
        <v>5241</v>
      </c>
      <c r="E1652">
        <v>2017</v>
      </c>
      <c r="F1652">
        <v>18</v>
      </c>
      <c r="G1652">
        <v>58071769</v>
      </c>
      <c r="J1652" t="s">
        <v>144</v>
      </c>
      <c r="K1652">
        <v>890900099</v>
      </c>
      <c r="L1652">
        <v>2016</v>
      </c>
      <c r="M1652" s="6">
        <v>1260750</v>
      </c>
      <c r="N1652" s="6">
        <v>1</v>
      </c>
      <c r="O1652" t="s">
        <v>7511</v>
      </c>
      <c r="P1652">
        <v>1260750</v>
      </c>
      <c r="Q1652">
        <v>1</v>
      </c>
      <c r="R1652">
        <v>0</v>
      </c>
      <c r="T1652" t="s">
        <v>144</v>
      </c>
      <c r="U1652">
        <v>890900286</v>
      </c>
      <c r="V1652">
        <v>2015</v>
      </c>
      <c r="W1652">
        <v>608280</v>
      </c>
      <c r="X1652">
        <v>5</v>
      </c>
      <c r="Y1652">
        <v>0</v>
      </c>
    </row>
    <row r="1653" spans="1:25" x14ac:dyDescent="0.25">
      <c r="A1653">
        <v>205001244</v>
      </c>
      <c r="B1653" t="s">
        <v>52</v>
      </c>
      <c r="C1653">
        <v>811030191</v>
      </c>
      <c r="D1653" t="s">
        <v>5241</v>
      </c>
      <c r="E1653">
        <v>2018</v>
      </c>
      <c r="F1653">
        <v>26</v>
      </c>
      <c r="G1653">
        <v>75826592</v>
      </c>
      <c r="J1653" t="s">
        <v>144</v>
      </c>
      <c r="K1653">
        <v>890900286</v>
      </c>
      <c r="L1653">
        <v>2015</v>
      </c>
      <c r="M1653" s="6">
        <v>608280</v>
      </c>
      <c r="N1653" s="6">
        <v>5</v>
      </c>
      <c r="O1653" t="s">
        <v>7512</v>
      </c>
      <c r="P1653">
        <v>608280</v>
      </c>
      <c r="Q1653">
        <v>5</v>
      </c>
      <c r="R1653">
        <v>0</v>
      </c>
      <c r="T1653" t="s">
        <v>144</v>
      </c>
      <c r="U1653">
        <v>890900286</v>
      </c>
      <c r="V1653">
        <v>2016</v>
      </c>
      <c r="W1653">
        <v>963100</v>
      </c>
      <c r="X1653">
        <v>7</v>
      </c>
      <c r="Y1653">
        <v>0</v>
      </c>
    </row>
    <row r="1654" spans="1:25" x14ac:dyDescent="0.25">
      <c r="A1654">
        <v>205001244</v>
      </c>
      <c r="B1654" t="s">
        <v>52</v>
      </c>
      <c r="C1654">
        <v>811030191</v>
      </c>
      <c r="D1654" t="s">
        <v>5241</v>
      </c>
      <c r="E1654">
        <v>2019</v>
      </c>
      <c r="F1654">
        <v>11</v>
      </c>
      <c r="G1654">
        <v>24040024</v>
      </c>
      <c r="J1654" t="s">
        <v>144</v>
      </c>
      <c r="K1654">
        <v>890900286</v>
      </c>
      <c r="L1654">
        <v>2016</v>
      </c>
      <c r="M1654" s="6">
        <v>963100</v>
      </c>
      <c r="N1654" s="6">
        <v>7</v>
      </c>
      <c r="O1654" t="s">
        <v>7513</v>
      </c>
      <c r="P1654">
        <v>963100</v>
      </c>
      <c r="Q1654">
        <v>7</v>
      </c>
      <c r="R1654">
        <v>0</v>
      </c>
      <c r="T1654" t="s">
        <v>144</v>
      </c>
      <c r="U1654">
        <v>890900286</v>
      </c>
      <c r="V1654">
        <v>2017</v>
      </c>
      <c r="W1654">
        <v>2686437</v>
      </c>
      <c r="X1654">
        <v>17</v>
      </c>
      <c r="Y1654">
        <v>0</v>
      </c>
    </row>
    <row r="1655" spans="1:25" x14ac:dyDescent="0.25">
      <c r="A1655">
        <v>205001222</v>
      </c>
      <c r="B1655" t="s">
        <v>116</v>
      </c>
      <c r="C1655">
        <v>811030191</v>
      </c>
      <c r="D1655" t="s">
        <v>4606</v>
      </c>
      <c r="E1655">
        <v>2014</v>
      </c>
      <c r="F1655">
        <v>2</v>
      </c>
      <c r="G1655">
        <v>90828000</v>
      </c>
      <c r="J1655" t="s">
        <v>144</v>
      </c>
      <c r="K1655">
        <v>890900286</v>
      </c>
      <c r="L1655">
        <v>2017</v>
      </c>
      <c r="M1655" s="6">
        <v>2686437</v>
      </c>
      <c r="N1655" s="6">
        <v>17</v>
      </c>
      <c r="O1655" t="s">
        <v>7514</v>
      </c>
      <c r="P1655">
        <v>2686437</v>
      </c>
      <c r="Q1655">
        <v>17</v>
      </c>
      <c r="R1655">
        <v>0</v>
      </c>
      <c r="T1655" t="s">
        <v>144</v>
      </c>
      <c r="U1655">
        <v>890900286</v>
      </c>
      <c r="V1655">
        <v>2018</v>
      </c>
      <c r="W1655">
        <v>2451750</v>
      </c>
      <c r="X1655">
        <v>16</v>
      </c>
      <c r="Y1655">
        <v>0</v>
      </c>
    </row>
    <row r="1656" spans="1:25" x14ac:dyDescent="0.25">
      <c r="A1656">
        <v>205001222</v>
      </c>
      <c r="B1656" t="s">
        <v>116</v>
      </c>
      <c r="C1656">
        <v>811030191</v>
      </c>
      <c r="D1656" t="s">
        <v>4606</v>
      </c>
      <c r="E1656">
        <v>2015</v>
      </c>
      <c r="F1656">
        <v>4</v>
      </c>
      <c r="G1656">
        <v>185471223</v>
      </c>
      <c r="J1656" t="s">
        <v>144</v>
      </c>
      <c r="K1656">
        <v>890900286</v>
      </c>
      <c r="L1656">
        <v>2018</v>
      </c>
      <c r="M1656" s="6">
        <v>2451750</v>
      </c>
      <c r="N1656" s="6">
        <v>16</v>
      </c>
      <c r="O1656" t="s">
        <v>7515</v>
      </c>
      <c r="P1656">
        <v>2451750</v>
      </c>
      <c r="Q1656">
        <v>16</v>
      </c>
      <c r="R1656">
        <v>0</v>
      </c>
      <c r="T1656" t="s">
        <v>144</v>
      </c>
      <c r="U1656">
        <v>890900286</v>
      </c>
      <c r="V1656">
        <v>2019</v>
      </c>
      <c r="W1656">
        <v>1570200</v>
      </c>
      <c r="X1656">
        <v>6</v>
      </c>
      <c r="Y1656">
        <v>0</v>
      </c>
    </row>
    <row r="1657" spans="1:25" x14ac:dyDescent="0.25">
      <c r="A1657">
        <v>205001244</v>
      </c>
      <c r="B1657" t="s">
        <v>52</v>
      </c>
      <c r="C1657">
        <v>811030191</v>
      </c>
      <c r="D1657" t="s">
        <v>4606</v>
      </c>
      <c r="E1657">
        <v>2016</v>
      </c>
      <c r="F1657">
        <v>1</v>
      </c>
      <c r="G1657">
        <v>1936369</v>
      </c>
      <c r="J1657" t="s">
        <v>144</v>
      </c>
      <c r="K1657">
        <v>890900286</v>
      </c>
      <c r="L1657">
        <v>2019</v>
      </c>
      <c r="M1657" s="6">
        <v>1570200</v>
      </c>
      <c r="N1657" s="6">
        <v>6</v>
      </c>
      <c r="O1657" t="s">
        <v>7516</v>
      </c>
      <c r="P1657">
        <v>1570200</v>
      </c>
      <c r="Q1657">
        <v>6</v>
      </c>
      <c r="R1657">
        <v>0</v>
      </c>
      <c r="T1657" t="s">
        <v>144</v>
      </c>
      <c r="U1657">
        <v>890900347</v>
      </c>
      <c r="V1657">
        <v>2018</v>
      </c>
      <c r="W1657">
        <v>2282420</v>
      </c>
      <c r="X1657">
        <v>1</v>
      </c>
      <c r="Y1657">
        <v>0</v>
      </c>
    </row>
    <row r="1658" spans="1:25" x14ac:dyDescent="0.25">
      <c r="A1658">
        <v>205001222</v>
      </c>
      <c r="B1658" t="s">
        <v>116</v>
      </c>
      <c r="C1658">
        <v>811030191</v>
      </c>
      <c r="D1658" t="s">
        <v>4606</v>
      </c>
      <c r="E1658">
        <v>2016</v>
      </c>
      <c r="F1658">
        <v>59</v>
      </c>
      <c r="G1658">
        <v>262569373</v>
      </c>
      <c r="J1658" t="s">
        <v>144</v>
      </c>
      <c r="K1658">
        <v>890900347</v>
      </c>
      <c r="L1658">
        <v>2018</v>
      </c>
      <c r="M1658" s="6">
        <v>2282420</v>
      </c>
      <c r="N1658" s="6">
        <v>1</v>
      </c>
      <c r="O1658" t="s">
        <v>7517</v>
      </c>
      <c r="P1658">
        <v>2282420</v>
      </c>
      <c r="Q1658">
        <v>1</v>
      </c>
      <c r="R1658">
        <v>0</v>
      </c>
      <c r="T1658" t="s">
        <v>144</v>
      </c>
      <c r="U1658">
        <v>890900608</v>
      </c>
      <c r="V1658">
        <v>2016</v>
      </c>
      <c r="W1658">
        <v>99900</v>
      </c>
      <c r="X1658">
        <v>1</v>
      </c>
      <c r="Y1658">
        <v>0</v>
      </c>
    </row>
    <row r="1659" spans="1:25" x14ac:dyDescent="0.25">
      <c r="A1659">
        <v>205001244</v>
      </c>
      <c r="B1659" t="s">
        <v>52</v>
      </c>
      <c r="C1659">
        <v>811030191</v>
      </c>
      <c r="D1659" t="s">
        <v>4606</v>
      </c>
      <c r="E1659">
        <v>2017</v>
      </c>
      <c r="F1659">
        <v>6</v>
      </c>
      <c r="G1659">
        <v>9092493</v>
      </c>
      <c r="J1659" t="s">
        <v>144</v>
      </c>
      <c r="K1659">
        <v>890900608</v>
      </c>
      <c r="L1659">
        <v>2016</v>
      </c>
      <c r="M1659" s="6">
        <v>99900</v>
      </c>
      <c r="N1659" s="6">
        <v>1</v>
      </c>
      <c r="O1659" t="s">
        <v>7518</v>
      </c>
      <c r="P1659">
        <v>99900</v>
      </c>
      <c r="Q1659">
        <v>1</v>
      </c>
      <c r="R1659">
        <v>0</v>
      </c>
      <c r="T1659" t="s">
        <v>144</v>
      </c>
      <c r="U1659">
        <v>890900652</v>
      </c>
      <c r="V1659">
        <v>2016</v>
      </c>
      <c r="W1659">
        <v>1718760</v>
      </c>
      <c r="X1659">
        <v>3</v>
      </c>
      <c r="Y1659">
        <v>0</v>
      </c>
    </row>
    <row r="1660" spans="1:25" x14ac:dyDescent="0.25">
      <c r="A1660">
        <v>205631022</v>
      </c>
      <c r="B1660" t="s">
        <v>144</v>
      </c>
      <c r="C1660">
        <v>811030191</v>
      </c>
      <c r="D1660" t="s">
        <v>4606</v>
      </c>
      <c r="E1660">
        <v>2017</v>
      </c>
      <c r="F1660">
        <v>1</v>
      </c>
      <c r="G1660">
        <v>480000</v>
      </c>
      <c r="J1660" t="s">
        <v>144</v>
      </c>
      <c r="K1660">
        <v>890900652</v>
      </c>
      <c r="L1660">
        <v>2016</v>
      </c>
      <c r="M1660" s="6">
        <v>1718760</v>
      </c>
      <c r="N1660" s="6">
        <v>3</v>
      </c>
      <c r="O1660" t="s">
        <v>7519</v>
      </c>
      <c r="P1660">
        <v>1718760</v>
      </c>
      <c r="Q1660">
        <v>3</v>
      </c>
      <c r="R1660">
        <v>0</v>
      </c>
      <c r="T1660" t="s">
        <v>144</v>
      </c>
      <c r="U1660">
        <v>890908921</v>
      </c>
      <c r="V1660">
        <v>2017</v>
      </c>
      <c r="W1660">
        <v>624750</v>
      </c>
      <c r="X1660">
        <v>1</v>
      </c>
      <c r="Y1660">
        <v>0</v>
      </c>
    </row>
    <row r="1661" spans="1:25" x14ac:dyDescent="0.25">
      <c r="A1661">
        <v>205001225</v>
      </c>
      <c r="B1661" t="s">
        <v>75</v>
      </c>
      <c r="C1661">
        <v>811030191</v>
      </c>
      <c r="D1661" t="s">
        <v>4606</v>
      </c>
      <c r="E1661">
        <v>2017</v>
      </c>
      <c r="F1661">
        <v>1</v>
      </c>
      <c r="G1661">
        <v>149345000</v>
      </c>
      <c r="J1661" t="s">
        <v>144</v>
      </c>
      <c r="K1661">
        <v>890908921</v>
      </c>
      <c r="L1661">
        <v>2017</v>
      </c>
      <c r="M1661" s="6">
        <v>624750</v>
      </c>
      <c r="N1661" s="6">
        <v>1</v>
      </c>
      <c r="O1661" t="s">
        <v>7520</v>
      </c>
      <c r="P1661">
        <v>624750</v>
      </c>
      <c r="Q1661">
        <v>1</v>
      </c>
      <c r="R1661">
        <v>0</v>
      </c>
      <c r="T1661" t="s">
        <v>144</v>
      </c>
      <c r="U1661">
        <v>890913400</v>
      </c>
      <c r="V1661">
        <v>2016</v>
      </c>
      <c r="W1661">
        <v>4005810</v>
      </c>
      <c r="X1661">
        <v>4</v>
      </c>
      <c r="Y1661">
        <v>0</v>
      </c>
    </row>
    <row r="1662" spans="1:25" x14ac:dyDescent="0.25">
      <c r="A1662">
        <v>205001222</v>
      </c>
      <c r="B1662" t="s">
        <v>116</v>
      </c>
      <c r="C1662">
        <v>811030191</v>
      </c>
      <c r="D1662" t="s">
        <v>4606</v>
      </c>
      <c r="E1662">
        <v>2017</v>
      </c>
      <c r="F1662">
        <v>124</v>
      </c>
      <c r="G1662">
        <v>674965108</v>
      </c>
      <c r="J1662" t="s">
        <v>144</v>
      </c>
      <c r="K1662">
        <v>890913400</v>
      </c>
      <c r="L1662">
        <v>2016</v>
      </c>
      <c r="M1662" s="6">
        <v>4005810</v>
      </c>
      <c r="N1662" s="6">
        <v>4</v>
      </c>
      <c r="O1662" t="s">
        <v>7521</v>
      </c>
      <c r="P1662">
        <v>4005810</v>
      </c>
      <c r="Q1662">
        <v>4</v>
      </c>
      <c r="R1662">
        <v>0</v>
      </c>
      <c r="T1662" t="s">
        <v>144</v>
      </c>
      <c r="U1662">
        <v>890913400</v>
      </c>
      <c r="V1662">
        <v>2017</v>
      </c>
      <c r="W1662">
        <v>7136177</v>
      </c>
      <c r="X1662">
        <v>14</v>
      </c>
      <c r="Y1662">
        <v>0</v>
      </c>
    </row>
    <row r="1663" spans="1:25" x14ac:dyDescent="0.25">
      <c r="A1663">
        <v>205001244</v>
      </c>
      <c r="B1663" t="s">
        <v>52</v>
      </c>
      <c r="C1663">
        <v>811030191</v>
      </c>
      <c r="D1663" t="s">
        <v>4606</v>
      </c>
      <c r="E1663">
        <v>2018</v>
      </c>
      <c r="F1663">
        <v>1</v>
      </c>
      <c r="G1663">
        <v>1450173</v>
      </c>
      <c r="J1663" t="s">
        <v>144</v>
      </c>
      <c r="K1663">
        <v>890913400</v>
      </c>
      <c r="L1663">
        <v>2017</v>
      </c>
      <c r="M1663" s="6">
        <v>7136177</v>
      </c>
      <c r="N1663" s="6">
        <v>14</v>
      </c>
      <c r="O1663" t="s">
        <v>7522</v>
      </c>
      <c r="P1663">
        <v>7136177</v>
      </c>
      <c r="Q1663">
        <v>14</v>
      </c>
      <c r="R1663">
        <v>0</v>
      </c>
      <c r="T1663" t="s">
        <v>144</v>
      </c>
      <c r="U1663">
        <v>890913400</v>
      </c>
      <c r="V1663">
        <v>2018</v>
      </c>
      <c r="W1663">
        <v>7272961</v>
      </c>
      <c r="X1663">
        <v>17</v>
      </c>
      <c r="Y1663">
        <v>0</v>
      </c>
    </row>
    <row r="1664" spans="1:25" x14ac:dyDescent="0.25">
      <c r="A1664">
        <v>205631022</v>
      </c>
      <c r="B1664" t="s">
        <v>144</v>
      </c>
      <c r="C1664">
        <v>811030191</v>
      </c>
      <c r="D1664" t="s">
        <v>4606</v>
      </c>
      <c r="E1664">
        <v>2018</v>
      </c>
      <c r="F1664">
        <v>1</v>
      </c>
      <c r="G1664">
        <v>485700</v>
      </c>
      <c r="J1664" t="s">
        <v>144</v>
      </c>
      <c r="K1664">
        <v>890913400</v>
      </c>
      <c r="L1664">
        <v>2018</v>
      </c>
      <c r="M1664" s="6">
        <v>7272961</v>
      </c>
      <c r="N1664" s="6">
        <v>17</v>
      </c>
      <c r="O1664" t="s">
        <v>7523</v>
      </c>
      <c r="P1664">
        <v>7272961</v>
      </c>
      <c r="Q1664">
        <v>17</v>
      </c>
      <c r="R1664">
        <v>0</v>
      </c>
      <c r="T1664" t="s">
        <v>144</v>
      </c>
      <c r="U1664">
        <v>890913400</v>
      </c>
      <c r="V1664">
        <v>2019</v>
      </c>
      <c r="W1664">
        <v>4248106</v>
      </c>
      <c r="X1664">
        <v>8</v>
      </c>
      <c r="Y1664">
        <v>0</v>
      </c>
    </row>
    <row r="1665" spans="1:25" x14ac:dyDescent="0.25">
      <c r="A1665">
        <v>205001225</v>
      </c>
      <c r="B1665" t="s">
        <v>75</v>
      </c>
      <c r="C1665">
        <v>811030191</v>
      </c>
      <c r="D1665" t="s">
        <v>4606</v>
      </c>
      <c r="E1665">
        <v>2018</v>
      </c>
      <c r="F1665">
        <v>1</v>
      </c>
      <c r="G1665">
        <v>220031000</v>
      </c>
      <c r="J1665" t="s">
        <v>144</v>
      </c>
      <c r="K1665">
        <v>890913400</v>
      </c>
      <c r="L1665">
        <v>2019</v>
      </c>
      <c r="M1665" s="6">
        <v>4248106</v>
      </c>
      <c r="N1665" s="6">
        <v>8</v>
      </c>
      <c r="O1665" t="s">
        <v>7524</v>
      </c>
      <c r="P1665">
        <v>4248106</v>
      </c>
      <c r="Q1665">
        <v>8</v>
      </c>
      <c r="R1665">
        <v>0</v>
      </c>
      <c r="T1665" t="s">
        <v>144</v>
      </c>
      <c r="U1665">
        <v>890916483</v>
      </c>
      <c r="V1665">
        <v>2019</v>
      </c>
      <c r="W1665">
        <v>182854704</v>
      </c>
      <c r="X1665">
        <v>1</v>
      </c>
      <c r="Y1665">
        <v>0</v>
      </c>
    </row>
    <row r="1666" spans="1:25" x14ac:dyDescent="0.25">
      <c r="A1666">
        <v>205001222</v>
      </c>
      <c r="B1666" t="s">
        <v>116</v>
      </c>
      <c r="C1666">
        <v>811030191</v>
      </c>
      <c r="D1666" t="s">
        <v>4606</v>
      </c>
      <c r="E1666">
        <v>2018</v>
      </c>
      <c r="F1666">
        <v>159</v>
      </c>
      <c r="G1666">
        <v>1093046352</v>
      </c>
      <c r="J1666" t="s">
        <v>144</v>
      </c>
      <c r="K1666">
        <v>890916483</v>
      </c>
      <c r="L1666">
        <v>2019</v>
      </c>
      <c r="M1666" s="6">
        <v>182854704</v>
      </c>
      <c r="N1666" s="6">
        <v>1</v>
      </c>
      <c r="O1666" t="s">
        <v>7525</v>
      </c>
      <c r="P1666">
        <v>182854704</v>
      </c>
      <c r="Q1666">
        <v>1</v>
      </c>
      <c r="R1666">
        <v>0</v>
      </c>
      <c r="T1666" t="s">
        <v>144</v>
      </c>
      <c r="U1666">
        <v>890922113</v>
      </c>
      <c r="V1666">
        <v>2015</v>
      </c>
      <c r="W1666">
        <v>10854200</v>
      </c>
      <c r="X1666">
        <v>27</v>
      </c>
      <c r="Y1666">
        <v>0</v>
      </c>
    </row>
    <row r="1667" spans="1:25" x14ac:dyDescent="0.25">
      <c r="A1667">
        <v>205631022</v>
      </c>
      <c r="B1667" t="s">
        <v>144</v>
      </c>
      <c r="C1667">
        <v>811030191</v>
      </c>
      <c r="D1667" t="s">
        <v>4606</v>
      </c>
      <c r="E1667">
        <v>2019</v>
      </c>
      <c r="F1667">
        <v>2</v>
      </c>
      <c r="G1667">
        <v>535000</v>
      </c>
      <c r="J1667" t="s">
        <v>144</v>
      </c>
      <c r="K1667">
        <v>890922113</v>
      </c>
      <c r="L1667">
        <v>2015</v>
      </c>
      <c r="M1667" s="6">
        <v>10854200</v>
      </c>
      <c r="N1667" s="6">
        <v>27</v>
      </c>
      <c r="O1667" t="s">
        <v>7526</v>
      </c>
      <c r="P1667">
        <v>10854200</v>
      </c>
      <c r="Q1667">
        <v>27</v>
      </c>
      <c r="R1667">
        <v>0</v>
      </c>
      <c r="T1667" t="s">
        <v>144</v>
      </c>
      <c r="U1667">
        <v>890922113</v>
      </c>
      <c r="V1667">
        <v>2016</v>
      </c>
      <c r="W1667">
        <v>83900</v>
      </c>
      <c r="X1667">
        <v>2</v>
      </c>
      <c r="Y1667">
        <v>0</v>
      </c>
    </row>
    <row r="1668" spans="1:25" x14ac:dyDescent="0.25">
      <c r="A1668">
        <v>205001222</v>
      </c>
      <c r="B1668" t="s">
        <v>116</v>
      </c>
      <c r="C1668">
        <v>811030191</v>
      </c>
      <c r="D1668" t="s">
        <v>4606</v>
      </c>
      <c r="E1668">
        <v>2019</v>
      </c>
      <c r="F1668">
        <v>52</v>
      </c>
      <c r="G1668">
        <v>270183305</v>
      </c>
      <c r="J1668" t="s">
        <v>144</v>
      </c>
      <c r="K1668">
        <v>890922113</v>
      </c>
      <c r="L1668">
        <v>2016</v>
      </c>
      <c r="M1668" s="6">
        <v>83900</v>
      </c>
      <c r="N1668" s="6">
        <v>2</v>
      </c>
      <c r="O1668" t="s">
        <v>7527</v>
      </c>
      <c r="P1668">
        <v>83900</v>
      </c>
      <c r="Q1668">
        <v>2</v>
      </c>
      <c r="R1668">
        <v>0</v>
      </c>
      <c r="T1668" t="s">
        <v>144</v>
      </c>
      <c r="U1668">
        <v>890922113</v>
      </c>
      <c r="V1668">
        <v>2017</v>
      </c>
      <c r="W1668">
        <v>185300</v>
      </c>
      <c r="X1668">
        <v>1</v>
      </c>
      <c r="Y1668">
        <v>0</v>
      </c>
    </row>
    <row r="1669" spans="1:25" x14ac:dyDescent="0.25">
      <c r="A1669">
        <v>205001244</v>
      </c>
      <c r="B1669" t="s">
        <v>52</v>
      </c>
      <c r="C1669">
        <v>811030191</v>
      </c>
      <c r="D1669" t="s">
        <v>5759</v>
      </c>
      <c r="E1669">
        <v>2018</v>
      </c>
      <c r="F1669">
        <v>1</v>
      </c>
      <c r="G1669">
        <v>107933000</v>
      </c>
      <c r="J1669" t="s">
        <v>144</v>
      </c>
      <c r="K1669">
        <v>890922113</v>
      </c>
      <c r="L1669">
        <v>2017</v>
      </c>
      <c r="M1669" s="6">
        <v>185300</v>
      </c>
      <c r="N1669" s="6">
        <v>1</v>
      </c>
      <c r="O1669" t="s">
        <v>7528</v>
      </c>
      <c r="P1669">
        <v>185300</v>
      </c>
      <c r="Q1669">
        <v>1</v>
      </c>
      <c r="R1669">
        <v>0</v>
      </c>
      <c r="T1669" t="s">
        <v>144</v>
      </c>
      <c r="U1669">
        <v>890924914</v>
      </c>
      <c r="V1669">
        <v>2015</v>
      </c>
      <c r="W1669">
        <v>3774875</v>
      </c>
      <c r="X1669">
        <v>6</v>
      </c>
      <c r="Y1669">
        <v>0</v>
      </c>
    </row>
    <row r="1670" spans="1:25" x14ac:dyDescent="0.25">
      <c r="A1670">
        <v>205001222</v>
      </c>
      <c r="B1670" t="s">
        <v>116</v>
      </c>
      <c r="C1670">
        <v>811030191</v>
      </c>
      <c r="D1670" t="s">
        <v>5759</v>
      </c>
      <c r="E1670">
        <v>2018</v>
      </c>
      <c r="F1670">
        <v>2</v>
      </c>
      <c r="G1670">
        <v>277456062</v>
      </c>
      <c r="J1670" t="s">
        <v>144</v>
      </c>
      <c r="K1670">
        <v>890924914</v>
      </c>
      <c r="L1670">
        <v>2015</v>
      </c>
      <c r="M1670" s="6">
        <v>3774875</v>
      </c>
      <c r="N1670" s="6">
        <v>6</v>
      </c>
      <c r="O1670" t="s">
        <v>7529</v>
      </c>
      <c r="P1670">
        <v>3774875</v>
      </c>
      <c r="Q1670">
        <v>6</v>
      </c>
      <c r="R1670">
        <v>0</v>
      </c>
      <c r="T1670" t="s">
        <v>144</v>
      </c>
      <c r="U1670">
        <v>890929073</v>
      </c>
      <c r="V1670">
        <v>2015</v>
      </c>
      <c r="W1670">
        <v>175589</v>
      </c>
      <c r="X1670">
        <v>1</v>
      </c>
      <c r="Y1670">
        <v>0</v>
      </c>
    </row>
    <row r="1671" spans="1:25" x14ac:dyDescent="0.25">
      <c r="A1671">
        <v>205001222</v>
      </c>
      <c r="B1671" t="s">
        <v>116</v>
      </c>
      <c r="C1671">
        <v>811030191</v>
      </c>
      <c r="D1671" t="s">
        <v>5759</v>
      </c>
      <c r="E1671">
        <v>2019</v>
      </c>
      <c r="F1671">
        <v>2</v>
      </c>
      <c r="G1671">
        <v>101818066</v>
      </c>
      <c r="J1671" t="s">
        <v>144</v>
      </c>
      <c r="K1671">
        <v>890929073</v>
      </c>
      <c r="L1671">
        <v>2015</v>
      </c>
      <c r="M1671" s="6">
        <v>175589</v>
      </c>
      <c r="N1671" s="6">
        <v>1</v>
      </c>
      <c r="O1671" t="s">
        <v>7530</v>
      </c>
      <c r="P1671">
        <v>175589</v>
      </c>
      <c r="Q1671">
        <v>1</v>
      </c>
      <c r="R1671">
        <v>0</v>
      </c>
      <c r="T1671" t="s">
        <v>144</v>
      </c>
      <c r="U1671">
        <v>890929073</v>
      </c>
      <c r="V1671">
        <v>2017</v>
      </c>
      <c r="W1671">
        <v>10279865</v>
      </c>
      <c r="X1671">
        <v>8</v>
      </c>
      <c r="Y1671">
        <v>0</v>
      </c>
    </row>
    <row r="1672" spans="1:25" x14ac:dyDescent="0.25">
      <c r="A1672">
        <v>205001082</v>
      </c>
      <c r="B1672" t="s">
        <v>11</v>
      </c>
      <c r="C1672">
        <v>890940618</v>
      </c>
      <c r="D1672" t="s">
        <v>3490</v>
      </c>
      <c r="E1672">
        <v>2013</v>
      </c>
      <c r="F1672">
        <v>2</v>
      </c>
      <c r="G1672">
        <v>5985600</v>
      </c>
      <c r="J1672" t="s">
        <v>144</v>
      </c>
      <c r="K1672">
        <v>890929073</v>
      </c>
      <c r="L1672">
        <v>2017</v>
      </c>
      <c r="M1672" s="6">
        <v>10279865</v>
      </c>
      <c r="N1672" s="6">
        <v>8</v>
      </c>
      <c r="O1672" t="s">
        <v>7531</v>
      </c>
      <c r="P1672">
        <v>10279865</v>
      </c>
      <c r="Q1672">
        <v>8</v>
      </c>
      <c r="R1672">
        <v>0</v>
      </c>
      <c r="T1672" t="s">
        <v>144</v>
      </c>
      <c r="U1672">
        <v>890929073</v>
      </c>
      <c r="V1672">
        <v>2018</v>
      </c>
      <c r="W1672">
        <v>31312678</v>
      </c>
      <c r="X1672">
        <v>20</v>
      </c>
      <c r="Y1672">
        <v>0</v>
      </c>
    </row>
    <row r="1673" spans="1:25" x14ac:dyDescent="0.25">
      <c r="A1673">
        <v>122011001</v>
      </c>
      <c r="B1673" t="s">
        <v>14</v>
      </c>
      <c r="C1673">
        <v>890907052</v>
      </c>
      <c r="D1673" t="s">
        <v>4930</v>
      </c>
      <c r="E1673">
        <v>2015</v>
      </c>
      <c r="F1673">
        <v>1</v>
      </c>
      <c r="G1673">
        <v>58328000</v>
      </c>
      <c r="J1673" t="s">
        <v>144</v>
      </c>
      <c r="K1673">
        <v>890929073</v>
      </c>
      <c r="L1673">
        <v>2018</v>
      </c>
      <c r="M1673" s="6">
        <v>31312678</v>
      </c>
      <c r="N1673" s="6">
        <v>20</v>
      </c>
      <c r="O1673" t="s">
        <v>7532</v>
      </c>
      <c r="P1673">
        <v>31312678</v>
      </c>
      <c r="Q1673">
        <v>20</v>
      </c>
      <c r="R1673">
        <v>0</v>
      </c>
      <c r="T1673" t="s">
        <v>144</v>
      </c>
      <c r="U1673">
        <v>890929073</v>
      </c>
      <c r="V1673">
        <v>2019</v>
      </c>
      <c r="W1673">
        <v>1218552</v>
      </c>
      <c r="X1673">
        <v>2</v>
      </c>
      <c r="Y1673">
        <v>0</v>
      </c>
    </row>
    <row r="1674" spans="1:25" x14ac:dyDescent="0.25">
      <c r="A1674">
        <v>205000102</v>
      </c>
      <c r="B1674" t="s">
        <v>20</v>
      </c>
      <c r="C1674">
        <v>890980040</v>
      </c>
      <c r="D1674" t="s">
        <v>5404</v>
      </c>
      <c r="E1674">
        <v>2017</v>
      </c>
      <c r="F1674">
        <v>1</v>
      </c>
      <c r="G1674">
        <v>140000000</v>
      </c>
      <c r="J1674" t="s">
        <v>144</v>
      </c>
      <c r="K1674">
        <v>890929073</v>
      </c>
      <c r="L1674">
        <v>2019</v>
      </c>
      <c r="M1674" s="6">
        <v>1218552</v>
      </c>
      <c r="N1674" s="6">
        <v>2</v>
      </c>
      <c r="O1674" t="s">
        <v>7533</v>
      </c>
      <c r="P1674">
        <v>1218552</v>
      </c>
      <c r="Q1674">
        <v>2</v>
      </c>
      <c r="R1674">
        <v>0</v>
      </c>
      <c r="T1674" t="s">
        <v>144</v>
      </c>
      <c r="U1674">
        <v>890930176</v>
      </c>
      <c r="V1674">
        <v>2018</v>
      </c>
      <c r="W1674">
        <v>169832117</v>
      </c>
      <c r="X1674">
        <v>1</v>
      </c>
      <c r="Y1674">
        <v>3607493</v>
      </c>
    </row>
    <row r="1675" spans="1:25" x14ac:dyDescent="0.25">
      <c r="A1675">
        <v>205001268</v>
      </c>
      <c r="B1675" t="s">
        <v>258</v>
      </c>
      <c r="C1675">
        <v>800123106</v>
      </c>
      <c r="D1675" t="s">
        <v>5825</v>
      </c>
      <c r="E1675">
        <v>2018</v>
      </c>
      <c r="F1675">
        <v>1</v>
      </c>
      <c r="G1675">
        <v>12046620</v>
      </c>
      <c r="J1675" t="s">
        <v>144</v>
      </c>
      <c r="K1675">
        <v>890930176</v>
      </c>
      <c r="L1675">
        <v>2018</v>
      </c>
      <c r="M1675" s="6">
        <v>169832117</v>
      </c>
      <c r="N1675" s="6">
        <v>1</v>
      </c>
      <c r="O1675" t="s">
        <v>7534</v>
      </c>
      <c r="P1675">
        <v>169832117</v>
      </c>
      <c r="Q1675">
        <v>1</v>
      </c>
      <c r="R1675">
        <v>3607493</v>
      </c>
      <c r="T1675" t="s">
        <v>144</v>
      </c>
      <c r="U1675">
        <v>890935493</v>
      </c>
      <c r="V1675">
        <v>2016</v>
      </c>
      <c r="W1675">
        <v>388600</v>
      </c>
      <c r="X1675">
        <v>2</v>
      </c>
      <c r="Y1675">
        <v>0</v>
      </c>
    </row>
    <row r="1676" spans="1:25" x14ac:dyDescent="0.25">
      <c r="A1676">
        <v>205001268</v>
      </c>
      <c r="B1676" t="s">
        <v>258</v>
      </c>
      <c r="C1676">
        <v>800123106</v>
      </c>
      <c r="D1676" t="s">
        <v>5825</v>
      </c>
      <c r="E1676">
        <v>2019</v>
      </c>
      <c r="F1676">
        <v>1</v>
      </c>
      <c r="G1676">
        <v>1639080000</v>
      </c>
      <c r="J1676" t="s">
        <v>144</v>
      </c>
      <c r="K1676">
        <v>890935493</v>
      </c>
      <c r="L1676">
        <v>2016</v>
      </c>
      <c r="M1676" s="6">
        <v>388600</v>
      </c>
      <c r="N1676" s="6">
        <v>2</v>
      </c>
      <c r="O1676" t="s">
        <v>7535</v>
      </c>
      <c r="P1676">
        <v>388600</v>
      </c>
      <c r="Q1676">
        <v>2</v>
      </c>
      <c r="R1676">
        <v>0</v>
      </c>
      <c r="T1676" t="s">
        <v>144</v>
      </c>
      <c r="U1676">
        <v>890935773</v>
      </c>
      <c r="V1676">
        <v>2019</v>
      </c>
      <c r="W1676">
        <v>3531920</v>
      </c>
      <c r="X1676">
        <v>2</v>
      </c>
      <c r="Y1676">
        <v>0</v>
      </c>
    </row>
    <row r="1677" spans="1:25" x14ac:dyDescent="0.25">
      <c r="A1677">
        <v>205001268</v>
      </c>
      <c r="B1677" t="s">
        <v>258</v>
      </c>
      <c r="C1677">
        <v>800123106</v>
      </c>
      <c r="D1677" t="s">
        <v>5754</v>
      </c>
      <c r="E1677">
        <v>2018</v>
      </c>
      <c r="F1677">
        <v>1</v>
      </c>
      <c r="G1677">
        <v>1077813617</v>
      </c>
      <c r="J1677" t="s">
        <v>144</v>
      </c>
      <c r="K1677">
        <v>890935773</v>
      </c>
      <c r="L1677">
        <v>2019</v>
      </c>
      <c r="M1677" s="6">
        <v>3531920</v>
      </c>
      <c r="N1677" s="6">
        <v>2</v>
      </c>
      <c r="O1677" t="s">
        <v>7536</v>
      </c>
      <c r="P1677">
        <v>3531920</v>
      </c>
      <c r="Q1677">
        <v>2</v>
      </c>
      <c r="R1677">
        <v>0</v>
      </c>
      <c r="T1677" t="s">
        <v>144</v>
      </c>
      <c r="U1677">
        <v>890936529</v>
      </c>
      <c r="V1677">
        <v>2016</v>
      </c>
      <c r="W1677">
        <v>19949216</v>
      </c>
      <c r="X1677">
        <v>1</v>
      </c>
      <c r="Y1677">
        <v>0</v>
      </c>
    </row>
    <row r="1678" spans="1:25" x14ac:dyDescent="0.25">
      <c r="A1678">
        <v>205001225</v>
      </c>
      <c r="B1678" t="s">
        <v>75</v>
      </c>
      <c r="C1678">
        <v>98562772</v>
      </c>
      <c r="D1678" t="s">
        <v>5233</v>
      </c>
      <c r="E1678">
        <v>2016</v>
      </c>
      <c r="F1678">
        <v>2</v>
      </c>
      <c r="G1678">
        <v>19116858</v>
      </c>
      <c r="J1678" t="s">
        <v>144</v>
      </c>
      <c r="K1678">
        <v>890936529</v>
      </c>
      <c r="L1678">
        <v>2016</v>
      </c>
      <c r="M1678" s="6">
        <v>19949216</v>
      </c>
      <c r="N1678" s="6">
        <v>1</v>
      </c>
      <c r="O1678" t="s">
        <v>7537</v>
      </c>
      <c r="P1678">
        <v>19949216</v>
      </c>
      <c r="Q1678">
        <v>1</v>
      </c>
      <c r="R1678">
        <v>0</v>
      </c>
      <c r="T1678" t="s">
        <v>144</v>
      </c>
      <c r="U1678">
        <v>890937010</v>
      </c>
      <c r="V1678">
        <v>2017</v>
      </c>
      <c r="W1678">
        <v>181376</v>
      </c>
      <c r="X1678">
        <v>1</v>
      </c>
      <c r="Y1678">
        <v>0</v>
      </c>
    </row>
    <row r="1679" spans="1:25" x14ac:dyDescent="0.25">
      <c r="A1679">
        <v>205001225</v>
      </c>
      <c r="B1679" t="s">
        <v>75</v>
      </c>
      <c r="C1679">
        <v>98562772</v>
      </c>
      <c r="D1679" t="s">
        <v>5233</v>
      </c>
      <c r="E1679">
        <v>2017</v>
      </c>
      <c r="F1679">
        <v>4</v>
      </c>
      <c r="G1679">
        <v>102207092</v>
      </c>
      <c r="J1679" t="s">
        <v>144</v>
      </c>
      <c r="K1679">
        <v>890937010</v>
      </c>
      <c r="L1679">
        <v>2017</v>
      </c>
      <c r="M1679" s="6">
        <v>181376</v>
      </c>
      <c r="N1679" s="6">
        <v>1</v>
      </c>
      <c r="O1679" t="s">
        <v>7538</v>
      </c>
      <c r="P1679">
        <v>181376</v>
      </c>
      <c r="Q1679">
        <v>1</v>
      </c>
      <c r="R1679">
        <v>0</v>
      </c>
      <c r="T1679" t="s">
        <v>144</v>
      </c>
      <c r="U1679">
        <v>890940618</v>
      </c>
      <c r="V1679">
        <v>2018</v>
      </c>
      <c r="W1679">
        <v>1190000</v>
      </c>
      <c r="X1679">
        <v>2</v>
      </c>
      <c r="Y1679">
        <v>0</v>
      </c>
    </row>
    <row r="1680" spans="1:25" x14ac:dyDescent="0.25">
      <c r="A1680">
        <v>205001225</v>
      </c>
      <c r="B1680" t="s">
        <v>75</v>
      </c>
      <c r="C1680">
        <v>98562772</v>
      </c>
      <c r="D1680" t="s">
        <v>5233</v>
      </c>
      <c r="E1680">
        <v>2018</v>
      </c>
      <c r="F1680">
        <v>3</v>
      </c>
      <c r="G1680">
        <v>108673392</v>
      </c>
      <c r="J1680" t="s">
        <v>144</v>
      </c>
      <c r="K1680">
        <v>890940618</v>
      </c>
      <c r="L1680">
        <v>2018</v>
      </c>
      <c r="M1680" s="6">
        <v>1190000</v>
      </c>
      <c r="N1680" s="6">
        <v>2</v>
      </c>
      <c r="O1680" t="s">
        <v>7539</v>
      </c>
      <c r="P1680">
        <v>1190000</v>
      </c>
      <c r="Q1680">
        <v>2</v>
      </c>
      <c r="R1680">
        <v>0</v>
      </c>
      <c r="T1680" t="s">
        <v>144</v>
      </c>
      <c r="U1680">
        <v>890940618</v>
      </c>
      <c r="V1680">
        <v>2019</v>
      </c>
      <c r="W1680">
        <v>1913877</v>
      </c>
      <c r="X1680">
        <v>2</v>
      </c>
      <c r="Y1680">
        <v>0</v>
      </c>
    </row>
    <row r="1681" spans="1:25" x14ac:dyDescent="0.25">
      <c r="A1681">
        <v>205001225</v>
      </c>
      <c r="B1681" t="s">
        <v>75</v>
      </c>
      <c r="C1681">
        <v>98562772</v>
      </c>
      <c r="D1681" t="s">
        <v>5233</v>
      </c>
      <c r="E1681">
        <v>2019</v>
      </c>
      <c r="F1681">
        <v>2</v>
      </c>
      <c r="G1681">
        <v>64962539</v>
      </c>
      <c r="J1681" t="s">
        <v>144</v>
      </c>
      <c r="K1681">
        <v>890940618</v>
      </c>
      <c r="L1681">
        <v>2019</v>
      </c>
      <c r="M1681" s="6">
        <v>1913877</v>
      </c>
      <c r="N1681" s="6">
        <v>2</v>
      </c>
      <c r="O1681" t="s">
        <v>7540</v>
      </c>
      <c r="P1681">
        <v>1913877</v>
      </c>
      <c r="Q1681">
        <v>2</v>
      </c>
      <c r="R1681">
        <v>0</v>
      </c>
      <c r="T1681" t="s">
        <v>144</v>
      </c>
      <c r="U1681">
        <v>890941663</v>
      </c>
      <c r="V1681">
        <v>2017</v>
      </c>
      <c r="W1681">
        <v>92065</v>
      </c>
      <c r="X1681">
        <v>1</v>
      </c>
      <c r="Y1681">
        <v>0</v>
      </c>
    </row>
    <row r="1682" spans="1:25" x14ac:dyDescent="0.25">
      <c r="A1682">
        <v>205318032</v>
      </c>
      <c r="B1682" t="s">
        <v>140</v>
      </c>
      <c r="C1682">
        <v>43423183</v>
      </c>
      <c r="D1682" t="s">
        <v>4937</v>
      </c>
      <c r="E1682">
        <v>2016</v>
      </c>
      <c r="F1682">
        <v>1</v>
      </c>
      <c r="G1682">
        <v>3000000</v>
      </c>
      <c r="J1682" t="s">
        <v>144</v>
      </c>
      <c r="K1682">
        <v>890941663</v>
      </c>
      <c r="L1682">
        <v>2017</v>
      </c>
      <c r="M1682" s="6">
        <v>92065</v>
      </c>
      <c r="N1682" s="6">
        <v>1</v>
      </c>
      <c r="O1682" t="s">
        <v>7541</v>
      </c>
      <c r="P1682">
        <v>92065</v>
      </c>
      <c r="Q1682">
        <v>1</v>
      </c>
      <c r="R1682">
        <v>0</v>
      </c>
      <c r="T1682" t="s">
        <v>144</v>
      </c>
      <c r="U1682">
        <v>890943142</v>
      </c>
      <c r="V1682">
        <v>2017</v>
      </c>
      <c r="W1682">
        <v>278460</v>
      </c>
      <c r="X1682">
        <v>1</v>
      </c>
      <c r="Y1682">
        <v>0</v>
      </c>
    </row>
    <row r="1683" spans="1:25" x14ac:dyDescent="0.25">
      <c r="A1683">
        <v>205631022</v>
      </c>
      <c r="B1683" t="s">
        <v>144</v>
      </c>
      <c r="C1683">
        <v>1037627318</v>
      </c>
      <c r="D1683" t="s">
        <v>4701</v>
      </c>
      <c r="E1683">
        <v>2015</v>
      </c>
      <c r="F1683">
        <v>1</v>
      </c>
      <c r="G1683">
        <v>950000</v>
      </c>
      <c r="J1683" t="s">
        <v>144</v>
      </c>
      <c r="K1683">
        <v>890943142</v>
      </c>
      <c r="L1683">
        <v>2017</v>
      </c>
      <c r="M1683" s="6">
        <v>278460</v>
      </c>
      <c r="N1683" s="6">
        <v>1</v>
      </c>
      <c r="O1683" t="s">
        <v>7542</v>
      </c>
      <c r="P1683">
        <v>278460</v>
      </c>
      <c r="Q1683">
        <v>1</v>
      </c>
      <c r="R1683">
        <v>0</v>
      </c>
      <c r="T1683" t="s">
        <v>144</v>
      </c>
      <c r="U1683">
        <v>890980040</v>
      </c>
      <c r="V1683">
        <v>2018</v>
      </c>
      <c r="W1683">
        <v>95674200</v>
      </c>
      <c r="X1683">
        <v>3</v>
      </c>
      <c r="Y1683">
        <v>0</v>
      </c>
    </row>
    <row r="1684" spans="1:25" x14ac:dyDescent="0.25">
      <c r="A1684">
        <v>205318032</v>
      </c>
      <c r="B1684" t="s">
        <v>140</v>
      </c>
      <c r="C1684">
        <v>21804477</v>
      </c>
      <c r="D1684" t="s">
        <v>5436</v>
      </c>
      <c r="E1684">
        <v>2017</v>
      </c>
      <c r="F1684">
        <v>1</v>
      </c>
      <c r="G1684">
        <v>4388000</v>
      </c>
      <c r="J1684" t="s">
        <v>144</v>
      </c>
      <c r="K1684">
        <v>890980040</v>
      </c>
      <c r="L1684">
        <v>2018</v>
      </c>
      <c r="M1684" s="6">
        <v>95674200</v>
      </c>
      <c r="N1684" s="6">
        <v>3</v>
      </c>
      <c r="O1684" t="s">
        <v>7543</v>
      </c>
      <c r="P1684">
        <v>95674200</v>
      </c>
      <c r="Q1684">
        <v>3</v>
      </c>
      <c r="R1684">
        <v>0</v>
      </c>
      <c r="T1684" t="s">
        <v>144</v>
      </c>
      <c r="U1684">
        <v>890980040</v>
      </c>
      <c r="V1684">
        <v>2019</v>
      </c>
      <c r="W1684">
        <v>238909930</v>
      </c>
      <c r="X1684">
        <v>5</v>
      </c>
      <c r="Y1684">
        <v>0</v>
      </c>
    </row>
    <row r="1685" spans="1:25" x14ac:dyDescent="0.25">
      <c r="A1685">
        <v>205318032</v>
      </c>
      <c r="B1685" t="s">
        <v>140</v>
      </c>
      <c r="C1685">
        <v>21804477</v>
      </c>
      <c r="D1685" t="s">
        <v>5436</v>
      </c>
      <c r="E1685">
        <v>2018</v>
      </c>
      <c r="F1685">
        <v>1</v>
      </c>
      <c r="G1685">
        <v>4761000</v>
      </c>
      <c r="J1685" t="s">
        <v>144</v>
      </c>
      <c r="K1685">
        <v>890980040</v>
      </c>
      <c r="L1685">
        <v>2019</v>
      </c>
      <c r="M1685" s="6">
        <v>238909930</v>
      </c>
      <c r="N1685" s="6">
        <v>5</v>
      </c>
      <c r="O1685" t="s">
        <v>7544</v>
      </c>
      <c r="P1685">
        <v>238909930</v>
      </c>
      <c r="Q1685">
        <v>5</v>
      </c>
      <c r="R1685">
        <v>0</v>
      </c>
      <c r="T1685" t="s">
        <v>144</v>
      </c>
      <c r="U1685">
        <v>890981683</v>
      </c>
      <c r="V1685">
        <v>2017</v>
      </c>
      <c r="W1685">
        <v>564060</v>
      </c>
      <c r="X1685">
        <v>3</v>
      </c>
      <c r="Y1685">
        <v>0</v>
      </c>
    </row>
    <row r="1686" spans="1:25" x14ac:dyDescent="0.25">
      <c r="A1686">
        <v>205631022</v>
      </c>
      <c r="B1686" t="s">
        <v>144</v>
      </c>
      <c r="C1686">
        <v>890908921</v>
      </c>
      <c r="D1686" t="s">
        <v>5431</v>
      </c>
      <c r="E1686">
        <v>2017</v>
      </c>
      <c r="F1686">
        <v>1</v>
      </c>
      <c r="G1686">
        <v>624750</v>
      </c>
      <c r="J1686" t="s">
        <v>144</v>
      </c>
      <c r="K1686">
        <v>890981683</v>
      </c>
      <c r="L1686">
        <v>2017</v>
      </c>
      <c r="M1686" s="6">
        <v>564060</v>
      </c>
      <c r="N1686" s="6">
        <v>3</v>
      </c>
      <c r="O1686" t="s">
        <v>7545</v>
      </c>
      <c r="P1686">
        <v>564060</v>
      </c>
      <c r="Q1686">
        <v>3</v>
      </c>
      <c r="R1686">
        <v>0</v>
      </c>
      <c r="T1686" t="s">
        <v>144</v>
      </c>
      <c r="U1686">
        <v>890984002</v>
      </c>
      <c r="V1686">
        <v>2019</v>
      </c>
      <c r="W1686">
        <v>50000000</v>
      </c>
      <c r="X1686">
        <v>1</v>
      </c>
      <c r="Y1686">
        <v>0</v>
      </c>
    </row>
    <row r="1687" spans="1:25" x14ac:dyDescent="0.25">
      <c r="A1687">
        <v>205318032</v>
      </c>
      <c r="B1687" t="s">
        <v>140</v>
      </c>
      <c r="C1687">
        <v>39433129</v>
      </c>
      <c r="D1687" t="s">
        <v>5034</v>
      </c>
      <c r="E1687">
        <v>2018</v>
      </c>
      <c r="F1687">
        <v>1</v>
      </c>
      <c r="G1687">
        <v>4400000</v>
      </c>
      <c r="J1687" t="s">
        <v>144</v>
      </c>
      <c r="K1687">
        <v>890984002</v>
      </c>
      <c r="L1687">
        <v>2019</v>
      </c>
      <c r="M1687" s="6">
        <v>50000000</v>
      </c>
      <c r="N1687" s="6">
        <v>1</v>
      </c>
      <c r="O1687" t="s">
        <v>7546</v>
      </c>
      <c r="P1687">
        <v>50000000</v>
      </c>
      <c r="Q1687">
        <v>1</v>
      </c>
      <c r="R1687">
        <v>0</v>
      </c>
      <c r="T1687" t="s">
        <v>144</v>
      </c>
      <c r="U1687">
        <v>890985122</v>
      </c>
      <c r="V1687">
        <v>2015</v>
      </c>
      <c r="W1687">
        <v>98953291</v>
      </c>
      <c r="X1687">
        <v>121</v>
      </c>
      <c r="Y1687">
        <v>0</v>
      </c>
    </row>
    <row r="1688" spans="1:25" x14ac:dyDescent="0.25">
      <c r="A1688">
        <v>205318032</v>
      </c>
      <c r="B1688" t="s">
        <v>140</v>
      </c>
      <c r="C1688">
        <v>800035290</v>
      </c>
      <c r="D1688" t="s">
        <v>5388</v>
      </c>
      <c r="E1688">
        <v>2017</v>
      </c>
      <c r="F1688">
        <v>1</v>
      </c>
      <c r="G1688">
        <v>7000000</v>
      </c>
      <c r="J1688" t="s">
        <v>144</v>
      </c>
      <c r="K1688">
        <v>890985122</v>
      </c>
      <c r="L1688">
        <v>2015</v>
      </c>
      <c r="M1688" s="6">
        <v>98953291</v>
      </c>
      <c r="N1688" s="6">
        <v>121</v>
      </c>
      <c r="O1688" t="s">
        <v>7547</v>
      </c>
      <c r="P1688">
        <v>98953291</v>
      </c>
      <c r="Q1688">
        <v>121</v>
      </c>
      <c r="R1688">
        <v>0</v>
      </c>
      <c r="T1688" t="s">
        <v>144</v>
      </c>
      <c r="U1688">
        <v>890985122</v>
      </c>
      <c r="V1688">
        <v>2016</v>
      </c>
      <c r="W1688">
        <v>184840059</v>
      </c>
      <c r="X1688">
        <v>312</v>
      </c>
      <c r="Y1688">
        <v>0</v>
      </c>
    </row>
    <row r="1689" spans="1:25" x14ac:dyDescent="0.25">
      <c r="A1689">
        <v>205001222</v>
      </c>
      <c r="B1689" t="s">
        <v>116</v>
      </c>
      <c r="C1689">
        <v>900124455</v>
      </c>
      <c r="D1689" t="s">
        <v>4620</v>
      </c>
      <c r="E1689">
        <v>2014</v>
      </c>
      <c r="F1689">
        <v>4</v>
      </c>
      <c r="G1689">
        <v>17883236</v>
      </c>
      <c r="J1689" t="s">
        <v>144</v>
      </c>
      <c r="K1689">
        <v>890985122</v>
      </c>
      <c r="L1689">
        <v>2016</v>
      </c>
      <c r="M1689" s="6">
        <v>184840059</v>
      </c>
      <c r="N1689" s="6">
        <v>312</v>
      </c>
      <c r="O1689" t="s">
        <v>7548</v>
      </c>
      <c r="P1689">
        <v>184840059</v>
      </c>
      <c r="Q1689">
        <v>312</v>
      </c>
      <c r="R1689">
        <v>0</v>
      </c>
      <c r="T1689" t="s">
        <v>144</v>
      </c>
      <c r="U1689">
        <v>890985122</v>
      </c>
      <c r="V1689">
        <v>2017</v>
      </c>
      <c r="W1689">
        <v>370164301</v>
      </c>
      <c r="X1689">
        <v>317</v>
      </c>
      <c r="Y1689">
        <v>0</v>
      </c>
    </row>
    <row r="1690" spans="1:25" x14ac:dyDescent="0.25">
      <c r="A1690">
        <v>205001222</v>
      </c>
      <c r="B1690" t="s">
        <v>116</v>
      </c>
      <c r="C1690">
        <v>900124455</v>
      </c>
      <c r="D1690" t="s">
        <v>4620</v>
      </c>
      <c r="E1690">
        <v>2015</v>
      </c>
      <c r="F1690">
        <v>37</v>
      </c>
      <c r="G1690">
        <v>79064148</v>
      </c>
      <c r="J1690" t="s">
        <v>144</v>
      </c>
      <c r="K1690">
        <v>890985122</v>
      </c>
      <c r="L1690">
        <v>2017</v>
      </c>
      <c r="M1690" s="6">
        <v>370164301</v>
      </c>
      <c r="N1690" s="6">
        <v>317</v>
      </c>
      <c r="O1690" t="s">
        <v>7549</v>
      </c>
      <c r="P1690">
        <v>370164301</v>
      </c>
      <c r="Q1690">
        <v>317</v>
      </c>
      <c r="R1690">
        <v>0</v>
      </c>
      <c r="T1690" t="s">
        <v>144</v>
      </c>
      <c r="U1690">
        <v>890985122</v>
      </c>
      <c r="V1690">
        <v>2018</v>
      </c>
      <c r="W1690">
        <v>600962826</v>
      </c>
      <c r="X1690">
        <v>430</v>
      </c>
      <c r="Y1690">
        <v>0</v>
      </c>
    </row>
    <row r="1691" spans="1:25" x14ac:dyDescent="0.25">
      <c r="A1691">
        <v>205001222</v>
      </c>
      <c r="B1691" t="s">
        <v>116</v>
      </c>
      <c r="C1691">
        <v>900124455</v>
      </c>
      <c r="D1691" t="s">
        <v>4852</v>
      </c>
      <c r="E1691">
        <v>2015</v>
      </c>
      <c r="F1691">
        <v>20</v>
      </c>
      <c r="G1691">
        <v>52517414</v>
      </c>
      <c r="J1691" t="s">
        <v>144</v>
      </c>
      <c r="K1691">
        <v>890985122</v>
      </c>
      <c r="L1691">
        <v>2018</v>
      </c>
      <c r="M1691" s="6">
        <v>600962826</v>
      </c>
      <c r="N1691" s="6">
        <v>430</v>
      </c>
      <c r="O1691" t="s">
        <v>7550</v>
      </c>
      <c r="P1691">
        <v>600962826</v>
      </c>
      <c r="Q1691">
        <v>430</v>
      </c>
      <c r="R1691">
        <v>0</v>
      </c>
      <c r="T1691" t="s">
        <v>144</v>
      </c>
      <c r="U1691">
        <v>890985122</v>
      </c>
      <c r="V1691">
        <v>2019</v>
      </c>
      <c r="W1691">
        <v>299531192</v>
      </c>
      <c r="X1691">
        <v>180</v>
      </c>
      <c r="Y1691">
        <v>0</v>
      </c>
    </row>
    <row r="1692" spans="1:25" x14ac:dyDescent="0.25">
      <c r="A1692">
        <v>205001222</v>
      </c>
      <c r="B1692" t="s">
        <v>116</v>
      </c>
      <c r="C1692">
        <v>900124455</v>
      </c>
      <c r="D1692" t="s">
        <v>4852</v>
      </c>
      <c r="E1692">
        <v>2018</v>
      </c>
      <c r="F1692">
        <v>1</v>
      </c>
      <c r="G1692">
        <v>3402450</v>
      </c>
      <c r="J1692" t="s">
        <v>144</v>
      </c>
      <c r="K1692">
        <v>890985122</v>
      </c>
      <c r="L1692">
        <v>2019</v>
      </c>
      <c r="M1692" s="6">
        <v>299531192</v>
      </c>
      <c r="N1692" s="6">
        <v>180</v>
      </c>
      <c r="O1692" t="s">
        <v>7551</v>
      </c>
      <c r="P1692">
        <v>299531192</v>
      </c>
      <c r="Q1692">
        <v>180</v>
      </c>
      <c r="R1692">
        <v>0</v>
      </c>
      <c r="T1692" t="s">
        <v>144</v>
      </c>
      <c r="U1692">
        <v>900003280</v>
      </c>
      <c r="V1692">
        <v>2019</v>
      </c>
      <c r="W1692">
        <v>453516</v>
      </c>
      <c r="X1692">
        <v>1</v>
      </c>
      <c r="Y1692">
        <v>0</v>
      </c>
    </row>
    <row r="1693" spans="1:25" x14ac:dyDescent="0.25">
      <c r="A1693">
        <v>205631022</v>
      </c>
      <c r="B1693" t="s">
        <v>144</v>
      </c>
      <c r="C1693">
        <v>11794268</v>
      </c>
      <c r="D1693" t="s">
        <v>5283</v>
      </c>
      <c r="E1693">
        <v>2017</v>
      </c>
      <c r="F1693">
        <v>2</v>
      </c>
      <c r="G1693">
        <v>26750000</v>
      </c>
      <c r="J1693" t="s">
        <v>144</v>
      </c>
      <c r="K1693">
        <v>900003280</v>
      </c>
      <c r="L1693">
        <v>2019</v>
      </c>
      <c r="M1693" s="6">
        <v>453516</v>
      </c>
      <c r="N1693" s="6">
        <v>1</v>
      </c>
      <c r="O1693" t="s">
        <v>7552</v>
      </c>
      <c r="P1693">
        <v>453516</v>
      </c>
      <c r="Q1693">
        <v>1</v>
      </c>
      <c r="R1693">
        <v>0</v>
      </c>
      <c r="T1693" t="s">
        <v>144</v>
      </c>
      <c r="U1693">
        <v>900011650</v>
      </c>
      <c r="V1693">
        <v>2018</v>
      </c>
      <c r="W1693">
        <v>589050</v>
      </c>
      <c r="X1693">
        <v>1</v>
      </c>
      <c r="Y1693">
        <v>0</v>
      </c>
    </row>
    <row r="1694" spans="1:25" x14ac:dyDescent="0.25">
      <c r="A1694">
        <v>205631022</v>
      </c>
      <c r="B1694" t="s">
        <v>144</v>
      </c>
      <c r="C1694">
        <v>11794268</v>
      </c>
      <c r="D1694" t="s">
        <v>5283</v>
      </c>
      <c r="E1694">
        <v>2018</v>
      </c>
      <c r="F1694">
        <v>1</v>
      </c>
      <c r="G1694">
        <v>60000000</v>
      </c>
      <c r="J1694" t="s">
        <v>144</v>
      </c>
      <c r="K1694">
        <v>900011650</v>
      </c>
      <c r="L1694">
        <v>2018</v>
      </c>
      <c r="M1694" s="6">
        <v>589050</v>
      </c>
      <c r="N1694" s="6">
        <v>1</v>
      </c>
      <c r="O1694" t="s">
        <v>7553</v>
      </c>
      <c r="P1694">
        <v>589050</v>
      </c>
      <c r="Q1694">
        <v>1</v>
      </c>
      <c r="R1694">
        <v>0</v>
      </c>
      <c r="T1694" t="s">
        <v>144</v>
      </c>
      <c r="U1694">
        <v>900022852</v>
      </c>
      <c r="V1694">
        <v>2016</v>
      </c>
      <c r="W1694">
        <v>6509481</v>
      </c>
      <c r="X1694">
        <v>1</v>
      </c>
      <c r="Y1694">
        <v>0</v>
      </c>
    </row>
    <row r="1695" spans="1:25" x14ac:dyDescent="0.25">
      <c r="A1695">
        <v>205631022</v>
      </c>
      <c r="B1695" t="s">
        <v>144</v>
      </c>
      <c r="C1695">
        <v>11794268</v>
      </c>
      <c r="D1695" t="s">
        <v>5283</v>
      </c>
      <c r="E1695">
        <v>2019</v>
      </c>
      <c r="F1695">
        <v>1</v>
      </c>
      <c r="G1695">
        <v>25000000</v>
      </c>
      <c r="J1695" t="s">
        <v>144</v>
      </c>
      <c r="K1695">
        <v>900022852</v>
      </c>
      <c r="L1695">
        <v>2016</v>
      </c>
      <c r="M1695" s="6">
        <v>6509481</v>
      </c>
      <c r="N1695" s="6">
        <v>1</v>
      </c>
      <c r="O1695" t="s">
        <v>7554</v>
      </c>
      <c r="P1695">
        <v>6509481</v>
      </c>
      <c r="Q1695">
        <v>1</v>
      </c>
      <c r="R1695">
        <v>0</v>
      </c>
      <c r="T1695" t="s">
        <v>144</v>
      </c>
      <c r="U1695">
        <v>900028721</v>
      </c>
      <c r="V1695">
        <v>2015</v>
      </c>
      <c r="W1695">
        <v>13826891</v>
      </c>
      <c r="X1695">
        <v>17</v>
      </c>
      <c r="Y1695">
        <v>0</v>
      </c>
    </row>
    <row r="1696" spans="1:25" x14ac:dyDescent="0.25">
      <c r="A1696">
        <v>205631022</v>
      </c>
      <c r="B1696" t="s">
        <v>144</v>
      </c>
      <c r="C1696">
        <v>811044967</v>
      </c>
      <c r="D1696" t="s">
        <v>5013</v>
      </c>
      <c r="E1696">
        <v>2016</v>
      </c>
      <c r="F1696">
        <v>1</v>
      </c>
      <c r="G1696">
        <v>1787850</v>
      </c>
      <c r="J1696" t="s">
        <v>144</v>
      </c>
      <c r="K1696">
        <v>900028721</v>
      </c>
      <c r="L1696">
        <v>2015</v>
      </c>
      <c r="M1696" s="6">
        <v>13826891</v>
      </c>
      <c r="N1696" s="6">
        <v>17</v>
      </c>
      <c r="O1696" t="s">
        <v>7555</v>
      </c>
      <c r="P1696">
        <v>13826891</v>
      </c>
      <c r="Q1696">
        <v>17</v>
      </c>
      <c r="R1696">
        <v>0</v>
      </c>
      <c r="T1696" t="s">
        <v>144</v>
      </c>
      <c r="U1696">
        <v>900042850</v>
      </c>
      <c r="V1696">
        <v>2019</v>
      </c>
      <c r="W1696">
        <v>6545000</v>
      </c>
      <c r="X1696">
        <v>1</v>
      </c>
      <c r="Y1696">
        <v>0</v>
      </c>
    </row>
    <row r="1697" spans="1:25" x14ac:dyDescent="0.25">
      <c r="A1697">
        <v>205001186</v>
      </c>
      <c r="B1697" t="s">
        <v>68</v>
      </c>
      <c r="C1697">
        <v>811044967</v>
      </c>
      <c r="D1697" t="s">
        <v>4588</v>
      </c>
      <c r="E1697">
        <v>2014</v>
      </c>
      <c r="F1697">
        <v>4</v>
      </c>
      <c r="G1697">
        <v>7030714</v>
      </c>
      <c r="J1697" t="s">
        <v>144</v>
      </c>
      <c r="K1697">
        <v>900042850</v>
      </c>
      <c r="L1697">
        <v>2019</v>
      </c>
      <c r="M1697" s="6">
        <v>6545000</v>
      </c>
      <c r="N1697" s="6">
        <v>1</v>
      </c>
      <c r="O1697" t="s">
        <v>7556</v>
      </c>
      <c r="P1697">
        <v>6545000</v>
      </c>
      <c r="Q1697">
        <v>1</v>
      </c>
      <c r="R1697">
        <v>0</v>
      </c>
      <c r="T1697" t="s">
        <v>144</v>
      </c>
      <c r="U1697">
        <v>900069252</v>
      </c>
      <c r="V1697">
        <v>2018</v>
      </c>
      <c r="W1697">
        <v>38448790</v>
      </c>
      <c r="X1697">
        <v>1</v>
      </c>
      <c r="Y1697">
        <v>0</v>
      </c>
    </row>
    <row r="1698" spans="1:25" x14ac:dyDescent="0.25">
      <c r="A1698">
        <v>205631022</v>
      </c>
      <c r="B1698" t="s">
        <v>144</v>
      </c>
      <c r="C1698">
        <v>811044967</v>
      </c>
      <c r="D1698" t="s">
        <v>4588</v>
      </c>
      <c r="E1698">
        <v>2016</v>
      </c>
      <c r="F1698">
        <v>6</v>
      </c>
      <c r="G1698">
        <v>19651230</v>
      </c>
      <c r="J1698" t="s">
        <v>144</v>
      </c>
      <c r="K1698">
        <v>900069252</v>
      </c>
      <c r="L1698">
        <v>2018</v>
      </c>
      <c r="M1698" s="6">
        <v>38448790</v>
      </c>
      <c r="N1698" s="6">
        <v>1</v>
      </c>
      <c r="O1698" t="s">
        <v>7557</v>
      </c>
      <c r="P1698">
        <v>38448790</v>
      </c>
      <c r="Q1698">
        <v>1</v>
      </c>
      <c r="R1698">
        <v>0</v>
      </c>
      <c r="T1698" t="s">
        <v>144</v>
      </c>
      <c r="U1698">
        <v>900070972</v>
      </c>
      <c r="V1698">
        <v>2016</v>
      </c>
      <c r="W1698">
        <v>11333850</v>
      </c>
      <c r="X1698">
        <v>2</v>
      </c>
      <c r="Y1698">
        <v>0</v>
      </c>
    </row>
    <row r="1699" spans="1:25" x14ac:dyDescent="0.25">
      <c r="A1699">
        <v>205631022</v>
      </c>
      <c r="B1699" t="s">
        <v>144</v>
      </c>
      <c r="C1699">
        <v>811028725</v>
      </c>
      <c r="D1699" t="s">
        <v>4992</v>
      </c>
      <c r="E1699">
        <v>2016</v>
      </c>
      <c r="F1699">
        <v>1</v>
      </c>
      <c r="G1699">
        <v>508200</v>
      </c>
      <c r="J1699" t="s">
        <v>144</v>
      </c>
      <c r="K1699">
        <v>900070972</v>
      </c>
      <c r="L1699">
        <v>2016</v>
      </c>
      <c r="M1699" s="6">
        <v>11333850</v>
      </c>
      <c r="N1699" s="6">
        <v>2</v>
      </c>
      <c r="O1699" t="s">
        <v>7558</v>
      </c>
      <c r="P1699">
        <v>11333850</v>
      </c>
      <c r="Q1699">
        <v>2</v>
      </c>
      <c r="R1699">
        <v>0</v>
      </c>
      <c r="T1699" t="s">
        <v>144</v>
      </c>
      <c r="U1699">
        <v>900082687</v>
      </c>
      <c r="V1699">
        <v>2014</v>
      </c>
      <c r="W1699">
        <v>8902075</v>
      </c>
      <c r="X1699">
        <v>1</v>
      </c>
      <c r="Y1699">
        <v>0</v>
      </c>
    </row>
    <row r="1700" spans="1:25" x14ac:dyDescent="0.25">
      <c r="A1700">
        <v>205631022</v>
      </c>
      <c r="B1700" t="s">
        <v>144</v>
      </c>
      <c r="C1700">
        <v>811044967</v>
      </c>
      <c r="D1700" t="s">
        <v>4992</v>
      </c>
      <c r="E1700">
        <v>2016</v>
      </c>
      <c r="F1700">
        <v>9</v>
      </c>
      <c r="G1700">
        <v>12104800</v>
      </c>
      <c r="J1700" t="s">
        <v>144</v>
      </c>
      <c r="K1700">
        <v>900082687</v>
      </c>
      <c r="L1700">
        <v>2014</v>
      </c>
      <c r="M1700" s="6">
        <v>8902075</v>
      </c>
      <c r="N1700" s="6">
        <v>1</v>
      </c>
      <c r="O1700" t="s">
        <v>7559</v>
      </c>
      <c r="P1700">
        <v>8902075</v>
      </c>
      <c r="Q1700">
        <v>1</v>
      </c>
      <c r="R1700">
        <v>0</v>
      </c>
      <c r="T1700" t="s">
        <v>144</v>
      </c>
      <c r="U1700">
        <v>900082687</v>
      </c>
      <c r="V1700">
        <v>2015</v>
      </c>
      <c r="W1700">
        <v>277123574</v>
      </c>
      <c r="X1700">
        <v>101</v>
      </c>
      <c r="Y1700">
        <v>0</v>
      </c>
    </row>
    <row r="1701" spans="1:25" x14ac:dyDescent="0.25">
      <c r="A1701">
        <v>205631022</v>
      </c>
      <c r="B1701" t="s">
        <v>144</v>
      </c>
      <c r="C1701">
        <v>811044967</v>
      </c>
      <c r="D1701" t="s">
        <v>4780</v>
      </c>
      <c r="E1701">
        <v>2015</v>
      </c>
      <c r="F1701">
        <v>70</v>
      </c>
      <c r="G1701">
        <v>188899768</v>
      </c>
      <c r="J1701" t="s">
        <v>144</v>
      </c>
      <c r="K1701">
        <v>900082687</v>
      </c>
      <c r="L1701">
        <v>2015</v>
      </c>
      <c r="M1701" s="6">
        <v>277123574</v>
      </c>
      <c r="N1701" s="6">
        <v>101</v>
      </c>
      <c r="O1701" t="s">
        <v>7560</v>
      </c>
      <c r="P1701">
        <v>277123574</v>
      </c>
      <c r="Q1701">
        <v>101</v>
      </c>
      <c r="R1701">
        <v>0</v>
      </c>
      <c r="T1701" t="s">
        <v>144</v>
      </c>
      <c r="U1701">
        <v>900082687</v>
      </c>
      <c r="V1701">
        <v>2016</v>
      </c>
      <c r="W1701">
        <v>32733094</v>
      </c>
      <c r="X1701">
        <v>19</v>
      </c>
      <c r="Y1701">
        <v>0</v>
      </c>
    </row>
    <row r="1702" spans="1:25" x14ac:dyDescent="0.25">
      <c r="A1702">
        <v>205631022</v>
      </c>
      <c r="B1702" t="s">
        <v>144</v>
      </c>
      <c r="C1702">
        <v>71772453</v>
      </c>
      <c r="D1702" t="s">
        <v>4709</v>
      </c>
      <c r="E1702">
        <v>2015</v>
      </c>
      <c r="F1702">
        <v>1</v>
      </c>
      <c r="G1702">
        <v>29700000</v>
      </c>
      <c r="J1702" t="s">
        <v>144</v>
      </c>
      <c r="K1702">
        <v>900082687</v>
      </c>
      <c r="L1702">
        <v>2016</v>
      </c>
      <c r="M1702" s="6">
        <v>32733094</v>
      </c>
      <c r="N1702" s="6">
        <v>19</v>
      </c>
      <c r="O1702" t="s">
        <v>7561</v>
      </c>
      <c r="P1702">
        <v>32733094</v>
      </c>
      <c r="Q1702">
        <v>19</v>
      </c>
      <c r="R1702">
        <v>0</v>
      </c>
      <c r="T1702" t="s">
        <v>144</v>
      </c>
      <c r="U1702">
        <v>900082687</v>
      </c>
      <c r="V1702">
        <v>2017</v>
      </c>
      <c r="W1702">
        <v>7764818</v>
      </c>
      <c r="X1702">
        <v>5</v>
      </c>
      <c r="Y1702">
        <v>0</v>
      </c>
    </row>
    <row r="1703" spans="1:25" x14ac:dyDescent="0.25">
      <c r="A1703">
        <v>205631022</v>
      </c>
      <c r="B1703" t="s">
        <v>144</v>
      </c>
      <c r="C1703">
        <v>71772453</v>
      </c>
      <c r="D1703" t="s">
        <v>4709</v>
      </c>
      <c r="E1703">
        <v>2016</v>
      </c>
      <c r="F1703">
        <v>1</v>
      </c>
      <c r="G1703">
        <v>8100000</v>
      </c>
      <c r="J1703" t="s">
        <v>144</v>
      </c>
      <c r="K1703">
        <v>900082687</v>
      </c>
      <c r="L1703">
        <v>2017</v>
      </c>
      <c r="M1703" s="6">
        <v>7764818</v>
      </c>
      <c r="N1703" s="6">
        <v>5</v>
      </c>
      <c r="O1703" t="s">
        <v>7562</v>
      </c>
      <c r="P1703">
        <v>7764818</v>
      </c>
      <c r="Q1703">
        <v>5</v>
      </c>
      <c r="R1703">
        <v>0</v>
      </c>
      <c r="T1703" t="s">
        <v>144</v>
      </c>
      <c r="U1703">
        <v>900086111</v>
      </c>
      <c r="V1703">
        <v>2018</v>
      </c>
      <c r="W1703">
        <v>15957900</v>
      </c>
      <c r="X1703">
        <v>1</v>
      </c>
      <c r="Y1703">
        <v>0</v>
      </c>
    </row>
    <row r="1704" spans="1:25" x14ac:dyDescent="0.25">
      <c r="A1704">
        <v>205001222</v>
      </c>
      <c r="B1704" t="s">
        <v>116</v>
      </c>
      <c r="C1704">
        <v>811028445</v>
      </c>
      <c r="D1704" t="s">
        <v>5200</v>
      </c>
      <c r="E1704">
        <v>2016</v>
      </c>
      <c r="F1704">
        <v>1</v>
      </c>
      <c r="G1704">
        <v>1085400</v>
      </c>
      <c r="J1704" t="s">
        <v>144</v>
      </c>
      <c r="K1704">
        <v>900086111</v>
      </c>
      <c r="L1704">
        <v>2018</v>
      </c>
      <c r="M1704" s="6">
        <v>15957900</v>
      </c>
      <c r="N1704" s="6">
        <v>1</v>
      </c>
      <c r="O1704" t="s">
        <v>7563</v>
      </c>
      <c r="P1704">
        <v>15957900</v>
      </c>
      <c r="Q1704">
        <v>1</v>
      </c>
      <c r="R1704">
        <v>0</v>
      </c>
      <c r="T1704" t="s">
        <v>144</v>
      </c>
      <c r="U1704">
        <v>900086111</v>
      </c>
      <c r="V1704">
        <v>2019</v>
      </c>
      <c r="W1704">
        <v>40500000</v>
      </c>
      <c r="X1704">
        <v>1</v>
      </c>
      <c r="Y1704">
        <v>0</v>
      </c>
    </row>
    <row r="1705" spans="1:25" x14ac:dyDescent="0.25">
      <c r="A1705">
        <v>205000102</v>
      </c>
      <c r="B1705" t="s">
        <v>20</v>
      </c>
      <c r="C1705">
        <v>890900286</v>
      </c>
      <c r="D1705" t="s">
        <v>4688</v>
      </c>
      <c r="E1705">
        <v>2015</v>
      </c>
      <c r="F1705">
        <v>1</v>
      </c>
      <c r="G1705">
        <v>1300000000</v>
      </c>
      <c r="J1705" t="s">
        <v>144</v>
      </c>
      <c r="K1705">
        <v>900086111</v>
      </c>
      <c r="L1705">
        <v>2019</v>
      </c>
      <c r="M1705" s="6">
        <v>40500000</v>
      </c>
      <c r="N1705" s="6">
        <v>1</v>
      </c>
      <c r="O1705" t="s">
        <v>7564</v>
      </c>
      <c r="P1705">
        <v>40500000</v>
      </c>
      <c r="Q1705">
        <v>1</v>
      </c>
      <c r="R1705">
        <v>0</v>
      </c>
      <c r="T1705" t="s">
        <v>144</v>
      </c>
      <c r="U1705">
        <v>900099746</v>
      </c>
      <c r="V1705">
        <v>2015</v>
      </c>
      <c r="W1705">
        <v>556800</v>
      </c>
      <c r="X1705">
        <v>1</v>
      </c>
      <c r="Y1705">
        <v>0</v>
      </c>
    </row>
    <row r="1706" spans="1:25" x14ac:dyDescent="0.25">
      <c r="A1706">
        <v>205000102</v>
      </c>
      <c r="B1706" t="s">
        <v>20</v>
      </c>
      <c r="C1706">
        <v>890900286</v>
      </c>
      <c r="D1706" t="s">
        <v>5290</v>
      </c>
      <c r="E1706">
        <v>2017</v>
      </c>
      <c r="F1706">
        <v>1</v>
      </c>
      <c r="G1706">
        <v>1610000000</v>
      </c>
      <c r="J1706" t="s">
        <v>144</v>
      </c>
      <c r="K1706">
        <v>900099746</v>
      </c>
      <c r="L1706">
        <v>2015</v>
      </c>
      <c r="M1706" s="6">
        <v>556800</v>
      </c>
      <c r="N1706" s="6">
        <v>1</v>
      </c>
      <c r="O1706" t="s">
        <v>7565</v>
      </c>
      <c r="P1706">
        <v>556800</v>
      </c>
      <c r="Q1706">
        <v>1</v>
      </c>
      <c r="R1706">
        <v>0</v>
      </c>
      <c r="T1706" t="s">
        <v>144</v>
      </c>
      <c r="U1706">
        <v>900100015</v>
      </c>
      <c r="V1706">
        <v>2015</v>
      </c>
      <c r="W1706">
        <v>12000000</v>
      </c>
      <c r="X1706">
        <v>2</v>
      </c>
      <c r="Y1706">
        <v>0</v>
      </c>
    </row>
    <row r="1707" spans="1:25" x14ac:dyDescent="0.25">
      <c r="A1707">
        <v>205000102</v>
      </c>
      <c r="B1707" t="s">
        <v>20</v>
      </c>
      <c r="C1707">
        <v>890900286</v>
      </c>
      <c r="D1707" t="s">
        <v>5017</v>
      </c>
      <c r="E1707">
        <v>2016</v>
      </c>
      <c r="F1707">
        <v>1</v>
      </c>
      <c r="G1707">
        <v>975000000</v>
      </c>
      <c r="J1707" t="s">
        <v>144</v>
      </c>
      <c r="K1707">
        <v>900100015</v>
      </c>
      <c r="L1707">
        <v>2015</v>
      </c>
      <c r="M1707" s="6">
        <v>12000000</v>
      </c>
      <c r="N1707" s="6">
        <v>2</v>
      </c>
      <c r="O1707" t="s">
        <v>7566</v>
      </c>
      <c r="P1707">
        <v>12000000</v>
      </c>
      <c r="Q1707">
        <v>2</v>
      </c>
      <c r="R1707">
        <v>0</v>
      </c>
      <c r="T1707" t="s">
        <v>144</v>
      </c>
      <c r="U1707">
        <v>900100015</v>
      </c>
      <c r="V1707">
        <v>2016</v>
      </c>
      <c r="W1707">
        <v>19600000</v>
      </c>
      <c r="X1707">
        <v>4</v>
      </c>
      <c r="Y1707">
        <v>0</v>
      </c>
    </row>
    <row r="1708" spans="1:25" x14ac:dyDescent="0.25">
      <c r="A1708">
        <v>205000102</v>
      </c>
      <c r="B1708" t="s">
        <v>20</v>
      </c>
      <c r="C1708">
        <v>890900286</v>
      </c>
      <c r="D1708" t="s">
        <v>4973</v>
      </c>
      <c r="E1708">
        <v>2016</v>
      </c>
      <c r="F1708">
        <v>1</v>
      </c>
      <c r="G1708">
        <v>300000000</v>
      </c>
      <c r="J1708" t="s">
        <v>144</v>
      </c>
      <c r="K1708">
        <v>900100015</v>
      </c>
      <c r="L1708">
        <v>2016</v>
      </c>
      <c r="M1708" s="6">
        <v>19600000</v>
      </c>
      <c r="N1708" s="6">
        <v>4</v>
      </c>
      <c r="O1708" t="s">
        <v>7567</v>
      </c>
      <c r="P1708">
        <v>19600000</v>
      </c>
      <c r="Q1708">
        <v>4</v>
      </c>
      <c r="R1708">
        <v>0</v>
      </c>
      <c r="T1708" t="s">
        <v>144</v>
      </c>
      <c r="U1708">
        <v>900100015</v>
      </c>
      <c r="V1708">
        <v>2017</v>
      </c>
      <c r="W1708">
        <v>24000000</v>
      </c>
      <c r="X1708">
        <v>5</v>
      </c>
      <c r="Y1708">
        <v>0</v>
      </c>
    </row>
    <row r="1709" spans="1:25" x14ac:dyDescent="0.25">
      <c r="A1709">
        <v>205001244</v>
      </c>
      <c r="B1709" t="s">
        <v>52</v>
      </c>
      <c r="C1709">
        <v>830107903</v>
      </c>
      <c r="D1709" t="s">
        <v>5201</v>
      </c>
      <c r="E1709">
        <v>2016</v>
      </c>
      <c r="F1709">
        <v>1</v>
      </c>
      <c r="G1709">
        <v>162000</v>
      </c>
      <c r="J1709" t="s">
        <v>144</v>
      </c>
      <c r="K1709">
        <v>900100015</v>
      </c>
      <c r="L1709">
        <v>2017</v>
      </c>
      <c r="M1709" s="6">
        <v>24000000</v>
      </c>
      <c r="N1709" s="6">
        <v>5</v>
      </c>
      <c r="O1709" t="s">
        <v>7568</v>
      </c>
      <c r="P1709">
        <v>24000000</v>
      </c>
      <c r="Q1709">
        <v>5</v>
      </c>
      <c r="R1709">
        <v>0</v>
      </c>
      <c r="T1709" t="s">
        <v>144</v>
      </c>
      <c r="U1709">
        <v>900100015</v>
      </c>
      <c r="V1709">
        <v>2018</v>
      </c>
      <c r="W1709">
        <v>36000000</v>
      </c>
      <c r="X1709">
        <v>1</v>
      </c>
      <c r="Y1709">
        <v>12000000</v>
      </c>
    </row>
    <row r="1710" spans="1:25" x14ac:dyDescent="0.25">
      <c r="A1710">
        <v>205001222</v>
      </c>
      <c r="B1710" t="s">
        <v>116</v>
      </c>
      <c r="C1710">
        <v>830107903</v>
      </c>
      <c r="D1710" t="s">
        <v>5201</v>
      </c>
      <c r="E1710">
        <v>2016</v>
      </c>
      <c r="F1710">
        <v>2</v>
      </c>
      <c r="G1710">
        <v>160000</v>
      </c>
      <c r="J1710" t="s">
        <v>144</v>
      </c>
      <c r="K1710">
        <v>900100015</v>
      </c>
      <c r="L1710">
        <v>2018</v>
      </c>
      <c r="M1710" s="6">
        <v>36000000</v>
      </c>
      <c r="N1710" s="6">
        <v>1</v>
      </c>
      <c r="O1710" t="s">
        <v>7569</v>
      </c>
      <c r="P1710">
        <v>36000000</v>
      </c>
      <c r="Q1710">
        <v>1</v>
      </c>
      <c r="R1710">
        <v>12000000</v>
      </c>
      <c r="T1710" t="s">
        <v>144</v>
      </c>
      <c r="U1710">
        <v>900100015</v>
      </c>
      <c r="V1710">
        <v>2019</v>
      </c>
      <c r="W1710">
        <v>28765982</v>
      </c>
      <c r="X1710">
        <v>3</v>
      </c>
      <c r="Y1710">
        <v>0</v>
      </c>
    </row>
    <row r="1711" spans="1:25" x14ac:dyDescent="0.25">
      <c r="A1711">
        <v>205001244</v>
      </c>
      <c r="B1711" t="s">
        <v>52</v>
      </c>
      <c r="C1711">
        <v>830107903</v>
      </c>
      <c r="D1711" t="s">
        <v>5161</v>
      </c>
      <c r="E1711">
        <v>2016</v>
      </c>
      <c r="F1711">
        <v>10</v>
      </c>
      <c r="G1711">
        <v>10347300</v>
      </c>
      <c r="J1711" t="s">
        <v>144</v>
      </c>
      <c r="K1711">
        <v>900100015</v>
      </c>
      <c r="L1711">
        <v>2019</v>
      </c>
      <c r="M1711" s="6">
        <v>28765982</v>
      </c>
      <c r="N1711" s="6">
        <v>3</v>
      </c>
      <c r="O1711" t="s">
        <v>7570</v>
      </c>
      <c r="P1711">
        <v>28765982</v>
      </c>
      <c r="Q1711">
        <v>3</v>
      </c>
      <c r="R1711">
        <v>0</v>
      </c>
      <c r="T1711" t="s">
        <v>144</v>
      </c>
      <c r="U1711">
        <v>900101759</v>
      </c>
      <c r="V1711">
        <v>2016</v>
      </c>
      <c r="W1711">
        <v>185777175</v>
      </c>
      <c r="X1711">
        <v>90</v>
      </c>
      <c r="Y1711">
        <v>0</v>
      </c>
    </row>
    <row r="1712" spans="1:25" x14ac:dyDescent="0.25">
      <c r="A1712">
        <v>205001222</v>
      </c>
      <c r="B1712" t="s">
        <v>116</v>
      </c>
      <c r="C1712">
        <v>830107903</v>
      </c>
      <c r="D1712" t="s">
        <v>5161</v>
      </c>
      <c r="E1712">
        <v>2016</v>
      </c>
      <c r="F1712">
        <v>43</v>
      </c>
      <c r="G1712">
        <v>4422150</v>
      </c>
      <c r="J1712" t="s">
        <v>144</v>
      </c>
      <c r="K1712">
        <v>900101759</v>
      </c>
      <c r="L1712">
        <v>2016</v>
      </c>
      <c r="M1712" s="6">
        <v>185777175</v>
      </c>
      <c r="N1712" s="6">
        <v>90</v>
      </c>
      <c r="O1712" t="s">
        <v>7571</v>
      </c>
      <c r="P1712">
        <v>185777175</v>
      </c>
      <c r="Q1712">
        <v>90</v>
      </c>
      <c r="R1712">
        <v>0</v>
      </c>
      <c r="T1712" t="s">
        <v>144</v>
      </c>
      <c r="U1712">
        <v>900101759</v>
      </c>
      <c r="V1712">
        <v>2017</v>
      </c>
      <c r="W1712">
        <v>69375411</v>
      </c>
      <c r="X1712">
        <v>37</v>
      </c>
      <c r="Y1712">
        <v>0</v>
      </c>
    </row>
    <row r="1713" spans="1:25" x14ac:dyDescent="0.25">
      <c r="A1713">
        <v>205001244</v>
      </c>
      <c r="B1713" t="s">
        <v>52</v>
      </c>
      <c r="C1713">
        <v>830107903</v>
      </c>
      <c r="D1713" t="s">
        <v>5161</v>
      </c>
      <c r="E1713">
        <v>2017</v>
      </c>
      <c r="F1713">
        <v>6</v>
      </c>
      <c r="G1713">
        <v>1595000</v>
      </c>
      <c r="J1713" t="s">
        <v>144</v>
      </c>
      <c r="K1713">
        <v>900101759</v>
      </c>
      <c r="L1713">
        <v>2017</v>
      </c>
      <c r="M1713" s="6">
        <v>69375411</v>
      </c>
      <c r="N1713" s="6">
        <v>37</v>
      </c>
      <c r="O1713" t="s">
        <v>7572</v>
      </c>
      <c r="P1713">
        <v>69375411</v>
      </c>
      <c r="Q1713">
        <v>37</v>
      </c>
      <c r="R1713">
        <v>0</v>
      </c>
      <c r="T1713" t="s">
        <v>144</v>
      </c>
      <c r="U1713">
        <v>900101759</v>
      </c>
      <c r="V1713">
        <v>2019</v>
      </c>
      <c r="W1713">
        <v>952895</v>
      </c>
      <c r="X1713">
        <v>2</v>
      </c>
      <c r="Y1713">
        <v>0</v>
      </c>
    </row>
    <row r="1714" spans="1:25" x14ac:dyDescent="0.25">
      <c r="A1714">
        <v>205001186</v>
      </c>
      <c r="B1714" t="s">
        <v>68</v>
      </c>
      <c r="C1714">
        <v>830107903</v>
      </c>
      <c r="D1714" t="s">
        <v>5161</v>
      </c>
      <c r="E1714">
        <v>2017</v>
      </c>
      <c r="F1714">
        <v>5</v>
      </c>
      <c r="G1714">
        <v>1318500</v>
      </c>
      <c r="J1714" t="s">
        <v>144</v>
      </c>
      <c r="K1714">
        <v>900101759</v>
      </c>
      <c r="L1714">
        <v>2019</v>
      </c>
      <c r="M1714" s="6">
        <v>952895</v>
      </c>
      <c r="N1714" s="6">
        <v>2</v>
      </c>
      <c r="O1714" t="s">
        <v>7573</v>
      </c>
      <c r="P1714">
        <v>952895</v>
      </c>
      <c r="Q1714">
        <v>2</v>
      </c>
      <c r="R1714">
        <v>0</v>
      </c>
      <c r="T1714" t="s">
        <v>144</v>
      </c>
      <c r="U1714">
        <v>900111267</v>
      </c>
      <c r="V1714">
        <v>2015</v>
      </c>
      <c r="W1714">
        <v>72088000</v>
      </c>
      <c r="X1714">
        <v>2</v>
      </c>
      <c r="Y1714">
        <v>0</v>
      </c>
    </row>
    <row r="1715" spans="1:25" x14ac:dyDescent="0.25">
      <c r="A1715">
        <v>205631022</v>
      </c>
      <c r="B1715" t="s">
        <v>144</v>
      </c>
      <c r="C1715">
        <v>830107903</v>
      </c>
      <c r="D1715" t="s">
        <v>5161</v>
      </c>
      <c r="E1715">
        <v>2017</v>
      </c>
      <c r="F1715">
        <v>2</v>
      </c>
      <c r="G1715">
        <v>159200</v>
      </c>
      <c r="J1715" t="s">
        <v>144</v>
      </c>
      <c r="K1715">
        <v>900111267</v>
      </c>
      <c r="L1715">
        <v>2015</v>
      </c>
      <c r="M1715" s="6">
        <v>72088000</v>
      </c>
      <c r="N1715" s="6">
        <v>2</v>
      </c>
      <c r="O1715" t="s">
        <v>7574</v>
      </c>
      <c r="P1715">
        <v>72088000</v>
      </c>
      <c r="Q1715">
        <v>2</v>
      </c>
      <c r="R1715">
        <v>0</v>
      </c>
      <c r="T1715" t="s">
        <v>144</v>
      </c>
      <c r="U1715">
        <v>900111267</v>
      </c>
      <c r="V1715">
        <v>2016</v>
      </c>
      <c r="W1715">
        <v>29822950</v>
      </c>
      <c r="X1715">
        <v>3</v>
      </c>
      <c r="Y1715">
        <v>0</v>
      </c>
    </row>
    <row r="1716" spans="1:25" x14ac:dyDescent="0.25">
      <c r="A1716">
        <v>205001222</v>
      </c>
      <c r="B1716" t="s">
        <v>116</v>
      </c>
      <c r="C1716">
        <v>830107903</v>
      </c>
      <c r="D1716" t="s">
        <v>5161</v>
      </c>
      <c r="E1716">
        <v>2017</v>
      </c>
      <c r="F1716">
        <v>18</v>
      </c>
      <c r="G1716">
        <v>1972700</v>
      </c>
      <c r="J1716" t="s">
        <v>144</v>
      </c>
      <c r="K1716">
        <v>900111267</v>
      </c>
      <c r="L1716">
        <v>2016</v>
      </c>
      <c r="M1716" s="6">
        <v>29822950</v>
      </c>
      <c r="N1716" s="6">
        <v>3</v>
      </c>
      <c r="O1716" t="s">
        <v>7575</v>
      </c>
      <c r="P1716">
        <v>29822950</v>
      </c>
      <c r="Q1716">
        <v>3</v>
      </c>
      <c r="R1716">
        <v>0</v>
      </c>
      <c r="T1716" t="s">
        <v>144</v>
      </c>
      <c r="U1716">
        <v>900111267</v>
      </c>
      <c r="V1716">
        <v>2017</v>
      </c>
      <c r="W1716">
        <v>20285000</v>
      </c>
      <c r="X1716">
        <v>2</v>
      </c>
      <c r="Y1716">
        <v>0</v>
      </c>
    </row>
    <row r="1717" spans="1:25" x14ac:dyDescent="0.25">
      <c r="A1717">
        <v>205001244</v>
      </c>
      <c r="B1717" t="s">
        <v>52</v>
      </c>
      <c r="C1717">
        <v>830107903</v>
      </c>
      <c r="D1717" t="s">
        <v>5161</v>
      </c>
      <c r="E1717">
        <v>2018</v>
      </c>
      <c r="F1717">
        <v>7</v>
      </c>
      <c r="G1717">
        <v>5337650</v>
      </c>
      <c r="J1717" t="s">
        <v>144</v>
      </c>
      <c r="K1717">
        <v>900111267</v>
      </c>
      <c r="L1717">
        <v>2017</v>
      </c>
      <c r="M1717" s="6">
        <v>20285000</v>
      </c>
      <c r="N1717" s="6">
        <v>2</v>
      </c>
      <c r="O1717" t="s">
        <v>7576</v>
      </c>
      <c r="P1717">
        <v>20285000</v>
      </c>
      <c r="Q1717">
        <v>2</v>
      </c>
      <c r="R1717">
        <v>0</v>
      </c>
      <c r="T1717" t="s">
        <v>144</v>
      </c>
      <c r="U1717">
        <v>900112215</v>
      </c>
      <c r="V1717">
        <v>2017</v>
      </c>
      <c r="W1717">
        <v>3223479</v>
      </c>
      <c r="X1717">
        <v>1</v>
      </c>
      <c r="Y1717">
        <v>0</v>
      </c>
    </row>
    <row r="1718" spans="1:25" x14ac:dyDescent="0.25">
      <c r="A1718">
        <v>205001186</v>
      </c>
      <c r="B1718" t="s">
        <v>68</v>
      </c>
      <c r="C1718">
        <v>830107903</v>
      </c>
      <c r="D1718" t="s">
        <v>5161</v>
      </c>
      <c r="E1718">
        <v>2018</v>
      </c>
      <c r="F1718">
        <v>5</v>
      </c>
      <c r="G1718">
        <v>6621200</v>
      </c>
      <c r="J1718" t="s">
        <v>144</v>
      </c>
      <c r="K1718">
        <v>900112215</v>
      </c>
      <c r="L1718">
        <v>2017</v>
      </c>
      <c r="M1718" s="6">
        <v>3223479</v>
      </c>
      <c r="N1718" s="6">
        <v>1</v>
      </c>
      <c r="O1718" t="s">
        <v>7577</v>
      </c>
      <c r="P1718">
        <v>3223479</v>
      </c>
      <c r="Q1718">
        <v>1</v>
      </c>
      <c r="R1718">
        <v>0</v>
      </c>
      <c r="T1718" t="s">
        <v>144</v>
      </c>
      <c r="U1718">
        <v>900124455</v>
      </c>
      <c r="V1718">
        <v>2017</v>
      </c>
      <c r="W1718">
        <v>41227629</v>
      </c>
      <c r="X1718">
        <v>25</v>
      </c>
      <c r="Y1718">
        <v>0</v>
      </c>
    </row>
    <row r="1719" spans="1:25" x14ac:dyDescent="0.25">
      <c r="A1719">
        <v>205001222</v>
      </c>
      <c r="B1719" t="s">
        <v>116</v>
      </c>
      <c r="C1719">
        <v>830107903</v>
      </c>
      <c r="D1719" t="s">
        <v>5161</v>
      </c>
      <c r="E1719">
        <v>2018</v>
      </c>
      <c r="F1719">
        <v>19</v>
      </c>
      <c r="G1719">
        <v>2850700</v>
      </c>
      <c r="J1719" t="s">
        <v>144</v>
      </c>
      <c r="K1719">
        <v>900124455</v>
      </c>
      <c r="L1719">
        <v>2017</v>
      </c>
      <c r="M1719" s="6">
        <v>41227629</v>
      </c>
      <c r="N1719" s="6">
        <v>25</v>
      </c>
      <c r="O1719" t="s">
        <v>7578</v>
      </c>
      <c r="P1719">
        <v>41227629</v>
      </c>
      <c r="Q1719">
        <v>25</v>
      </c>
      <c r="R1719">
        <v>0</v>
      </c>
      <c r="T1719" t="s">
        <v>144</v>
      </c>
      <c r="U1719">
        <v>900135828</v>
      </c>
      <c r="V1719">
        <v>2015</v>
      </c>
      <c r="W1719">
        <v>10055945</v>
      </c>
      <c r="X1719">
        <v>9</v>
      </c>
      <c r="Y1719">
        <v>0</v>
      </c>
    </row>
    <row r="1720" spans="1:25" x14ac:dyDescent="0.25">
      <c r="A1720">
        <v>205001244</v>
      </c>
      <c r="B1720" t="s">
        <v>52</v>
      </c>
      <c r="C1720">
        <v>830107903</v>
      </c>
      <c r="D1720" t="s">
        <v>5161</v>
      </c>
      <c r="E1720">
        <v>2019</v>
      </c>
      <c r="F1720">
        <v>2</v>
      </c>
      <c r="G1720">
        <v>1184400</v>
      </c>
      <c r="J1720" t="s">
        <v>144</v>
      </c>
      <c r="K1720">
        <v>900135828</v>
      </c>
      <c r="L1720">
        <v>2015</v>
      </c>
      <c r="M1720" s="6">
        <v>10055945</v>
      </c>
      <c r="N1720" s="6">
        <v>9</v>
      </c>
      <c r="O1720" t="s">
        <v>7579</v>
      </c>
      <c r="P1720">
        <v>10055945</v>
      </c>
      <c r="Q1720">
        <v>9</v>
      </c>
      <c r="R1720">
        <v>0</v>
      </c>
      <c r="T1720" t="s">
        <v>144</v>
      </c>
      <c r="U1720">
        <v>900135828</v>
      </c>
      <c r="V1720">
        <v>2016</v>
      </c>
      <c r="W1720">
        <v>7846201</v>
      </c>
      <c r="X1720">
        <v>17</v>
      </c>
      <c r="Y1720">
        <v>0</v>
      </c>
    </row>
    <row r="1721" spans="1:25" x14ac:dyDescent="0.25">
      <c r="A1721">
        <v>205001186</v>
      </c>
      <c r="B1721" t="s">
        <v>68</v>
      </c>
      <c r="C1721">
        <v>830107903</v>
      </c>
      <c r="D1721" t="s">
        <v>5161</v>
      </c>
      <c r="E1721">
        <v>2019</v>
      </c>
      <c r="F1721">
        <v>1</v>
      </c>
      <c r="G1721">
        <v>1202300</v>
      </c>
      <c r="J1721" t="s">
        <v>144</v>
      </c>
      <c r="K1721">
        <v>900135828</v>
      </c>
      <c r="L1721">
        <v>2016</v>
      </c>
      <c r="M1721" s="6">
        <v>7846201</v>
      </c>
      <c r="N1721" s="6">
        <v>17</v>
      </c>
      <c r="O1721" t="s">
        <v>7580</v>
      </c>
      <c r="P1721">
        <v>7846201</v>
      </c>
      <c r="Q1721">
        <v>17</v>
      </c>
      <c r="R1721">
        <v>0</v>
      </c>
      <c r="T1721" t="s">
        <v>144</v>
      </c>
      <c r="U1721">
        <v>900140125</v>
      </c>
      <c r="V1721">
        <v>2015</v>
      </c>
      <c r="W1721">
        <v>40971780</v>
      </c>
      <c r="X1721">
        <v>1</v>
      </c>
      <c r="Y1721">
        <v>0</v>
      </c>
    </row>
    <row r="1722" spans="1:25" x14ac:dyDescent="0.25">
      <c r="A1722">
        <v>205001222</v>
      </c>
      <c r="B1722" t="s">
        <v>116</v>
      </c>
      <c r="C1722">
        <v>830107903</v>
      </c>
      <c r="D1722" t="s">
        <v>5161</v>
      </c>
      <c r="E1722">
        <v>2019</v>
      </c>
      <c r="F1722">
        <v>18</v>
      </c>
      <c r="G1722">
        <v>3784600</v>
      </c>
      <c r="J1722" t="s">
        <v>144</v>
      </c>
      <c r="K1722">
        <v>900140125</v>
      </c>
      <c r="L1722">
        <v>2015</v>
      </c>
      <c r="M1722" s="6">
        <v>40971780</v>
      </c>
      <c r="N1722" s="6">
        <v>1</v>
      </c>
      <c r="O1722" t="s">
        <v>7581</v>
      </c>
      <c r="P1722">
        <v>40971780</v>
      </c>
      <c r="Q1722">
        <v>1</v>
      </c>
      <c r="R1722">
        <v>0</v>
      </c>
      <c r="T1722" t="s">
        <v>144</v>
      </c>
      <c r="U1722">
        <v>900149596</v>
      </c>
      <c r="V1722">
        <v>2015</v>
      </c>
      <c r="W1722">
        <v>18000000</v>
      </c>
      <c r="X1722">
        <v>3</v>
      </c>
      <c r="Y1722">
        <v>0</v>
      </c>
    </row>
    <row r="1723" spans="1:25" x14ac:dyDescent="0.25">
      <c r="A1723">
        <v>205001186</v>
      </c>
      <c r="B1723" t="s">
        <v>68</v>
      </c>
      <c r="C1723">
        <v>900231137</v>
      </c>
      <c r="D1723" t="s">
        <v>4577</v>
      </c>
      <c r="E1723">
        <v>2014</v>
      </c>
      <c r="F1723">
        <v>1</v>
      </c>
      <c r="G1723">
        <v>261500</v>
      </c>
      <c r="J1723" t="s">
        <v>144</v>
      </c>
      <c r="K1723">
        <v>900149596</v>
      </c>
      <c r="L1723">
        <v>2015</v>
      </c>
      <c r="M1723" s="6">
        <v>18000000</v>
      </c>
      <c r="N1723" s="6">
        <v>3</v>
      </c>
      <c r="O1723" t="s">
        <v>7582</v>
      </c>
      <c r="P1723">
        <v>18000000</v>
      </c>
      <c r="Q1723">
        <v>3</v>
      </c>
      <c r="R1723">
        <v>0</v>
      </c>
      <c r="T1723" t="s">
        <v>144</v>
      </c>
      <c r="U1723">
        <v>900149596</v>
      </c>
      <c r="V1723">
        <v>2016</v>
      </c>
      <c r="W1723">
        <v>17000000</v>
      </c>
      <c r="X1723">
        <v>5</v>
      </c>
      <c r="Y1723">
        <v>0</v>
      </c>
    </row>
    <row r="1724" spans="1:25" x14ac:dyDescent="0.25">
      <c r="A1724">
        <v>205001186</v>
      </c>
      <c r="B1724" t="s">
        <v>68</v>
      </c>
      <c r="C1724">
        <v>900231137</v>
      </c>
      <c r="D1724" t="s">
        <v>4585</v>
      </c>
      <c r="E1724">
        <v>2014</v>
      </c>
      <c r="F1724">
        <v>1</v>
      </c>
      <c r="G1724">
        <v>2850000</v>
      </c>
      <c r="J1724" t="s">
        <v>144</v>
      </c>
      <c r="K1724">
        <v>900149596</v>
      </c>
      <c r="L1724">
        <v>2016</v>
      </c>
      <c r="M1724" s="6">
        <v>17000000</v>
      </c>
      <c r="N1724" s="6">
        <v>5</v>
      </c>
      <c r="O1724" t="s">
        <v>7583</v>
      </c>
      <c r="P1724">
        <v>17000000</v>
      </c>
      <c r="Q1724">
        <v>5</v>
      </c>
      <c r="R1724">
        <v>0</v>
      </c>
      <c r="T1724" t="s">
        <v>144</v>
      </c>
      <c r="U1724">
        <v>900149596</v>
      </c>
      <c r="V1724">
        <v>2017</v>
      </c>
      <c r="W1724">
        <v>4000000</v>
      </c>
      <c r="X1724">
        <v>1</v>
      </c>
      <c r="Y1724">
        <v>0</v>
      </c>
    </row>
    <row r="1725" spans="1:25" x14ac:dyDescent="0.25">
      <c r="A1725">
        <v>205001186</v>
      </c>
      <c r="B1725" t="s">
        <v>68</v>
      </c>
      <c r="C1725">
        <v>830107903</v>
      </c>
      <c r="D1725" t="s">
        <v>5530</v>
      </c>
      <c r="E1725">
        <v>2017</v>
      </c>
      <c r="F1725">
        <v>2</v>
      </c>
      <c r="G1725">
        <v>533000</v>
      </c>
      <c r="J1725" t="s">
        <v>144</v>
      </c>
      <c r="K1725">
        <v>900149596</v>
      </c>
      <c r="L1725">
        <v>2017</v>
      </c>
      <c r="M1725" s="6">
        <v>4000000</v>
      </c>
      <c r="N1725" s="6">
        <v>1</v>
      </c>
      <c r="O1725" t="s">
        <v>7584</v>
      </c>
      <c r="P1725">
        <v>4000000</v>
      </c>
      <c r="Q1725">
        <v>1</v>
      </c>
      <c r="R1725">
        <v>0</v>
      </c>
      <c r="T1725" t="s">
        <v>144</v>
      </c>
      <c r="U1725">
        <v>900151117</v>
      </c>
      <c r="V1725">
        <v>2018</v>
      </c>
      <c r="W1725">
        <v>480760</v>
      </c>
      <c r="X1725">
        <v>1</v>
      </c>
      <c r="Y1725">
        <v>0</v>
      </c>
    </row>
    <row r="1726" spans="1:25" x14ac:dyDescent="0.25">
      <c r="A1726">
        <v>205001186</v>
      </c>
      <c r="B1726" t="s">
        <v>68</v>
      </c>
      <c r="C1726">
        <v>900231137</v>
      </c>
      <c r="D1726" t="s">
        <v>4578</v>
      </c>
      <c r="E1726">
        <v>2014</v>
      </c>
      <c r="F1726">
        <v>1</v>
      </c>
      <c r="G1726">
        <v>4935000</v>
      </c>
      <c r="J1726" t="s">
        <v>144</v>
      </c>
      <c r="K1726">
        <v>900151117</v>
      </c>
      <c r="L1726">
        <v>2018</v>
      </c>
      <c r="M1726" s="6">
        <v>480760</v>
      </c>
      <c r="N1726" s="6">
        <v>1</v>
      </c>
      <c r="O1726" t="s">
        <v>7585</v>
      </c>
      <c r="P1726">
        <v>480760</v>
      </c>
      <c r="Q1726">
        <v>1</v>
      </c>
      <c r="R1726">
        <v>0</v>
      </c>
      <c r="T1726" t="s">
        <v>144</v>
      </c>
      <c r="U1726">
        <v>900168147</v>
      </c>
      <c r="V1726">
        <v>2019</v>
      </c>
      <c r="W1726">
        <v>1231650</v>
      </c>
      <c r="X1726">
        <v>1</v>
      </c>
      <c r="Y1726">
        <v>0</v>
      </c>
    </row>
    <row r="1727" spans="1:25" x14ac:dyDescent="0.25">
      <c r="A1727">
        <v>205001222</v>
      </c>
      <c r="B1727" t="s">
        <v>116</v>
      </c>
      <c r="C1727">
        <v>900231137</v>
      </c>
      <c r="D1727" t="s">
        <v>4578</v>
      </c>
      <c r="E1727">
        <v>2016</v>
      </c>
      <c r="F1727">
        <v>3</v>
      </c>
      <c r="G1727">
        <v>504800</v>
      </c>
      <c r="J1727" t="s">
        <v>144</v>
      </c>
      <c r="K1727">
        <v>900168147</v>
      </c>
      <c r="L1727">
        <v>2019</v>
      </c>
      <c r="M1727" s="6">
        <v>1231650</v>
      </c>
      <c r="N1727" s="6">
        <v>1</v>
      </c>
      <c r="O1727" t="s">
        <v>7586</v>
      </c>
      <c r="P1727">
        <v>1231650</v>
      </c>
      <c r="Q1727">
        <v>1</v>
      </c>
      <c r="R1727">
        <v>0</v>
      </c>
      <c r="T1727" t="s">
        <v>144</v>
      </c>
      <c r="U1727">
        <v>900169174</v>
      </c>
      <c r="V1727">
        <v>2016</v>
      </c>
      <c r="W1727">
        <v>644957</v>
      </c>
      <c r="X1727">
        <v>1</v>
      </c>
      <c r="Y1727">
        <v>0</v>
      </c>
    </row>
    <row r="1728" spans="1:25" x14ac:dyDescent="0.25">
      <c r="A1728">
        <v>205001186</v>
      </c>
      <c r="B1728" t="s">
        <v>68</v>
      </c>
      <c r="C1728">
        <v>900231137</v>
      </c>
      <c r="D1728" t="s">
        <v>4578</v>
      </c>
      <c r="E1728">
        <v>2017</v>
      </c>
      <c r="F1728">
        <v>1</v>
      </c>
      <c r="G1728">
        <v>36830711</v>
      </c>
      <c r="J1728" t="s">
        <v>144</v>
      </c>
      <c r="K1728">
        <v>900169174</v>
      </c>
      <c r="L1728">
        <v>2016</v>
      </c>
      <c r="M1728" s="6">
        <v>644957</v>
      </c>
      <c r="N1728" s="6">
        <v>1</v>
      </c>
      <c r="O1728" t="s">
        <v>7587</v>
      </c>
      <c r="P1728">
        <v>644957</v>
      </c>
      <c r="Q1728">
        <v>1</v>
      </c>
      <c r="R1728">
        <v>0</v>
      </c>
      <c r="T1728" t="s">
        <v>144</v>
      </c>
      <c r="U1728">
        <v>900169174</v>
      </c>
      <c r="V1728">
        <v>2017</v>
      </c>
      <c r="W1728">
        <v>1444051</v>
      </c>
      <c r="X1728">
        <v>2</v>
      </c>
      <c r="Y1728">
        <v>0</v>
      </c>
    </row>
    <row r="1729" spans="1:25" x14ac:dyDescent="0.25">
      <c r="A1729">
        <v>205001222</v>
      </c>
      <c r="B1729" t="s">
        <v>116</v>
      </c>
      <c r="C1729">
        <v>900231137</v>
      </c>
      <c r="D1729" t="s">
        <v>4578</v>
      </c>
      <c r="E1729">
        <v>2017</v>
      </c>
      <c r="F1729">
        <v>2</v>
      </c>
      <c r="G1729">
        <v>855000</v>
      </c>
      <c r="J1729" t="s">
        <v>144</v>
      </c>
      <c r="K1729">
        <v>900169174</v>
      </c>
      <c r="L1729">
        <v>2017</v>
      </c>
      <c r="M1729" s="6">
        <v>1444051</v>
      </c>
      <c r="N1729" s="6">
        <v>2</v>
      </c>
      <c r="O1729" t="s">
        <v>7588</v>
      </c>
      <c r="P1729">
        <v>1444051</v>
      </c>
      <c r="Q1729">
        <v>2</v>
      </c>
      <c r="R1729">
        <v>0</v>
      </c>
      <c r="T1729" t="s">
        <v>144</v>
      </c>
      <c r="U1729">
        <v>900169174</v>
      </c>
      <c r="V1729">
        <v>2018</v>
      </c>
      <c r="W1729">
        <v>5181587</v>
      </c>
      <c r="X1729">
        <v>3</v>
      </c>
      <c r="Y1729">
        <v>0</v>
      </c>
    </row>
    <row r="1730" spans="1:25" x14ac:dyDescent="0.25">
      <c r="A1730">
        <v>205001222</v>
      </c>
      <c r="B1730" t="s">
        <v>116</v>
      </c>
      <c r="C1730">
        <v>900231137</v>
      </c>
      <c r="D1730" t="s">
        <v>5182</v>
      </c>
      <c r="E1730">
        <v>2016</v>
      </c>
      <c r="F1730">
        <v>1</v>
      </c>
      <c r="G1730">
        <v>540000</v>
      </c>
      <c r="J1730" t="s">
        <v>144</v>
      </c>
      <c r="K1730">
        <v>900169174</v>
      </c>
      <c r="L1730">
        <v>2018</v>
      </c>
      <c r="M1730" s="6">
        <v>5181587</v>
      </c>
      <c r="N1730" s="6">
        <v>3</v>
      </c>
      <c r="O1730" t="s">
        <v>7589</v>
      </c>
      <c r="P1730">
        <v>5181587</v>
      </c>
      <c r="Q1730">
        <v>3</v>
      </c>
      <c r="R1730">
        <v>0</v>
      </c>
      <c r="T1730" t="s">
        <v>144</v>
      </c>
      <c r="U1730">
        <v>900173670</v>
      </c>
      <c r="V1730">
        <v>2018</v>
      </c>
      <c r="W1730">
        <v>2915500</v>
      </c>
      <c r="X1730">
        <v>1</v>
      </c>
      <c r="Y1730">
        <v>0</v>
      </c>
    </row>
    <row r="1731" spans="1:25" x14ac:dyDescent="0.25">
      <c r="A1731">
        <v>205001186</v>
      </c>
      <c r="B1731" t="s">
        <v>68</v>
      </c>
      <c r="C1731">
        <v>900231137</v>
      </c>
      <c r="D1731" t="s">
        <v>4582</v>
      </c>
      <c r="E1731">
        <v>2014</v>
      </c>
      <c r="F1731">
        <v>104</v>
      </c>
      <c r="G1731">
        <v>512818396</v>
      </c>
      <c r="J1731" t="s">
        <v>144</v>
      </c>
      <c r="K1731">
        <v>900173670</v>
      </c>
      <c r="L1731">
        <v>2018</v>
      </c>
      <c r="M1731" s="6">
        <v>2915500</v>
      </c>
      <c r="N1731" s="6">
        <v>1</v>
      </c>
      <c r="O1731" t="s">
        <v>7590</v>
      </c>
      <c r="P1731">
        <v>2915500</v>
      </c>
      <c r="Q1731">
        <v>1</v>
      </c>
      <c r="R1731">
        <v>0</v>
      </c>
      <c r="T1731" t="s">
        <v>144</v>
      </c>
      <c r="U1731">
        <v>900173670</v>
      </c>
      <c r="V1731">
        <v>2019</v>
      </c>
      <c r="W1731">
        <v>6188000</v>
      </c>
      <c r="X1731">
        <v>2</v>
      </c>
      <c r="Y1731">
        <v>0</v>
      </c>
    </row>
    <row r="1732" spans="1:25" x14ac:dyDescent="0.25">
      <c r="A1732">
        <v>205001222</v>
      </c>
      <c r="B1732" t="s">
        <v>116</v>
      </c>
      <c r="C1732">
        <v>900231137</v>
      </c>
      <c r="D1732" t="s">
        <v>4582</v>
      </c>
      <c r="E1732">
        <v>2014</v>
      </c>
      <c r="F1732">
        <v>5</v>
      </c>
      <c r="G1732">
        <v>1215900</v>
      </c>
      <c r="J1732" t="s">
        <v>144</v>
      </c>
      <c r="K1732">
        <v>900173670</v>
      </c>
      <c r="L1732">
        <v>2019</v>
      </c>
      <c r="M1732" s="6">
        <v>6188000</v>
      </c>
      <c r="N1732" s="6">
        <v>2</v>
      </c>
      <c r="O1732" t="s">
        <v>7591</v>
      </c>
      <c r="P1732">
        <v>6188000</v>
      </c>
      <c r="Q1732">
        <v>2</v>
      </c>
      <c r="R1732">
        <v>0</v>
      </c>
      <c r="T1732" t="s">
        <v>144</v>
      </c>
      <c r="U1732">
        <v>900192562</v>
      </c>
      <c r="V1732">
        <v>2016</v>
      </c>
      <c r="W1732">
        <v>173900</v>
      </c>
      <c r="X1732">
        <v>1</v>
      </c>
      <c r="Y1732">
        <v>0</v>
      </c>
    </row>
    <row r="1733" spans="1:25" x14ac:dyDescent="0.25">
      <c r="A1733">
        <v>205001186</v>
      </c>
      <c r="B1733" t="s">
        <v>68</v>
      </c>
      <c r="C1733">
        <v>900231137</v>
      </c>
      <c r="D1733" t="s">
        <v>4582</v>
      </c>
      <c r="E1733">
        <v>2015</v>
      </c>
      <c r="F1733">
        <v>228</v>
      </c>
      <c r="G1733">
        <v>1170232831</v>
      </c>
      <c r="J1733" t="s">
        <v>144</v>
      </c>
      <c r="K1733">
        <v>900192562</v>
      </c>
      <c r="L1733">
        <v>2016</v>
      </c>
      <c r="M1733" s="6">
        <v>173900</v>
      </c>
      <c r="N1733" s="6">
        <v>1</v>
      </c>
      <c r="O1733" t="s">
        <v>7592</v>
      </c>
      <c r="P1733">
        <v>173900</v>
      </c>
      <c r="Q1733">
        <v>1</v>
      </c>
      <c r="R1733">
        <v>0</v>
      </c>
      <c r="T1733" t="s">
        <v>144</v>
      </c>
      <c r="U1733">
        <v>900195679</v>
      </c>
      <c r="V1733">
        <v>2016</v>
      </c>
      <c r="W1733">
        <v>35827783</v>
      </c>
      <c r="X1733">
        <v>1</v>
      </c>
      <c r="Y1733">
        <v>0</v>
      </c>
    </row>
    <row r="1734" spans="1:25" x14ac:dyDescent="0.25">
      <c r="A1734">
        <v>205001222</v>
      </c>
      <c r="B1734" t="s">
        <v>116</v>
      </c>
      <c r="C1734">
        <v>900231137</v>
      </c>
      <c r="D1734" t="s">
        <v>4582</v>
      </c>
      <c r="E1734">
        <v>2015</v>
      </c>
      <c r="F1734">
        <v>197</v>
      </c>
      <c r="G1734">
        <v>418353094</v>
      </c>
      <c r="J1734" t="s">
        <v>144</v>
      </c>
      <c r="K1734">
        <v>900195679</v>
      </c>
      <c r="L1734">
        <v>2016</v>
      </c>
      <c r="M1734" s="6">
        <v>35827783</v>
      </c>
      <c r="N1734" s="6">
        <v>1</v>
      </c>
      <c r="O1734" t="s">
        <v>7593</v>
      </c>
      <c r="P1734">
        <v>35827783</v>
      </c>
      <c r="Q1734">
        <v>1</v>
      </c>
      <c r="R1734">
        <v>0</v>
      </c>
      <c r="T1734" t="s">
        <v>144</v>
      </c>
      <c r="U1734">
        <v>900204272</v>
      </c>
      <c r="V1734">
        <v>2018</v>
      </c>
      <c r="W1734">
        <v>178500</v>
      </c>
      <c r="X1734">
        <v>1</v>
      </c>
      <c r="Y1734">
        <v>0</v>
      </c>
    </row>
    <row r="1735" spans="1:25" x14ac:dyDescent="0.25">
      <c r="A1735">
        <v>205001186</v>
      </c>
      <c r="B1735" t="s">
        <v>68</v>
      </c>
      <c r="C1735">
        <v>900231137</v>
      </c>
      <c r="D1735" t="s">
        <v>4582</v>
      </c>
      <c r="E1735">
        <v>2016</v>
      </c>
      <c r="F1735">
        <v>443</v>
      </c>
      <c r="G1735">
        <v>2659615371</v>
      </c>
      <c r="J1735" t="s">
        <v>144</v>
      </c>
      <c r="K1735">
        <v>900204272</v>
      </c>
      <c r="L1735">
        <v>2018</v>
      </c>
      <c r="M1735" s="6">
        <v>178500</v>
      </c>
      <c r="N1735" s="6">
        <v>1</v>
      </c>
      <c r="O1735" t="s">
        <v>7594</v>
      </c>
      <c r="P1735">
        <v>178500</v>
      </c>
      <c r="Q1735">
        <v>1</v>
      </c>
      <c r="R1735">
        <v>0</v>
      </c>
      <c r="T1735" t="s">
        <v>144</v>
      </c>
      <c r="U1735">
        <v>900217166</v>
      </c>
      <c r="V1735">
        <v>2016</v>
      </c>
      <c r="W1735">
        <v>960000</v>
      </c>
      <c r="X1735">
        <v>3</v>
      </c>
      <c r="Y1735">
        <v>0</v>
      </c>
    </row>
    <row r="1736" spans="1:25" x14ac:dyDescent="0.25">
      <c r="A1736">
        <v>205001222</v>
      </c>
      <c r="B1736" t="s">
        <v>116</v>
      </c>
      <c r="C1736">
        <v>900231137</v>
      </c>
      <c r="D1736" t="s">
        <v>4582</v>
      </c>
      <c r="E1736">
        <v>2016</v>
      </c>
      <c r="F1736">
        <v>189</v>
      </c>
      <c r="G1736">
        <v>335645824</v>
      </c>
      <c r="J1736" t="s">
        <v>144</v>
      </c>
      <c r="K1736">
        <v>900217166</v>
      </c>
      <c r="L1736">
        <v>2016</v>
      </c>
      <c r="M1736" s="6">
        <v>960000</v>
      </c>
      <c r="N1736" s="6">
        <v>3</v>
      </c>
      <c r="O1736" t="s">
        <v>7595</v>
      </c>
      <c r="P1736">
        <v>960000</v>
      </c>
      <c r="Q1736">
        <v>3</v>
      </c>
      <c r="R1736">
        <v>0</v>
      </c>
      <c r="T1736" t="s">
        <v>144</v>
      </c>
      <c r="U1736">
        <v>900217166</v>
      </c>
      <c r="V1736">
        <v>2017</v>
      </c>
      <c r="W1736">
        <v>620000</v>
      </c>
      <c r="X1736">
        <v>2</v>
      </c>
      <c r="Y1736">
        <v>0</v>
      </c>
    </row>
    <row r="1737" spans="1:25" x14ac:dyDescent="0.25">
      <c r="A1737">
        <v>205001244</v>
      </c>
      <c r="B1737" t="s">
        <v>52</v>
      </c>
      <c r="C1737">
        <v>900231137</v>
      </c>
      <c r="D1737" t="s">
        <v>4582</v>
      </c>
      <c r="E1737">
        <v>2017</v>
      </c>
      <c r="F1737">
        <v>27</v>
      </c>
      <c r="G1737">
        <v>20280145</v>
      </c>
      <c r="J1737" t="s">
        <v>144</v>
      </c>
      <c r="K1737">
        <v>900217166</v>
      </c>
      <c r="L1737">
        <v>2017</v>
      </c>
      <c r="M1737" s="6">
        <v>620000</v>
      </c>
      <c r="N1737" s="6">
        <v>2</v>
      </c>
      <c r="O1737" t="s">
        <v>7596</v>
      </c>
      <c r="P1737">
        <v>620000</v>
      </c>
      <c r="Q1737">
        <v>2</v>
      </c>
      <c r="R1737">
        <v>0</v>
      </c>
      <c r="T1737" t="s">
        <v>144</v>
      </c>
      <c r="U1737">
        <v>900217166</v>
      </c>
      <c r="V1737">
        <v>2018</v>
      </c>
      <c r="W1737">
        <v>2000000</v>
      </c>
      <c r="X1737">
        <v>1</v>
      </c>
      <c r="Y1737">
        <v>0</v>
      </c>
    </row>
    <row r="1738" spans="1:25" x14ac:dyDescent="0.25">
      <c r="A1738">
        <v>205001186</v>
      </c>
      <c r="B1738" t="s">
        <v>68</v>
      </c>
      <c r="C1738">
        <v>900231137</v>
      </c>
      <c r="D1738" t="s">
        <v>4582</v>
      </c>
      <c r="E1738">
        <v>2017</v>
      </c>
      <c r="F1738">
        <v>305</v>
      </c>
      <c r="G1738">
        <v>2089964117</v>
      </c>
      <c r="J1738" t="s">
        <v>144</v>
      </c>
      <c r="K1738">
        <v>900217166</v>
      </c>
      <c r="L1738">
        <v>2018</v>
      </c>
      <c r="M1738" s="6">
        <v>2000000</v>
      </c>
      <c r="N1738" s="6">
        <v>1</v>
      </c>
      <c r="O1738" t="s">
        <v>7597</v>
      </c>
      <c r="P1738">
        <v>2000000</v>
      </c>
      <c r="Q1738">
        <v>1</v>
      </c>
      <c r="R1738">
        <v>0</v>
      </c>
      <c r="T1738" t="s">
        <v>144</v>
      </c>
      <c r="U1738">
        <v>900217166</v>
      </c>
      <c r="V1738">
        <v>2019</v>
      </c>
      <c r="W1738">
        <v>9000000</v>
      </c>
      <c r="X1738">
        <v>2</v>
      </c>
      <c r="Y1738">
        <v>1000000</v>
      </c>
    </row>
    <row r="1739" spans="1:25" x14ac:dyDescent="0.25">
      <c r="A1739">
        <v>205631022</v>
      </c>
      <c r="B1739" t="s">
        <v>144</v>
      </c>
      <c r="C1739">
        <v>900231137</v>
      </c>
      <c r="D1739" t="s">
        <v>4582</v>
      </c>
      <c r="E1739">
        <v>2017</v>
      </c>
      <c r="F1739">
        <v>1</v>
      </c>
      <c r="G1739">
        <v>600000</v>
      </c>
      <c r="J1739" t="s">
        <v>144</v>
      </c>
      <c r="K1739">
        <v>900217166</v>
      </c>
      <c r="L1739">
        <v>2019</v>
      </c>
      <c r="M1739" s="6">
        <v>9000000</v>
      </c>
      <c r="N1739" s="6">
        <v>2</v>
      </c>
      <c r="O1739" t="s">
        <v>7598</v>
      </c>
      <c r="P1739">
        <v>9000000</v>
      </c>
      <c r="Q1739">
        <v>2</v>
      </c>
      <c r="R1739">
        <v>1000000</v>
      </c>
      <c r="T1739" t="s">
        <v>144</v>
      </c>
      <c r="U1739">
        <v>900219765</v>
      </c>
      <c r="V1739">
        <v>2015</v>
      </c>
      <c r="W1739">
        <v>490500000</v>
      </c>
      <c r="X1739">
        <v>4</v>
      </c>
      <c r="Y1739">
        <v>0</v>
      </c>
    </row>
    <row r="1740" spans="1:25" x14ac:dyDescent="0.25">
      <c r="A1740">
        <v>205001222</v>
      </c>
      <c r="B1740" t="s">
        <v>116</v>
      </c>
      <c r="C1740">
        <v>900231137</v>
      </c>
      <c r="D1740" t="s">
        <v>4582</v>
      </c>
      <c r="E1740">
        <v>2017</v>
      </c>
      <c r="F1740">
        <v>256</v>
      </c>
      <c r="G1740">
        <v>7041979218</v>
      </c>
      <c r="J1740" t="s">
        <v>144</v>
      </c>
      <c r="K1740">
        <v>900219765</v>
      </c>
      <c r="L1740">
        <v>2015</v>
      </c>
      <c r="M1740" s="6">
        <v>490500000</v>
      </c>
      <c r="N1740" s="6">
        <v>4</v>
      </c>
      <c r="O1740" t="s">
        <v>7599</v>
      </c>
      <c r="P1740">
        <v>490500000</v>
      </c>
      <c r="Q1740">
        <v>4</v>
      </c>
      <c r="R1740">
        <v>0</v>
      </c>
      <c r="T1740" t="s">
        <v>144</v>
      </c>
      <c r="U1740">
        <v>900219765</v>
      </c>
      <c r="V1740">
        <v>2016</v>
      </c>
      <c r="W1740">
        <v>270000000</v>
      </c>
      <c r="X1740">
        <v>4</v>
      </c>
      <c r="Y1740">
        <v>0</v>
      </c>
    </row>
    <row r="1741" spans="1:25" x14ac:dyDescent="0.25">
      <c r="A1741">
        <v>205001244</v>
      </c>
      <c r="B1741" t="s">
        <v>52</v>
      </c>
      <c r="C1741">
        <v>900231137</v>
      </c>
      <c r="D1741" t="s">
        <v>4582</v>
      </c>
      <c r="E1741">
        <v>2018</v>
      </c>
      <c r="F1741">
        <v>80</v>
      </c>
      <c r="G1741">
        <v>63313041</v>
      </c>
      <c r="J1741" t="s">
        <v>144</v>
      </c>
      <c r="K1741">
        <v>900219765</v>
      </c>
      <c r="L1741">
        <v>2016</v>
      </c>
      <c r="M1741" s="6">
        <v>270000000</v>
      </c>
      <c r="N1741" s="6">
        <v>4</v>
      </c>
      <c r="O1741" t="s">
        <v>7600</v>
      </c>
      <c r="P1741">
        <v>270000000</v>
      </c>
      <c r="Q1741">
        <v>4</v>
      </c>
      <c r="R1741">
        <v>0</v>
      </c>
      <c r="T1741" t="s">
        <v>144</v>
      </c>
      <c r="U1741">
        <v>900228842</v>
      </c>
      <c r="V1741">
        <v>2016</v>
      </c>
      <c r="W1741">
        <v>110000</v>
      </c>
      <c r="X1741">
        <v>1</v>
      </c>
      <c r="Y1741">
        <v>0</v>
      </c>
    </row>
    <row r="1742" spans="1:25" x14ac:dyDescent="0.25">
      <c r="A1742">
        <v>205001186</v>
      </c>
      <c r="B1742" t="s">
        <v>68</v>
      </c>
      <c r="C1742">
        <v>900231137</v>
      </c>
      <c r="D1742" t="s">
        <v>4582</v>
      </c>
      <c r="E1742">
        <v>2018</v>
      </c>
      <c r="F1742">
        <v>165</v>
      </c>
      <c r="G1742">
        <v>990423783</v>
      </c>
      <c r="J1742" t="s">
        <v>144</v>
      </c>
      <c r="K1742">
        <v>900228842</v>
      </c>
      <c r="L1742">
        <v>2016</v>
      </c>
      <c r="M1742" s="6">
        <v>110000</v>
      </c>
      <c r="N1742" s="6">
        <v>1</v>
      </c>
      <c r="O1742" t="s">
        <v>7601</v>
      </c>
      <c r="P1742">
        <v>110000</v>
      </c>
      <c r="Q1742">
        <v>1</v>
      </c>
      <c r="R1742">
        <v>0</v>
      </c>
      <c r="T1742" t="s">
        <v>144</v>
      </c>
      <c r="U1742">
        <v>900228842</v>
      </c>
      <c r="V1742">
        <v>2019</v>
      </c>
      <c r="W1742">
        <v>41213809</v>
      </c>
      <c r="X1742">
        <v>17</v>
      </c>
      <c r="Y1742">
        <v>0</v>
      </c>
    </row>
    <row r="1743" spans="1:25" x14ac:dyDescent="0.25">
      <c r="A1743">
        <v>205001222</v>
      </c>
      <c r="B1743" t="s">
        <v>116</v>
      </c>
      <c r="C1743">
        <v>900231137</v>
      </c>
      <c r="D1743" t="s">
        <v>4582</v>
      </c>
      <c r="E1743">
        <v>2018</v>
      </c>
      <c r="F1743">
        <v>235</v>
      </c>
      <c r="G1743">
        <v>365892290</v>
      </c>
      <c r="J1743" t="s">
        <v>144</v>
      </c>
      <c r="K1743">
        <v>900228842</v>
      </c>
      <c r="L1743">
        <v>2019</v>
      </c>
      <c r="M1743" s="6">
        <v>41213809</v>
      </c>
      <c r="N1743" s="6">
        <v>17</v>
      </c>
      <c r="O1743" t="s">
        <v>7602</v>
      </c>
      <c r="P1743">
        <v>41213809</v>
      </c>
      <c r="Q1743">
        <v>17</v>
      </c>
      <c r="R1743">
        <v>0</v>
      </c>
      <c r="T1743" t="s">
        <v>144</v>
      </c>
      <c r="U1743">
        <v>900231137</v>
      </c>
      <c r="V1743">
        <v>2017</v>
      </c>
      <c r="W1743">
        <v>600000</v>
      </c>
      <c r="X1743">
        <v>1</v>
      </c>
      <c r="Y1743">
        <v>0</v>
      </c>
    </row>
    <row r="1744" spans="1:25" x14ac:dyDescent="0.25">
      <c r="A1744">
        <v>205001244</v>
      </c>
      <c r="B1744" t="s">
        <v>52</v>
      </c>
      <c r="C1744">
        <v>900231137</v>
      </c>
      <c r="D1744" t="s">
        <v>4582</v>
      </c>
      <c r="E1744">
        <v>2019</v>
      </c>
      <c r="F1744">
        <v>48</v>
      </c>
      <c r="G1744">
        <v>39522659</v>
      </c>
      <c r="J1744" t="s">
        <v>144</v>
      </c>
      <c r="K1744">
        <v>900231137</v>
      </c>
      <c r="L1744">
        <v>2017</v>
      </c>
      <c r="M1744" s="6">
        <v>600000</v>
      </c>
      <c r="N1744" s="6">
        <v>1</v>
      </c>
      <c r="O1744" t="s">
        <v>7603</v>
      </c>
      <c r="P1744">
        <v>600000</v>
      </c>
      <c r="Q1744">
        <v>1</v>
      </c>
      <c r="R1744">
        <v>0</v>
      </c>
      <c r="T1744" t="s">
        <v>144</v>
      </c>
      <c r="U1744">
        <v>900236483</v>
      </c>
      <c r="V1744">
        <v>2015</v>
      </c>
      <c r="W1744">
        <v>19500000</v>
      </c>
      <c r="X1744">
        <v>3</v>
      </c>
      <c r="Y1744">
        <v>0</v>
      </c>
    </row>
    <row r="1745" spans="1:25" x14ac:dyDescent="0.25">
      <c r="A1745">
        <v>205001186</v>
      </c>
      <c r="B1745" t="s">
        <v>68</v>
      </c>
      <c r="C1745">
        <v>900231137</v>
      </c>
      <c r="D1745" t="s">
        <v>4582</v>
      </c>
      <c r="E1745">
        <v>2019</v>
      </c>
      <c r="F1745">
        <v>122</v>
      </c>
      <c r="G1745">
        <v>521854480</v>
      </c>
      <c r="J1745" t="s">
        <v>144</v>
      </c>
      <c r="K1745">
        <v>900236483</v>
      </c>
      <c r="L1745">
        <v>2015</v>
      </c>
      <c r="M1745" s="6">
        <v>19500000</v>
      </c>
      <c r="N1745" s="6">
        <v>3</v>
      </c>
      <c r="O1745" t="s">
        <v>7604</v>
      </c>
      <c r="P1745">
        <v>19500000</v>
      </c>
      <c r="Q1745">
        <v>3</v>
      </c>
      <c r="R1745">
        <v>0</v>
      </c>
      <c r="T1745" t="s">
        <v>144</v>
      </c>
      <c r="U1745">
        <v>900236483</v>
      </c>
      <c r="V1745">
        <v>2016</v>
      </c>
      <c r="W1745">
        <v>29300000</v>
      </c>
      <c r="X1745">
        <v>5</v>
      </c>
      <c r="Y1745">
        <v>0</v>
      </c>
    </row>
    <row r="1746" spans="1:25" x14ac:dyDescent="0.25">
      <c r="A1746">
        <v>205001225</v>
      </c>
      <c r="B1746" t="s">
        <v>75</v>
      </c>
      <c r="C1746">
        <v>900231137</v>
      </c>
      <c r="D1746" t="s">
        <v>4582</v>
      </c>
      <c r="E1746">
        <v>2019</v>
      </c>
      <c r="F1746">
        <v>2</v>
      </c>
      <c r="G1746">
        <v>306562620</v>
      </c>
      <c r="J1746" t="s">
        <v>144</v>
      </c>
      <c r="K1746">
        <v>900236483</v>
      </c>
      <c r="L1746">
        <v>2016</v>
      </c>
      <c r="M1746" s="6">
        <v>29300000</v>
      </c>
      <c r="N1746" s="6">
        <v>5</v>
      </c>
      <c r="O1746" t="s">
        <v>7605</v>
      </c>
      <c r="P1746">
        <v>29300000</v>
      </c>
      <c r="Q1746">
        <v>5</v>
      </c>
      <c r="R1746">
        <v>0</v>
      </c>
      <c r="T1746" t="s">
        <v>144</v>
      </c>
      <c r="U1746">
        <v>900236483</v>
      </c>
      <c r="V1746">
        <v>2017</v>
      </c>
      <c r="W1746">
        <v>26100000</v>
      </c>
      <c r="X1746">
        <v>2</v>
      </c>
      <c r="Y1746">
        <v>0</v>
      </c>
    </row>
    <row r="1747" spans="1:25" x14ac:dyDescent="0.25">
      <c r="A1747">
        <v>205001222</v>
      </c>
      <c r="B1747" t="s">
        <v>116</v>
      </c>
      <c r="C1747">
        <v>900231137</v>
      </c>
      <c r="D1747" t="s">
        <v>4582</v>
      </c>
      <c r="E1747">
        <v>2019</v>
      </c>
      <c r="F1747">
        <v>62</v>
      </c>
      <c r="G1747">
        <v>88886510</v>
      </c>
      <c r="J1747" t="s">
        <v>144</v>
      </c>
      <c r="K1747">
        <v>900236483</v>
      </c>
      <c r="L1747">
        <v>2017</v>
      </c>
      <c r="M1747" s="6">
        <v>26100000</v>
      </c>
      <c r="N1747" s="6">
        <v>2</v>
      </c>
      <c r="O1747" t="s">
        <v>7606</v>
      </c>
      <c r="P1747">
        <v>26100000</v>
      </c>
      <c r="Q1747">
        <v>2</v>
      </c>
      <c r="R1747">
        <v>0</v>
      </c>
      <c r="T1747" t="s">
        <v>144</v>
      </c>
      <c r="U1747">
        <v>900236483</v>
      </c>
      <c r="V1747">
        <v>2018</v>
      </c>
      <c r="W1747">
        <v>26400000</v>
      </c>
      <c r="X1747">
        <v>1</v>
      </c>
      <c r="Y1747">
        <v>0</v>
      </c>
    </row>
    <row r="1748" spans="1:25" x14ac:dyDescent="0.25">
      <c r="A1748">
        <v>205001222</v>
      </c>
      <c r="B1748" t="s">
        <v>116</v>
      </c>
      <c r="C1748">
        <v>900231137</v>
      </c>
      <c r="D1748" t="s">
        <v>5830</v>
      </c>
      <c r="E1748">
        <v>2019</v>
      </c>
      <c r="F1748">
        <v>1</v>
      </c>
      <c r="G1748">
        <v>7400880</v>
      </c>
      <c r="J1748" t="s">
        <v>144</v>
      </c>
      <c r="K1748">
        <v>900236483</v>
      </c>
      <c r="L1748">
        <v>2018</v>
      </c>
      <c r="M1748" s="6">
        <v>26400000</v>
      </c>
      <c r="N1748" s="6">
        <v>1</v>
      </c>
      <c r="O1748" t="s">
        <v>7607</v>
      </c>
      <c r="P1748">
        <v>26400000</v>
      </c>
      <c r="Q1748">
        <v>1</v>
      </c>
      <c r="R1748">
        <v>0</v>
      </c>
      <c r="T1748" t="s">
        <v>144</v>
      </c>
      <c r="U1748">
        <v>900236483</v>
      </c>
      <c r="V1748">
        <v>2019</v>
      </c>
      <c r="W1748">
        <v>26400000</v>
      </c>
      <c r="X1748">
        <v>1</v>
      </c>
      <c r="Y1748">
        <v>0</v>
      </c>
    </row>
    <row r="1749" spans="1:25" x14ac:dyDescent="0.25">
      <c r="A1749">
        <v>205001222</v>
      </c>
      <c r="B1749" t="s">
        <v>116</v>
      </c>
      <c r="C1749">
        <v>900231137</v>
      </c>
      <c r="D1749" t="s">
        <v>4874</v>
      </c>
      <c r="E1749">
        <v>2015</v>
      </c>
      <c r="F1749">
        <v>1</v>
      </c>
      <c r="G1749">
        <v>719220</v>
      </c>
      <c r="J1749" t="s">
        <v>144</v>
      </c>
      <c r="K1749">
        <v>900236483</v>
      </c>
      <c r="L1749">
        <v>2019</v>
      </c>
      <c r="M1749" s="6">
        <v>26400000</v>
      </c>
      <c r="N1749" s="6">
        <v>1</v>
      </c>
      <c r="O1749" t="s">
        <v>7608</v>
      </c>
      <c r="P1749">
        <v>26400000</v>
      </c>
      <c r="Q1749">
        <v>1</v>
      </c>
      <c r="R1749">
        <v>0</v>
      </c>
      <c r="T1749" t="s">
        <v>144</v>
      </c>
      <c r="U1749">
        <v>900245870</v>
      </c>
      <c r="V1749">
        <v>2018</v>
      </c>
      <c r="W1749">
        <v>12000000</v>
      </c>
      <c r="X1749">
        <v>1</v>
      </c>
      <c r="Y1749">
        <v>0</v>
      </c>
    </row>
    <row r="1750" spans="1:25" x14ac:dyDescent="0.25">
      <c r="A1750">
        <v>205001222</v>
      </c>
      <c r="B1750" t="s">
        <v>116</v>
      </c>
      <c r="C1750">
        <v>900231137</v>
      </c>
      <c r="D1750" t="s">
        <v>4874</v>
      </c>
      <c r="E1750">
        <v>2016</v>
      </c>
      <c r="F1750">
        <v>1</v>
      </c>
      <c r="G1750">
        <v>1159112</v>
      </c>
      <c r="J1750" t="s">
        <v>144</v>
      </c>
      <c r="K1750">
        <v>900245870</v>
      </c>
      <c r="L1750">
        <v>2018</v>
      </c>
      <c r="M1750" s="6">
        <v>12000000</v>
      </c>
      <c r="N1750" s="6">
        <v>1</v>
      </c>
      <c r="O1750" t="s">
        <v>7609</v>
      </c>
      <c r="P1750">
        <v>12000000</v>
      </c>
      <c r="Q1750">
        <v>1</v>
      </c>
      <c r="R1750">
        <v>0</v>
      </c>
      <c r="T1750" t="s">
        <v>144</v>
      </c>
      <c r="U1750">
        <v>900245870</v>
      </c>
      <c r="V1750">
        <v>2019</v>
      </c>
      <c r="W1750">
        <v>12000000</v>
      </c>
      <c r="X1750">
        <v>1</v>
      </c>
      <c r="Y1750">
        <v>0</v>
      </c>
    </row>
    <row r="1751" spans="1:25" x14ac:dyDescent="0.25">
      <c r="A1751">
        <v>205001186</v>
      </c>
      <c r="B1751" t="s">
        <v>68</v>
      </c>
      <c r="C1751">
        <v>900438878</v>
      </c>
      <c r="D1751" t="s">
        <v>5839</v>
      </c>
      <c r="E1751">
        <v>2019</v>
      </c>
      <c r="F1751">
        <v>1</v>
      </c>
      <c r="G1751">
        <v>21383441</v>
      </c>
      <c r="J1751" t="s">
        <v>144</v>
      </c>
      <c r="K1751">
        <v>900245870</v>
      </c>
      <c r="L1751">
        <v>2019</v>
      </c>
      <c r="M1751" s="6">
        <v>12000000</v>
      </c>
      <c r="N1751" s="6">
        <v>1</v>
      </c>
      <c r="O1751" t="s">
        <v>7610</v>
      </c>
      <c r="P1751">
        <v>12000000</v>
      </c>
      <c r="Q1751">
        <v>1</v>
      </c>
      <c r="R1751">
        <v>0</v>
      </c>
      <c r="T1751" t="s">
        <v>144</v>
      </c>
      <c r="U1751">
        <v>900257240</v>
      </c>
      <c r="V1751">
        <v>2015</v>
      </c>
      <c r="W1751">
        <v>3500000</v>
      </c>
      <c r="X1751">
        <v>2</v>
      </c>
      <c r="Y1751">
        <v>0</v>
      </c>
    </row>
    <row r="1752" spans="1:25" x14ac:dyDescent="0.25">
      <c r="A1752">
        <v>205001001</v>
      </c>
      <c r="B1752" t="s">
        <v>37</v>
      </c>
      <c r="C1752">
        <v>890901481</v>
      </c>
      <c r="D1752" t="s">
        <v>3603</v>
      </c>
      <c r="E1752">
        <v>2013</v>
      </c>
      <c r="F1752">
        <v>1</v>
      </c>
      <c r="G1752">
        <v>46881204</v>
      </c>
      <c r="J1752" t="s">
        <v>144</v>
      </c>
      <c r="K1752">
        <v>900257240</v>
      </c>
      <c r="L1752">
        <v>2015</v>
      </c>
      <c r="M1752" s="6">
        <v>3500000</v>
      </c>
      <c r="N1752" s="6">
        <v>2</v>
      </c>
      <c r="O1752" t="s">
        <v>7611</v>
      </c>
      <c r="P1752">
        <v>3500000</v>
      </c>
      <c r="Q1752">
        <v>2</v>
      </c>
      <c r="R1752">
        <v>0</v>
      </c>
      <c r="T1752" t="s">
        <v>144</v>
      </c>
      <c r="U1752">
        <v>900257240</v>
      </c>
      <c r="V1752">
        <v>2016</v>
      </c>
      <c r="W1752">
        <v>1400000</v>
      </c>
      <c r="X1752">
        <v>1</v>
      </c>
      <c r="Y1752">
        <v>0</v>
      </c>
    </row>
    <row r="1753" spans="1:25" x14ac:dyDescent="0.25">
      <c r="A1753">
        <v>205001234</v>
      </c>
      <c r="B1753" t="s">
        <v>69</v>
      </c>
      <c r="C1753">
        <v>890901481</v>
      </c>
      <c r="D1753" t="s">
        <v>3603</v>
      </c>
      <c r="E1753">
        <v>2015</v>
      </c>
      <c r="F1753">
        <v>15</v>
      </c>
      <c r="G1753">
        <v>12540000</v>
      </c>
      <c r="J1753" t="s">
        <v>144</v>
      </c>
      <c r="K1753">
        <v>900257240</v>
      </c>
      <c r="L1753">
        <v>2016</v>
      </c>
      <c r="M1753" s="6">
        <v>1400000</v>
      </c>
      <c r="N1753" s="6">
        <v>1</v>
      </c>
      <c r="O1753" t="s">
        <v>7612</v>
      </c>
      <c r="P1753">
        <v>1400000</v>
      </c>
      <c r="Q1753">
        <v>1</v>
      </c>
      <c r="R1753">
        <v>0</v>
      </c>
      <c r="T1753" t="s">
        <v>144</v>
      </c>
      <c r="U1753">
        <v>900270303</v>
      </c>
      <c r="V1753">
        <v>2018</v>
      </c>
      <c r="W1753">
        <v>1055530</v>
      </c>
      <c r="X1753">
        <v>1</v>
      </c>
      <c r="Y1753">
        <v>0</v>
      </c>
    </row>
    <row r="1754" spans="1:25" x14ac:dyDescent="0.25">
      <c r="A1754">
        <v>205001234</v>
      </c>
      <c r="B1754" t="s">
        <v>69</v>
      </c>
      <c r="C1754">
        <v>890901481</v>
      </c>
      <c r="D1754" t="s">
        <v>3603</v>
      </c>
      <c r="E1754">
        <v>2016</v>
      </c>
      <c r="F1754">
        <v>2</v>
      </c>
      <c r="G1754">
        <v>5222000</v>
      </c>
      <c r="J1754" t="s">
        <v>144</v>
      </c>
      <c r="K1754">
        <v>900270303</v>
      </c>
      <c r="L1754">
        <v>2018</v>
      </c>
      <c r="M1754" s="6">
        <v>1055530</v>
      </c>
      <c r="N1754" s="6">
        <v>1</v>
      </c>
      <c r="O1754" t="s">
        <v>7613</v>
      </c>
      <c r="P1754">
        <v>1055530</v>
      </c>
      <c r="Q1754">
        <v>1</v>
      </c>
      <c r="R1754">
        <v>0</v>
      </c>
      <c r="T1754" t="s">
        <v>144</v>
      </c>
      <c r="U1754">
        <v>900279174</v>
      </c>
      <c r="V1754">
        <v>2017</v>
      </c>
      <c r="W1754">
        <v>220000000</v>
      </c>
      <c r="X1754">
        <v>2</v>
      </c>
      <c r="Y1754">
        <v>0</v>
      </c>
    </row>
    <row r="1755" spans="1:25" x14ac:dyDescent="0.25">
      <c r="A1755">
        <v>205001001</v>
      </c>
      <c r="B1755" t="s">
        <v>37</v>
      </c>
      <c r="C1755">
        <v>890901481</v>
      </c>
      <c r="D1755" t="s">
        <v>3603</v>
      </c>
      <c r="E1755">
        <v>2017</v>
      </c>
      <c r="F1755">
        <v>1</v>
      </c>
      <c r="G1755">
        <v>560726887</v>
      </c>
      <c r="J1755" t="s">
        <v>144</v>
      </c>
      <c r="K1755">
        <v>900279174</v>
      </c>
      <c r="L1755">
        <v>2017</v>
      </c>
      <c r="M1755" s="6">
        <v>220000000</v>
      </c>
      <c r="N1755" s="6">
        <v>2</v>
      </c>
      <c r="O1755" t="s">
        <v>7614</v>
      </c>
      <c r="P1755">
        <v>220000000</v>
      </c>
      <c r="Q1755">
        <v>2</v>
      </c>
      <c r="R1755">
        <v>0</v>
      </c>
      <c r="T1755" t="s">
        <v>144</v>
      </c>
      <c r="U1755">
        <v>900279174</v>
      </c>
      <c r="V1755">
        <v>2018</v>
      </c>
      <c r="W1755">
        <v>340125000</v>
      </c>
      <c r="X1755">
        <v>2</v>
      </c>
      <c r="Y1755">
        <v>0</v>
      </c>
    </row>
    <row r="1756" spans="1:25" x14ac:dyDescent="0.25">
      <c r="A1756">
        <v>205001234</v>
      </c>
      <c r="B1756" t="s">
        <v>69</v>
      </c>
      <c r="C1756">
        <v>890901481</v>
      </c>
      <c r="D1756" t="s">
        <v>3603</v>
      </c>
      <c r="E1756">
        <v>2017</v>
      </c>
      <c r="F1756">
        <v>1</v>
      </c>
      <c r="G1756">
        <v>5355000</v>
      </c>
      <c r="J1756" t="s">
        <v>144</v>
      </c>
      <c r="K1756">
        <v>900279174</v>
      </c>
      <c r="L1756">
        <v>2018</v>
      </c>
      <c r="M1756" s="6">
        <v>340125000</v>
      </c>
      <c r="N1756" s="6">
        <v>2</v>
      </c>
      <c r="O1756" t="s">
        <v>7615</v>
      </c>
      <c r="P1756">
        <v>340125000</v>
      </c>
      <c r="Q1756">
        <v>2</v>
      </c>
      <c r="R1756">
        <v>0</v>
      </c>
      <c r="T1756" t="s">
        <v>144</v>
      </c>
      <c r="U1756">
        <v>900279174</v>
      </c>
      <c r="V1756">
        <v>2019</v>
      </c>
      <c r="W1756">
        <v>441000000</v>
      </c>
      <c r="X1756">
        <v>1</v>
      </c>
      <c r="Y1756">
        <v>0</v>
      </c>
    </row>
    <row r="1757" spans="1:25" x14ac:dyDescent="0.25">
      <c r="A1757">
        <v>205001234</v>
      </c>
      <c r="B1757" t="s">
        <v>69</v>
      </c>
      <c r="C1757">
        <v>890901481</v>
      </c>
      <c r="D1757" t="s">
        <v>3603</v>
      </c>
      <c r="E1757">
        <v>2018</v>
      </c>
      <c r="F1757">
        <v>2</v>
      </c>
      <c r="G1757">
        <v>7638100</v>
      </c>
      <c r="J1757" t="s">
        <v>144</v>
      </c>
      <c r="K1757">
        <v>900279174</v>
      </c>
      <c r="L1757">
        <v>2019</v>
      </c>
      <c r="M1757" s="6">
        <v>441000000</v>
      </c>
      <c r="N1757" s="6">
        <v>1</v>
      </c>
      <c r="O1757" t="s">
        <v>7616</v>
      </c>
      <c r="P1757">
        <v>441000000</v>
      </c>
      <c r="Q1757">
        <v>1</v>
      </c>
      <c r="R1757">
        <v>0</v>
      </c>
      <c r="T1757" t="s">
        <v>144</v>
      </c>
      <c r="U1757">
        <v>900279319</v>
      </c>
      <c r="V1757">
        <v>2015</v>
      </c>
      <c r="W1757">
        <v>835200</v>
      </c>
      <c r="X1757">
        <v>1</v>
      </c>
      <c r="Y1757">
        <v>0</v>
      </c>
    </row>
    <row r="1758" spans="1:25" x14ac:dyDescent="0.25">
      <c r="A1758">
        <v>205001001</v>
      </c>
      <c r="B1758" t="s">
        <v>37</v>
      </c>
      <c r="C1758">
        <v>890901481</v>
      </c>
      <c r="D1758" t="s">
        <v>3603</v>
      </c>
      <c r="E1758">
        <v>2019</v>
      </c>
      <c r="F1758">
        <v>1</v>
      </c>
      <c r="G1758">
        <v>300000000</v>
      </c>
      <c r="J1758" t="s">
        <v>144</v>
      </c>
      <c r="K1758">
        <v>900279319</v>
      </c>
      <c r="L1758">
        <v>2015</v>
      </c>
      <c r="M1758" s="6">
        <v>835200</v>
      </c>
      <c r="N1758" s="6">
        <v>1</v>
      </c>
      <c r="O1758" t="s">
        <v>7617</v>
      </c>
      <c r="P1758">
        <v>835200</v>
      </c>
      <c r="Q1758">
        <v>1</v>
      </c>
      <c r="R1758">
        <v>0</v>
      </c>
      <c r="T1758" t="s">
        <v>144</v>
      </c>
      <c r="U1758">
        <v>900279319</v>
      </c>
      <c r="V1758">
        <v>2017</v>
      </c>
      <c r="W1758">
        <v>1332800</v>
      </c>
      <c r="X1758">
        <v>2</v>
      </c>
      <c r="Y1758">
        <v>0</v>
      </c>
    </row>
    <row r="1759" spans="1:25" x14ac:dyDescent="0.25">
      <c r="A1759">
        <v>205001234</v>
      </c>
      <c r="B1759" t="s">
        <v>69</v>
      </c>
      <c r="C1759">
        <v>890901481</v>
      </c>
      <c r="D1759" t="s">
        <v>5692</v>
      </c>
      <c r="E1759">
        <v>2018</v>
      </c>
      <c r="F1759">
        <v>1</v>
      </c>
      <c r="G1759">
        <v>16000000</v>
      </c>
      <c r="J1759" t="s">
        <v>144</v>
      </c>
      <c r="K1759">
        <v>900279319</v>
      </c>
      <c r="L1759">
        <v>2017</v>
      </c>
      <c r="M1759" s="6">
        <v>1332800</v>
      </c>
      <c r="N1759" s="6">
        <v>2</v>
      </c>
      <c r="O1759" t="s">
        <v>7618</v>
      </c>
      <c r="P1759">
        <v>1332800</v>
      </c>
      <c r="Q1759">
        <v>2</v>
      </c>
      <c r="R1759">
        <v>0</v>
      </c>
      <c r="T1759" t="s">
        <v>144</v>
      </c>
      <c r="U1759">
        <v>900279319</v>
      </c>
      <c r="V1759">
        <v>2018</v>
      </c>
      <c r="W1759">
        <v>840140</v>
      </c>
      <c r="X1759">
        <v>1</v>
      </c>
      <c r="Y1759">
        <v>0</v>
      </c>
    </row>
    <row r="1760" spans="1:25" x14ac:dyDescent="0.25">
      <c r="A1760">
        <v>205001234</v>
      </c>
      <c r="B1760" t="s">
        <v>69</v>
      </c>
      <c r="C1760">
        <v>890901481</v>
      </c>
      <c r="D1760" t="s">
        <v>5692</v>
      </c>
      <c r="E1760">
        <v>2019</v>
      </c>
      <c r="F1760">
        <v>1</v>
      </c>
      <c r="G1760">
        <v>20900000</v>
      </c>
      <c r="J1760" t="s">
        <v>144</v>
      </c>
      <c r="K1760">
        <v>900279319</v>
      </c>
      <c r="L1760">
        <v>2018</v>
      </c>
      <c r="M1760" s="6">
        <v>840140</v>
      </c>
      <c r="N1760" s="6">
        <v>1</v>
      </c>
      <c r="O1760" t="s">
        <v>7619</v>
      </c>
      <c r="P1760">
        <v>840140</v>
      </c>
      <c r="Q1760">
        <v>1</v>
      </c>
      <c r="R1760">
        <v>0</v>
      </c>
      <c r="T1760" t="s">
        <v>144</v>
      </c>
      <c r="U1760">
        <v>900279319</v>
      </c>
      <c r="V1760">
        <v>2019</v>
      </c>
      <c r="W1760">
        <v>1225700</v>
      </c>
      <c r="X1760">
        <v>1</v>
      </c>
      <c r="Y1760">
        <v>0</v>
      </c>
    </row>
    <row r="1761" spans="1:25" x14ac:dyDescent="0.25">
      <c r="A1761">
        <v>205001001</v>
      </c>
      <c r="B1761" t="s">
        <v>37</v>
      </c>
      <c r="C1761">
        <v>890901481</v>
      </c>
      <c r="D1761" t="s">
        <v>5323</v>
      </c>
      <c r="E1761">
        <v>2017</v>
      </c>
      <c r="F1761">
        <v>1</v>
      </c>
      <c r="G1761">
        <v>300000000</v>
      </c>
      <c r="J1761" t="s">
        <v>144</v>
      </c>
      <c r="K1761">
        <v>900279319</v>
      </c>
      <c r="L1761">
        <v>2019</v>
      </c>
      <c r="M1761" s="6">
        <v>1225700</v>
      </c>
      <c r="N1761" s="6">
        <v>1</v>
      </c>
      <c r="O1761" t="s">
        <v>7620</v>
      </c>
      <c r="P1761">
        <v>1225700</v>
      </c>
      <c r="Q1761">
        <v>1</v>
      </c>
      <c r="R1761">
        <v>0</v>
      </c>
      <c r="T1761" t="s">
        <v>144</v>
      </c>
      <c r="U1761">
        <v>900281394</v>
      </c>
      <c r="V1761">
        <v>2018</v>
      </c>
      <c r="W1761">
        <v>4000000</v>
      </c>
      <c r="X1761">
        <v>1</v>
      </c>
      <c r="Y1761">
        <v>0</v>
      </c>
    </row>
    <row r="1762" spans="1:25" x14ac:dyDescent="0.25">
      <c r="A1762">
        <v>205001001</v>
      </c>
      <c r="B1762" t="s">
        <v>37</v>
      </c>
      <c r="C1762">
        <v>890901481</v>
      </c>
      <c r="D1762" t="s">
        <v>5234</v>
      </c>
      <c r="E1762">
        <v>2016</v>
      </c>
      <c r="F1762">
        <v>1</v>
      </c>
      <c r="G1762">
        <v>126199369</v>
      </c>
      <c r="J1762" t="s">
        <v>144</v>
      </c>
      <c r="K1762">
        <v>900281394</v>
      </c>
      <c r="L1762">
        <v>2018</v>
      </c>
      <c r="M1762" s="6">
        <v>4000000</v>
      </c>
      <c r="N1762" s="6">
        <v>1</v>
      </c>
      <c r="O1762" t="s">
        <v>7621</v>
      </c>
      <c r="P1762">
        <v>4000000</v>
      </c>
      <c r="Q1762">
        <v>1</v>
      </c>
      <c r="R1762">
        <v>0</v>
      </c>
      <c r="T1762" t="s">
        <v>144</v>
      </c>
      <c r="U1762">
        <v>900281394</v>
      </c>
      <c r="V1762">
        <v>2019</v>
      </c>
      <c r="W1762">
        <v>4000000</v>
      </c>
      <c r="X1762">
        <v>1</v>
      </c>
      <c r="Y1762">
        <v>0</v>
      </c>
    </row>
    <row r="1763" spans="1:25" x14ac:dyDescent="0.25">
      <c r="A1763">
        <v>205001122</v>
      </c>
      <c r="B1763" t="s">
        <v>132</v>
      </c>
      <c r="C1763">
        <v>890901481</v>
      </c>
      <c r="D1763" t="s">
        <v>5736</v>
      </c>
      <c r="E1763">
        <v>2018</v>
      </c>
      <c r="F1763">
        <v>1</v>
      </c>
      <c r="G1763">
        <v>16302896</v>
      </c>
      <c r="J1763" t="s">
        <v>144</v>
      </c>
      <c r="K1763">
        <v>900281394</v>
      </c>
      <c r="L1763">
        <v>2019</v>
      </c>
      <c r="M1763" s="6">
        <v>4000000</v>
      </c>
      <c r="N1763" s="6">
        <v>1</v>
      </c>
      <c r="O1763" t="s">
        <v>7622</v>
      </c>
      <c r="P1763">
        <v>4000000</v>
      </c>
      <c r="Q1763">
        <v>1</v>
      </c>
      <c r="R1763">
        <v>0</v>
      </c>
      <c r="T1763" t="s">
        <v>144</v>
      </c>
      <c r="U1763">
        <v>900294227</v>
      </c>
      <c r="V1763">
        <v>2015</v>
      </c>
      <c r="W1763">
        <v>3007742</v>
      </c>
      <c r="X1763">
        <v>6</v>
      </c>
      <c r="Y1763">
        <v>0</v>
      </c>
    </row>
    <row r="1764" spans="1:25" x14ac:dyDescent="0.25">
      <c r="A1764">
        <v>205001073</v>
      </c>
      <c r="B1764" t="s">
        <v>35</v>
      </c>
      <c r="C1764">
        <v>890901481</v>
      </c>
      <c r="D1764" t="s">
        <v>5736</v>
      </c>
      <c r="E1764">
        <v>2019</v>
      </c>
      <c r="F1764">
        <v>1</v>
      </c>
      <c r="G1764">
        <v>2260440</v>
      </c>
      <c r="J1764" t="s">
        <v>144</v>
      </c>
      <c r="K1764">
        <v>900294227</v>
      </c>
      <c r="L1764">
        <v>2015</v>
      </c>
      <c r="M1764" s="6">
        <v>3007742</v>
      </c>
      <c r="N1764" s="6">
        <v>6</v>
      </c>
      <c r="O1764" t="s">
        <v>7623</v>
      </c>
      <c r="P1764">
        <v>3007742</v>
      </c>
      <c r="Q1764">
        <v>6</v>
      </c>
      <c r="R1764">
        <v>0</v>
      </c>
      <c r="T1764" t="s">
        <v>144</v>
      </c>
      <c r="U1764">
        <v>900294227</v>
      </c>
      <c r="V1764">
        <v>2016</v>
      </c>
      <c r="W1764">
        <v>6398560</v>
      </c>
      <c r="X1764">
        <v>14</v>
      </c>
      <c r="Y1764">
        <v>0</v>
      </c>
    </row>
    <row r="1765" spans="1:25" x14ac:dyDescent="0.25">
      <c r="A1765">
        <v>122011001</v>
      </c>
      <c r="B1765" t="s">
        <v>14</v>
      </c>
      <c r="C1765">
        <v>890901481</v>
      </c>
      <c r="D1765" t="s">
        <v>5736</v>
      </c>
      <c r="E1765">
        <v>2019</v>
      </c>
      <c r="F1765">
        <v>1</v>
      </c>
      <c r="G1765">
        <v>4286640</v>
      </c>
      <c r="J1765" t="s">
        <v>144</v>
      </c>
      <c r="K1765">
        <v>900294227</v>
      </c>
      <c r="L1765">
        <v>2016</v>
      </c>
      <c r="M1765" s="6">
        <v>6398560</v>
      </c>
      <c r="N1765" s="6">
        <v>14</v>
      </c>
      <c r="O1765" t="s">
        <v>7624</v>
      </c>
      <c r="P1765">
        <v>6398560</v>
      </c>
      <c r="Q1765">
        <v>14</v>
      </c>
      <c r="R1765">
        <v>0</v>
      </c>
      <c r="T1765" t="s">
        <v>144</v>
      </c>
      <c r="U1765">
        <v>900294227</v>
      </c>
      <c r="V1765">
        <v>2017</v>
      </c>
      <c r="W1765">
        <v>60694603</v>
      </c>
      <c r="X1765">
        <v>65</v>
      </c>
      <c r="Y1765">
        <v>0</v>
      </c>
    </row>
    <row r="1766" spans="1:25" x14ac:dyDescent="0.25">
      <c r="A1766">
        <v>205318032</v>
      </c>
      <c r="B1766" t="s">
        <v>140</v>
      </c>
      <c r="C1766">
        <v>890901481</v>
      </c>
      <c r="D1766" t="s">
        <v>5300</v>
      </c>
      <c r="E1766">
        <v>2017</v>
      </c>
      <c r="F1766">
        <v>1</v>
      </c>
      <c r="G1766">
        <v>12000000</v>
      </c>
      <c r="J1766" t="s">
        <v>144</v>
      </c>
      <c r="K1766">
        <v>900294227</v>
      </c>
      <c r="L1766">
        <v>2017</v>
      </c>
      <c r="M1766" s="6">
        <v>60694603</v>
      </c>
      <c r="N1766" s="6">
        <v>65</v>
      </c>
      <c r="O1766" t="s">
        <v>7625</v>
      </c>
      <c r="P1766">
        <v>60694603</v>
      </c>
      <c r="Q1766">
        <v>65</v>
      </c>
      <c r="R1766">
        <v>0</v>
      </c>
      <c r="T1766" t="s">
        <v>144</v>
      </c>
      <c r="U1766">
        <v>900294227</v>
      </c>
      <c r="V1766">
        <v>2018</v>
      </c>
      <c r="W1766">
        <v>1141362</v>
      </c>
      <c r="X1766">
        <v>3</v>
      </c>
      <c r="Y1766">
        <v>0</v>
      </c>
    </row>
    <row r="1767" spans="1:25" x14ac:dyDescent="0.25">
      <c r="A1767">
        <v>205001122</v>
      </c>
      <c r="B1767" t="s">
        <v>132</v>
      </c>
      <c r="C1767">
        <v>890901481</v>
      </c>
      <c r="D1767" t="s">
        <v>5840</v>
      </c>
      <c r="E1767">
        <v>2019</v>
      </c>
      <c r="F1767">
        <v>1</v>
      </c>
      <c r="G1767">
        <v>18564000</v>
      </c>
      <c r="J1767" t="s">
        <v>144</v>
      </c>
      <c r="K1767">
        <v>900294227</v>
      </c>
      <c r="L1767">
        <v>2018</v>
      </c>
      <c r="M1767" s="6">
        <v>1141362</v>
      </c>
      <c r="N1767" s="6">
        <v>3</v>
      </c>
      <c r="O1767" t="s">
        <v>7626</v>
      </c>
      <c r="P1767">
        <v>1141362</v>
      </c>
      <c r="Q1767">
        <v>3</v>
      </c>
      <c r="R1767">
        <v>0</v>
      </c>
      <c r="T1767" t="s">
        <v>144</v>
      </c>
      <c r="U1767">
        <v>900308419</v>
      </c>
      <c r="V1767">
        <v>2016</v>
      </c>
      <c r="W1767">
        <v>1288818</v>
      </c>
      <c r="X1767">
        <v>2</v>
      </c>
      <c r="Y1767">
        <v>0</v>
      </c>
    </row>
    <row r="1768" spans="1:25" x14ac:dyDescent="0.25">
      <c r="A1768">
        <v>205001001</v>
      </c>
      <c r="B1768" t="s">
        <v>37</v>
      </c>
      <c r="C1768">
        <v>890901481</v>
      </c>
      <c r="D1768" t="s">
        <v>4681</v>
      </c>
      <c r="E1768">
        <v>2015</v>
      </c>
      <c r="F1768">
        <v>2</v>
      </c>
      <c r="G1768">
        <v>6367420279</v>
      </c>
      <c r="J1768" t="s">
        <v>144</v>
      </c>
      <c r="K1768">
        <v>900308419</v>
      </c>
      <c r="L1768">
        <v>2016</v>
      </c>
      <c r="M1768" s="6">
        <v>1288818</v>
      </c>
      <c r="N1768" s="6">
        <v>2</v>
      </c>
      <c r="O1768" t="s">
        <v>7627</v>
      </c>
      <c r="P1768">
        <v>1288818</v>
      </c>
      <c r="Q1768">
        <v>2</v>
      </c>
      <c r="R1768">
        <v>0</v>
      </c>
      <c r="T1768" t="s">
        <v>144</v>
      </c>
      <c r="U1768">
        <v>900308419</v>
      </c>
      <c r="V1768">
        <v>2018</v>
      </c>
      <c r="W1768">
        <v>30533139</v>
      </c>
      <c r="X1768">
        <v>5</v>
      </c>
      <c r="Y1768">
        <v>0</v>
      </c>
    </row>
    <row r="1769" spans="1:25" x14ac:dyDescent="0.25">
      <c r="A1769">
        <v>205001234</v>
      </c>
      <c r="B1769" t="s">
        <v>69</v>
      </c>
      <c r="C1769">
        <v>890901481</v>
      </c>
      <c r="D1769" t="s">
        <v>4681</v>
      </c>
      <c r="E1769">
        <v>2015</v>
      </c>
      <c r="F1769">
        <v>4</v>
      </c>
      <c r="G1769">
        <v>4280000</v>
      </c>
      <c r="J1769" t="s">
        <v>144</v>
      </c>
      <c r="K1769">
        <v>900308419</v>
      </c>
      <c r="L1769">
        <v>2018</v>
      </c>
      <c r="M1769" s="6">
        <v>30533139</v>
      </c>
      <c r="N1769" s="6">
        <v>5</v>
      </c>
      <c r="O1769" t="s">
        <v>7628</v>
      </c>
      <c r="P1769">
        <v>30533139</v>
      </c>
      <c r="Q1769">
        <v>5</v>
      </c>
      <c r="R1769">
        <v>0</v>
      </c>
      <c r="T1769" t="s">
        <v>144</v>
      </c>
      <c r="U1769">
        <v>900313017</v>
      </c>
      <c r="V1769">
        <v>2015</v>
      </c>
      <c r="W1769">
        <v>30000000</v>
      </c>
      <c r="X1769">
        <v>3</v>
      </c>
      <c r="Y1769">
        <v>0</v>
      </c>
    </row>
    <row r="1770" spans="1:25" x14ac:dyDescent="0.25">
      <c r="A1770">
        <v>205318032</v>
      </c>
      <c r="B1770" t="s">
        <v>140</v>
      </c>
      <c r="C1770">
        <v>890901481</v>
      </c>
      <c r="D1770" t="s">
        <v>4681</v>
      </c>
      <c r="E1770">
        <v>2015</v>
      </c>
      <c r="F1770">
        <v>1</v>
      </c>
      <c r="G1770">
        <v>1600000</v>
      </c>
      <c r="J1770" t="s">
        <v>144</v>
      </c>
      <c r="K1770">
        <v>900313017</v>
      </c>
      <c r="L1770">
        <v>2015</v>
      </c>
      <c r="M1770" s="6">
        <v>30000000</v>
      </c>
      <c r="N1770" s="6">
        <v>3</v>
      </c>
      <c r="O1770" t="s">
        <v>7629</v>
      </c>
      <c r="P1770">
        <v>30000000</v>
      </c>
      <c r="Q1770">
        <v>3</v>
      </c>
      <c r="R1770">
        <v>0</v>
      </c>
      <c r="T1770" t="s">
        <v>144</v>
      </c>
      <c r="U1770">
        <v>900313017</v>
      </c>
      <c r="V1770">
        <v>2016</v>
      </c>
      <c r="W1770">
        <v>14500000</v>
      </c>
      <c r="X1770">
        <v>5</v>
      </c>
      <c r="Y1770">
        <v>0</v>
      </c>
    </row>
    <row r="1771" spans="1:25" x14ac:dyDescent="0.25">
      <c r="A1771">
        <v>205001234</v>
      </c>
      <c r="B1771" t="s">
        <v>69</v>
      </c>
      <c r="C1771">
        <v>890901481</v>
      </c>
      <c r="D1771" t="s">
        <v>4681</v>
      </c>
      <c r="E1771">
        <v>2016</v>
      </c>
      <c r="F1771">
        <v>15</v>
      </c>
      <c r="G1771">
        <v>16010000</v>
      </c>
      <c r="J1771" t="s">
        <v>144</v>
      </c>
      <c r="K1771">
        <v>900313017</v>
      </c>
      <c r="L1771">
        <v>2016</v>
      </c>
      <c r="M1771" s="6">
        <v>14500000</v>
      </c>
      <c r="N1771" s="6">
        <v>5</v>
      </c>
      <c r="O1771" t="s">
        <v>7630</v>
      </c>
      <c r="P1771">
        <v>14500000</v>
      </c>
      <c r="Q1771">
        <v>5</v>
      </c>
      <c r="R1771">
        <v>0</v>
      </c>
      <c r="T1771" t="s">
        <v>144</v>
      </c>
      <c r="U1771">
        <v>900319904</v>
      </c>
      <c r="V1771">
        <v>2015</v>
      </c>
      <c r="W1771">
        <v>122533500</v>
      </c>
      <c r="X1771">
        <v>3</v>
      </c>
      <c r="Y1771">
        <v>0</v>
      </c>
    </row>
    <row r="1772" spans="1:25" x14ac:dyDescent="0.25">
      <c r="A1772">
        <v>205000072</v>
      </c>
      <c r="B1772" t="s">
        <v>53</v>
      </c>
      <c r="C1772">
        <v>890901481</v>
      </c>
      <c r="D1772" t="s">
        <v>4681</v>
      </c>
      <c r="E1772">
        <v>2016</v>
      </c>
      <c r="F1772">
        <v>1</v>
      </c>
      <c r="G1772">
        <v>9976000</v>
      </c>
      <c r="J1772" t="s">
        <v>144</v>
      </c>
      <c r="K1772">
        <v>900319904</v>
      </c>
      <c r="L1772">
        <v>2015</v>
      </c>
      <c r="M1772" s="6">
        <v>122533500</v>
      </c>
      <c r="N1772" s="6">
        <v>3</v>
      </c>
      <c r="O1772" t="s">
        <v>7631</v>
      </c>
      <c r="P1772">
        <v>122533500</v>
      </c>
      <c r="Q1772">
        <v>3</v>
      </c>
      <c r="R1772">
        <v>0</v>
      </c>
      <c r="T1772" t="s">
        <v>144</v>
      </c>
      <c r="U1772">
        <v>900323305</v>
      </c>
      <c r="V1772">
        <v>2017</v>
      </c>
      <c r="W1772">
        <v>240714</v>
      </c>
      <c r="X1772">
        <v>2</v>
      </c>
      <c r="Y1772">
        <v>0</v>
      </c>
    </row>
    <row r="1773" spans="1:25" x14ac:dyDescent="0.25">
      <c r="A1773">
        <v>205001062</v>
      </c>
      <c r="B1773" t="s">
        <v>41</v>
      </c>
      <c r="C1773">
        <v>890901481</v>
      </c>
      <c r="D1773" t="s">
        <v>4681</v>
      </c>
      <c r="E1773">
        <v>2016</v>
      </c>
      <c r="F1773">
        <v>1</v>
      </c>
      <c r="G1773">
        <v>5452000</v>
      </c>
      <c r="J1773" t="s">
        <v>144</v>
      </c>
      <c r="K1773">
        <v>900323305</v>
      </c>
      <c r="L1773">
        <v>2017</v>
      </c>
      <c r="M1773" s="6">
        <v>240714</v>
      </c>
      <c r="N1773" s="6">
        <v>2</v>
      </c>
      <c r="O1773" t="s">
        <v>7632</v>
      </c>
      <c r="P1773">
        <v>240714</v>
      </c>
      <c r="Q1773">
        <v>2</v>
      </c>
      <c r="R1773">
        <v>0</v>
      </c>
      <c r="T1773" t="s">
        <v>144</v>
      </c>
      <c r="U1773">
        <v>900323305</v>
      </c>
      <c r="V1773">
        <v>2018</v>
      </c>
      <c r="W1773">
        <v>156723</v>
      </c>
      <c r="X1773">
        <v>1</v>
      </c>
      <c r="Y1773">
        <v>0</v>
      </c>
    </row>
    <row r="1774" spans="1:25" x14ac:dyDescent="0.25">
      <c r="A1774">
        <v>205001234</v>
      </c>
      <c r="B1774" t="s">
        <v>69</v>
      </c>
      <c r="C1774">
        <v>890901481</v>
      </c>
      <c r="D1774" t="s">
        <v>4681</v>
      </c>
      <c r="E1774">
        <v>2017</v>
      </c>
      <c r="F1774">
        <v>3</v>
      </c>
      <c r="G1774">
        <v>8970000</v>
      </c>
      <c r="J1774" t="s">
        <v>144</v>
      </c>
      <c r="K1774">
        <v>900323305</v>
      </c>
      <c r="L1774">
        <v>2018</v>
      </c>
      <c r="M1774" s="6">
        <v>156723</v>
      </c>
      <c r="N1774" s="6">
        <v>1</v>
      </c>
      <c r="O1774" t="s">
        <v>7633</v>
      </c>
      <c r="P1774">
        <v>156723</v>
      </c>
      <c r="Q1774">
        <v>1</v>
      </c>
      <c r="R1774">
        <v>0</v>
      </c>
      <c r="T1774" t="s">
        <v>144</v>
      </c>
      <c r="U1774">
        <v>900328935</v>
      </c>
      <c r="V1774">
        <v>2019</v>
      </c>
      <c r="W1774">
        <v>189000</v>
      </c>
      <c r="X1774">
        <v>1</v>
      </c>
      <c r="Y1774">
        <v>0</v>
      </c>
    </row>
    <row r="1775" spans="1:25" x14ac:dyDescent="0.25">
      <c r="A1775">
        <v>205001062</v>
      </c>
      <c r="B1775" t="s">
        <v>41</v>
      </c>
      <c r="C1775">
        <v>890901481</v>
      </c>
      <c r="D1775" t="s">
        <v>4681</v>
      </c>
      <c r="E1775">
        <v>2017</v>
      </c>
      <c r="F1775">
        <v>1</v>
      </c>
      <c r="G1775">
        <v>5950000</v>
      </c>
      <c r="J1775" t="s">
        <v>144</v>
      </c>
      <c r="K1775">
        <v>900328935</v>
      </c>
      <c r="L1775">
        <v>2019</v>
      </c>
      <c r="M1775" s="6">
        <v>189000</v>
      </c>
      <c r="N1775" s="6">
        <v>1</v>
      </c>
      <c r="O1775" t="s">
        <v>7634</v>
      </c>
      <c r="P1775">
        <v>189000</v>
      </c>
      <c r="Q1775">
        <v>1</v>
      </c>
      <c r="R1775">
        <v>0</v>
      </c>
      <c r="T1775" t="s">
        <v>144</v>
      </c>
      <c r="U1775">
        <v>900334025</v>
      </c>
      <c r="V1775">
        <v>2015</v>
      </c>
      <c r="W1775">
        <v>61596656</v>
      </c>
      <c r="X1775">
        <v>3</v>
      </c>
      <c r="Y1775">
        <v>0</v>
      </c>
    </row>
    <row r="1776" spans="1:25" x14ac:dyDescent="0.25">
      <c r="A1776">
        <v>205001028</v>
      </c>
      <c r="B1776" t="s">
        <v>58</v>
      </c>
      <c r="C1776">
        <v>890901481</v>
      </c>
      <c r="D1776" t="s">
        <v>4681</v>
      </c>
      <c r="E1776">
        <v>2018</v>
      </c>
      <c r="F1776">
        <v>1</v>
      </c>
      <c r="G1776">
        <v>9508100</v>
      </c>
      <c r="J1776" t="s">
        <v>144</v>
      </c>
      <c r="K1776">
        <v>900334025</v>
      </c>
      <c r="L1776">
        <v>2015</v>
      </c>
      <c r="M1776" s="6">
        <v>61596656</v>
      </c>
      <c r="N1776" s="6">
        <v>3</v>
      </c>
      <c r="O1776" t="s">
        <v>7635</v>
      </c>
      <c r="P1776">
        <v>61596656</v>
      </c>
      <c r="Q1776">
        <v>3</v>
      </c>
      <c r="R1776">
        <v>0</v>
      </c>
      <c r="T1776" t="s">
        <v>144</v>
      </c>
      <c r="U1776">
        <v>900334025</v>
      </c>
      <c r="V1776">
        <v>2016</v>
      </c>
      <c r="W1776">
        <v>35942592</v>
      </c>
      <c r="X1776">
        <v>1</v>
      </c>
      <c r="Y1776">
        <v>0</v>
      </c>
    </row>
    <row r="1777" spans="1:25" x14ac:dyDescent="0.25">
      <c r="A1777">
        <v>205001073</v>
      </c>
      <c r="B1777" t="s">
        <v>35</v>
      </c>
      <c r="C1777">
        <v>890901481</v>
      </c>
      <c r="D1777" t="s">
        <v>4681</v>
      </c>
      <c r="E1777">
        <v>2018</v>
      </c>
      <c r="F1777">
        <v>1</v>
      </c>
      <c r="G1777">
        <v>2129400</v>
      </c>
      <c r="J1777" t="s">
        <v>144</v>
      </c>
      <c r="K1777">
        <v>900334025</v>
      </c>
      <c r="L1777">
        <v>2016</v>
      </c>
      <c r="M1777" s="6">
        <v>35942592</v>
      </c>
      <c r="N1777" s="6">
        <v>1</v>
      </c>
      <c r="O1777" t="s">
        <v>7636</v>
      </c>
      <c r="P1777">
        <v>35942592</v>
      </c>
      <c r="Q1777">
        <v>1</v>
      </c>
      <c r="R1777">
        <v>0</v>
      </c>
      <c r="T1777" t="s">
        <v>144</v>
      </c>
      <c r="U1777">
        <v>900339400</v>
      </c>
      <c r="V1777">
        <v>2016</v>
      </c>
      <c r="W1777">
        <v>1044000</v>
      </c>
      <c r="X1777">
        <v>2</v>
      </c>
      <c r="Y1777">
        <v>0</v>
      </c>
    </row>
    <row r="1778" spans="1:25" x14ac:dyDescent="0.25">
      <c r="A1778">
        <v>205001062</v>
      </c>
      <c r="B1778" t="s">
        <v>41</v>
      </c>
      <c r="C1778">
        <v>890901481</v>
      </c>
      <c r="D1778" t="s">
        <v>4681</v>
      </c>
      <c r="E1778">
        <v>2018</v>
      </c>
      <c r="F1778">
        <v>1</v>
      </c>
      <c r="G1778">
        <v>7000000</v>
      </c>
      <c r="J1778" t="s">
        <v>144</v>
      </c>
      <c r="K1778">
        <v>900339400</v>
      </c>
      <c r="L1778">
        <v>2016</v>
      </c>
      <c r="M1778" s="6">
        <v>1044000</v>
      </c>
      <c r="N1778" s="6">
        <v>2</v>
      </c>
      <c r="O1778" t="s">
        <v>7637</v>
      </c>
      <c r="P1778">
        <v>1044000</v>
      </c>
      <c r="Q1778">
        <v>2</v>
      </c>
      <c r="R1778">
        <v>0</v>
      </c>
      <c r="T1778" t="s">
        <v>144</v>
      </c>
      <c r="U1778">
        <v>900342746</v>
      </c>
      <c r="V1778">
        <v>2015</v>
      </c>
      <c r="W1778">
        <v>2018400</v>
      </c>
      <c r="X1778">
        <v>1</v>
      </c>
      <c r="Y1778">
        <v>0</v>
      </c>
    </row>
    <row r="1779" spans="1:25" x14ac:dyDescent="0.25">
      <c r="A1779">
        <v>205001062</v>
      </c>
      <c r="B1779" t="s">
        <v>41</v>
      </c>
      <c r="C1779">
        <v>890901481</v>
      </c>
      <c r="D1779" t="s">
        <v>4681</v>
      </c>
      <c r="E1779">
        <v>2019</v>
      </c>
      <c r="F1779">
        <v>1</v>
      </c>
      <c r="G1779">
        <v>7000000</v>
      </c>
      <c r="J1779" t="s">
        <v>144</v>
      </c>
      <c r="K1779">
        <v>900342746</v>
      </c>
      <c r="L1779">
        <v>2015</v>
      </c>
      <c r="M1779" s="6">
        <v>2018400</v>
      </c>
      <c r="N1779" s="6">
        <v>1</v>
      </c>
      <c r="O1779" t="s">
        <v>7638</v>
      </c>
      <c r="P1779">
        <v>2018400</v>
      </c>
      <c r="Q1779">
        <v>1</v>
      </c>
      <c r="R1779">
        <v>0</v>
      </c>
      <c r="T1779" t="s">
        <v>144</v>
      </c>
      <c r="U1779">
        <v>900342746</v>
      </c>
      <c r="V1779">
        <v>2018</v>
      </c>
      <c r="W1779">
        <v>10332800</v>
      </c>
      <c r="X1779">
        <v>2</v>
      </c>
      <c r="Y1779">
        <v>3000000</v>
      </c>
    </row>
    <row r="1780" spans="1:25" x14ac:dyDescent="0.25">
      <c r="A1780">
        <v>205001001</v>
      </c>
      <c r="B1780" t="s">
        <v>37</v>
      </c>
      <c r="C1780">
        <v>890901481</v>
      </c>
      <c r="D1780" t="s">
        <v>4759</v>
      </c>
      <c r="E1780">
        <v>2015</v>
      </c>
      <c r="F1780">
        <v>1</v>
      </c>
      <c r="G1780">
        <v>500000000</v>
      </c>
      <c r="J1780" t="s">
        <v>144</v>
      </c>
      <c r="K1780">
        <v>900342746</v>
      </c>
      <c r="L1780">
        <v>2018</v>
      </c>
      <c r="M1780" s="6">
        <v>10332800</v>
      </c>
      <c r="N1780" s="6">
        <v>2</v>
      </c>
      <c r="O1780" t="s">
        <v>7639</v>
      </c>
      <c r="P1780">
        <v>10332800</v>
      </c>
      <c r="Q1780">
        <v>2</v>
      </c>
      <c r="R1780">
        <v>3000000</v>
      </c>
      <c r="T1780" t="s">
        <v>144</v>
      </c>
      <c r="U1780">
        <v>900349417</v>
      </c>
      <c r="V1780">
        <v>2017</v>
      </c>
      <c r="W1780">
        <v>232516</v>
      </c>
      <c r="X1780">
        <v>1</v>
      </c>
      <c r="Y1780">
        <v>0</v>
      </c>
    </row>
    <row r="1781" spans="1:25" x14ac:dyDescent="0.25">
      <c r="A1781">
        <v>205001001</v>
      </c>
      <c r="B1781" t="s">
        <v>37</v>
      </c>
      <c r="C1781">
        <v>890901481</v>
      </c>
      <c r="D1781" t="s">
        <v>5782</v>
      </c>
      <c r="E1781">
        <v>2019</v>
      </c>
      <c r="F1781">
        <v>1</v>
      </c>
      <c r="G1781">
        <v>400000000</v>
      </c>
      <c r="J1781" t="s">
        <v>144</v>
      </c>
      <c r="K1781">
        <v>900349417</v>
      </c>
      <c r="L1781">
        <v>2017</v>
      </c>
      <c r="M1781" s="6">
        <v>232516</v>
      </c>
      <c r="N1781" s="6">
        <v>1</v>
      </c>
      <c r="O1781" t="s">
        <v>7640</v>
      </c>
      <c r="P1781">
        <v>232516</v>
      </c>
      <c r="Q1781">
        <v>1</v>
      </c>
      <c r="R1781">
        <v>0</v>
      </c>
      <c r="T1781" t="s">
        <v>144</v>
      </c>
      <c r="U1781">
        <v>900353497</v>
      </c>
      <c r="V1781">
        <v>2018</v>
      </c>
      <c r="W1781">
        <v>14145482</v>
      </c>
      <c r="X1781">
        <v>1</v>
      </c>
      <c r="Y1781">
        <v>0</v>
      </c>
    </row>
    <row r="1782" spans="1:25" x14ac:dyDescent="0.25">
      <c r="A1782">
        <v>205001062</v>
      </c>
      <c r="B1782" t="s">
        <v>41</v>
      </c>
      <c r="C1782">
        <v>890901481</v>
      </c>
      <c r="D1782" t="s">
        <v>5767</v>
      </c>
      <c r="E1782">
        <v>2018</v>
      </c>
      <c r="F1782">
        <v>1</v>
      </c>
      <c r="G1782">
        <v>6200000</v>
      </c>
      <c r="J1782" t="s">
        <v>144</v>
      </c>
      <c r="K1782">
        <v>900353497</v>
      </c>
      <c r="L1782">
        <v>2018</v>
      </c>
      <c r="M1782" s="6">
        <v>14145482</v>
      </c>
      <c r="N1782" s="6">
        <v>1</v>
      </c>
      <c r="O1782" t="s">
        <v>7641</v>
      </c>
      <c r="P1782">
        <v>14145482</v>
      </c>
      <c r="Q1782">
        <v>1</v>
      </c>
      <c r="R1782">
        <v>0</v>
      </c>
      <c r="T1782" t="s">
        <v>144</v>
      </c>
      <c r="U1782">
        <v>900358164</v>
      </c>
      <c r="V1782">
        <v>2015</v>
      </c>
      <c r="W1782">
        <v>22323043</v>
      </c>
      <c r="X1782">
        <v>4</v>
      </c>
      <c r="Y1782">
        <v>0</v>
      </c>
    </row>
    <row r="1783" spans="1:25" x14ac:dyDescent="0.25">
      <c r="A1783">
        <v>205001001</v>
      </c>
      <c r="B1783" t="s">
        <v>37</v>
      </c>
      <c r="C1783">
        <v>890901481</v>
      </c>
      <c r="D1783" t="s">
        <v>4520</v>
      </c>
      <c r="E1783">
        <v>2014</v>
      </c>
      <c r="F1783">
        <v>1</v>
      </c>
      <c r="G1783">
        <v>2694579121</v>
      </c>
      <c r="J1783" t="s">
        <v>144</v>
      </c>
      <c r="K1783">
        <v>900358164</v>
      </c>
      <c r="L1783">
        <v>2015</v>
      </c>
      <c r="M1783" s="6">
        <v>22323043</v>
      </c>
      <c r="N1783" s="6">
        <v>4</v>
      </c>
      <c r="O1783" t="s">
        <v>7642</v>
      </c>
      <c r="P1783">
        <v>22323043</v>
      </c>
      <c r="Q1783">
        <v>4</v>
      </c>
      <c r="R1783">
        <v>0</v>
      </c>
      <c r="T1783" t="s">
        <v>144</v>
      </c>
      <c r="U1783">
        <v>900358164</v>
      </c>
      <c r="V1783">
        <v>2016</v>
      </c>
      <c r="W1783">
        <v>32249740</v>
      </c>
      <c r="X1783">
        <v>3</v>
      </c>
      <c r="Y1783">
        <v>0</v>
      </c>
    </row>
    <row r="1784" spans="1:25" x14ac:dyDescent="0.25">
      <c r="A1784">
        <v>205000012</v>
      </c>
      <c r="B1784" t="s">
        <v>39</v>
      </c>
      <c r="C1784">
        <v>890901481</v>
      </c>
      <c r="D1784" t="s">
        <v>5081</v>
      </c>
      <c r="E1784">
        <v>2016</v>
      </c>
      <c r="F1784">
        <v>1</v>
      </c>
      <c r="G1784">
        <v>90000000</v>
      </c>
      <c r="J1784" t="s">
        <v>144</v>
      </c>
      <c r="K1784">
        <v>900358164</v>
      </c>
      <c r="L1784">
        <v>2016</v>
      </c>
      <c r="M1784" s="6">
        <v>32249740</v>
      </c>
      <c r="N1784" s="6">
        <v>3</v>
      </c>
      <c r="O1784" t="s">
        <v>7643</v>
      </c>
      <c r="P1784">
        <v>32249740</v>
      </c>
      <c r="Q1784">
        <v>3</v>
      </c>
      <c r="R1784">
        <v>0</v>
      </c>
      <c r="T1784" t="s">
        <v>144</v>
      </c>
      <c r="U1784">
        <v>900375284</v>
      </c>
      <c r="V1784">
        <v>2018</v>
      </c>
      <c r="W1784">
        <v>710000</v>
      </c>
      <c r="X1784">
        <v>1</v>
      </c>
      <c r="Y1784">
        <v>0</v>
      </c>
    </row>
    <row r="1785" spans="1:25" x14ac:dyDescent="0.25">
      <c r="A1785">
        <v>205631022</v>
      </c>
      <c r="B1785" t="s">
        <v>144</v>
      </c>
      <c r="C1785">
        <v>73101327</v>
      </c>
      <c r="D1785" t="s">
        <v>5133</v>
      </c>
      <c r="E1785">
        <v>2016</v>
      </c>
      <c r="F1785">
        <v>1</v>
      </c>
      <c r="G1785">
        <v>6000000</v>
      </c>
      <c r="J1785" t="s">
        <v>144</v>
      </c>
      <c r="K1785">
        <v>900375284</v>
      </c>
      <c r="L1785">
        <v>2018</v>
      </c>
      <c r="M1785" s="6">
        <v>710000</v>
      </c>
      <c r="N1785" s="6">
        <v>1</v>
      </c>
      <c r="O1785" t="s">
        <v>7644</v>
      </c>
      <c r="P1785">
        <v>710000</v>
      </c>
      <c r="Q1785">
        <v>1</v>
      </c>
      <c r="R1785">
        <v>0</v>
      </c>
      <c r="T1785" t="s">
        <v>144</v>
      </c>
      <c r="U1785">
        <v>900380552</v>
      </c>
      <c r="V1785">
        <v>2015</v>
      </c>
      <c r="W1785">
        <v>49592470</v>
      </c>
      <c r="X1785">
        <v>30</v>
      </c>
      <c r="Y1785">
        <v>0</v>
      </c>
    </row>
    <row r="1786" spans="1:25" x14ac:dyDescent="0.25">
      <c r="A1786">
        <v>205631022</v>
      </c>
      <c r="B1786" t="s">
        <v>144</v>
      </c>
      <c r="C1786">
        <v>73101327</v>
      </c>
      <c r="D1786" t="s">
        <v>5287</v>
      </c>
      <c r="E1786">
        <v>2017</v>
      </c>
      <c r="F1786">
        <v>2</v>
      </c>
      <c r="G1786">
        <v>21750000</v>
      </c>
      <c r="J1786" t="s">
        <v>144</v>
      </c>
      <c r="K1786">
        <v>900380552</v>
      </c>
      <c r="L1786">
        <v>2015</v>
      </c>
      <c r="M1786" s="6">
        <v>49592470</v>
      </c>
      <c r="N1786" s="6">
        <v>30</v>
      </c>
      <c r="O1786" t="s">
        <v>7645</v>
      </c>
      <c r="P1786">
        <v>49592470</v>
      </c>
      <c r="Q1786">
        <v>30</v>
      </c>
      <c r="R1786">
        <v>0</v>
      </c>
      <c r="T1786" t="s">
        <v>144</v>
      </c>
      <c r="U1786">
        <v>900384580</v>
      </c>
      <c r="V1786">
        <v>2015</v>
      </c>
      <c r="W1786">
        <v>23899476</v>
      </c>
      <c r="X1786">
        <v>1</v>
      </c>
      <c r="Y1786">
        <v>0</v>
      </c>
    </row>
    <row r="1787" spans="1:25" x14ac:dyDescent="0.25">
      <c r="A1787">
        <v>205631022</v>
      </c>
      <c r="B1787" t="s">
        <v>144</v>
      </c>
      <c r="C1787">
        <v>73101327</v>
      </c>
      <c r="D1787" t="s">
        <v>5287</v>
      </c>
      <c r="E1787">
        <v>2018</v>
      </c>
      <c r="F1787">
        <v>3</v>
      </c>
      <c r="G1787">
        <v>77000000</v>
      </c>
      <c r="J1787" t="s">
        <v>144</v>
      </c>
      <c r="K1787">
        <v>900384580</v>
      </c>
      <c r="L1787">
        <v>2015</v>
      </c>
      <c r="M1787" s="6">
        <v>23899476</v>
      </c>
      <c r="N1787" s="6">
        <v>1</v>
      </c>
      <c r="O1787" t="s">
        <v>7646</v>
      </c>
      <c r="P1787">
        <v>23899476</v>
      </c>
      <c r="Q1787">
        <v>1</v>
      </c>
      <c r="R1787">
        <v>0</v>
      </c>
      <c r="T1787" t="s">
        <v>144</v>
      </c>
      <c r="U1787">
        <v>900406304</v>
      </c>
      <c r="V1787">
        <v>2017</v>
      </c>
      <c r="W1787">
        <v>158627279</v>
      </c>
      <c r="X1787">
        <v>54</v>
      </c>
      <c r="Y1787">
        <v>0</v>
      </c>
    </row>
    <row r="1788" spans="1:25" x14ac:dyDescent="0.25">
      <c r="A1788">
        <v>205631022</v>
      </c>
      <c r="B1788" t="s">
        <v>144</v>
      </c>
      <c r="C1788">
        <v>73101327</v>
      </c>
      <c r="D1788" t="s">
        <v>5287</v>
      </c>
      <c r="E1788">
        <v>2019</v>
      </c>
      <c r="F1788">
        <v>2</v>
      </c>
      <c r="G1788">
        <v>32634690</v>
      </c>
      <c r="J1788" t="s">
        <v>144</v>
      </c>
      <c r="K1788">
        <v>900406304</v>
      </c>
      <c r="L1788">
        <v>2017</v>
      </c>
      <c r="M1788" s="6">
        <v>158627279</v>
      </c>
      <c r="N1788" s="6">
        <v>54</v>
      </c>
      <c r="O1788" t="s">
        <v>7647</v>
      </c>
      <c r="P1788">
        <v>158627279</v>
      </c>
      <c r="Q1788">
        <v>54</v>
      </c>
      <c r="R1788">
        <v>0</v>
      </c>
      <c r="T1788" t="s">
        <v>144</v>
      </c>
      <c r="U1788">
        <v>900406304</v>
      </c>
      <c r="V1788">
        <v>2018</v>
      </c>
      <c r="W1788">
        <v>518730434</v>
      </c>
      <c r="X1788">
        <v>167</v>
      </c>
      <c r="Y1788">
        <v>30000000</v>
      </c>
    </row>
    <row r="1789" spans="1:25" x14ac:dyDescent="0.25">
      <c r="A1789">
        <v>205001234</v>
      </c>
      <c r="B1789" t="s">
        <v>69</v>
      </c>
      <c r="C1789">
        <v>890901481</v>
      </c>
      <c r="D1789" t="s">
        <v>4948</v>
      </c>
      <c r="E1789">
        <v>2016</v>
      </c>
      <c r="F1789">
        <v>1</v>
      </c>
      <c r="G1789">
        <v>1000000</v>
      </c>
      <c r="J1789" t="s">
        <v>144</v>
      </c>
      <c r="K1789">
        <v>900406304</v>
      </c>
      <c r="L1789">
        <v>2018</v>
      </c>
      <c r="M1789" s="6">
        <v>518730434</v>
      </c>
      <c r="N1789" s="6">
        <v>167</v>
      </c>
      <c r="O1789" t="s">
        <v>7648</v>
      </c>
      <c r="P1789">
        <v>518730434</v>
      </c>
      <c r="Q1789">
        <v>167</v>
      </c>
      <c r="R1789">
        <v>30000000</v>
      </c>
      <c r="T1789" t="s">
        <v>144</v>
      </c>
      <c r="U1789">
        <v>900406304</v>
      </c>
      <c r="V1789">
        <v>2019</v>
      </c>
      <c r="W1789">
        <v>179146329</v>
      </c>
      <c r="X1789">
        <v>35</v>
      </c>
      <c r="Y1789">
        <v>0</v>
      </c>
    </row>
    <row r="1790" spans="1:25" x14ac:dyDescent="0.25">
      <c r="A1790">
        <v>205318032</v>
      </c>
      <c r="B1790" t="s">
        <v>140</v>
      </c>
      <c r="C1790">
        <v>890901481</v>
      </c>
      <c r="D1790" t="s">
        <v>4948</v>
      </c>
      <c r="E1790">
        <v>2016</v>
      </c>
      <c r="F1790">
        <v>1</v>
      </c>
      <c r="G1790">
        <v>1500000</v>
      </c>
      <c r="J1790" t="s">
        <v>144</v>
      </c>
      <c r="K1790">
        <v>900406304</v>
      </c>
      <c r="L1790">
        <v>2019</v>
      </c>
      <c r="M1790" s="6">
        <v>179146329</v>
      </c>
      <c r="N1790" s="6">
        <v>35</v>
      </c>
      <c r="O1790" t="s">
        <v>7649</v>
      </c>
      <c r="P1790">
        <v>179146329</v>
      </c>
      <c r="Q1790">
        <v>35</v>
      </c>
      <c r="R1790">
        <v>0</v>
      </c>
      <c r="T1790" t="s">
        <v>144</v>
      </c>
      <c r="U1790">
        <v>900415064</v>
      </c>
      <c r="V1790">
        <v>2015</v>
      </c>
      <c r="W1790">
        <v>350000000</v>
      </c>
      <c r="X1790">
        <v>2</v>
      </c>
      <c r="Y1790">
        <v>0</v>
      </c>
    </row>
    <row r="1791" spans="1:25" x14ac:dyDescent="0.25">
      <c r="A1791">
        <v>205001122</v>
      </c>
      <c r="B1791" t="s">
        <v>132</v>
      </c>
      <c r="C1791">
        <v>890901481</v>
      </c>
      <c r="D1791" t="s">
        <v>4948</v>
      </c>
      <c r="E1791">
        <v>2018</v>
      </c>
      <c r="F1791">
        <v>5</v>
      </c>
      <c r="G1791">
        <v>92095000</v>
      </c>
      <c r="J1791" t="s">
        <v>144</v>
      </c>
      <c r="K1791">
        <v>900415064</v>
      </c>
      <c r="L1791">
        <v>2015</v>
      </c>
      <c r="M1791" s="6">
        <v>350000000</v>
      </c>
      <c r="N1791" s="6">
        <v>2</v>
      </c>
      <c r="O1791" t="s">
        <v>7650</v>
      </c>
      <c r="P1791">
        <v>350000000</v>
      </c>
      <c r="Q1791">
        <v>2</v>
      </c>
      <c r="R1791">
        <v>0</v>
      </c>
      <c r="T1791" t="s">
        <v>144</v>
      </c>
      <c r="U1791">
        <v>900415064</v>
      </c>
      <c r="V1791">
        <v>2016</v>
      </c>
      <c r="W1791">
        <v>87000000</v>
      </c>
      <c r="X1791">
        <v>1</v>
      </c>
      <c r="Y1791">
        <v>0</v>
      </c>
    </row>
    <row r="1792" spans="1:25" x14ac:dyDescent="0.25">
      <c r="A1792">
        <v>205001122</v>
      </c>
      <c r="B1792" t="s">
        <v>132</v>
      </c>
      <c r="C1792">
        <v>890901481</v>
      </c>
      <c r="D1792" t="s">
        <v>4948</v>
      </c>
      <c r="E1792">
        <v>2019</v>
      </c>
      <c r="F1792">
        <v>1</v>
      </c>
      <c r="G1792">
        <v>7000000</v>
      </c>
      <c r="J1792" t="s">
        <v>144</v>
      </c>
      <c r="K1792">
        <v>900415064</v>
      </c>
      <c r="L1792">
        <v>2016</v>
      </c>
      <c r="M1792" s="6">
        <v>87000000</v>
      </c>
      <c r="N1792" s="6">
        <v>1</v>
      </c>
      <c r="O1792" t="s">
        <v>7651</v>
      </c>
      <c r="P1792">
        <v>87000000</v>
      </c>
      <c r="Q1792">
        <v>1</v>
      </c>
      <c r="R1792">
        <v>0</v>
      </c>
      <c r="T1792" t="s">
        <v>144</v>
      </c>
      <c r="U1792">
        <v>900434727</v>
      </c>
      <c r="V1792">
        <v>2016</v>
      </c>
      <c r="W1792">
        <v>68143350</v>
      </c>
      <c r="X1792">
        <v>3</v>
      </c>
      <c r="Y1792">
        <v>0</v>
      </c>
    </row>
    <row r="1793" spans="1:25" x14ac:dyDescent="0.25">
      <c r="A1793">
        <v>205001102</v>
      </c>
      <c r="B1793" t="s">
        <v>19</v>
      </c>
      <c r="C1793">
        <v>890901481</v>
      </c>
      <c r="D1793" t="s">
        <v>4650</v>
      </c>
      <c r="E1793">
        <v>2014</v>
      </c>
      <c r="F1793">
        <v>1</v>
      </c>
      <c r="G1793">
        <v>2000000</v>
      </c>
      <c r="J1793" t="s">
        <v>144</v>
      </c>
      <c r="K1793">
        <v>900434727</v>
      </c>
      <c r="L1793">
        <v>2016</v>
      </c>
      <c r="M1793" s="6">
        <v>68143350</v>
      </c>
      <c r="N1793" s="6">
        <v>3</v>
      </c>
      <c r="O1793" t="s">
        <v>7652</v>
      </c>
      <c r="P1793">
        <v>68143350</v>
      </c>
      <c r="Q1793">
        <v>3</v>
      </c>
      <c r="R1793">
        <v>0</v>
      </c>
      <c r="T1793" t="s">
        <v>144</v>
      </c>
      <c r="U1793">
        <v>900434727</v>
      </c>
      <c r="V1793">
        <v>2017</v>
      </c>
      <c r="W1793">
        <v>74067869</v>
      </c>
      <c r="X1793">
        <v>1</v>
      </c>
      <c r="Y1793">
        <v>0</v>
      </c>
    </row>
    <row r="1794" spans="1:25" x14ac:dyDescent="0.25">
      <c r="A1794">
        <v>205001102</v>
      </c>
      <c r="B1794" t="s">
        <v>19</v>
      </c>
      <c r="C1794">
        <v>890901481</v>
      </c>
      <c r="D1794" t="s">
        <v>4650</v>
      </c>
      <c r="E1794">
        <v>2015</v>
      </c>
      <c r="F1794">
        <v>1</v>
      </c>
      <c r="G1794">
        <v>10440000</v>
      </c>
      <c r="J1794" t="s">
        <v>144</v>
      </c>
      <c r="K1794">
        <v>900434727</v>
      </c>
      <c r="L1794">
        <v>2017</v>
      </c>
      <c r="M1794" s="6">
        <v>74067869</v>
      </c>
      <c r="N1794" s="6">
        <v>1</v>
      </c>
      <c r="O1794" t="s">
        <v>7653</v>
      </c>
      <c r="P1794">
        <v>74067869</v>
      </c>
      <c r="Q1794">
        <v>1</v>
      </c>
      <c r="R1794">
        <v>0</v>
      </c>
      <c r="T1794" t="s">
        <v>144</v>
      </c>
      <c r="U1794">
        <v>900438878</v>
      </c>
      <c r="V1794">
        <v>2015</v>
      </c>
      <c r="W1794">
        <v>23506361</v>
      </c>
      <c r="X1794">
        <v>42</v>
      </c>
      <c r="Y1794">
        <v>0</v>
      </c>
    </row>
    <row r="1795" spans="1:25" x14ac:dyDescent="0.25">
      <c r="A1795">
        <v>205001122</v>
      </c>
      <c r="B1795" t="s">
        <v>132</v>
      </c>
      <c r="C1795">
        <v>890901481</v>
      </c>
      <c r="D1795" t="s">
        <v>4650</v>
      </c>
      <c r="E1795">
        <v>2015</v>
      </c>
      <c r="F1795">
        <v>1</v>
      </c>
      <c r="G1795">
        <v>13050000</v>
      </c>
      <c r="J1795" t="s">
        <v>144</v>
      </c>
      <c r="K1795">
        <v>900438878</v>
      </c>
      <c r="L1795">
        <v>2015</v>
      </c>
      <c r="M1795" s="6">
        <v>23506361</v>
      </c>
      <c r="N1795" s="6">
        <v>42</v>
      </c>
      <c r="O1795" t="s">
        <v>7654</v>
      </c>
      <c r="P1795">
        <v>23506361</v>
      </c>
      <c r="Q1795">
        <v>42</v>
      </c>
      <c r="R1795">
        <v>0</v>
      </c>
      <c r="T1795" t="s">
        <v>144</v>
      </c>
      <c r="U1795">
        <v>900438878</v>
      </c>
      <c r="V1795">
        <v>2016</v>
      </c>
      <c r="W1795">
        <v>1121160</v>
      </c>
      <c r="X1795">
        <v>1</v>
      </c>
      <c r="Y1795">
        <v>0</v>
      </c>
    </row>
    <row r="1796" spans="1:25" x14ac:dyDescent="0.25">
      <c r="A1796">
        <v>205001001</v>
      </c>
      <c r="B1796" t="s">
        <v>37</v>
      </c>
      <c r="C1796">
        <v>890901481</v>
      </c>
      <c r="D1796" t="s">
        <v>4650</v>
      </c>
      <c r="E1796">
        <v>2016</v>
      </c>
      <c r="F1796">
        <v>2</v>
      </c>
      <c r="G1796">
        <v>825085279</v>
      </c>
      <c r="J1796" t="s">
        <v>144</v>
      </c>
      <c r="K1796">
        <v>900438878</v>
      </c>
      <c r="L1796">
        <v>2016</v>
      </c>
      <c r="M1796" s="6">
        <v>1121160</v>
      </c>
      <c r="N1796" s="6">
        <v>1</v>
      </c>
      <c r="O1796" t="s">
        <v>7655</v>
      </c>
      <c r="P1796">
        <v>1121160</v>
      </c>
      <c r="Q1796">
        <v>1</v>
      </c>
      <c r="R1796">
        <v>0</v>
      </c>
      <c r="T1796" t="s">
        <v>144</v>
      </c>
      <c r="U1796">
        <v>900438878</v>
      </c>
      <c r="V1796">
        <v>2017</v>
      </c>
      <c r="W1796">
        <v>3238813</v>
      </c>
      <c r="X1796">
        <v>3</v>
      </c>
      <c r="Y1796">
        <v>0</v>
      </c>
    </row>
    <row r="1797" spans="1:25" x14ac:dyDescent="0.25">
      <c r="A1797">
        <v>205001102</v>
      </c>
      <c r="B1797" t="s">
        <v>19</v>
      </c>
      <c r="C1797">
        <v>890901481</v>
      </c>
      <c r="D1797" t="s">
        <v>4650</v>
      </c>
      <c r="E1797">
        <v>2016</v>
      </c>
      <c r="F1797">
        <v>3</v>
      </c>
      <c r="G1797">
        <v>8183696</v>
      </c>
      <c r="J1797" t="s">
        <v>144</v>
      </c>
      <c r="K1797">
        <v>900438878</v>
      </c>
      <c r="L1797">
        <v>2017</v>
      </c>
      <c r="M1797" s="6">
        <v>3238813</v>
      </c>
      <c r="N1797" s="6">
        <v>3</v>
      </c>
      <c r="O1797" t="s">
        <v>7656</v>
      </c>
      <c r="P1797">
        <v>3238813</v>
      </c>
      <c r="Q1797">
        <v>3</v>
      </c>
      <c r="R1797">
        <v>0</v>
      </c>
      <c r="T1797" t="s">
        <v>144</v>
      </c>
      <c r="U1797">
        <v>900439895</v>
      </c>
      <c r="V1797">
        <v>2017</v>
      </c>
      <c r="W1797">
        <v>74298762</v>
      </c>
      <c r="X1797">
        <v>1</v>
      </c>
      <c r="Y1797">
        <v>0</v>
      </c>
    </row>
    <row r="1798" spans="1:25" x14ac:dyDescent="0.25">
      <c r="A1798">
        <v>205001001</v>
      </c>
      <c r="B1798" t="s">
        <v>37</v>
      </c>
      <c r="C1798">
        <v>890901481</v>
      </c>
      <c r="D1798" t="s">
        <v>4650</v>
      </c>
      <c r="E1798">
        <v>2017</v>
      </c>
      <c r="F1798">
        <v>1</v>
      </c>
      <c r="G1798">
        <v>420000000</v>
      </c>
      <c r="J1798" t="s">
        <v>144</v>
      </c>
      <c r="K1798">
        <v>900439895</v>
      </c>
      <c r="L1798">
        <v>2017</v>
      </c>
      <c r="M1798" s="6">
        <v>74298762</v>
      </c>
      <c r="N1798" s="6">
        <v>1</v>
      </c>
      <c r="O1798" t="s">
        <v>7657</v>
      </c>
      <c r="P1798">
        <v>74298762</v>
      </c>
      <c r="Q1798">
        <v>1</v>
      </c>
      <c r="R1798">
        <v>0</v>
      </c>
      <c r="T1798" t="s">
        <v>144</v>
      </c>
      <c r="U1798">
        <v>900443688</v>
      </c>
      <c r="V1798">
        <v>2019</v>
      </c>
      <c r="W1798">
        <v>457000</v>
      </c>
      <c r="X1798">
        <v>1</v>
      </c>
      <c r="Y1798">
        <v>0</v>
      </c>
    </row>
    <row r="1799" spans="1:25" x14ac:dyDescent="0.25">
      <c r="A1799">
        <v>205001102</v>
      </c>
      <c r="B1799" t="s">
        <v>19</v>
      </c>
      <c r="C1799">
        <v>890901481</v>
      </c>
      <c r="D1799" t="s">
        <v>4650</v>
      </c>
      <c r="E1799">
        <v>2017</v>
      </c>
      <c r="F1799">
        <v>1</v>
      </c>
      <c r="G1799">
        <v>2380000</v>
      </c>
      <c r="J1799" t="s">
        <v>144</v>
      </c>
      <c r="K1799">
        <v>900443688</v>
      </c>
      <c r="L1799">
        <v>2019</v>
      </c>
      <c r="M1799" s="6">
        <v>457000</v>
      </c>
      <c r="N1799" s="6">
        <v>1</v>
      </c>
      <c r="O1799" t="s">
        <v>7658</v>
      </c>
      <c r="P1799">
        <v>457000</v>
      </c>
      <c r="Q1799">
        <v>1</v>
      </c>
      <c r="R1799">
        <v>0</v>
      </c>
      <c r="T1799" t="s">
        <v>144</v>
      </c>
      <c r="U1799">
        <v>900444737</v>
      </c>
      <c r="V1799">
        <v>2018</v>
      </c>
      <c r="W1799">
        <v>1939135895</v>
      </c>
      <c r="X1799">
        <v>4</v>
      </c>
      <c r="Y1799">
        <v>307860404</v>
      </c>
    </row>
    <row r="1800" spans="1:25" x14ac:dyDescent="0.25">
      <c r="A1800">
        <v>205000072</v>
      </c>
      <c r="B1800" t="s">
        <v>53</v>
      </c>
      <c r="C1800">
        <v>890901481</v>
      </c>
      <c r="D1800" t="s">
        <v>4650</v>
      </c>
      <c r="E1800">
        <v>2017</v>
      </c>
      <c r="F1800">
        <v>1</v>
      </c>
      <c r="G1800">
        <v>4165000</v>
      </c>
      <c r="J1800" t="s">
        <v>144</v>
      </c>
      <c r="K1800">
        <v>900444737</v>
      </c>
      <c r="L1800">
        <v>2018</v>
      </c>
      <c r="M1800" s="6">
        <v>1939135895</v>
      </c>
      <c r="N1800" s="6">
        <v>4</v>
      </c>
      <c r="O1800" t="s">
        <v>7659</v>
      </c>
      <c r="P1800">
        <v>1939135895</v>
      </c>
      <c r="Q1800">
        <v>4</v>
      </c>
      <c r="R1800">
        <v>307860404</v>
      </c>
      <c r="T1800" t="s">
        <v>144</v>
      </c>
      <c r="U1800">
        <v>900444737</v>
      </c>
      <c r="V1800">
        <v>2019</v>
      </c>
      <c r="W1800">
        <v>3398927623</v>
      </c>
      <c r="X1800">
        <v>7</v>
      </c>
      <c r="Y1800">
        <v>43112853</v>
      </c>
    </row>
    <row r="1801" spans="1:25" x14ac:dyDescent="0.25">
      <c r="A1801">
        <v>205001222</v>
      </c>
      <c r="B1801" t="s">
        <v>116</v>
      </c>
      <c r="C1801">
        <v>890901481</v>
      </c>
      <c r="D1801" t="s">
        <v>4650</v>
      </c>
      <c r="E1801">
        <v>2018</v>
      </c>
      <c r="F1801">
        <v>1</v>
      </c>
      <c r="G1801">
        <v>3811000</v>
      </c>
      <c r="J1801" t="s">
        <v>144</v>
      </c>
      <c r="K1801">
        <v>900444737</v>
      </c>
      <c r="L1801">
        <v>2019</v>
      </c>
      <c r="M1801" s="6">
        <v>3398927623</v>
      </c>
      <c r="N1801" s="6">
        <v>7</v>
      </c>
      <c r="O1801" t="s">
        <v>7660</v>
      </c>
      <c r="P1801">
        <v>3398927623</v>
      </c>
      <c r="Q1801">
        <v>7</v>
      </c>
      <c r="R1801">
        <v>43112853</v>
      </c>
      <c r="T1801" t="s">
        <v>144</v>
      </c>
      <c r="U1801">
        <v>900445356</v>
      </c>
      <c r="V1801">
        <v>2016</v>
      </c>
      <c r="W1801">
        <v>1283261224</v>
      </c>
      <c r="X1801">
        <v>5</v>
      </c>
      <c r="Y1801">
        <v>0</v>
      </c>
    </row>
    <row r="1802" spans="1:25" x14ac:dyDescent="0.25">
      <c r="A1802">
        <v>205000072</v>
      </c>
      <c r="B1802" t="s">
        <v>53</v>
      </c>
      <c r="C1802">
        <v>890901481</v>
      </c>
      <c r="D1802" t="s">
        <v>5533</v>
      </c>
      <c r="E1802">
        <v>2017</v>
      </c>
      <c r="F1802">
        <v>1</v>
      </c>
      <c r="G1802">
        <v>110000000</v>
      </c>
      <c r="J1802" t="s">
        <v>144</v>
      </c>
      <c r="K1802">
        <v>900445356</v>
      </c>
      <c r="L1802">
        <v>2016</v>
      </c>
      <c r="M1802" s="6">
        <v>1283261224</v>
      </c>
      <c r="N1802" s="6">
        <v>5</v>
      </c>
      <c r="O1802" t="s">
        <v>7661</v>
      </c>
      <c r="P1802">
        <v>1283261224</v>
      </c>
      <c r="Q1802">
        <v>5</v>
      </c>
      <c r="R1802">
        <v>0</v>
      </c>
      <c r="T1802" t="s">
        <v>144</v>
      </c>
      <c r="U1802">
        <v>900452778</v>
      </c>
      <c r="V1802">
        <v>2015</v>
      </c>
      <c r="W1802">
        <v>1028636843</v>
      </c>
      <c r="X1802">
        <v>6</v>
      </c>
      <c r="Y1802">
        <v>0</v>
      </c>
    </row>
    <row r="1803" spans="1:25" x14ac:dyDescent="0.25">
      <c r="A1803">
        <v>205001001</v>
      </c>
      <c r="B1803" t="s">
        <v>37</v>
      </c>
      <c r="C1803">
        <v>890901481</v>
      </c>
      <c r="D1803" t="s">
        <v>870</v>
      </c>
      <c r="E1803">
        <v>2011</v>
      </c>
      <c r="F1803">
        <v>1</v>
      </c>
      <c r="G1803">
        <v>743014360</v>
      </c>
      <c r="J1803" t="s">
        <v>144</v>
      </c>
      <c r="K1803">
        <v>900452778</v>
      </c>
      <c r="L1803">
        <v>2015</v>
      </c>
      <c r="M1803" s="6">
        <v>1028636843</v>
      </c>
      <c r="N1803" s="6">
        <v>6</v>
      </c>
      <c r="O1803" t="s">
        <v>7662</v>
      </c>
      <c r="P1803">
        <v>1028636843</v>
      </c>
      <c r="Q1803">
        <v>6</v>
      </c>
      <c r="R1803">
        <v>0</v>
      </c>
      <c r="T1803" t="s">
        <v>144</v>
      </c>
      <c r="U1803">
        <v>900452778</v>
      </c>
      <c r="V1803">
        <v>2016</v>
      </c>
      <c r="W1803">
        <v>559695039</v>
      </c>
      <c r="X1803">
        <v>4</v>
      </c>
      <c r="Y1803">
        <v>0</v>
      </c>
    </row>
    <row r="1804" spans="1:25" x14ac:dyDescent="0.25">
      <c r="A1804">
        <v>205001001</v>
      </c>
      <c r="B1804" t="s">
        <v>37</v>
      </c>
      <c r="C1804">
        <v>890901481</v>
      </c>
      <c r="D1804" t="s">
        <v>870</v>
      </c>
      <c r="E1804">
        <v>2014</v>
      </c>
      <c r="F1804">
        <v>2</v>
      </c>
      <c r="G1804">
        <v>3410475560</v>
      </c>
      <c r="J1804" t="s">
        <v>144</v>
      </c>
      <c r="K1804">
        <v>900452778</v>
      </c>
      <c r="L1804">
        <v>2016</v>
      </c>
      <c r="M1804" s="6">
        <v>559695039</v>
      </c>
      <c r="N1804" s="6">
        <v>4</v>
      </c>
      <c r="O1804" t="s">
        <v>7663</v>
      </c>
      <c r="P1804">
        <v>559695039</v>
      </c>
      <c r="Q1804">
        <v>4</v>
      </c>
      <c r="R1804">
        <v>0</v>
      </c>
      <c r="T1804" t="s">
        <v>144</v>
      </c>
      <c r="U1804">
        <v>900452778</v>
      </c>
      <c r="V1804">
        <v>2017</v>
      </c>
      <c r="W1804">
        <v>3654854562</v>
      </c>
      <c r="X1804">
        <v>7</v>
      </c>
      <c r="Y1804">
        <v>0</v>
      </c>
    </row>
    <row r="1805" spans="1:25" x14ac:dyDescent="0.25">
      <c r="A1805">
        <v>205001001</v>
      </c>
      <c r="B1805" t="s">
        <v>37</v>
      </c>
      <c r="C1805">
        <v>890901481</v>
      </c>
      <c r="D1805" t="s">
        <v>870</v>
      </c>
      <c r="E1805">
        <v>2015</v>
      </c>
      <c r="F1805">
        <v>1</v>
      </c>
      <c r="G1805">
        <v>303153504</v>
      </c>
      <c r="J1805" t="s">
        <v>144</v>
      </c>
      <c r="K1805">
        <v>900452778</v>
      </c>
      <c r="L1805">
        <v>2017</v>
      </c>
      <c r="M1805" s="6">
        <v>3654854562</v>
      </c>
      <c r="N1805" s="6">
        <v>7</v>
      </c>
      <c r="O1805" t="s">
        <v>7664</v>
      </c>
      <c r="P1805">
        <v>3654854562</v>
      </c>
      <c r="Q1805">
        <v>7</v>
      </c>
      <c r="R1805">
        <v>0</v>
      </c>
      <c r="T1805" t="s">
        <v>144</v>
      </c>
      <c r="U1805">
        <v>900452778</v>
      </c>
      <c r="V1805">
        <v>2018</v>
      </c>
      <c r="W1805">
        <v>2383068381</v>
      </c>
      <c r="X1805">
        <v>6</v>
      </c>
      <c r="Y1805">
        <v>542656027</v>
      </c>
    </row>
    <row r="1806" spans="1:25" x14ac:dyDescent="0.25">
      <c r="A1806">
        <v>205001001</v>
      </c>
      <c r="B1806" t="s">
        <v>37</v>
      </c>
      <c r="C1806">
        <v>890901481</v>
      </c>
      <c r="D1806" t="s">
        <v>537</v>
      </c>
      <c r="E1806">
        <v>2011</v>
      </c>
      <c r="F1806">
        <v>1</v>
      </c>
      <c r="G1806">
        <v>743041360</v>
      </c>
      <c r="J1806" t="s">
        <v>144</v>
      </c>
      <c r="K1806">
        <v>900452778</v>
      </c>
      <c r="L1806">
        <v>2018</v>
      </c>
      <c r="M1806" s="6">
        <v>2383068381</v>
      </c>
      <c r="N1806" s="6">
        <v>6</v>
      </c>
      <c r="O1806" t="s">
        <v>7665</v>
      </c>
      <c r="P1806">
        <v>2383068381</v>
      </c>
      <c r="Q1806">
        <v>6</v>
      </c>
      <c r="R1806">
        <v>542656027</v>
      </c>
      <c r="T1806" t="s">
        <v>144</v>
      </c>
      <c r="U1806">
        <v>900456202</v>
      </c>
      <c r="V1806">
        <v>2018</v>
      </c>
      <c r="W1806">
        <v>1328873</v>
      </c>
      <c r="X1806">
        <v>1</v>
      </c>
      <c r="Y1806">
        <v>0</v>
      </c>
    </row>
    <row r="1807" spans="1:25" x14ac:dyDescent="0.25">
      <c r="A1807">
        <v>205318032</v>
      </c>
      <c r="B1807" t="s">
        <v>140</v>
      </c>
      <c r="C1807">
        <v>72287855</v>
      </c>
      <c r="D1807" t="s">
        <v>5320</v>
      </c>
      <c r="E1807">
        <v>2017</v>
      </c>
      <c r="F1807">
        <v>1</v>
      </c>
      <c r="G1807">
        <v>5900000</v>
      </c>
      <c r="J1807" t="s">
        <v>144</v>
      </c>
      <c r="K1807">
        <v>900456202</v>
      </c>
      <c r="L1807">
        <v>2018</v>
      </c>
      <c r="M1807" s="6">
        <v>1328873</v>
      </c>
      <c r="N1807" s="6">
        <v>1</v>
      </c>
      <c r="O1807" t="s">
        <v>7666</v>
      </c>
      <c r="P1807">
        <v>1328873</v>
      </c>
      <c r="Q1807">
        <v>1</v>
      </c>
      <c r="R1807">
        <v>0</v>
      </c>
      <c r="T1807" t="s">
        <v>144</v>
      </c>
      <c r="U1807">
        <v>900456351</v>
      </c>
      <c r="V1807">
        <v>2016</v>
      </c>
      <c r="W1807">
        <v>73112500</v>
      </c>
      <c r="X1807">
        <v>5</v>
      </c>
      <c r="Y1807">
        <v>0</v>
      </c>
    </row>
    <row r="1808" spans="1:25" x14ac:dyDescent="0.25">
      <c r="A1808">
        <v>205318032</v>
      </c>
      <c r="B1808" t="s">
        <v>140</v>
      </c>
      <c r="C1808">
        <v>72287855</v>
      </c>
      <c r="D1808" t="s">
        <v>5320</v>
      </c>
      <c r="E1808">
        <v>2018</v>
      </c>
      <c r="F1808">
        <v>1</v>
      </c>
      <c r="G1808">
        <v>6500000</v>
      </c>
      <c r="J1808" t="s">
        <v>144</v>
      </c>
      <c r="K1808">
        <v>900456351</v>
      </c>
      <c r="L1808">
        <v>2016</v>
      </c>
      <c r="M1808" s="6">
        <v>73112500</v>
      </c>
      <c r="N1808" s="6">
        <v>5</v>
      </c>
      <c r="O1808" t="s">
        <v>7667</v>
      </c>
      <c r="P1808">
        <v>73112500</v>
      </c>
      <c r="Q1808">
        <v>5</v>
      </c>
      <c r="R1808">
        <v>0</v>
      </c>
      <c r="T1808" t="s">
        <v>144</v>
      </c>
      <c r="U1808">
        <v>900476842</v>
      </c>
      <c r="V1808">
        <v>2015</v>
      </c>
      <c r="W1808">
        <v>9744000</v>
      </c>
      <c r="X1808">
        <v>2</v>
      </c>
      <c r="Y1808">
        <v>0</v>
      </c>
    </row>
    <row r="1809" spans="1:25" x14ac:dyDescent="0.25">
      <c r="A1809">
        <v>205631022</v>
      </c>
      <c r="B1809" t="s">
        <v>144</v>
      </c>
      <c r="C1809">
        <v>8251179</v>
      </c>
      <c r="D1809" t="s">
        <v>5112</v>
      </c>
      <c r="E1809">
        <v>2016</v>
      </c>
      <c r="F1809">
        <v>1</v>
      </c>
      <c r="G1809">
        <v>539556</v>
      </c>
      <c r="J1809" t="s">
        <v>144</v>
      </c>
      <c r="K1809">
        <v>900476842</v>
      </c>
      <c r="L1809">
        <v>2015</v>
      </c>
      <c r="M1809" s="6">
        <v>9744000</v>
      </c>
      <c r="N1809" s="6">
        <v>2</v>
      </c>
      <c r="O1809" t="s">
        <v>7668</v>
      </c>
      <c r="P1809">
        <v>9744000</v>
      </c>
      <c r="Q1809">
        <v>2</v>
      </c>
      <c r="R1809">
        <v>0</v>
      </c>
      <c r="T1809" t="s">
        <v>144</v>
      </c>
      <c r="U1809">
        <v>900478581</v>
      </c>
      <c r="V1809">
        <v>2017</v>
      </c>
      <c r="W1809">
        <v>711045</v>
      </c>
      <c r="X1809">
        <v>2</v>
      </c>
      <c r="Y1809">
        <v>0</v>
      </c>
    </row>
    <row r="1810" spans="1:25" x14ac:dyDescent="0.25">
      <c r="A1810">
        <v>205631022</v>
      </c>
      <c r="B1810" t="s">
        <v>144</v>
      </c>
      <c r="C1810">
        <v>8251179</v>
      </c>
      <c r="D1810" t="s">
        <v>5112</v>
      </c>
      <c r="E1810">
        <v>2019</v>
      </c>
      <c r="F1810">
        <v>2</v>
      </c>
      <c r="G1810">
        <v>12000000</v>
      </c>
      <c r="J1810" t="s">
        <v>144</v>
      </c>
      <c r="K1810">
        <v>900478581</v>
      </c>
      <c r="L1810">
        <v>2017</v>
      </c>
      <c r="M1810" s="6">
        <v>711045</v>
      </c>
      <c r="N1810" s="6">
        <v>2</v>
      </c>
      <c r="O1810" t="s">
        <v>7669</v>
      </c>
      <c r="P1810">
        <v>711045</v>
      </c>
      <c r="Q1810">
        <v>2</v>
      </c>
      <c r="R1810">
        <v>0</v>
      </c>
      <c r="T1810" t="s">
        <v>144</v>
      </c>
      <c r="U1810">
        <v>900483043</v>
      </c>
      <c r="V1810">
        <v>2018</v>
      </c>
      <c r="W1810">
        <v>2139561</v>
      </c>
      <c r="X1810">
        <v>1</v>
      </c>
      <c r="Y1810">
        <v>0</v>
      </c>
    </row>
    <row r="1811" spans="1:25" x14ac:dyDescent="0.25">
      <c r="A1811">
        <v>205631022</v>
      </c>
      <c r="B1811" t="s">
        <v>144</v>
      </c>
      <c r="C1811">
        <v>8251179</v>
      </c>
      <c r="D1811" t="s">
        <v>4793</v>
      </c>
      <c r="E1811">
        <v>2015</v>
      </c>
      <c r="F1811">
        <v>3</v>
      </c>
      <c r="G1811">
        <v>580169</v>
      </c>
      <c r="J1811" t="s">
        <v>144</v>
      </c>
      <c r="K1811">
        <v>900483043</v>
      </c>
      <c r="L1811">
        <v>2018</v>
      </c>
      <c r="M1811" s="6">
        <v>2139561</v>
      </c>
      <c r="N1811" s="6">
        <v>1</v>
      </c>
      <c r="O1811" t="s">
        <v>7670</v>
      </c>
      <c r="P1811">
        <v>2139561</v>
      </c>
      <c r="Q1811">
        <v>1</v>
      </c>
      <c r="R1811">
        <v>0</v>
      </c>
      <c r="T1811" t="s">
        <v>144</v>
      </c>
      <c r="U1811">
        <v>900489716</v>
      </c>
      <c r="V1811">
        <v>2015</v>
      </c>
      <c r="W1811">
        <v>2194343366</v>
      </c>
      <c r="X1811">
        <v>10</v>
      </c>
      <c r="Y1811">
        <v>0</v>
      </c>
    </row>
    <row r="1812" spans="1:25" x14ac:dyDescent="0.25">
      <c r="A1812">
        <v>205631022</v>
      </c>
      <c r="B1812" t="s">
        <v>144</v>
      </c>
      <c r="C1812">
        <v>8251179</v>
      </c>
      <c r="D1812" t="s">
        <v>5271</v>
      </c>
      <c r="E1812">
        <v>2017</v>
      </c>
      <c r="F1812">
        <v>15</v>
      </c>
      <c r="G1812">
        <v>8899813</v>
      </c>
      <c r="J1812" t="s">
        <v>144</v>
      </c>
      <c r="K1812">
        <v>900489716</v>
      </c>
      <c r="L1812">
        <v>2015</v>
      </c>
      <c r="M1812" s="6">
        <v>2194343366</v>
      </c>
      <c r="N1812" s="6">
        <v>10</v>
      </c>
      <c r="O1812" t="s">
        <v>7671</v>
      </c>
      <c r="P1812">
        <v>2194343366</v>
      </c>
      <c r="Q1812">
        <v>10</v>
      </c>
      <c r="R1812">
        <v>0</v>
      </c>
      <c r="T1812" t="s">
        <v>144</v>
      </c>
      <c r="U1812">
        <v>900489716</v>
      </c>
      <c r="V1812">
        <v>2016</v>
      </c>
      <c r="W1812">
        <v>728545987</v>
      </c>
      <c r="X1812">
        <v>2</v>
      </c>
      <c r="Y1812">
        <v>0</v>
      </c>
    </row>
    <row r="1813" spans="1:25" x14ac:dyDescent="0.25">
      <c r="A1813">
        <v>205631022</v>
      </c>
      <c r="B1813" t="s">
        <v>144</v>
      </c>
      <c r="C1813">
        <v>8251179</v>
      </c>
      <c r="D1813" t="s">
        <v>5271</v>
      </c>
      <c r="E1813">
        <v>2018</v>
      </c>
      <c r="F1813">
        <v>1</v>
      </c>
      <c r="G1813">
        <v>6000000</v>
      </c>
      <c r="J1813" t="s">
        <v>144</v>
      </c>
      <c r="K1813">
        <v>900489716</v>
      </c>
      <c r="L1813">
        <v>2016</v>
      </c>
      <c r="M1813" s="6">
        <v>728545987</v>
      </c>
      <c r="N1813" s="6">
        <v>2</v>
      </c>
      <c r="O1813" t="s">
        <v>7672</v>
      </c>
      <c r="P1813">
        <v>728545987</v>
      </c>
      <c r="Q1813">
        <v>2</v>
      </c>
      <c r="R1813">
        <v>0</v>
      </c>
      <c r="T1813" t="s">
        <v>144</v>
      </c>
      <c r="U1813">
        <v>900494362</v>
      </c>
      <c r="V1813">
        <v>2017</v>
      </c>
      <c r="W1813">
        <v>998113</v>
      </c>
      <c r="X1813">
        <v>1</v>
      </c>
      <c r="Y1813">
        <v>0</v>
      </c>
    </row>
    <row r="1814" spans="1:25" x14ac:dyDescent="0.25">
      <c r="A1814">
        <v>205631022</v>
      </c>
      <c r="B1814" t="s">
        <v>144</v>
      </c>
      <c r="C1814">
        <v>900561553</v>
      </c>
      <c r="D1814" t="s">
        <v>4792</v>
      </c>
      <c r="E1814">
        <v>2015</v>
      </c>
      <c r="F1814">
        <v>2</v>
      </c>
      <c r="G1814">
        <v>835183</v>
      </c>
      <c r="J1814" t="s">
        <v>144</v>
      </c>
      <c r="K1814">
        <v>900494362</v>
      </c>
      <c r="L1814">
        <v>2017</v>
      </c>
      <c r="M1814" s="6">
        <v>998113</v>
      </c>
      <c r="N1814" s="6">
        <v>1</v>
      </c>
      <c r="O1814" t="s">
        <v>7673</v>
      </c>
      <c r="P1814">
        <v>998113</v>
      </c>
      <c r="Q1814">
        <v>1</v>
      </c>
      <c r="R1814">
        <v>0</v>
      </c>
      <c r="T1814" t="s">
        <v>144</v>
      </c>
      <c r="U1814">
        <v>900500605</v>
      </c>
      <c r="V1814">
        <v>2019</v>
      </c>
      <c r="W1814">
        <v>252974367</v>
      </c>
      <c r="X1814">
        <v>26</v>
      </c>
      <c r="Y1814">
        <v>0</v>
      </c>
    </row>
    <row r="1815" spans="1:25" x14ac:dyDescent="0.25">
      <c r="A1815">
        <v>205631022</v>
      </c>
      <c r="B1815" t="s">
        <v>144</v>
      </c>
      <c r="C1815">
        <v>8251179</v>
      </c>
      <c r="D1815" t="s">
        <v>5053</v>
      </c>
      <c r="E1815">
        <v>2016</v>
      </c>
      <c r="F1815">
        <v>1</v>
      </c>
      <c r="G1815">
        <v>959912</v>
      </c>
      <c r="J1815" t="s">
        <v>144</v>
      </c>
      <c r="K1815">
        <v>900500605</v>
      </c>
      <c r="L1815">
        <v>2019</v>
      </c>
      <c r="M1815" s="6">
        <v>252974367</v>
      </c>
      <c r="N1815" s="6">
        <v>26</v>
      </c>
      <c r="O1815" t="s">
        <v>7674</v>
      </c>
      <c r="P1815">
        <v>252974367</v>
      </c>
      <c r="Q1815">
        <v>26</v>
      </c>
      <c r="R1815">
        <v>0</v>
      </c>
      <c r="T1815" t="s">
        <v>144</v>
      </c>
      <c r="U1815">
        <v>900503229</v>
      </c>
      <c r="V1815">
        <v>2019</v>
      </c>
      <c r="W1815">
        <v>1428000</v>
      </c>
      <c r="X1815">
        <v>1</v>
      </c>
      <c r="Y1815">
        <v>0</v>
      </c>
    </row>
    <row r="1816" spans="1:25" x14ac:dyDescent="0.25">
      <c r="A1816">
        <v>205631022</v>
      </c>
      <c r="B1816" t="s">
        <v>144</v>
      </c>
      <c r="C1816">
        <v>8251179</v>
      </c>
      <c r="D1816" t="s">
        <v>5058</v>
      </c>
      <c r="E1816">
        <v>2016</v>
      </c>
      <c r="F1816">
        <v>5</v>
      </c>
      <c r="G1816">
        <v>2723737</v>
      </c>
      <c r="J1816" t="s">
        <v>144</v>
      </c>
      <c r="K1816">
        <v>900503229</v>
      </c>
      <c r="L1816">
        <v>2019</v>
      </c>
      <c r="M1816" s="6">
        <v>1428000</v>
      </c>
      <c r="N1816" s="6">
        <v>1</v>
      </c>
      <c r="O1816" t="s">
        <v>7675</v>
      </c>
      <c r="P1816">
        <v>1428000</v>
      </c>
      <c r="Q1816">
        <v>1</v>
      </c>
      <c r="R1816">
        <v>0</v>
      </c>
      <c r="T1816" t="s">
        <v>144</v>
      </c>
      <c r="U1816">
        <v>900504807</v>
      </c>
      <c r="V1816">
        <v>2017</v>
      </c>
      <c r="W1816">
        <v>461700000</v>
      </c>
      <c r="X1816">
        <v>1</v>
      </c>
      <c r="Y1816">
        <v>0</v>
      </c>
    </row>
    <row r="1817" spans="1:25" x14ac:dyDescent="0.25">
      <c r="A1817">
        <v>205318032</v>
      </c>
      <c r="B1817" t="s">
        <v>140</v>
      </c>
      <c r="C1817">
        <v>900482470</v>
      </c>
      <c r="D1817" t="s">
        <v>4740</v>
      </c>
      <c r="E1817">
        <v>2015</v>
      </c>
      <c r="F1817">
        <v>1</v>
      </c>
      <c r="G1817">
        <v>840590</v>
      </c>
      <c r="J1817" t="s">
        <v>144</v>
      </c>
      <c r="K1817">
        <v>900504807</v>
      </c>
      <c r="L1817">
        <v>2017</v>
      </c>
      <c r="M1817" s="6">
        <v>461700000</v>
      </c>
      <c r="N1817" s="6">
        <v>1</v>
      </c>
      <c r="O1817" t="s">
        <v>7676</v>
      </c>
      <c r="P1817">
        <v>461700000</v>
      </c>
      <c r="Q1817">
        <v>1</v>
      </c>
      <c r="R1817">
        <v>0</v>
      </c>
      <c r="T1817" t="s">
        <v>144</v>
      </c>
      <c r="U1817">
        <v>900511866</v>
      </c>
      <c r="V1817">
        <v>2018</v>
      </c>
      <c r="W1817">
        <v>89113280</v>
      </c>
      <c r="X1817">
        <v>2</v>
      </c>
      <c r="Y1817">
        <v>0</v>
      </c>
    </row>
    <row r="1818" spans="1:25" x14ac:dyDescent="0.25">
      <c r="A1818">
        <v>205001082</v>
      </c>
      <c r="B1818" t="s">
        <v>11</v>
      </c>
      <c r="C1818">
        <v>900195679</v>
      </c>
      <c r="D1818" t="s">
        <v>2197</v>
      </c>
      <c r="E1818">
        <v>2012</v>
      </c>
      <c r="F1818">
        <v>1</v>
      </c>
      <c r="G1818">
        <v>23200000</v>
      </c>
      <c r="J1818" t="s">
        <v>144</v>
      </c>
      <c r="K1818">
        <v>900511866</v>
      </c>
      <c r="L1818">
        <v>2018</v>
      </c>
      <c r="M1818" s="6">
        <v>89113280</v>
      </c>
      <c r="N1818" s="6">
        <v>2</v>
      </c>
      <c r="O1818" t="s">
        <v>7677</v>
      </c>
      <c r="P1818">
        <v>89113280</v>
      </c>
      <c r="Q1818">
        <v>2</v>
      </c>
      <c r="R1818">
        <v>0</v>
      </c>
      <c r="T1818" t="s">
        <v>144</v>
      </c>
      <c r="U1818">
        <v>900511866</v>
      </c>
      <c r="V1818">
        <v>2019</v>
      </c>
      <c r="W1818">
        <v>151000000</v>
      </c>
      <c r="X1818">
        <v>3</v>
      </c>
      <c r="Y1818">
        <v>0</v>
      </c>
    </row>
    <row r="1819" spans="1:25" x14ac:dyDescent="0.25">
      <c r="A1819">
        <v>205001082</v>
      </c>
      <c r="B1819" t="s">
        <v>11</v>
      </c>
      <c r="C1819">
        <v>900195679</v>
      </c>
      <c r="D1819" t="s">
        <v>441</v>
      </c>
      <c r="E1819">
        <v>2011</v>
      </c>
      <c r="F1819">
        <v>1</v>
      </c>
      <c r="G1819">
        <v>238166204</v>
      </c>
      <c r="J1819" t="s">
        <v>144</v>
      </c>
      <c r="K1819">
        <v>900511866</v>
      </c>
      <c r="L1819">
        <v>2019</v>
      </c>
      <c r="M1819" s="6">
        <v>151000000</v>
      </c>
      <c r="N1819" s="6">
        <v>3</v>
      </c>
      <c r="O1819" t="s">
        <v>7678</v>
      </c>
      <c r="P1819">
        <v>151000000</v>
      </c>
      <c r="Q1819">
        <v>3</v>
      </c>
      <c r="R1819">
        <v>0</v>
      </c>
      <c r="T1819" t="s">
        <v>144</v>
      </c>
      <c r="U1819">
        <v>900513824</v>
      </c>
      <c r="V1819">
        <v>2016</v>
      </c>
      <c r="W1819">
        <v>4260084</v>
      </c>
      <c r="X1819">
        <v>4</v>
      </c>
      <c r="Y1819">
        <v>0</v>
      </c>
    </row>
    <row r="1820" spans="1:25" x14ac:dyDescent="0.25">
      <c r="A1820">
        <v>205000012</v>
      </c>
      <c r="B1820" t="s">
        <v>39</v>
      </c>
      <c r="C1820">
        <v>900195679</v>
      </c>
      <c r="D1820" t="s">
        <v>441</v>
      </c>
      <c r="E1820">
        <v>2012</v>
      </c>
      <c r="F1820">
        <v>1</v>
      </c>
      <c r="G1820">
        <v>187486635</v>
      </c>
      <c r="J1820" t="s">
        <v>144</v>
      </c>
      <c r="K1820">
        <v>900513824</v>
      </c>
      <c r="L1820">
        <v>2016</v>
      </c>
      <c r="M1820" s="6">
        <v>4260084</v>
      </c>
      <c r="N1820" s="6">
        <v>4</v>
      </c>
      <c r="O1820" t="s">
        <v>7679</v>
      </c>
      <c r="P1820">
        <v>4260084</v>
      </c>
      <c r="Q1820">
        <v>4</v>
      </c>
      <c r="R1820">
        <v>0</v>
      </c>
      <c r="T1820" t="s">
        <v>144</v>
      </c>
      <c r="U1820">
        <v>900513824</v>
      </c>
      <c r="V1820">
        <v>2017</v>
      </c>
      <c r="W1820">
        <v>42874838</v>
      </c>
      <c r="X1820">
        <v>20</v>
      </c>
      <c r="Y1820">
        <v>0</v>
      </c>
    </row>
    <row r="1821" spans="1:25" x14ac:dyDescent="0.25">
      <c r="A1821">
        <v>205001062</v>
      </c>
      <c r="B1821" t="s">
        <v>41</v>
      </c>
      <c r="C1821">
        <v>900195679</v>
      </c>
      <c r="D1821" t="s">
        <v>441</v>
      </c>
      <c r="E1821">
        <v>2012</v>
      </c>
      <c r="F1821">
        <v>1</v>
      </c>
      <c r="G1821">
        <v>6032000</v>
      </c>
      <c r="J1821" t="s">
        <v>144</v>
      </c>
      <c r="K1821">
        <v>900513824</v>
      </c>
      <c r="L1821">
        <v>2017</v>
      </c>
      <c r="M1821" s="6">
        <v>42874838</v>
      </c>
      <c r="N1821" s="6">
        <v>20</v>
      </c>
      <c r="O1821" t="s">
        <v>7680</v>
      </c>
      <c r="P1821">
        <v>42874838</v>
      </c>
      <c r="Q1821">
        <v>20</v>
      </c>
      <c r="R1821">
        <v>0</v>
      </c>
      <c r="T1821" t="s">
        <v>144</v>
      </c>
      <c r="U1821">
        <v>900513824</v>
      </c>
      <c r="V1821">
        <v>2018</v>
      </c>
      <c r="W1821">
        <v>92056657</v>
      </c>
      <c r="X1821">
        <v>61</v>
      </c>
      <c r="Y1821">
        <v>0</v>
      </c>
    </row>
    <row r="1822" spans="1:25" x14ac:dyDescent="0.25">
      <c r="A1822">
        <v>205001082</v>
      </c>
      <c r="B1822" t="s">
        <v>11</v>
      </c>
      <c r="C1822">
        <v>900195679</v>
      </c>
      <c r="D1822" t="s">
        <v>441</v>
      </c>
      <c r="E1822">
        <v>2013</v>
      </c>
      <c r="F1822">
        <v>1</v>
      </c>
      <c r="G1822">
        <v>69600000</v>
      </c>
      <c r="J1822" t="s">
        <v>144</v>
      </c>
      <c r="K1822">
        <v>900513824</v>
      </c>
      <c r="L1822">
        <v>2018</v>
      </c>
      <c r="M1822" s="6">
        <v>92056657</v>
      </c>
      <c r="N1822" s="6">
        <v>61</v>
      </c>
      <c r="O1822" t="s">
        <v>7681</v>
      </c>
      <c r="P1822">
        <v>92056657</v>
      </c>
      <c r="Q1822">
        <v>61</v>
      </c>
      <c r="R1822">
        <v>0</v>
      </c>
      <c r="T1822" t="s">
        <v>144</v>
      </c>
      <c r="U1822">
        <v>900513824</v>
      </c>
      <c r="V1822">
        <v>2019</v>
      </c>
      <c r="W1822">
        <v>9514238</v>
      </c>
      <c r="X1822">
        <v>12</v>
      </c>
      <c r="Y1822">
        <v>0</v>
      </c>
    </row>
    <row r="1823" spans="1:25" x14ac:dyDescent="0.25">
      <c r="A1823">
        <v>205001062</v>
      </c>
      <c r="B1823" t="s">
        <v>41</v>
      </c>
      <c r="C1823">
        <v>900195679</v>
      </c>
      <c r="D1823" t="s">
        <v>441</v>
      </c>
      <c r="E1823">
        <v>2013</v>
      </c>
      <c r="F1823">
        <v>2</v>
      </c>
      <c r="G1823">
        <v>32573960</v>
      </c>
      <c r="J1823" t="s">
        <v>144</v>
      </c>
      <c r="K1823">
        <v>900513824</v>
      </c>
      <c r="L1823">
        <v>2019</v>
      </c>
      <c r="M1823" s="6">
        <v>9514238</v>
      </c>
      <c r="N1823" s="6">
        <v>12</v>
      </c>
      <c r="O1823" t="s">
        <v>7682</v>
      </c>
      <c r="P1823">
        <v>9514238</v>
      </c>
      <c r="Q1823">
        <v>12</v>
      </c>
      <c r="R1823">
        <v>0</v>
      </c>
      <c r="T1823" t="s">
        <v>144</v>
      </c>
      <c r="U1823">
        <v>900533264</v>
      </c>
      <c r="V1823">
        <v>2017</v>
      </c>
      <c r="W1823">
        <v>50658197</v>
      </c>
      <c r="X1823">
        <v>13</v>
      </c>
      <c r="Y1823">
        <v>0</v>
      </c>
    </row>
    <row r="1824" spans="1:25" x14ac:dyDescent="0.25">
      <c r="A1824">
        <v>205001062</v>
      </c>
      <c r="B1824" t="s">
        <v>41</v>
      </c>
      <c r="C1824">
        <v>900195679</v>
      </c>
      <c r="D1824" t="s">
        <v>441</v>
      </c>
      <c r="E1824">
        <v>2014</v>
      </c>
      <c r="F1824">
        <v>1</v>
      </c>
      <c r="G1824">
        <v>21900614</v>
      </c>
      <c r="J1824" t="s">
        <v>144</v>
      </c>
      <c r="K1824">
        <v>900533264</v>
      </c>
      <c r="L1824">
        <v>2017</v>
      </c>
      <c r="M1824" s="6">
        <v>50658197</v>
      </c>
      <c r="N1824" s="6">
        <v>13</v>
      </c>
      <c r="O1824" t="s">
        <v>7683</v>
      </c>
      <c r="P1824">
        <v>50658197</v>
      </c>
      <c r="Q1824">
        <v>13</v>
      </c>
      <c r="R1824">
        <v>0</v>
      </c>
      <c r="T1824" t="s">
        <v>144</v>
      </c>
      <c r="U1824">
        <v>900533264</v>
      </c>
      <c r="V1824">
        <v>2018</v>
      </c>
      <c r="W1824">
        <v>38568650</v>
      </c>
      <c r="X1824">
        <v>11</v>
      </c>
      <c r="Y1824">
        <v>2499000</v>
      </c>
    </row>
    <row r="1825" spans="1:25" x14ac:dyDescent="0.25">
      <c r="A1825">
        <v>205001062</v>
      </c>
      <c r="B1825" t="s">
        <v>41</v>
      </c>
      <c r="C1825">
        <v>900195679</v>
      </c>
      <c r="D1825" t="s">
        <v>4188</v>
      </c>
      <c r="E1825">
        <v>2013</v>
      </c>
      <c r="F1825">
        <v>2</v>
      </c>
      <c r="G1825">
        <v>21199000</v>
      </c>
      <c r="J1825" t="s">
        <v>144</v>
      </c>
      <c r="K1825">
        <v>900533264</v>
      </c>
      <c r="L1825">
        <v>2018</v>
      </c>
      <c r="M1825" s="6">
        <v>38568650</v>
      </c>
      <c r="N1825" s="6">
        <v>11</v>
      </c>
      <c r="O1825" t="s">
        <v>7684</v>
      </c>
      <c r="P1825">
        <v>38568650</v>
      </c>
      <c r="Q1825">
        <v>11</v>
      </c>
      <c r="R1825">
        <v>2499000</v>
      </c>
      <c r="T1825" t="s">
        <v>144</v>
      </c>
      <c r="U1825">
        <v>900533264</v>
      </c>
      <c r="V1825">
        <v>2019</v>
      </c>
      <c r="W1825">
        <v>6521882</v>
      </c>
      <c r="X1825">
        <v>4</v>
      </c>
      <c r="Y1825">
        <v>0</v>
      </c>
    </row>
    <row r="1826" spans="1:25" x14ac:dyDescent="0.25">
      <c r="A1826">
        <v>205001062</v>
      </c>
      <c r="B1826" t="s">
        <v>41</v>
      </c>
      <c r="C1826">
        <v>900195679</v>
      </c>
      <c r="D1826" t="s">
        <v>4188</v>
      </c>
      <c r="E1826">
        <v>2014</v>
      </c>
      <c r="F1826">
        <v>1</v>
      </c>
      <c r="G1826">
        <v>29928000</v>
      </c>
      <c r="J1826" t="s">
        <v>144</v>
      </c>
      <c r="K1826">
        <v>900533264</v>
      </c>
      <c r="L1826">
        <v>2019</v>
      </c>
      <c r="M1826" s="6">
        <v>6521882</v>
      </c>
      <c r="N1826" s="6">
        <v>4</v>
      </c>
      <c r="O1826" t="s">
        <v>7685</v>
      </c>
      <c r="P1826">
        <v>6521882</v>
      </c>
      <c r="Q1826">
        <v>4</v>
      </c>
      <c r="R1826">
        <v>0</v>
      </c>
      <c r="T1826" t="s">
        <v>144</v>
      </c>
      <c r="U1826">
        <v>900549732</v>
      </c>
      <c r="V1826">
        <v>2015</v>
      </c>
      <c r="W1826">
        <v>55252970</v>
      </c>
      <c r="X1826">
        <v>2</v>
      </c>
      <c r="Y1826">
        <v>0</v>
      </c>
    </row>
    <row r="1827" spans="1:25" x14ac:dyDescent="0.25">
      <c r="A1827">
        <v>205001062</v>
      </c>
      <c r="B1827" t="s">
        <v>41</v>
      </c>
      <c r="C1827">
        <v>900195679</v>
      </c>
      <c r="D1827" t="s">
        <v>4188</v>
      </c>
      <c r="E1827">
        <v>2015</v>
      </c>
      <c r="F1827">
        <v>2</v>
      </c>
      <c r="G1827">
        <v>63069883</v>
      </c>
      <c r="J1827" t="s">
        <v>144</v>
      </c>
      <c r="K1827">
        <v>900549732</v>
      </c>
      <c r="L1827">
        <v>2015</v>
      </c>
      <c r="M1827" s="6">
        <v>55252970</v>
      </c>
      <c r="N1827" s="6">
        <v>2</v>
      </c>
      <c r="O1827" t="s">
        <v>7686</v>
      </c>
      <c r="P1827">
        <v>55252970</v>
      </c>
      <c r="Q1827">
        <v>2</v>
      </c>
      <c r="R1827">
        <v>0</v>
      </c>
      <c r="T1827" t="s">
        <v>144</v>
      </c>
      <c r="U1827">
        <v>900549732</v>
      </c>
      <c r="V1827">
        <v>2016</v>
      </c>
      <c r="W1827">
        <v>311680000</v>
      </c>
      <c r="X1827">
        <v>6</v>
      </c>
      <c r="Y1827">
        <v>0</v>
      </c>
    </row>
    <row r="1828" spans="1:25" x14ac:dyDescent="0.25">
      <c r="A1828">
        <v>205631022</v>
      </c>
      <c r="B1828" t="s">
        <v>144</v>
      </c>
      <c r="C1828">
        <v>900195679</v>
      </c>
      <c r="D1828" t="s">
        <v>4188</v>
      </c>
      <c r="E1828">
        <v>2016</v>
      </c>
      <c r="F1828">
        <v>1</v>
      </c>
      <c r="G1828">
        <v>35827783</v>
      </c>
      <c r="J1828" t="s">
        <v>144</v>
      </c>
      <c r="K1828">
        <v>900549732</v>
      </c>
      <c r="L1828">
        <v>2016</v>
      </c>
      <c r="M1828" s="6">
        <v>311680000</v>
      </c>
      <c r="N1828" s="6">
        <v>6</v>
      </c>
      <c r="O1828" t="s">
        <v>7687</v>
      </c>
      <c r="P1828">
        <v>311680000</v>
      </c>
      <c r="Q1828">
        <v>6</v>
      </c>
      <c r="R1828">
        <v>0</v>
      </c>
      <c r="T1828" t="s">
        <v>144</v>
      </c>
      <c r="U1828">
        <v>900549732</v>
      </c>
      <c r="V1828">
        <v>2017</v>
      </c>
      <c r="W1828">
        <v>168000000</v>
      </c>
      <c r="X1828">
        <v>1</v>
      </c>
      <c r="Y1828">
        <v>0</v>
      </c>
    </row>
    <row r="1829" spans="1:25" x14ac:dyDescent="0.25">
      <c r="A1829">
        <v>205001062</v>
      </c>
      <c r="B1829" t="s">
        <v>41</v>
      </c>
      <c r="C1829">
        <v>900195679</v>
      </c>
      <c r="D1829" t="s">
        <v>4188</v>
      </c>
      <c r="E1829">
        <v>2016</v>
      </c>
      <c r="F1829">
        <v>2</v>
      </c>
      <c r="G1829">
        <v>90332861</v>
      </c>
      <c r="J1829" t="s">
        <v>144</v>
      </c>
      <c r="K1829">
        <v>900549732</v>
      </c>
      <c r="L1829">
        <v>2017</v>
      </c>
      <c r="M1829" s="6">
        <v>168000000</v>
      </c>
      <c r="N1829" s="6">
        <v>1</v>
      </c>
      <c r="O1829" t="s">
        <v>7688</v>
      </c>
      <c r="P1829">
        <v>168000000</v>
      </c>
      <c r="Q1829">
        <v>1</v>
      </c>
      <c r="R1829">
        <v>0</v>
      </c>
      <c r="T1829" t="s">
        <v>144</v>
      </c>
      <c r="U1829">
        <v>900550266</v>
      </c>
      <c r="V1829">
        <v>2015</v>
      </c>
      <c r="W1829">
        <v>26744960</v>
      </c>
      <c r="X1829">
        <v>2</v>
      </c>
      <c r="Y1829">
        <v>0</v>
      </c>
    </row>
    <row r="1830" spans="1:25" x14ac:dyDescent="0.25">
      <c r="A1830">
        <v>205001222</v>
      </c>
      <c r="B1830" t="s">
        <v>116</v>
      </c>
      <c r="C1830">
        <v>890900286</v>
      </c>
      <c r="D1830" t="s">
        <v>5205</v>
      </c>
      <c r="E1830">
        <v>2016</v>
      </c>
      <c r="F1830">
        <v>5</v>
      </c>
      <c r="G1830">
        <v>15315200</v>
      </c>
      <c r="J1830" t="s">
        <v>144</v>
      </c>
      <c r="K1830">
        <v>900550266</v>
      </c>
      <c r="L1830">
        <v>2015</v>
      </c>
      <c r="M1830" s="6">
        <v>26744960</v>
      </c>
      <c r="N1830" s="6">
        <v>2</v>
      </c>
      <c r="O1830" t="s">
        <v>7689</v>
      </c>
      <c r="P1830">
        <v>26744960</v>
      </c>
      <c r="Q1830">
        <v>2</v>
      </c>
      <c r="R1830">
        <v>0</v>
      </c>
      <c r="T1830" t="s">
        <v>144</v>
      </c>
      <c r="U1830">
        <v>900557978</v>
      </c>
      <c r="V1830">
        <v>2015</v>
      </c>
      <c r="W1830">
        <v>46800000</v>
      </c>
      <c r="X1830">
        <v>4</v>
      </c>
      <c r="Y1830">
        <v>0</v>
      </c>
    </row>
    <row r="1831" spans="1:25" x14ac:dyDescent="0.25">
      <c r="A1831">
        <v>205001222</v>
      </c>
      <c r="B1831" t="s">
        <v>116</v>
      </c>
      <c r="C1831">
        <v>890900286</v>
      </c>
      <c r="D1831" t="s">
        <v>5205</v>
      </c>
      <c r="E1831">
        <v>2017</v>
      </c>
      <c r="F1831">
        <v>4</v>
      </c>
      <c r="G1831">
        <v>2119631873</v>
      </c>
      <c r="J1831" t="s">
        <v>144</v>
      </c>
      <c r="K1831">
        <v>900557978</v>
      </c>
      <c r="L1831">
        <v>2015</v>
      </c>
      <c r="M1831" s="6">
        <v>46800000</v>
      </c>
      <c r="N1831" s="6">
        <v>4</v>
      </c>
      <c r="O1831" t="s">
        <v>7690</v>
      </c>
      <c r="P1831">
        <v>46800000</v>
      </c>
      <c r="Q1831">
        <v>4</v>
      </c>
      <c r="R1831">
        <v>0</v>
      </c>
      <c r="T1831" t="s">
        <v>144</v>
      </c>
      <c r="U1831">
        <v>900557978</v>
      </c>
      <c r="V1831">
        <v>2016</v>
      </c>
      <c r="W1831">
        <v>44944007</v>
      </c>
      <c r="X1831">
        <v>7</v>
      </c>
      <c r="Y1831">
        <v>0</v>
      </c>
    </row>
    <row r="1832" spans="1:25" x14ac:dyDescent="0.25">
      <c r="A1832">
        <v>205001222</v>
      </c>
      <c r="B1832" t="s">
        <v>116</v>
      </c>
      <c r="C1832">
        <v>890900286</v>
      </c>
      <c r="D1832" t="s">
        <v>4922</v>
      </c>
      <c r="E1832">
        <v>2015</v>
      </c>
      <c r="F1832">
        <v>2</v>
      </c>
      <c r="G1832">
        <v>10650040</v>
      </c>
      <c r="J1832" t="s">
        <v>144</v>
      </c>
      <c r="K1832">
        <v>900557978</v>
      </c>
      <c r="L1832">
        <v>2016</v>
      </c>
      <c r="M1832" s="6">
        <v>44944007</v>
      </c>
      <c r="N1832" s="6">
        <v>7</v>
      </c>
      <c r="O1832" t="s">
        <v>7691</v>
      </c>
      <c r="P1832">
        <v>44944007</v>
      </c>
      <c r="Q1832">
        <v>7</v>
      </c>
      <c r="R1832">
        <v>0</v>
      </c>
      <c r="T1832" t="s">
        <v>144</v>
      </c>
      <c r="U1832">
        <v>900557978</v>
      </c>
      <c r="V1832">
        <v>2017</v>
      </c>
      <c r="W1832">
        <v>32100000</v>
      </c>
      <c r="X1832">
        <v>2</v>
      </c>
      <c r="Y1832">
        <v>0</v>
      </c>
    </row>
    <row r="1833" spans="1:25" x14ac:dyDescent="0.25">
      <c r="A1833">
        <v>205001222</v>
      </c>
      <c r="B1833" t="s">
        <v>116</v>
      </c>
      <c r="C1833">
        <v>890900286</v>
      </c>
      <c r="D1833" t="s">
        <v>4922</v>
      </c>
      <c r="E1833">
        <v>2016</v>
      </c>
      <c r="F1833">
        <v>11</v>
      </c>
      <c r="G1833">
        <v>41353010</v>
      </c>
      <c r="J1833" t="s">
        <v>144</v>
      </c>
      <c r="K1833">
        <v>900557978</v>
      </c>
      <c r="L1833">
        <v>2017</v>
      </c>
      <c r="M1833" s="6">
        <v>32100000</v>
      </c>
      <c r="N1833" s="6">
        <v>2</v>
      </c>
      <c r="O1833" t="s">
        <v>7692</v>
      </c>
      <c r="P1833">
        <v>32100000</v>
      </c>
      <c r="Q1833">
        <v>2</v>
      </c>
      <c r="R1833">
        <v>0</v>
      </c>
      <c r="T1833" t="s">
        <v>144</v>
      </c>
      <c r="U1833">
        <v>900557978</v>
      </c>
      <c r="V1833">
        <v>2018</v>
      </c>
      <c r="W1833">
        <v>47362800</v>
      </c>
      <c r="X1833">
        <v>2</v>
      </c>
      <c r="Y1833">
        <v>5200000</v>
      </c>
    </row>
    <row r="1834" spans="1:25" x14ac:dyDescent="0.25">
      <c r="A1834">
        <v>205001222</v>
      </c>
      <c r="B1834" t="s">
        <v>116</v>
      </c>
      <c r="C1834">
        <v>890900286</v>
      </c>
      <c r="D1834" t="s">
        <v>4922</v>
      </c>
      <c r="E1834">
        <v>2017</v>
      </c>
      <c r="F1834">
        <v>10</v>
      </c>
      <c r="G1834">
        <v>37732940</v>
      </c>
      <c r="J1834" t="s">
        <v>144</v>
      </c>
      <c r="K1834">
        <v>900557978</v>
      </c>
      <c r="L1834">
        <v>2018</v>
      </c>
      <c r="M1834" s="6">
        <v>47362800</v>
      </c>
      <c r="N1834" s="6">
        <v>2</v>
      </c>
      <c r="O1834" t="s">
        <v>7693</v>
      </c>
      <c r="P1834">
        <v>47362800</v>
      </c>
      <c r="Q1834">
        <v>2</v>
      </c>
      <c r="R1834">
        <v>5200000</v>
      </c>
      <c r="T1834" t="s">
        <v>144</v>
      </c>
      <c r="U1834">
        <v>900557978</v>
      </c>
      <c r="V1834">
        <v>2019</v>
      </c>
      <c r="W1834">
        <v>39000000</v>
      </c>
      <c r="X1834">
        <v>1</v>
      </c>
      <c r="Y1834">
        <v>0</v>
      </c>
    </row>
    <row r="1835" spans="1:25" x14ac:dyDescent="0.25">
      <c r="A1835">
        <v>205001222</v>
      </c>
      <c r="B1835" t="s">
        <v>116</v>
      </c>
      <c r="C1835">
        <v>890900286</v>
      </c>
      <c r="D1835" t="s">
        <v>4922</v>
      </c>
      <c r="E1835">
        <v>2018</v>
      </c>
      <c r="F1835">
        <v>15</v>
      </c>
      <c r="G1835">
        <v>8989401730</v>
      </c>
      <c r="J1835" t="s">
        <v>144</v>
      </c>
      <c r="K1835">
        <v>900557978</v>
      </c>
      <c r="L1835">
        <v>2019</v>
      </c>
      <c r="M1835" s="6">
        <v>39000000</v>
      </c>
      <c r="N1835" s="6">
        <v>1</v>
      </c>
      <c r="O1835" t="s">
        <v>7694</v>
      </c>
      <c r="P1835">
        <v>39000000</v>
      </c>
      <c r="Q1835">
        <v>1</v>
      </c>
      <c r="R1835">
        <v>0</v>
      </c>
      <c r="T1835" t="s">
        <v>144</v>
      </c>
      <c r="U1835">
        <v>900561553</v>
      </c>
      <c r="V1835">
        <v>2015</v>
      </c>
      <c r="W1835">
        <v>835183</v>
      </c>
      <c r="X1835">
        <v>2</v>
      </c>
      <c r="Y1835">
        <v>0</v>
      </c>
    </row>
    <row r="1836" spans="1:25" x14ac:dyDescent="0.25">
      <c r="A1836">
        <v>205001222</v>
      </c>
      <c r="B1836" t="s">
        <v>116</v>
      </c>
      <c r="C1836">
        <v>890900286</v>
      </c>
      <c r="D1836" t="s">
        <v>4922</v>
      </c>
      <c r="E1836">
        <v>2019</v>
      </c>
      <c r="F1836">
        <v>6</v>
      </c>
      <c r="G1836">
        <v>41389690</v>
      </c>
      <c r="J1836" t="s">
        <v>144</v>
      </c>
      <c r="K1836">
        <v>900561553</v>
      </c>
      <c r="L1836">
        <v>2015</v>
      </c>
      <c r="M1836" s="6">
        <v>835183</v>
      </c>
      <c r="N1836" s="6">
        <v>2</v>
      </c>
      <c r="O1836" t="s">
        <v>7695</v>
      </c>
      <c r="P1836">
        <v>835183</v>
      </c>
      <c r="Q1836">
        <v>2</v>
      </c>
      <c r="R1836">
        <v>0</v>
      </c>
      <c r="T1836" t="s">
        <v>144</v>
      </c>
      <c r="U1836">
        <v>900562821</v>
      </c>
      <c r="V1836">
        <v>2019</v>
      </c>
      <c r="W1836">
        <v>1844500</v>
      </c>
      <c r="X1836">
        <v>1</v>
      </c>
      <c r="Y1836">
        <v>0</v>
      </c>
    </row>
    <row r="1837" spans="1:25" x14ac:dyDescent="0.25">
      <c r="A1837">
        <v>205001222</v>
      </c>
      <c r="B1837" t="s">
        <v>116</v>
      </c>
      <c r="C1837">
        <v>890900286</v>
      </c>
      <c r="D1837" t="s">
        <v>5519</v>
      </c>
      <c r="E1837">
        <v>2017</v>
      </c>
      <c r="F1837">
        <v>1</v>
      </c>
      <c r="G1837">
        <v>5423850</v>
      </c>
      <c r="J1837" t="s">
        <v>144</v>
      </c>
      <c r="K1837">
        <v>900562821</v>
      </c>
      <c r="L1837">
        <v>2019</v>
      </c>
      <c r="M1837" s="6">
        <v>1844500</v>
      </c>
      <c r="N1837" s="6">
        <v>1</v>
      </c>
      <c r="O1837" t="s">
        <v>7696</v>
      </c>
      <c r="P1837">
        <v>1844500</v>
      </c>
      <c r="Q1837">
        <v>1</v>
      </c>
      <c r="R1837">
        <v>0</v>
      </c>
      <c r="T1837" t="s">
        <v>144</v>
      </c>
      <c r="U1837">
        <v>900583221</v>
      </c>
      <c r="V1837">
        <v>2017</v>
      </c>
      <c r="W1837">
        <v>1344700</v>
      </c>
      <c r="X1837">
        <v>2</v>
      </c>
      <c r="Y1837">
        <v>0</v>
      </c>
    </row>
    <row r="1838" spans="1:25" x14ac:dyDescent="0.25">
      <c r="A1838">
        <v>205318032</v>
      </c>
      <c r="B1838" t="s">
        <v>140</v>
      </c>
      <c r="C1838">
        <v>92541345</v>
      </c>
      <c r="D1838" t="s">
        <v>4758</v>
      </c>
      <c r="E1838">
        <v>2015</v>
      </c>
      <c r="F1838">
        <v>1</v>
      </c>
      <c r="G1838">
        <v>14852878</v>
      </c>
      <c r="J1838" t="s">
        <v>144</v>
      </c>
      <c r="K1838">
        <v>900583221</v>
      </c>
      <c r="L1838">
        <v>2017</v>
      </c>
      <c r="M1838" s="6">
        <v>1344700</v>
      </c>
      <c r="N1838" s="6">
        <v>2</v>
      </c>
      <c r="O1838" t="s">
        <v>7697</v>
      </c>
      <c r="P1838">
        <v>1344700</v>
      </c>
      <c r="Q1838">
        <v>2</v>
      </c>
      <c r="R1838">
        <v>0</v>
      </c>
      <c r="T1838" t="s">
        <v>144</v>
      </c>
      <c r="U1838">
        <v>900617221</v>
      </c>
      <c r="V1838">
        <v>2019</v>
      </c>
      <c r="W1838">
        <v>28928998</v>
      </c>
      <c r="X1838">
        <v>6</v>
      </c>
      <c r="Y1838">
        <v>0</v>
      </c>
    </row>
    <row r="1839" spans="1:25" x14ac:dyDescent="0.25">
      <c r="A1839">
        <v>205631022</v>
      </c>
      <c r="B1839" t="s">
        <v>144</v>
      </c>
      <c r="C1839">
        <v>70825059</v>
      </c>
      <c r="D1839" t="s">
        <v>5092</v>
      </c>
      <c r="E1839">
        <v>2016</v>
      </c>
      <c r="F1839">
        <v>3</v>
      </c>
      <c r="G1839">
        <v>1440000</v>
      </c>
      <c r="J1839" t="s">
        <v>144</v>
      </c>
      <c r="K1839">
        <v>900617221</v>
      </c>
      <c r="L1839">
        <v>2019</v>
      </c>
      <c r="M1839" s="6">
        <v>28928998</v>
      </c>
      <c r="N1839" s="6">
        <v>6</v>
      </c>
      <c r="O1839" t="s">
        <v>7698</v>
      </c>
      <c r="P1839">
        <v>28928998</v>
      </c>
      <c r="Q1839">
        <v>6</v>
      </c>
      <c r="R1839">
        <v>0</v>
      </c>
      <c r="T1839" t="s">
        <v>144</v>
      </c>
      <c r="U1839">
        <v>900627610</v>
      </c>
      <c r="V1839">
        <v>2017</v>
      </c>
      <c r="W1839">
        <v>2261000</v>
      </c>
      <c r="X1839">
        <v>4</v>
      </c>
      <c r="Y1839">
        <v>0</v>
      </c>
    </row>
    <row r="1840" spans="1:25" x14ac:dyDescent="0.25">
      <c r="A1840">
        <v>205631022</v>
      </c>
      <c r="B1840" t="s">
        <v>144</v>
      </c>
      <c r="C1840">
        <v>70825059</v>
      </c>
      <c r="D1840" t="s">
        <v>5092</v>
      </c>
      <c r="E1840">
        <v>2017</v>
      </c>
      <c r="F1840">
        <v>8</v>
      </c>
      <c r="G1840">
        <v>4466900</v>
      </c>
      <c r="J1840" t="s">
        <v>144</v>
      </c>
      <c r="K1840">
        <v>900627610</v>
      </c>
      <c r="L1840">
        <v>2017</v>
      </c>
      <c r="M1840" s="6">
        <v>2261000</v>
      </c>
      <c r="N1840" s="6">
        <v>4</v>
      </c>
      <c r="O1840" t="s">
        <v>7699</v>
      </c>
      <c r="P1840">
        <v>2261000</v>
      </c>
      <c r="Q1840">
        <v>4</v>
      </c>
      <c r="R1840">
        <v>0</v>
      </c>
      <c r="T1840" t="s">
        <v>144</v>
      </c>
      <c r="U1840">
        <v>900627610</v>
      </c>
      <c r="V1840">
        <v>2018</v>
      </c>
      <c r="W1840">
        <v>11380367</v>
      </c>
      <c r="X1840">
        <v>2</v>
      </c>
      <c r="Y1840">
        <v>2336367</v>
      </c>
    </row>
    <row r="1841" spans="1:25" x14ac:dyDescent="0.25">
      <c r="A1841">
        <v>205631022</v>
      </c>
      <c r="B1841" t="s">
        <v>144</v>
      </c>
      <c r="C1841">
        <v>70825059</v>
      </c>
      <c r="D1841" t="s">
        <v>5092</v>
      </c>
      <c r="E1841">
        <v>2018</v>
      </c>
      <c r="F1841">
        <v>7</v>
      </c>
      <c r="G1841">
        <v>5764900</v>
      </c>
      <c r="J1841" t="s">
        <v>144</v>
      </c>
      <c r="K1841">
        <v>900627610</v>
      </c>
      <c r="L1841">
        <v>2018</v>
      </c>
      <c r="M1841" s="6">
        <v>11380367</v>
      </c>
      <c r="N1841" s="6">
        <v>2</v>
      </c>
      <c r="O1841" t="s">
        <v>7700</v>
      </c>
      <c r="P1841">
        <v>11380367</v>
      </c>
      <c r="Q1841">
        <v>2</v>
      </c>
      <c r="R1841">
        <v>2336367</v>
      </c>
      <c r="T1841" t="s">
        <v>144</v>
      </c>
      <c r="U1841">
        <v>900627610</v>
      </c>
      <c r="V1841">
        <v>2019</v>
      </c>
      <c r="W1841">
        <v>9044000</v>
      </c>
      <c r="X1841">
        <v>2</v>
      </c>
      <c r="Y1841">
        <v>0</v>
      </c>
    </row>
    <row r="1842" spans="1:25" x14ac:dyDescent="0.25">
      <c r="A1842">
        <v>205631022</v>
      </c>
      <c r="B1842" t="s">
        <v>144</v>
      </c>
      <c r="C1842">
        <v>70825059</v>
      </c>
      <c r="D1842" t="s">
        <v>5092</v>
      </c>
      <c r="E1842">
        <v>2019</v>
      </c>
      <c r="F1842">
        <v>7</v>
      </c>
      <c r="G1842">
        <v>908300</v>
      </c>
      <c r="J1842" t="s">
        <v>144</v>
      </c>
      <c r="K1842">
        <v>900627610</v>
      </c>
      <c r="L1842">
        <v>2019</v>
      </c>
      <c r="M1842" s="6">
        <v>9044000</v>
      </c>
      <c r="N1842" s="6">
        <v>2</v>
      </c>
      <c r="O1842" t="s">
        <v>7701</v>
      </c>
      <c r="P1842">
        <v>9044000</v>
      </c>
      <c r="Q1842">
        <v>2</v>
      </c>
      <c r="R1842">
        <v>0</v>
      </c>
      <c r="T1842" t="s">
        <v>144</v>
      </c>
      <c r="U1842">
        <v>900647291</v>
      </c>
      <c r="V1842">
        <v>2017</v>
      </c>
      <c r="W1842">
        <v>1157870</v>
      </c>
      <c r="X1842">
        <v>4</v>
      </c>
      <c r="Y1842">
        <v>0</v>
      </c>
    </row>
    <row r="1843" spans="1:25" x14ac:dyDescent="0.25">
      <c r="A1843">
        <v>205318032</v>
      </c>
      <c r="B1843" t="s">
        <v>140</v>
      </c>
      <c r="C1843">
        <v>70753457</v>
      </c>
      <c r="D1843" t="s">
        <v>4664</v>
      </c>
      <c r="E1843">
        <v>2015</v>
      </c>
      <c r="F1843">
        <v>2</v>
      </c>
      <c r="G1843">
        <v>11000000</v>
      </c>
      <c r="J1843" t="s">
        <v>144</v>
      </c>
      <c r="K1843">
        <v>900647291</v>
      </c>
      <c r="L1843">
        <v>2017</v>
      </c>
      <c r="M1843" s="6">
        <v>1157870</v>
      </c>
      <c r="N1843" s="6">
        <v>4</v>
      </c>
      <c r="O1843" t="s">
        <v>7702</v>
      </c>
      <c r="P1843">
        <v>1157870</v>
      </c>
      <c r="Q1843">
        <v>4</v>
      </c>
      <c r="R1843">
        <v>0</v>
      </c>
      <c r="T1843" t="s">
        <v>144</v>
      </c>
      <c r="U1843">
        <v>900647291</v>
      </c>
      <c r="V1843">
        <v>2018</v>
      </c>
      <c r="W1843">
        <v>1388730</v>
      </c>
      <c r="X1843">
        <v>4</v>
      </c>
      <c r="Y1843">
        <v>0</v>
      </c>
    </row>
    <row r="1844" spans="1:25" x14ac:dyDescent="0.25">
      <c r="A1844">
        <v>205631022</v>
      </c>
      <c r="B1844" t="s">
        <v>144</v>
      </c>
      <c r="C1844">
        <v>71685261</v>
      </c>
      <c r="D1844" t="s">
        <v>5452</v>
      </c>
      <c r="E1844">
        <v>2017</v>
      </c>
      <c r="F1844">
        <v>1</v>
      </c>
      <c r="G1844">
        <v>3330000</v>
      </c>
      <c r="J1844" t="s">
        <v>144</v>
      </c>
      <c r="K1844">
        <v>900647291</v>
      </c>
      <c r="L1844">
        <v>2018</v>
      </c>
      <c r="M1844" s="6">
        <v>1388730</v>
      </c>
      <c r="N1844" s="6">
        <v>4</v>
      </c>
      <c r="O1844" t="s">
        <v>7703</v>
      </c>
      <c r="P1844">
        <v>1388730</v>
      </c>
      <c r="Q1844">
        <v>4</v>
      </c>
      <c r="R1844">
        <v>0</v>
      </c>
      <c r="T1844" t="s">
        <v>144</v>
      </c>
      <c r="U1844">
        <v>900647291</v>
      </c>
      <c r="V1844">
        <v>2019</v>
      </c>
      <c r="W1844">
        <v>3779615</v>
      </c>
      <c r="X1844">
        <v>10</v>
      </c>
      <c r="Y1844">
        <v>0</v>
      </c>
    </row>
    <row r="1845" spans="1:25" x14ac:dyDescent="0.25">
      <c r="A1845">
        <v>205631022</v>
      </c>
      <c r="B1845" t="s">
        <v>144</v>
      </c>
      <c r="C1845">
        <v>71685261</v>
      </c>
      <c r="D1845" t="s">
        <v>5452</v>
      </c>
      <c r="E1845">
        <v>2018</v>
      </c>
      <c r="F1845">
        <v>1</v>
      </c>
      <c r="G1845">
        <v>800000</v>
      </c>
      <c r="J1845" t="s">
        <v>144</v>
      </c>
      <c r="K1845">
        <v>900647291</v>
      </c>
      <c r="L1845">
        <v>2019</v>
      </c>
      <c r="M1845" s="6">
        <v>3779615</v>
      </c>
      <c r="N1845" s="6">
        <v>10</v>
      </c>
      <c r="O1845" t="s">
        <v>7704</v>
      </c>
      <c r="P1845">
        <v>3779615</v>
      </c>
      <c r="Q1845">
        <v>10</v>
      </c>
      <c r="R1845">
        <v>0</v>
      </c>
      <c r="T1845" t="s">
        <v>144</v>
      </c>
      <c r="U1845">
        <v>900657483</v>
      </c>
      <c r="V1845">
        <v>2019</v>
      </c>
      <c r="W1845">
        <v>2891700</v>
      </c>
      <c r="X1845">
        <v>1</v>
      </c>
      <c r="Y1845">
        <v>0</v>
      </c>
    </row>
    <row r="1846" spans="1:25" x14ac:dyDescent="0.25">
      <c r="A1846">
        <v>205631022</v>
      </c>
      <c r="B1846" t="s">
        <v>144</v>
      </c>
      <c r="C1846">
        <v>7141377</v>
      </c>
      <c r="D1846" t="s">
        <v>5257</v>
      </c>
      <c r="E1846">
        <v>2017</v>
      </c>
      <c r="F1846">
        <v>1</v>
      </c>
      <c r="G1846">
        <v>1574398</v>
      </c>
      <c r="J1846" t="s">
        <v>144</v>
      </c>
      <c r="K1846">
        <v>900657483</v>
      </c>
      <c r="L1846">
        <v>2019</v>
      </c>
      <c r="M1846" s="6">
        <v>2891700</v>
      </c>
      <c r="N1846" s="6">
        <v>1</v>
      </c>
      <c r="O1846" t="s">
        <v>7705</v>
      </c>
      <c r="P1846">
        <v>2891700</v>
      </c>
      <c r="Q1846">
        <v>1</v>
      </c>
      <c r="R1846">
        <v>0</v>
      </c>
      <c r="T1846" t="s">
        <v>144</v>
      </c>
      <c r="U1846">
        <v>900671570</v>
      </c>
      <c r="V1846">
        <v>2016</v>
      </c>
      <c r="W1846">
        <v>742400</v>
      </c>
      <c r="X1846">
        <v>1</v>
      </c>
      <c r="Y1846">
        <v>0</v>
      </c>
    </row>
    <row r="1847" spans="1:25" x14ac:dyDescent="0.25">
      <c r="A1847">
        <v>205631022</v>
      </c>
      <c r="B1847" t="s">
        <v>144</v>
      </c>
      <c r="C1847">
        <v>17668314</v>
      </c>
      <c r="D1847" t="s">
        <v>5790</v>
      </c>
      <c r="E1847">
        <v>2019</v>
      </c>
      <c r="F1847">
        <v>1</v>
      </c>
      <c r="G1847">
        <v>570000</v>
      </c>
      <c r="J1847" t="s">
        <v>144</v>
      </c>
      <c r="K1847">
        <v>900671570</v>
      </c>
      <c r="L1847">
        <v>2016</v>
      </c>
      <c r="M1847" s="6">
        <v>742400</v>
      </c>
      <c r="N1847" s="6">
        <v>1</v>
      </c>
      <c r="O1847" t="s">
        <v>7706</v>
      </c>
      <c r="P1847">
        <v>742400</v>
      </c>
      <c r="Q1847">
        <v>1</v>
      </c>
      <c r="R1847">
        <v>0</v>
      </c>
      <c r="T1847" t="s">
        <v>144</v>
      </c>
      <c r="U1847">
        <v>900689727</v>
      </c>
      <c r="V1847">
        <v>2019</v>
      </c>
      <c r="W1847">
        <v>187500</v>
      </c>
      <c r="X1847">
        <v>1</v>
      </c>
      <c r="Y1847">
        <v>0</v>
      </c>
    </row>
    <row r="1848" spans="1:25" x14ac:dyDescent="0.25">
      <c r="A1848">
        <v>205001222</v>
      </c>
      <c r="B1848" t="s">
        <v>116</v>
      </c>
      <c r="C1848">
        <v>800250382</v>
      </c>
      <c r="D1848" t="s">
        <v>5717</v>
      </c>
      <c r="E1848">
        <v>2018</v>
      </c>
      <c r="F1848">
        <v>1</v>
      </c>
      <c r="G1848">
        <v>3006000</v>
      </c>
      <c r="J1848" t="s">
        <v>144</v>
      </c>
      <c r="K1848">
        <v>900689727</v>
      </c>
      <c r="L1848">
        <v>2019</v>
      </c>
      <c r="M1848" s="6">
        <v>187500</v>
      </c>
      <c r="N1848" s="6">
        <v>1</v>
      </c>
      <c r="O1848" t="s">
        <v>7707</v>
      </c>
      <c r="P1848">
        <v>187500</v>
      </c>
      <c r="Q1848">
        <v>1</v>
      </c>
      <c r="R1848">
        <v>0</v>
      </c>
      <c r="T1848" t="s">
        <v>144</v>
      </c>
      <c r="U1848">
        <v>900723776</v>
      </c>
      <c r="V1848">
        <v>2016</v>
      </c>
      <c r="W1848">
        <v>375000000</v>
      </c>
      <c r="X1848">
        <v>4</v>
      </c>
      <c r="Y1848">
        <v>0</v>
      </c>
    </row>
    <row r="1849" spans="1:25" x14ac:dyDescent="0.25">
      <c r="A1849">
        <v>205631022</v>
      </c>
      <c r="B1849" t="s">
        <v>144</v>
      </c>
      <c r="C1849">
        <v>900151117</v>
      </c>
      <c r="D1849" t="s">
        <v>5561</v>
      </c>
      <c r="E1849">
        <v>2018</v>
      </c>
      <c r="F1849">
        <v>1</v>
      </c>
      <c r="G1849">
        <v>480760</v>
      </c>
      <c r="J1849" t="s">
        <v>144</v>
      </c>
      <c r="K1849">
        <v>900723776</v>
      </c>
      <c r="L1849">
        <v>2016</v>
      </c>
      <c r="M1849" s="6">
        <v>375000000</v>
      </c>
      <c r="N1849" s="6">
        <v>4</v>
      </c>
      <c r="O1849" t="s">
        <v>7708</v>
      </c>
      <c r="P1849">
        <v>375000000</v>
      </c>
      <c r="Q1849">
        <v>4</v>
      </c>
      <c r="R1849">
        <v>0</v>
      </c>
      <c r="T1849" t="s">
        <v>144</v>
      </c>
      <c r="U1849">
        <v>900723776</v>
      </c>
      <c r="V1849">
        <v>2017</v>
      </c>
      <c r="W1849">
        <v>92069626</v>
      </c>
      <c r="X1849">
        <v>3</v>
      </c>
      <c r="Y1849">
        <v>0</v>
      </c>
    </row>
    <row r="1850" spans="1:25" x14ac:dyDescent="0.25">
      <c r="A1850">
        <v>205001093</v>
      </c>
      <c r="B1850" t="s">
        <v>59</v>
      </c>
      <c r="C1850">
        <v>43210798</v>
      </c>
      <c r="D1850" t="s">
        <v>4542</v>
      </c>
      <c r="E1850">
        <v>2014</v>
      </c>
      <c r="F1850">
        <v>1</v>
      </c>
      <c r="G1850">
        <v>198000</v>
      </c>
      <c r="J1850" t="s">
        <v>144</v>
      </c>
      <c r="K1850">
        <v>900723776</v>
      </c>
      <c r="L1850">
        <v>2017</v>
      </c>
      <c r="M1850" s="6">
        <v>92069626</v>
      </c>
      <c r="N1850" s="6">
        <v>3</v>
      </c>
      <c r="O1850" t="s">
        <v>7709</v>
      </c>
      <c r="P1850">
        <v>92069626</v>
      </c>
      <c r="Q1850">
        <v>3</v>
      </c>
      <c r="R1850">
        <v>0</v>
      </c>
      <c r="T1850" t="s">
        <v>144</v>
      </c>
      <c r="U1850">
        <v>900751957</v>
      </c>
      <c r="V1850">
        <v>2017</v>
      </c>
      <c r="W1850">
        <v>130000</v>
      </c>
      <c r="X1850">
        <v>1</v>
      </c>
      <c r="Y1850">
        <v>0</v>
      </c>
    </row>
    <row r="1851" spans="1:25" x14ac:dyDescent="0.25">
      <c r="A1851">
        <v>205001110</v>
      </c>
      <c r="B1851" t="s">
        <v>42</v>
      </c>
      <c r="C1851">
        <v>43210798</v>
      </c>
      <c r="D1851" t="s">
        <v>4542</v>
      </c>
      <c r="E1851">
        <v>2014</v>
      </c>
      <c r="F1851">
        <v>1</v>
      </c>
      <c r="G1851">
        <v>557000</v>
      </c>
      <c r="J1851" t="s">
        <v>144</v>
      </c>
      <c r="K1851">
        <v>900751957</v>
      </c>
      <c r="L1851">
        <v>2017</v>
      </c>
      <c r="M1851" s="6">
        <v>130000</v>
      </c>
      <c r="N1851" s="6">
        <v>1</v>
      </c>
      <c r="O1851" t="s">
        <v>7710</v>
      </c>
      <c r="P1851">
        <v>130000</v>
      </c>
      <c r="Q1851">
        <v>1</v>
      </c>
      <c r="R1851">
        <v>0</v>
      </c>
      <c r="T1851" t="s">
        <v>144</v>
      </c>
      <c r="U1851">
        <v>900752752</v>
      </c>
      <c r="V1851">
        <v>2017</v>
      </c>
      <c r="W1851">
        <v>400000000</v>
      </c>
      <c r="X1851">
        <v>2</v>
      </c>
      <c r="Y1851">
        <v>0</v>
      </c>
    </row>
    <row r="1852" spans="1:25" x14ac:dyDescent="0.25">
      <c r="A1852">
        <v>205001196</v>
      </c>
      <c r="B1852" t="s">
        <v>92</v>
      </c>
      <c r="C1852">
        <v>43210798</v>
      </c>
      <c r="D1852" t="s">
        <v>4542</v>
      </c>
      <c r="E1852">
        <v>2014</v>
      </c>
      <c r="F1852">
        <v>1</v>
      </c>
      <c r="G1852">
        <v>182000</v>
      </c>
      <c r="J1852" t="s">
        <v>144</v>
      </c>
      <c r="K1852">
        <v>900752752</v>
      </c>
      <c r="L1852">
        <v>2017</v>
      </c>
      <c r="M1852" s="6">
        <v>400000000</v>
      </c>
      <c r="N1852" s="6">
        <v>2</v>
      </c>
      <c r="O1852" t="s">
        <v>7711</v>
      </c>
      <c r="P1852">
        <v>400000000</v>
      </c>
      <c r="Q1852">
        <v>2</v>
      </c>
      <c r="R1852">
        <v>0</v>
      </c>
      <c r="T1852" t="s">
        <v>144</v>
      </c>
      <c r="U1852">
        <v>900752752</v>
      </c>
      <c r="V1852">
        <v>2018</v>
      </c>
      <c r="W1852">
        <v>518000000</v>
      </c>
      <c r="X1852">
        <v>2</v>
      </c>
      <c r="Y1852">
        <v>0</v>
      </c>
    </row>
    <row r="1853" spans="1:25" x14ac:dyDescent="0.25">
      <c r="A1853">
        <v>205318032</v>
      </c>
      <c r="B1853" t="s">
        <v>140</v>
      </c>
      <c r="C1853">
        <v>43210798</v>
      </c>
      <c r="D1853" t="s">
        <v>4542</v>
      </c>
      <c r="E1853">
        <v>2015</v>
      </c>
      <c r="F1853">
        <v>1</v>
      </c>
      <c r="G1853">
        <v>1860000</v>
      </c>
      <c r="J1853" t="s">
        <v>144</v>
      </c>
      <c r="K1853">
        <v>900752752</v>
      </c>
      <c r="L1853">
        <v>2018</v>
      </c>
      <c r="M1853" s="6">
        <v>518000000</v>
      </c>
      <c r="N1853" s="6">
        <v>2</v>
      </c>
      <c r="O1853" t="s">
        <v>7712</v>
      </c>
      <c r="P1853">
        <v>518000000</v>
      </c>
      <c r="Q1853">
        <v>2</v>
      </c>
      <c r="R1853">
        <v>0</v>
      </c>
      <c r="T1853" t="s">
        <v>144</v>
      </c>
      <c r="U1853">
        <v>900752752</v>
      </c>
      <c r="V1853">
        <v>2019</v>
      </c>
      <c r="W1853">
        <v>176400000</v>
      </c>
      <c r="X1853">
        <v>1</v>
      </c>
      <c r="Y1853">
        <v>0</v>
      </c>
    </row>
    <row r="1854" spans="1:25" x14ac:dyDescent="0.25">
      <c r="A1854">
        <v>205318032</v>
      </c>
      <c r="B1854" t="s">
        <v>140</v>
      </c>
      <c r="C1854">
        <v>39433129</v>
      </c>
      <c r="D1854" t="s">
        <v>5306</v>
      </c>
      <c r="E1854">
        <v>2017</v>
      </c>
      <c r="F1854">
        <v>1</v>
      </c>
      <c r="G1854">
        <v>2100000</v>
      </c>
      <c r="J1854" t="s">
        <v>144</v>
      </c>
      <c r="K1854">
        <v>900752752</v>
      </c>
      <c r="L1854">
        <v>2019</v>
      </c>
      <c r="M1854" s="6">
        <v>176400000</v>
      </c>
      <c r="N1854" s="6">
        <v>1</v>
      </c>
      <c r="O1854" t="s">
        <v>7713</v>
      </c>
      <c r="P1854">
        <v>176400000</v>
      </c>
      <c r="Q1854">
        <v>1</v>
      </c>
      <c r="R1854">
        <v>0</v>
      </c>
      <c r="T1854" t="s">
        <v>144</v>
      </c>
      <c r="U1854">
        <v>900762828</v>
      </c>
      <c r="V1854">
        <v>2018</v>
      </c>
      <c r="W1854">
        <v>20290909</v>
      </c>
      <c r="X1854">
        <v>1</v>
      </c>
      <c r="Y1854">
        <v>5182909</v>
      </c>
    </row>
    <row r="1855" spans="1:25" x14ac:dyDescent="0.25">
      <c r="A1855">
        <v>205318032</v>
      </c>
      <c r="B1855" t="s">
        <v>140</v>
      </c>
      <c r="C1855">
        <v>39433129</v>
      </c>
      <c r="D1855" t="s">
        <v>5286</v>
      </c>
      <c r="E1855">
        <v>2017</v>
      </c>
      <c r="F1855">
        <v>1</v>
      </c>
      <c r="G1855">
        <v>2004000</v>
      </c>
      <c r="J1855" t="s">
        <v>144</v>
      </c>
      <c r="K1855">
        <v>900762828</v>
      </c>
      <c r="L1855">
        <v>2018</v>
      </c>
      <c r="M1855" s="6">
        <v>20290909</v>
      </c>
      <c r="N1855" s="6">
        <v>1</v>
      </c>
      <c r="O1855" t="s">
        <v>7714</v>
      </c>
      <c r="P1855">
        <v>20290909</v>
      </c>
      <c r="Q1855">
        <v>1</v>
      </c>
      <c r="R1855">
        <v>5182909</v>
      </c>
      <c r="T1855" t="s">
        <v>144</v>
      </c>
      <c r="U1855">
        <v>900770336</v>
      </c>
      <c r="V1855">
        <v>2017</v>
      </c>
      <c r="W1855">
        <v>125000</v>
      </c>
      <c r="X1855">
        <v>1</v>
      </c>
      <c r="Y1855">
        <v>0</v>
      </c>
    </row>
    <row r="1856" spans="1:25" x14ac:dyDescent="0.25">
      <c r="A1856">
        <v>205318032</v>
      </c>
      <c r="B1856" t="s">
        <v>140</v>
      </c>
      <c r="C1856">
        <v>39433129</v>
      </c>
      <c r="D1856" t="s">
        <v>5033</v>
      </c>
      <c r="E1856">
        <v>2016</v>
      </c>
      <c r="F1856">
        <v>1</v>
      </c>
      <c r="G1856">
        <v>1600000</v>
      </c>
      <c r="J1856" t="s">
        <v>144</v>
      </c>
      <c r="K1856">
        <v>900770336</v>
      </c>
      <c r="L1856">
        <v>2017</v>
      </c>
      <c r="M1856" s="6">
        <v>125000</v>
      </c>
      <c r="N1856" s="6">
        <v>1</v>
      </c>
      <c r="O1856" t="s">
        <v>7715</v>
      </c>
      <c r="P1856">
        <v>125000</v>
      </c>
      <c r="Q1856">
        <v>1</v>
      </c>
      <c r="R1856">
        <v>0</v>
      </c>
      <c r="T1856" t="s">
        <v>144</v>
      </c>
      <c r="U1856">
        <v>900771025</v>
      </c>
      <c r="V1856">
        <v>2017</v>
      </c>
      <c r="W1856">
        <v>39454875</v>
      </c>
      <c r="X1856">
        <v>17</v>
      </c>
      <c r="Y1856">
        <v>0</v>
      </c>
    </row>
    <row r="1857" spans="1:25" x14ac:dyDescent="0.25">
      <c r="A1857">
        <v>205631022</v>
      </c>
      <c r="B1857" t="s">
        <v>144</v>
      </c>
      <c r="C1857">
        <v>900011650</v>
      </c>
      <c r="D1857" t="s">
        <v>5653</v>
      </c>
      <c r="E1857">
        <v>2018</v>
      </c>
      <c r="F1857">
        <v>1</v>
      </c>
      <c r="G1857">
        <v>589050</v>
      </c>
      <c r="J1857" t="s">
        <v>144</v>
      </c>
      <c r="K1857">
        <v>900771025</v>
      </c>
      <c r="L1857">
        <v>2017</v>
      </c>
      <c r="M1857" s="6">
        <v>39454875</v>
      </c>
      <c r="N1857" s="6">
        <v>17</v>
      </c>
      <c r="O1857" t="s">
        <v>7716</v>
      </c>
      <c r="P1857">
        <v>39454875</v>
      </c>
      <c r="Q1857">
        <v>17</v>
      </c>
      <c r="R1857">
        <v>0</v>
      </c>
      <c r="T1857" t="s">
        <v>144</v>
      </c>
      <c r="U1857">
        <v>900771025</v>
      </c>
      <c r="V1857">
        <v>2018</v>
      </c>
      <c r="W1857">
        <v>39817811</v>
      </c>
      <c r="X1857">
        <v>28</v>
      </c>
      <c r="Y1857">
        <v>0</v>
      </c>
    </row>
    <row r="1858" spans="1:25" x14ac:dyDescent="0.25">
      <c r="A1858">
        <v>205001040</v>
      </c>
      <c r="B1858" t="s">
        <v>22</v>
      </c>
      <c r="C1858">
        <v>15931188</v>
      </c>
      <c r="D1858" t="s">
        <v>4928</v>
      </c>
      <c r="E1858">
        <v>2015</v>
      </c>
      <c r="F1858">
        <v>1</v>
      </c>
      <c r="G1858">
        <v>355000</v>
      </c>
      <c r="J1858" t="s">
        <v>144</v>
      </c>
      <c r="K1858">
        <v>900771025</v>
      </c>
      <c r="L1858">
        <v>2018</v>
      </c>
      <c r="M1858" s="6">
        <v>39817811</v>
      </c>
      <c r="N1858" s="6">
        <v>28</v>
      </c>
      <c r="O1858" t="s">
        <v>7717</v>
      </c>
      <c r="P1858">
        <v>39817811</v>
      </c>
      <c r="Q1858">
        <v>28</v>
      </c>
      <c r="R1858">
        <v>0</v>
      </c>
      <c r="T1858" t="s">
        <v>144</v>
      </c>
      <c r="U1858">
        <v>900771025</v>
      </c>
      <c r="V1858">
        <v>2019</v>
      </c>
      <c r="W1858">
        <v>11779207</v>
      </c>
      <c r="X1858">
        <v>16</v>
      </c>
      <c r="Y1858">
        <v>0</v>
      </c>
    </row>
    <row r="1859" spans="1:25" x14ac:dyDescent="0.25">
      <c r="A1859">
        <v>205001203</v>
      </c>
      <c r="B1859" t="s">
        <v>153</v>
      </c>
      <c r="C1859">
        <v>15931188</v>
      </c>
      <c r="D1859" t="s">
        <v>4928</v>
      </c>
      <c r="E1859">
        <v>2018</v>
      </c>
      <c r="F1859">
        <v>1</v>
      </c>
      <c r="G1859">
        <v>205000</v>
      </c>
      <c r="J1859" t="s">
        <v>144</v>
      </c>
      <c r="K1859">
        <v>900771025</v>
      </c>
      <c r="L1859">
        <v>2019</v>
      </c>
      <c r="M1859" s="6">
        <v>11779207</v>
      </c>
      <c r="N1859" s="6">
        <v>16</v>
      </c>
      <c r="O1859" t="s">
        <v>7718</v>
      </c>
      <c r="P1859">
        <v>11779207</v>
      </c>
      <c r="Q1859">
        <v>16</v>
      </c>
      <c r="R1859">
        <v>0</v>
      </c>
      <c r="T1859" t="s">
        <v>144</v>
      </c>
      <c r="U1859">
        <v>900781471</v>
      </c>
      <c r="V1859">
        <v>2016</v>
      </c>
      <c r="W1859">
        <v>278910</v>
      </c>
      <c r="X1859">
        <v>1</v>
      </c>
      <c r="Y1859">
        <v>0</v>
      </c>
    </row>
    <row r="1860" spans="1:25" x14ac:dyDescent="0.25">
      <c r="A1860">
        <v>205001056</v>
      </c>
      <c r="B1860" t="s">
        <v>64</v>
      </c>
      <c r="C1860">
        <v>890900347</v>
      </c>
      <c r="D1860" t="s">
        <v>4561</v>
      </c>
      <c r="E1860">
        <v>2014</v>
      </c>
      <c r="F1860">
        <v>1</v>
      </c>
      <c r="G1860">
        <v>928000</v>
      </c>
      <c r="J1860" t="s">
        <v>144</v>
      </c>
      <c r="K1860">
        <v>900781471</v>
      </c>
      <c r="L1860">
        <v>2016</v>
      </c>
      <c r="M1860" s="6">
        <v>278910</v>
      </c>
      <c r="N1860" s="6">
        <v>1</v>
      </c>
      <c r="O1860" t="s">
        <v>7719</v>
      </c>
      <c r="P1860">
        <v>278910</v>
      </c>
      <c r="Q1860">
        <v>1</v>
      </c>
      <c r="R1860">
        <v>0</v>
      </c>
      <c r="T1860" t="s">
        <v>144</v>
      </c>
      <c r="U1860">
        <v>900781471</v>
      </c>
      <c r="V1860">
        <v>2017</v>
      </c>
      <c r="W1860">
        <v>4889621</v>
      </c>
      <c r="X1860">
        <v>17</v>
      </c>
      <c r="Y1860">
        <v>0</v>
      </c>
    </row>
    <row r="1861" spans="1:25" x14ac:dyDescent="0.25">
      <c r="A1861">
        <v>205001001</v>
      </c>
      <c r="B1861" t="s">
        <v>37</v>
      </c>
      <c r="C1861">
        <v>890900347</v>
      </c>
      <c r="D1861" t="s">
        <v>4812</v>
      </c>
      <c r="E1861">
        <v>2015</v>
      </c>
      <c r="F1861">
        <v>1</v>
      </c>
      <c r="G1861">
        <v>9744000</v>
      </c>
      <c r="J1861" t="s">
        <v>144</v>
      </c>
      <c r="K1861">
        <v>900781471</v>
      </c>
      <c r="L1861">
        <v>2017</v>
      </c>
      <c r="M1861" s="6">
        <v>4889621</v>
      </c>
      <c r="N1861" s="6">
        <v>17</v>
      </c>
      <c r="O1861" t="s">
        <v>7720</v>
      </c>
      <c r="P1861">
        <v>4889621</v>
      </c>
      <c r="Q1861">
        <v>17</v>
      </c>
      <c r="R1861">
        <v>0</v>
      </c>
      <c r="T1861" t="s">
        <v>144</v>
      </c>
      <c r="U1861">
        <v>900784477</v>
      </c>
      <c r="V1861">
        <v>2016</v>
      </c>
      <c r="W1861">
        <v>687000</v>
      </c>
      <c r="X1861">
        <v>1</v>
      </c>
      <c r="Y1861">
        <v>0</v>
      </c>
    </row>
    <row r="1862" spans="1:25" x14ac:dyDescent="0.25">
      <c r="A1862">
        <v>205001222</v>
      </c>
      <c r="B1862" t="s">
        <v>116</v>
      </c>
      <c r="C1862">
        <v>890900347</v>
      </c>
      <c r="D1862" t="s">
        <v>4812</v>
      </c>
      <c r="E1862">
        <v>2015</v>
      </c>
      <c r="F1862">
        <v>2</v>
      </c>
      <c r="G1862">
        <v>15448654</v>
      </c>
      <c r="J1862" t="s">
        <v>144</v>
      </c>
      <c r="K1862">
        <v>900784477</v>
      </c>
      <c r="L1862">
        <v>2016</v>
      </c>
      <c r="M1862" s="6">
        <v>687000</v>
      </c>
      <c r="N1862" s="6">
        <v>1</v>
      </c>
      <c r="O1862" t="s">
        <v>7721</v>
      </c>
      <c r="P1862">
        <v>687000</v>
      </c>
      <c r="Q1862">
        <v>1</v>
      </c>
      <c r="R1862">
        <v>0</v>
      </c>
      <c r="T1862" t="s">
        <v>144</v>
      </c>
      <c r="U1862">
        <v>900793922</v>
      </c>
      <c r="V1862">
        <v>2016</v>
      </c>
      <c r="W1862">
        <v>1410800</v>
      </c>
      <c r="X1862">
        <v>2</v>
      </c>
      <c r="Y1862">
        <v>0</v>
      </c>
    </row>
    <row r="1863" spans="1:25" x14ac:dyDescent="0.25">
      <c r="A1863">
        <v>205001102</v>
      </c>
      <c r="B1863" t="s">
        <v>19</v>
      </c>
      <c r="C1863">
        <v>890900347</v>
      </c>
      <c r="D1863" t="s">
        <v>4812</v>
      </c>
      <c r="E1863">
        <v>2016</v>
      </c>
      <c r="F1863">
        <v>1</v>
      </c>
      <c r="G1863">
        <v>3346194</v>
      </c>
      <c r="J1863" t="s">
        <v>144</v>
      </c>
      <c r="K1863">
        <v>900793922</v>
      </c>
      <c r="L1863">
        <v>2016</v>
      </c>
      <c r="M1863" s="6">
        <v>1410800</v>
      </c>
      <c r="N1863" s="6">
        <v>2</v>
      </c>
      <c r="O1863" t="s">
        <v>7722</v>
      </c>
      <c r="P1863">
        <v>1410800</v>
      </c>
      <c r="Q1863">
        <v>2</v>
      </c>
      <c r="R1863">
        <v>0</v>
      </c>
      <c r="T1863" t="s">
        <v>144</v>
      </c>
      <c r="U1863">
        <v>900804123</v>
      </c>
      <c r="V1863">
        <v>2017</v>
      </c>
      <c r="W1863">
        <v>31336222</v>
      </c>
      <c r="X1863">
        <v>46</v>
      </c>
      <c r="Y1863">
        <v>0</v>
      </c>
    </row>
    <row r="1864" spans="1:25" x14ac:dyDescent="0.25">
      <c r="A1864">
        <v>205001222</v>
      </c>
      <c r="B1864" t="s">
        <v>116</v>
      </c>
      <c r="C1864">
        <v>890900347</v>
      </c>
      <c r="D1864" t="s">
        <v>4812</v>
      </c>
      <c r="E1864">
        <v>2016</v>
      </c>
      <c r="F1864">
        <v>1</v>
      </c>
      <c r="G1864">
        <v>13224000</v>
      </c>
      <c r="J1864" t="s">
        <v>144</v>
      </c>
      <c r="K1864">
        <v>900804123</v>
      </c>
      <c r="L1864">
        <v>2017</v>
      </c>
      <c r="M1864" s="6">
        <v>31336222</v>
      </c>
      <c r="N1864" s="6">
        <v>46</v>
      </c>
      <c r="O1864" t="s">
        <v>7723</v>
      </c>
      <c r="P1864">
        <v>31336222</v>
      </c>
      <c r="Q1864">
        <v>46</v>
      </c>
      <c r="R1864">
        <v>0</v>
      </c>
      <c r="T1864" t="s">
        <v>144</v>
      </c>
      <c r="U1864">
        <v>900804123</v>
      </c>
      <c r="V1864">
        <v>2018</v>
      </c>
      <c r="W1864">
        <v>19943443</v>
      </c>
      <c r="X1864">
        <v>22</v>
      </c>
      <c r="Y1864">
        <v>0</v>
      </c>
    </row>
    <row r="1865" spans="1:25" x14ac:dyDescent="0.25">
      <c r="A1865">
        <v>205001187</v>
      </c>
      <c r="B1865" t="s">
        <v>152</v>
      </c>
      <c r="C1865">
        <v>890900347</v>
      </c>
      <c r="D1865" t="s">
        <v>4812</v>
      </c>
      <c r="E1865">
        <v>2016</v>
      </c>
      <c r="F1865">
        <v>1</v>
      </c>
      <c r="G1865">
        <v>719200</v>
      </c>
      <c r="J1865" t="s">
        <v>144</v>
      </c>
      <c r="K1865">
        <v>900804123</v>
      </c>
      <c r="L1865">
        <v>2018</v>
      </c>
      <c r="M1865" s="6">
        <v>19943443</v>
      </c>
      <c r="N1865" s="6">
        <v>22</v>
      </c>
      <c r="O1865" t="s">
        <v>7724</v>
      </c>
      <c r="P1865">
        <v>19943443</v>
      </c>
      <c r="Q1865">
        <v>22</v>
      </c>
      <c r="R1865">
        <v>0</v>
      </c>
      <c r="T1865" t="s">
        <v>144</v>
      </c>
      <c r="U1865">
        <v>900804123</v>
      </c>
      <c r="V1865">
        <v>2019</v>
      </c>
      <c r="W1865">
        <v>972131925</v>
      </c>
      <c r="X1865">
        <v>24</v>
      </c>
      <c r="Y1865">
        <v>0</v>
      </c>
    </row>
    <row r="1866" spans="1:25" x14ac:dyDescent="0.25">
      <c r="A1866">
        <v>205001222</v>
      </c>
      <c r="B1866" t="s">
        <v>116</v>
      </c>
      <c r="C1866">
        <v>890900347</v>
      </c>
      <c r="D1866" t="s">
        <v>4812</v>
      </c>
      <c r="E1866">
        <v>2017</v>
      </c>
      <c r="F1866">
        <v>2</v>
      </c>
      <c r="G1866">
        <v>2412379</v>
      </c>
      <c r="J1866" t="s">
        <v>144</v>
      </c>
      <c r="K1866">
        <v>900804123</v>
      </c>
      <c r="L1866">
        <v>2019</v>
      </c>
      <c r="M1866" s="6">
        <v>972131925</v>
      </c>
      <c r="N1866" s="6">
        <v>24</v>
      </c>
      <c r="O1866" t="s">
        <v>7725</v>
      </c>
      <c r="P1866">
        <v>972131925</v>
      </c>
      <c r="Q1866">
        <v>24</v>
      </c>
      <c r="R1866">
        <v>0</v>
      </c>
      <c r="T1866" t="s">
        <v>144</v>
      </c>
      <c r="U1866">
        <v>900807407</v>
      </c>
      <c r="V1866">
        <v>2017</v>
      </c>
      <c r="W1866">
        <v>105000000</v>
      </c>
      <c r="X1866">
        <v>1</v>
      </c>
      <c r="Y1866">
        <v>0</v>
      </c>
    </row>
    <row r="1867" spans="1:25" x14ac:dyDescent="0.25">
      <c r="A1867">
        <v>205001233</v>
      </c>
      <c r="B1867" t="s">
        <v>6</v>
      </c>
      <c r="C1867">
        <v>890900347</v>
      </c>
      <c r="D1867" t="s">
        <v>4812</v>
      </c>
      <c r="E1867">
        <v>2017</v>
      </c>
      <c r="F1867">
        <v>1</v>
      </c>
      <c r="G1867">
        <v>1237600</v>
      </c>
      <c r="J1867" t="s">
        <v>144</v>
      </c>
      <c r="K1867">
        <v>900807407</v>
      </c>
      <c r="L1867">
        <v>2017</v>
      </c>
      <c r="M1867" s="6">
        <v>105000000</v>
      </c>
      <c r="N1867" s="6">
        <v>1</v>
      </c>
      <c r="O1867" t="s">
        <v>7726</v>
      </c>
      <c r="P1867">
        <v>105000000</v>
      </c>
      <c r="Q1867">
        <v>1</v>
      </c>
      <c r="R1867">
        <v>0</v>
      </c>
      <c r="T1867" t="s">
        <v>144</v>
      </c>
      <c r="U1867">
        <v>900824575</v>
      </c>
      <c r="V1867">
        <v>2017</v>
      </c>
      <c r="W1867">
        <v>595000</v>
      </c>
      <c r="X1867">
        <v>1</v>
      </c>
      <c r="Y1867">
        <v>0</v>
      </c>
    </row>
    <row r="1868" spans="1:25" x14ac:dyDescent="0.25">
      <c r="A1868">
        <v>205001222</v>
      </c>
      <c r="B1868" t="s">
        <v>116</v>
      </c>
      <c r="C1868">
        <v>890900347</v>
      </c>
      <c r="D1868" t="s">
        <v>4812</v>
      </c>
      <c r="E1868">
        <v>2018</v>
      </c>
      <c r="F1868">
        <v>1</v>
      </c>
      <c r="G1868">
        <v>1553533</v>
      </c>
      <c r="J1868" t="s">
        <v>144</v>
      </c>
      <c r="K1868">
        <v>900824575</v>
      </c>
      <c r="L1868">
        <v>2017</v>
      </c>
      <c r="M1868" s="6">
        <v>595000</v>
      </c>
      <c r="N1868" s="6">
        <v>1</v>
      </c>
      <c r="O1868" t="s">
        <v>7727</v>
      </c>
      <c r="P1868">
        <v>595000</v>
      </c>
      <c r="Q1868">
        <v>1</v>
      </c>
      <c r="R1868">
        <v>0</v>
      </c>
      <c r="T1868" t="s">
        <v>144</v>
      </c>
      <c r="U1868">
        <v>900824575</v>
      </c>
      <c r="V1868">
        <v>2018</v>
      </c>
      <c r="W1868">
        <v>1878600</v>
      </c>
      <c r="X1868">
        <v>1</v>
      </c>
      <c r="Y1868">
        <v>0</v>
      </c>
    </row>
    <row r="1869" spans="1:25" x14ac:dyDescent="0.25">
      <c r="A1869">
        <v>205001222</v>
      </c>
      <c r="B1869" t="s">
        <v>116</v>
      </c>
      <c r="C1869">
        <v>890900347</v>
      </c>
      <c r="D1869" t="s">
        <v>4812</v>
      </c>
      <c r="E1869">
        <v>2019</v>
      </c>
      <c r="F1869">
        <v>3</v>
      </c>
      <c r="G1869">
        <v>6492936</v>
      </c>
      <c r="J1869" t="s">
        <v>144</v>
      </c>
      <c r="K1869">
        <v>900824575</v>
      </c>
      <c r="L1869">
        <v>2018</v>
      </c>
      <c r="M1869" s="6">
        <v>1878600</v>
      </c>
      <c r="N1869" s="6">
        <v>1</v>
      </c>
      <c r="O1869" t="s">
        <v>7728</v>
      </c>
      <c r="P1869">
        <v>1878600</v>
      </c>
      <c r="Q1869">
        <v>1</v>
      </c>
      <c r="R1869">
        <v>0</v>
      </c>
      <c r="T1869" t="s">
        <v>144</v>
      </c>
      <c r="U1869">
        <v>900824575</v>
      </c>
      <c r="V1869">
        <v>2019</v>
      </c>
      <c r="W1869">
        <v>1878600</v>
      </c>
      <c r="X1869">
        <v>1</v>
      </c>
      <c r="Y1869">
        <v>0</v>
      </c>
    </row>
    <row r="1870" spans="1:25" x14ac:dyDescent="0.25">
      <c r="A1870">
        <v>205001162</v>
      </c>
      <c r="B1870" t="s">
        <v>26</v>
      </c>
      <c r="C1870">
        <v>890900347</v>
      </c>
      <c r="D1870" t="s">
        <v>5489</v>
      </c>
      <c r="E1870">
        <v>2017</v>
      </c>
      <c r="F1870">
        <v>1</v>
      </c>
      <c r="G1870">
        <v>4718400</v>
      </c>
      <c r="J1870" t="s">
        <v>144</v>
      </c>
      <c r="K1870">
        <v>900824575</v>
      </c>
      <c r="L1870">
        <v>2019</v>
      </c>
      <c r="M1870" s="6">
        <v>1878600</v>
      </c>
      <c r="N1870" s="6">
        <v>1</v>
      </c>
      <c r="O1870" t="s">
        <v>7729</v>
      </c>
      <c r="P1870">
        <v>1878600</v>
      </c>
      <c r="Q1870">
        <v>1</v>
      </c>
      <c r="R1870">
        <v>0</v>
      </c>
      <c r="T1870" t="s">
        <v>144</v>
      </c>
      <c r="U1870">
        <v>900826648</v>
      </c>
      <c r="V1870">
        <v>2017</v>
      </c>
      <c r="W1870">
        <v>350000</v>
      </c>
      <c r="X1870">
        <v>1</v>
      </c>
      <c r="Y1870">
        <v>0</v>
      </c>
    </row>
    <row r="1871" spans="1:25" x14ac:dyDescent="0.25">
      <c r="A1871">
        <v>205001222</v>
      </c>
      <c r="B1871" t="s">
        <v>116</v>
      </c>
      <c r="C1871">
        <v>890900347</v>
      </c>
      <c r="D1871" t="s">
        <v>5489</v>
      </c>
      <c r="E1871">
        <v>2017</v>
      </c>
      <c r="F1871">
        <v>1</v>
      </c>
      <c r="G1871">
        <v>11297508</v>
      </c>
      <c r="J1871" t="s">
        <v>144</v>
      </c>
      <c r="K1871">
        <v>900826648</v>
      </c>
      <c r="L1871">
        <v>2017</v>
      </c>
      <c r="M1871" s="6">
        <v>350000</v>
      </c>
      <c r="N1871" s="6">
        <v>1</v>
      </c>
      <c r="O1871" t="s">
        <v>7730</v>
      </c>
      <c r="P1871">
        <v>350000</v>
      </c>
      <c r="Q1871">
        <v>1</v>
      </c>
      <c r="R1871">
        <v>0</v>
      </c>
      <c r="T1871" t="s">
        <v>144</v>
      </c>
      <c r="U1871">
        <v>900834873</v>
      </c>
      <c r="V1871">
        <v>2016</v>
      </c>
      <c r="W1871">
        <v>830739</v>
      </c>
      <c r="X1871">
        <v>1</v>
      </c>
      <c r="Y1871">
        <v>0</v>
      </c>
    </row>
    <row r="1872" spans="1:25" x14ac:dyDescent="0.25">
      <c r="A1872">
        <v>205631022</v>
      </c>
      <c r="B1872" t="s">
        <v>144</v>
      </c>
      <c r="C1872">
        <v>890900347</v>
      </c>
      <c r="D1872" t="s">
        <v>5489</v>
      </c>
      <c r="E1872">
        <v>2018</v>
      </c>
      <c r="F1872">
        <v>1</v>
      </c>
      <c r="G1872">
        <v>2282420</v>
      </c>
      <c r="J1872" t="s">
        <v>144</v>
      </c>
      <c r="K1872">
        <v>900834873</v>
      </c>
      <c r="L1872">
        <v>2016</v>
      </c>
      <c r="M1872" s="6">
        <v>830739</v>
      </c>
      <c r="N1872" s="6">
        <v>1</v>
      </c>
      <c r="O1872" t="s">
        <v>7731</v>
      </c>
      <c r="P1872">
        <v>830739</v>
      </c>
      <c r="Q1872">
        <v>1</v>
      </c>
      <c r="R1872">
        <v>0</v>
      </c>
      <c r="T1872" t="s">
        <v>144</v>
      </c>
      <c r="U1872">
        <v>900887219</v>
      </c>
      <c r="V1872">
        <v>2016</v>
      </c>
      <c r="W1872">
        <v>3000000</v>
      </c>
      <c r="X1872">
        <v>1</v>
      </c>
      <c r="Y1872">
        <v>0</v>
      </c>
    </row>
    <row r="1873" spans="1:25" x14ac:dyDescent="0.25">
      <c r="A1873">
        <v>205001222</v>
      </c>
      <c r="B1873" t="s">
        <v>116</v>
      </c>
      <c r="C1873">
        <v>890900347</v>
      </c>
      <c r="D1873" t="s">
        <v>5489</v>
      </c>
      <c r="E1873">
        <v>2018</v>
      </c>
      <c r="F1873">
        <v>1</v>
      </c>
      <c r="G1873">
        <v>12929374</v>
      </c>
      <c r="J1873" t="s">
        <v>144</v>
      </c>
      <c r="K1873">
        <v>900887219</v>
      </c>
      <c r="L1873">
        <v>2016</v>
      </c>
      <c r="M1873" s="6">
        <v>3000000</v>
      </c>
      <c r="N1873" s="6">
        <v>1</v>
      </c>
      <c r="O1873" t="s">
        <v>7732</v>
      </c>
      <c r="P1873">
        <v>3000000</v>
      </c>
      <c r="Q1873">
        <v>1</v>
      </c>
      <c r="R1873">
        <v>0</v>
      </c>
      <c r="T1873" t="s">
        <v>144</v>
      </c>
      <c r="U1873">
        <v>900887219</v>
      </c>
      <c r="V1873">
        <v>2017</v>
      </c>
      <c r="W1873">
        <v>24000000</v>
      </c>
      <c r="X1873">
        <v>2</v>
      </c>
      <c r="Y1873">
        <v>0</v>
      </c>
    </row>
    <row r="1874" spans="1:25" x14ac:dyDescent="0.25">
      <c r="A1874">
        <v>205001162</v>
      </c>
      <c r="B1874" t="s">
        <v>26</v>
      </c>
      <c r="C1874">
        <v>890900347</v>
      </c>
      <c r="D1874" t="s">
        <v>5489</v>
      </c>
      <c r="E1874">
        <v>2019</v>
      </c>
      <c r="F1874">
        <v>1</v>
      </c>
      <c r="G1874">
        <v>10119165</v>
      </c>
      <c r="J1874" t="s">
        <v>144</v>
      </c>
      <c r="K1874">
        <v>900887219</v>
      </c>
      <c r="L1874">
        <v>2017</v>
      </c>
      <c r="M1874" s="6">
        <v>24000000</v>
      </c>
      <c r="N1874" s="6">
        <v>2</v>
      </c>
      <c r="O1874" t="s">
        <v>7733</v>
      </c>
      <c r="P1874">
        <v>24000000</v>
      </c>
      <c r="Q1874">
        <v>2</v>
      </c>
      <c r="R1874">
        <v>0</v>
      </c>
      <c r="T1874" t="s">
        <v>144</v>
      </c>
      <c r="U1874">
        <v>900887219</v>
      </c>
      <c r="V1874">
        <v>2018</v>
      </c>
      <c r="W1874">
        <v>65500000</v>
      </c>
      <c r="X1874">
        <v>2</v>
      </c>
      <c r="Y1874">
        <v>20500000</v>
      </c>
    </row>
    <row r="1875" spans="1:25" x14ac:dyDescent="0.25">
      <c r="A1875">
        <v>205001222</v>
      </c>
      <c r="B1875" t="s">
        <v>116</v>
      </c>
      <c r="C1875">
        <v>890900347</v>
      </c>
      <c r="D1875" t="s">
        <v>5489</v>
      </c>
      <c r="E1875">
        <v>2019</v>
      </c>
      <c r="F1875">
        <v>1</v>
      </c>
      <c r="G1875">
        <v>9050559</v>
      </c>
      <c r="J1875" t="s">
        <v>144</v>
      </c>
      <c r="K1875">
        <v>900887219</v>
      </c>
      <c r="L1875">
        <v>2018</v>
      </c>
      <c r="M1875" s="6">
        <v>65500000</v>
      </c>
      <c r="N1875" s="6">
        <v>2</v>
      </c>
      <c r="O1875" t="s">
        <v>7734</v>
      </c>
      <c r="P1875">
        <v>65500000</v>
      </c>
      <c r="Q1875">
        <v>2</v>
      </c>
      <c r="R1875">
        <v>20500000</v>
      </c>
      <c r="T1875" t="s">
        <v>144</v>
      </c>
      <c r="U1875">
        <v>900887219</v>
      </c>
      <c r="V1875">
        <v>2019</v>
      </c>
      <c r="W1875">
        <v>50889425</v>
      </c>
      <c r="X1875">
        <v>3</v>
      </c>
      <c r="Y1875">
        <v>0</v>
      </c>
    </row>
    <row r="1876" spans="1:25" x14ac:dyDescent="0.25">
      <c r="A1876">
        <v>268001702</v>
      </c>
      <c r="B1876" t="s">
        <v>17</v>
      </c>
      <c r="C1876">
        <v>811039999</v>
      </c>
      <c r="D1876" t="s">
        <v>4674</v>
      </c>
      <c r="E1876">
        <v>2015</v>
      </c>
      <c r="F1876">
        <v>1</v>
      </c>
      <c r="G1876">
        <v>11000000</v>
      </c>
      <c r="J1876" t="s">
        <v>144</v>
      </c>
      <c r="K1876">
        <v>900887219</v>
      </c>
      <c r="L1876">
        <v>2019</v>
      </c>
      <c r="M1876" s="6">
        <v>50889425</v>
      </c>
      <c r="N1876" s="6">
        <v>3</v>
      </c>
      <c r="O1876" t="s">
        <v>7735</v>
      </c>
      <c r="P1876">
        <v>50889425</v>
      </c>
      <c r="Q1876">
        <v>3</v>
      </c>
      <c r="R1876">
        <v>0</v>
      </c>
      <c r="T1876" t="s">
        <v>144</v>
      </c>
      <c r="U1876">
        <v>900910289</v>
      </c>
      <c r="V1876">
        <v>2018</v>
      </c>
      <c r="W1876">
        <v>43910000</v>
      </c>
      <c r="X1876">
        <v>2</v>
      </c>
      <c r="Y1876">
        <v>0</v>
      </c>
    </row>
    <row r="1877" spans="1:25" x14ac:dyDescent="0.25">
      <c r="A1877">
        <v>205318032</v>
      </c>
      <c r="B1877" t="s">
        <v>140</v>
      </c>
      <c r="C1877">
        <v>830511886</v>
      </c>
      <c r="D1877" t="s">
        <v>4802</v>
      </c>
      <c r="E1877">
        <v>2015</v>
      </c>
      <c r="F1877">
        <v>1</v>
      </c>
      <c r="G1877">
        <v>1136800</v>
      </c>
      <c r="J1877" t="s">
        <v>144</v>
      </c>
      <c r="K1877">
        <v>900910289</v>
      </c>
      <c r="L1877">
        <v>2018</v>
      </c>
      <c r="M1877" s="6">
        <v>43910000</v>
      </c>
      <c r="N1877" s="6">
        <v>2</v>
      </c>
      <c r="O1877" t="s">
        <v>7736</v>
      </c>
      <c r="P1877">
        <v>43910000</v>
      </c>
      <c r="Q1877">
        <v>2</v>
      </c>
      <c r="R1877">
        <v>0</v>
      </c>
      <c r="T1877" t="s">
        <v>144</v>
      </c>
      <c r="U1877">
        <v>900910289</v>
      </c>
      <c r="V1877">
        <v>2019</v>
      </c>
      <c r="W1877">
        <v>23000000</v>
      </c>
      <c r="X1877">
        <v>2</v>
      </c>
      <c r="Y1877">
        <v>0</v>
      </c>
    </row>
    <row r="1878" spans="1:25" x14ac:dyDescent="0.25">
      <c r="A1878">
        <v>205001001</v>
      </c>
      <c r="B1878" t="s">
        <v>37</v>
      </c>
      <c r="C1878">
        <v>811039999</v>
      </c>
      <c r="D1878" t="s">
        <v>4312</v>
      </c>
      <c r="E1878">
        <v>2013</v>
      </c>
      <c r="F1878">
        <v>1</v>
      </c>
      <c r="G1878">
        <v>559977194</v>
      </c>
      <c r="J1878" t="s">
        <v>144</v>
      </c>
      <c r="K1878">
        <v>900910289</v>
      </c>
      <c r="L1878">
        <v>2019</v>
      </c>
      <c r="M1878" s="6">
        <v>23000000</v>
      </c>
      <c r="N1878" s="6">
        <v>2</v>
      </c>
      <c r="O1878" t="s">
        <v>7737</v>
      </c>
      <c r="P1878">
        <v>23000000</v>
      </c>
      <c r="Q1878">
        <v>2</v>
      </c>
      <c r="R1878">
        <v>0</v>
      </c>
      <c r="T1878" t="s">
        <v>144</v>
      </c>
      <c r="U1878">
        <v>900917397</v>
      </c>
      <c r="V1878">
        <v>2016</v>
      </c>
      <c r="W1878">
        <v>208395040</v>
      </c>
      <c r="X1878">
        <v>2</v>
      </c>
      <c r="Y1878">
        <v>0</v>
      </c>
    </row>
    <row r="1879" spans="1:25" x14ac:dyDescent="0.25">
      <c r="A1879">
        <v>205001001</v>
      </c>
      <c r="B1879" t="s">
        <v>37</v>
      </c>
      <c r="C1879">
        <v>811039999</v>
      </c>
      <c r="D1879" t="s">
        <v>4307</v>
      </c>
      <c r="E1879">
        <v>2013</v>
      </c>
      <c r="F1879">
        <v>1</v>
      </c>
      <c r="G1879">
        <v>318025000</v>
      </c>
      <c r="J1879" t="s">
        <v>144</v>
      </c>
      <c r="K1879">
        <v>900917397</v>
      </c>
      <c r="L1879">
        <v>2016</v>
      </c>
      <c r="M1879" s="6">
        <v>208395040</v>
      </c>
      <c r="N1879" s="6">
        <v>2</v>
      </c>
      <c r="O1879" t="s">
        <v>7738</v>
      </c>
      <c r="P1879">
        <v>208395040</v>
      </c>
      <c r="Q1879">
        <v>2</v>
      </c>
      <c r="R1879">
        <v>0</v>
      </c>
      <c r="T1879" t="s">
        <v>144</v>
      </c>
      <c r="U1879">
        <v>900955569</v>
      </c>
      <c r="V1879">
        <v>2016</v>
      </c>
      <c r="W1879">
        <v>672000</v>
      </c>
      <c r="X1879">
        <v>7</v>
      </c>
      <c r="Y1879">
        <v>0</v>
      </c>
    </row>
    <row r="1880" spans="1:25" x14ac:dyDescent="0.25">
      <c r="A1880">
        <v>268001702</v>
      </c>
      <c r="B1880" t="s">
        <v>17</v>
      </c>
      <c r="C1880">
        <v>811039999</v>
      </c>
      <c r="D1880" t="s">
        <v>2965</v>
      </c>
      <c r="E1880">
        <v>2013</v>
      </c>
      <c r="F1880">
        <v>1</v>
      </c>
      <c r="G1880">
        <v>8000000</v>
      </c>
      <c r="J1880" t="s">
        <v>144</v>
      </c>
      <c r="K1880">
        <v>900955569</v>
      </c>
      <c r="L1880">
        <v>2016</v>
      </c>
      <c r="M1880" s="6">
        <v>672000</v>
      </c>
      <c r="N1880" s="6">
        <v>7</v>
      </c>
      <c r="O1880" t="s">
        <v>7739</v>
      </c>
      <c r="P1880">
        <v>672000</v>
      </c>
      <c r="Q1880">
        <v>7</v>
      </c>
      <c r="R1880">
        <v>0</v>
      </c>
      <c r="T1880" t="s">
        <v>144</v>
      </c>
      <c r="U1880">
        <v>900955569</v>
      </c>
      <c r="V1880">
        <v>2017</v>
      </c>
      <c r="W1880">
        <v>710000</v>
      </c>
      <c r="X1880">
        <v>7</v>
      </c>
      <c r="Y1880">
        <v>0</v>
      </c>
    </row>
    <row r="1881" spans="1:25" x14ac:dyDescent="0.25">
      <c r="A1881">
        <v>205001031</v>
      </c>
      <c r="B1881" t="s">
        <v>30</v>
      </c>
      <c r="C1881">
        <v>811039999</v>
      </c>
      <c r="D1881" t="s">
        <v>2705</v>
      </c>
      <c r="E1881">
        <v>2013</v>
      </c>
      <c r="F1881">
        <v>1</v>
      </c>
      <c r="G1881">
        <v>10000000</v>
      </c>
      <c r="J1881" t="s">
        <v>144</v>
      </c>
      <c r="K1881">
        <v>900955569</v>
      </c>
      <c r="L1881">
        <v>2017</v>
      </c>
      <c r="M1881" s="6">
        <v>710000</v>
      </c>
      <c r="N1881" s="6">
        <v>7</v>
      </c>
      <c r="O1881" t="s">
        <v>7740</v>
      </c>
      <c r="P1881">
        <v>710000</v>
      </c>
      <c r="Q1881">
        <v>7</v>
      </c>
      <c r="R1881">
        <v>0</v>
      </c>
      <c r="T1881" t="s">
        <v>144</v>
      </c>
      <c r="U1881">
        <v>900955569</v>
      </c>
      <c r="V1881">
        <v>2018</v>
      </c>
      <c r="W1881">
        <v>4800000</v>
      </c>
      <c r="X1881">
        <v>1</v>
      </c>
      <c r="Y1881">
        <v>0</v>
      </c>
    </row>
    <row r="1882" spans="1:25" x14ac:dyDescent="0.25">
      <c r="A1882">
        <v>28881560</v>
      </c>
      <c r="B1882" t="s">
        <v>29</v>
      </c>
      <c r="C1882">
        <v>811039999</v>
      </c>
      <c r="D1882" t="s">
        <v>5673</v>
      </c>
      <c r="E1882">
        <v>2018</v>
      </c>
      <c r="F1882">
        <v>1</v>
      </c>
      <c r="G1882">
        <v>32374876</v>
      </c>
      <c r="J1882" t="s">
        <v>144</v>
      </c>
      <c r="K1882">
        <v>900955569</v>
      </c>
      <c r="L1882">
        <v>2018</v>
      </c>
      <c r="M1882" s="6">
        <v>4800000</v>
      </c>
      <c r="N1882" s="6">
        <v>1</v>
      </c>
      <c r="O1882" t="s">
        <v>7741</v>
      </c>
      <c r="P1882">
        <v>4800000</v>
      </c>
      <c r="Q1882">
        <v>1</v>
      </c>
      <c r="R1882">
        <v>0</v>
      </c>
      <c r="T1882" t="s">
        <v>144</v>
      </c>
      <c r="U1882">
        <v>900955632</v>
      </c>
      <c r="V1882">
        <v>2018</v>
      </c>
      <c r="W1882">
        <v>4274080</v>
      </c>
      <c r="X1882">
        <v>1</v>
      </c>
      <c r="Y1882">
        <v>1017450</v>
      </c>
    </row>
    <row r="1883" spans="1:25" x14ac:dyDescent="0.25">
      <c r="A1883">
        <v>122003000</v>
      </c>
      <c r="B1883" t="s">
        <v>12</v>
      </c>
      <c r="C1883">
        <v>811039999</v>
      </c>
      <c r="D1883" t="s">
        <v>4769</v>
      </c>
      <c r="E1883">
        <v>2015</v>
      </c>
      <c r="F1883">
        <v>1</v>
      </c>
      <c r="G1883">
        <v>2060000000</v>
      </c>
      <c r="J1883" t="s">
        <v>144</v>
      </c>
      <c r="K1883">
        <v>900955632</v>
      </c>
      <c r="L1883">
        <v>2018</v>
      </c>
      <c r="M1883" s="6">
        <v>4274080</v>
      </c>
      <c r="N1883" s="6">
        <v>1</v>
      </c>
      <c r="O1883" t="s">
        <v>7742</v>
      </c>
      <c r="P1883">
        <v>4274080</v>
      </c>
      <c r="Q1883">
        <v>1</v>
      </c>
      <c r="R1883">
        <v>1017450</v>
      </c>
      <c r="T1883" t="s">
        <v>144</v>
      </c>
      <c r="U1883">
        <v>900955632</v>
      </c>
      <c r="V1883">
        <v>2019</v>
      </c>
      <c r="W1883">
        <v>3559975</v>
      </c>
      <c r="X1883">
        <v>1</v>
      </c>
      <c r="Y1883">
        <v>0</v>
      </c>
    </row>
    <row r="1884" spans="1:25" x14ac:dyDescent="0.25">
      <c r="A1884">
        <v>205001001</v>
      </c>
      <c r="B1884" t="s">
        <v>37</v>
      </c>
      <c r="C1884">
        <v>811039999</v>
      </c>
      <c r="D1884" t="s">
        <v>2747</v>
      </c>
      <c r="E1884">
        <v>2013</v>
      </c>
      <c r="F1884">
        <v>1</v>
      </c>
      <c r="G1884">
        <v>818024451</v>
      </c>
      <c r="J1884" t="s">
        <v>144</v>
      </c>
      <c r="K1884">
        <v>900955632</v>
      </c>
      <c r="L1884">
        <v>2019</v>
      </c>
      <c r="M1884" s="6">
        <v>3559975</v>
      </c>
      <c r="N1884" s="6">
        <v>1</v>
      </c>
      <c r="O1884" t="s">
        <v>7743</v>
      </c>
      <c r="P1884">
        <v>3559975</v>
      </c>
      <c r="Q1884">
        <v>1</v>
      </c>
      <c r="R1884">
        <v>0</v>
      </c>
      <c r="T1884" t="s">
        <v>144</v>
      </c>
      <c r="U1884">
        <v>900961377</v>
      </c>
      <c r="V1884">
        <v>2016</v>
      </c>
      <c r="W1884">
        <v>14736566</v>
      </c>
      <c r="X1884">
        <v>15</v>
      </c>
      <c r="Y1884">
        <v>0</v>
      </c>
    </row>
    <row r="1885" spans="1:25" x14ac:dyDescent="0.25">
      <c r="A1885">
        <v>28881560</v>
      </c>
      <c r="B1885" t="s">
        <v>29</v>
      </c>
      <c r="C1885">
        <v>811039999</v>
      </c>
      <c r="D1885" t="s">
        <v>2747</v>
      </c>
      <c r="E1885">
        <v>2013</v>
      </c>
      <c r="F1885">
        <v>1</v>
      </c>
      <c r="G1885">
        <v>84220800</v>
      </c>
      <c r="J1885" t="s">
        <v>144</v>
      </c>
      <c r="K1885">
        <v>900961377</v>
      </c>
      <c r="L1885">
        <v>2016</v>
      </c>
      <c r="M1885" s="6">
        <v>14736566</v>
      </c>
      <c r="N1885" s="6">
        <v>15</v>
      </c>
      <c r="O1885" t="s">
        <v>7744</v>
      </c>
      <c r="P1885">
        <v>14736566</v>
      </c>
      <c r="Q1885">
        <v>15</v>
      </c>
      <c r="R1885">
        <v>0</v>
      </c>
      <c r="T1885" t="s">
        <v>144</v>
      </c>
      <c r="U1885">
        <v>900961377</v>
      </c>
      <c r="V1885">
        <v>2017</v>
      </c>
      <c r="W1885">
        <v>7852374</v>
      </c>
      <c r="X1885">
        <v>11</v>
      </c>
      <c r="Y1885">
        <v>0</v>
      </c>
    </row>
    <row r="1886" spans="1:25" x14ac:dyDescent="0.25">
      <c r="A1886">
        <v>205001001</v>
      </c>
      <c r="B1886" t="s">
        <v>37</v>
      </c>
      <c r="C1886">
        <v>811039999</v>
      </c>
      <c r="D1886" t="s">
        <v>2747</v>
      </c>
      <c r="E1886">
        <v>2014</v>
      </c>
      <c r="F1886">
        <v>1</v>
      </c>
      <c r="G1886">
        <v>4938537302</v>
      </c>
      <c r="J1886" t="s">
        <v>144</v>
      </c>
      <c r="K1886">
        <v>900961377</v>
      </c>
      <c r="L1886">
        <v>2017</v>
      </c>
      <c r="M1886" s="6">
        <v>7852374</v>
      </c>
      <c r="N1886" s="6">
        <v>11</v>
      </c>
      <c r="O1886" t="s">
        <v>7745</v>
      </c>
      <c r="P1886">
        <v>7852374</v>
      </c>
      <c r="Q1886">
        <v>11</v>
      </c>
      <c r="R1886">
        <v>0</v>
      </c>
      <c r="T1886" t="s">
        <v>144</v>
      </c>
      <c r="U1886">
        <v>900976766</v>
      </c>
      <c r="V1886">
        <v>2018</v>
      </c>
      <c r="W1886">
        <v>654500</v>
      </c>
      <c r="X1886">
        <v>1</v>
      </c>
      <c r="Y1886">
        <v>0</v>
      </c>
    </row>
    <row r="1887" spans="1:25" x14ac:dyDescent="0.25">
      <c r="A1887">
        <v>28881560</v>
      </c>
      <c r="B1887" t="s">
        <v>29</v>
      </c>
      <c r="C1887">
        <v>811039999</v>
      </c>
      <c r="D1887" t="s">
        <v>2747</v>
      </c>
      <c r="E1887">
        <v>2014</v>
      </c>
      <c r="F1887">
        <v>1</v>
      </c>
      <c r="G1887">
        <v>38000000</v>
      </c>
      <c r="J1887" t="s">
        <v>144</v>
      </c>
      <c r="K1887">
        <v>900976766</v>
      </c>
      <c r="L1887">
        <v>2018</v>
      </c>
      <c r="M1887" s="6">
        <v>654500</v>
      </c>
      <c r="N1887" s="6">
        <v>1</v>
      </c>
      <c r="O1887" t="s">
        <v>7746</v>
      </c>
      <c r="P1887">
        <v>654500</v>
      </c>
      <c r="Q1887">
        <v>1</v>
      </c>
      <c r="R1887">
        <v>0</v>
      </c>
      <c r="T1887" t="s">
        <v>144</v>
      </c>
      <c r="U1887">
        <v>900988124</v>
      </c>
      <c r="V1887">
        <v>2016</v>
      </c>
      <c r="W1887">
        <v>150000</v>
      </c>
      <c r="X1887">
        <v>1</v>
      </c>
      <c r="Y1887">
        <v>0</v>
      </c>
    </row>
    <row r="1888" spans="1:25" x14ac:dyDescent="0.25">
      <c r="A1888">
        <v>205001033</v>
      </c>
      <c r="B1888" t="s">
        <v>33</v>
      </c>
      <c r="C1888">
        <v>811039999</v>
      </c>
      <c r="D1888" t="s">
        <v>2747</v>
      </c>
      <c r="E1888">
        <v>2015</v>
      </c>
      <c r="F1888">
        <v>2</v>
      </c>
      <c r="G1888">
        <v>637620620</v>
      </c>
      <c r="J1888" t="s">
        <v>144</v>
      </c>
      <c r="K1888">
        <v>900988124</v>
      </c>
      <c r="L1888">
        <v>2016</v>
      </c>
      <c r="M1888" s="6">
        <v>150000</v>
      </c>
      <c r="N1888" s="6">
        <v>1</v>
      </c>
      <c r="O1888" t="s">
        <v>7747</v>
      </c>
      <c r="P1888">
        <v>150000</v>
      </c>
      <c r="Q1888">
        <v>1</v>
      </c>
      <c r="R1888">
        <v>0</v>
      </c>
      <c r="T1888" t="s">
        <v>144</v>
      </c>
      <c r="U1888">
        <v>901006307</v>
      </c>
      <c r="V1888">
        <v>2018</v>
      </c>
      <c r="W1888">
        <v>6200000</v>
      </c>
      <c r="X1888">
        <v>1</v>
      </c>
      <c r="Y1888">
        <v>0</v>
      </c>
    </row>
    <row r="1889" spans="1:25" x14ac:dyDescent="0.25">
      <c r="A1889">
        <v>205001122</v>
      </c>
      <c r="B1889" t="s">
        <v>132</v>
      </c>
      <c r="C1889">
        <v>811039999</v>
      </c>
      <c r="D1889" t="s">
        <v>2747</v>
      </c>
      <c r="E1889">
        <v>2015</v>
      </c>
      <c r="F1889">
        <v>1</v>
      </c>
      <c r="G1889">
        <v>60000000</v>
      </c>
      <c r="J1889" t="s">
        <v>144</v>
      </c>
      <c r="K1889">
        <v>901006307</v>
      </c>
      <c r="L1889">
        <v>2018</v>
      </c>
      <c r="M1889" s="6">
        <v>6200000</v>
      </c>
      <c r="N1889" s="6">
        <v>1</v>
      </c>
      <c r="O1889" t="s">
        <v>7748</v>
      </c>
      <c r="P1889">
        <v>6200000</v>
      </c>
      <c r="Q1889">
        <v>1</v>
      </c>
      <c r="R1889">
        <v>0</v>
      </c>
      <c r="T1889" t="s">
        <v>144</v>
      </c>
      <c r="U1889">
        <v>901020650</v>
      </c>
      <c r="V1889">
        <v>2019</v>
      </c>
      <c r="W1889">
        <v>14825507</v>
      </c>
      <c r="X1889">
        <v>6</v>
      </c>
      <c r="Y1889">
        <v>0</v>
      </c>
    </row>
    <row r="1890" spans="1:25" x14ac:dyDescent="0.25">
      <c r="A1890">
        <v>205000072</v>
      </c>
      <c r="B1890" t="s">
        <v>53</v>
      </c>
      <c r="C1890">
        <v>811039999</v>
      </c>
      <c r="D1890" t="s">
        <v>2747</v>
      </c>
      <c r="E1890">
        <v>2016</v>
      </c>
      <c r="F1890">
        <v>1</v>
      </c>
      <c r="G1890">
        <v>3000000</v>
      </c>
      <c r="J1890" t="s">
        <v>144</v>
      </c>
      <c r="K1890">
        <v>901020650</v>
      </c>
      <c r="L1890">
        <v>2019</v>
      </c>
      <c r="M1890" s="6">
        <v>14825507</v>
      </c>
      <c r="N1890" s="6">
        <v>6</v>
      </c>
      <c r="O1890" t="s">
        <v>7749</v>
      </c>
      <c r="P1890">
        <v>14825507</v>
      </c>
      <c r="Q1890">
        <v>6</v>
      </c>
      <c r="R1890">
        <v>0</v>
      </c>
      <c r="T1890" t="s">
        <v>144</v>
      </c>
      <c r="U1890">
        <v>901025849</v>
      </c>
      <c r="V1890">
        <v>2018</v>
      </c>
      <c r="W1890">
        <v>850000</v>
      </c>
      <c r="X1890">
        <v>1</v>
      </c>
      <c r="Y1890">
        <v>0</v>
      </c>
    </row>
    <row r="1891" spans="1:25" x14ac:dyDescent="0.25">
      <c r="A1891">
        <v>205001016</v>
      </c>
      <c r="B1891" t="s">
        <v>16</v>
      </c>
      <c r="C1891">
        <v>811039999</v>
      </c>
      <c r="D1891" t="s">
        <v>2747</v>
      </c>
      <c r="E1891">
        <v>2016</v>
      </c>
      <c r="F1891">
        <v>1</v>
      </c>
      <c r="G1891">
        <v>200000240</v>
      </c>
      <c r="J1891" t="s">
        <v>144</v>
      </c>
      <c r="K1891">
        <v>901025849</v>
      </c>
      <c r="L1891">
        <v>2018</v>
      </c>
      <c r="M1891" s="6">
        <v>850000</v>
      </c>
      <c r="N1891" s="6">
        <v>1</v>
      </c>
      <c r="O1891" t="s">
        <v>7750</v>
      </c>
      <c r="P1891">
        <v>850000</v>
      </c>
      <c r="Q1891">
        <v>1</v>
      </c>
      <c r="R1891">
        <v>0</v>
      </c>
      <c r="T1891" t="s">
        <v>144</v>
      </c>
      <c r="U1891">
        <v>901039565</v>
      </c>
      <c r="V1891">
        <v>2018</v>
      </c>
      <c r="W1891">
        <v>809200</v>
      </c>
      <c r="X1891">
        <v>1</v>
      </c>
      <c r="Y1891">
        <v>0</v>
      </c>
    </row>
    <row r="1892" spans="1:25" x14ac:dyDescent="0.25">
      <c r="A1892">
        <v>28836113</v>
      </c>
      <c r="B1892" t="s">
        <v>32</v>
      </c>
      <c r="C1892">
        <v>811039999</v>
      </c>
      <c r="D1892" t="s">
        <v>2747</v>
      </c>
      <c r="E1892">
        <v>2016</v>
      </c>
      <c r="F1892">
        <v>1</v>
      </c>
      <c r="G1892">
        <v>138364475</v>
      </c>
      <c r="J1892" t="s">
        <v>144</v>
      </c>
      <c r="K1892">
        <v>901039565</v>
      </c>
      <c r="L1892">
        <v>2018</v>
      </c>
      <c r="M1892" s="6">
        <v>809200</v>
      </c>
      <c r="N1892" s="6">
        <v>1</v>
      </c>
      <c r="O1892" t="s">
        <v>7751</v>
      </c>
      <c r="P1892">
        <v>809200</v>
      </c>
      <c r="Q1892">
        <v>1</v>
      </c>
      <c r="R1892">
        <v>0</v>
      </c>
      <c r="T1892" t="s">
        <v>144</v>
      </c>
      <c r="U1892">
        <v>901065451</v>
      </c>
      <c r="V1892">
        <v>2017</v>
      </c>
      <c r="W1892">
        <v>3196340</v>
      </c>
      <c r="X1892">
        <v>4</v>
      </c>
      <c r="Y1892">
        <v>0</v>
      </c>
    </row>
    <row r="1893" spans="1:25" x14ac:dyDescent="0.25">
      <c r="A1893">
        <v>205631022</v>
      </c>
      <c r="B1893" t="s">
        <v>144</v>
      </c>
      <c r="C1893">
        <v>811039999</v>
      </c>
      <c r="D1893" t="s">
        <v>2747</v>
      </c>
      <c r="E1893">
        <v>2018</v>
      </c>
      <c r="F1893">
        <v>1</v>
      </c>
      <c r="G1893">
        <v>29387240</v>
      </c>
      <c r="J1893" t="s">
        <v>144</v>
      </c>
      <c r="K1893">
        <v>901065451</v>
      </c>
      <c r="L1893">
        <v>2017</v>
      </c>
      <c r="M1893" s="6">
        <v>3196340</v>
      </c>
      <c r="N1893" s="6">
        <v>4</v>
      </c>
      <c r="O1893" t="s">
        <v>7752</v>
      </c>
      <c r="P1893">
        <v>3196340</v>
      </c>
      <c r="Q1893">
        <v>4</v>
      </c>
      <c r="R1893">
        <v>0</v>
      </c>
      <c r="T1893" t="s">
        <v>144</v>
      </c>
      <c r="U1893">
        <v>901073241</v>
      </c>
      <c r="V1893">
        <v>2017</v>
      </c>
      <c r="W1893">
        <v>285350</v>
      </c>
      <c r="X1893">
        <v>1</v>
      </c>
      <c r="Y1893">
        <v>0</v>
      </c>
    </row>
    <row r="1894" spans="1:25" x14ac:dyDescent="0.25">
      <c r="A1894">
        <v>205001031</v>
      </c>
      <c r="B1894" t="s">
        <v>30</v>
      </c>
      <c r="C1894">
        <v>811039999</v>
      </c>
      <c r="D1894" t="s">
        <v>1524</v>
      </c>
      <c r="E1894">
        <v>2012</v>
      </c>
      <c r="F1894">
        <v>1</v>
      </c>
      <c r="G1894">
        <v>20000000</v>
      </c>
      <c r="J1894" t="s">
        <v>144</v>
      </c>
      <c r="K1894">
        <v>901073241</v>
      </c>
      <c r="L1894">
        <v>2017</v>
      </c>
      <c r="M1894" s="6">
        <v>285350</v>
      </c>
      <c r="N1894" s="6">
        <v>1</v>
      </c>
      <c r="O1894" t="s">
        <v>7753</v>
      </c>
      <c r="P1894">
        <v>285350</v>
      </c>
      <c r="Q1894">
        <v>1</v>
      </c>
      <c r="R1894">
        <v>0</v>
      </c>
      <c r="T1894" t="s">
        <v>144</v>
      </c>
      <c r="U1894">
        <v>901115086</v>
      </c>
      <c r="V1894">
        <v>2017</v>
      </c>
      <c r="W1894">
        <v>325000000</v>
      </c>
      <c r="X1894">
        <v>1</v>
      </c>
      <c r="Y1894">
        <v>0</v>
      </c>
    </row>
    <row r="1895" spans="1:25" x14ac:dyDescent="0.25">
      <c r="A1895">
        <v>28881560</v>
      </c>
      <c r="B1895" t="s">
        <v>29</v>
      </c>
      <c r="C1895">
        <v>811039999</v>
      </c>
      <c r="D1895" t="s">
        <v>1524</v>
      </c>
      <c r="E1895">
        <v>2013</v>
      </c>
      <c r="F1895">
        <v>1</v>
      </c>
      <c r="G1895">
        <v>25968340</v>
      </c>
      <c r="J1895" t="s">
        <v>144</v>
      </c>
      <c r="K1895">
        <v>901115086</v>
      </c>
      <c r="L1895">
        <v>2017</v>
      </c>
      <c r="M1895" s="6">
        <v>325000000</v>
      </c>
      <c r="N1895" s="6">
        <v>1</v>
      </c>
      <c r="O1895" t="s">
        <v>7754</v>
      </c>
      <c r="P1895">
        <v>325000000</v>
      </c>
      <c r="Q1895">
        <v>1</v>
      </c>
      <c r="R1895">
        <v>0</v>
      </c>
      <c r="T1895" t="s">
        <v>144</v>
      </c>
      <c r="U1895">
        <v>901115086</v>
      </c>
      <c r="V1895">
        <v>2018</v>
      </c>
      <c r="W1895">
        <v>325000000</v>
      </c>
      <c r="X1895">
        <v>1</v>
      </c>
      <c r="Y1895">
        <v>0</v>
      </c>
    </row>
    <row r="1896" spans="1:25" x14ac:dyDescent="0.25">
      <c r="A1896">
        <v>28881560</v>
      </c>
      <c r="B1896" t="s">
        <v>29</v>
      </c>
      <c r="C1896">
        <v>811039999</v>
      </c>
      <c r="D1896" t="s">
        <v>1524</v>
      </c>
      <c r="E1896">
        <v>2014</v>
      </c>
      <c r="F1896">
        <v>2</v>
      </c>
      <c r="G1896">
        <v>64174150</v>
      </c>
      <c r="J1896" t="s">
        <v>144</v>
      </c>
      <c r="K1896">
        <v>901115086</v>
      </c>
      <c r="L1896">
        <v>2018</v>
      </c>
      <c r="M1896" s="6">
        <v>325000000</v>
      </c>
      <c r="N1896" s="6">
        <v>1</v>
      </c>
      <c r="O1896" t="s">
        <v>7755</v>
      </c>
      <c r="P1896">
        <v>325000000</v>
      </c>
      <c r="Q1896">
        <v>1</v>
      </c>
      <c r="R1896">
        <v>0</v>
      </c>
      <c r="T1896" t="s">
        <v>144</v>
      </c>
      <c r="U1896">
        <v>901142054</v>
      </c>
      <c r="V1896">
        <v>2018</v>
      </c>
      <c r="W1896">
        <v>558050000</v>
      </c>
      <c r="X1896">
        <v>1</v>
      </c>
      <c r="Y1896">
        <v>0</v>
      </c>
    </row>
    <row r="1897" spans="1:25" x14ac:dyDescent="0.25">
      <c r="A1897">
        <v>205001001</v>
      </c>
      <c r="B1897" t="s">
        <v>37</v>
      </c>
      <c r="C1897">
        <v>811039999</v>
      </c>
      <c r="D1897" t="s">
        <v>1524</v>
      </c>
      <c r="E1897">
        <v>2015</v>
      </c>
      <c r="F1897">
        <v>1</v>
      </c>
      <c r="G1897">
        <v>2255989252</v>
      </c>
      <c r="J1897" t="s">
        <v>144</v>
      </c>
      <c r="K1897">
        <v>901142054</v>
      </c>
      <c r="L1897">
        <v>2018</v>
      </c>
      <c r="M1897" s="6">
        <v>558050000</v>
      </c>
      <c r="N1897" s="6">
        <v>1</v>
      </c>
      <c r="O1897" t="s">
        <v>7756</v>
      </c>
      <c r="P1897">
        <v>558050000</v>
      </c>
      <c r="Q1897">
        <v>1</v>
      </c>
      <c r="R1897">
        <v>0</v>
      </c>
      <c r="T1897" t="s">
        <v>144</v>
      </c>
      <c r="U1897">
        <v>901155676</v>
      </c>
      <c r="V1897">
        <v>2018</v>
      </c>
      <c r="W1897">
        <v>45812575</v>
      </c>
      <c r="X1897">
        <v>3</v>
      </c>
      <c r="Y1897">
        <v>13390000</v>
      </c>
    </row>
    <row r="1898" spans="1:25" x14ac:dyDescent="0.25">
      <c r="A1898">
        <v>28881560</v>
      </c>
      <c r="B1898" t="s">
        <v>29</v>
      </c>
      <c r="C1898">
        <v>811039999</v>
      </c>
      <c r="D1898" t="s">
        <v>1524</v>
      </c>
      <c r="E1898">
        <v>2015</v>
      </c>
      <c r="F1898">
        <v>2</v>
      </c>
      <c r="G1898">
        <v>54052791</v>
      </c>
      <c r="J1898" t="s">
        <v>144</v>
      </c>
      <c r="K1898">
        <v>901155676</v>
      </c>
      <c r="L1898">
        <v>2018</v>
      </c>
      <c r="M1898" s="6">
        <v>45812575</v>
      </c>
      <c r="N1898" s="6">
        <v>3</v>
      </c>
      <c r="O1898" t="s">
        <v>7757</v>
      </c>
      <c r="P1898">
        <v>45812575</v>
      </c>
      <c r="Q1898">
        <v>3</v>
      </c>
      <c r="R1898">
        <v>13390000</v>
      </c>
      <c r="T1898" t="s">
        <v>144</v>
      </c>
      <c r="U1898">
        <v>901210091</v>
      </c>
      <c r="V1898">
        <v>2018</v>
      </c>
      <c r="W1898">
        <v>388431687</v>
      </c>
      <c r="X1898">
        <v>2</v>
      </c>
      <c r="Y1898">
        <v>121500000</v>
      </c>
    </row>
    <row r="1899" spans="1:25" x14ac:dyDescent="0.25">
      <c r="A1899">
        <v>28881560</v>
      </c>
      <c r="B1899" t="s">
        <v>29</v>
      </c>
      <c r="C1899">
        <v>811039999</v>
      </c>
      <c r="D1899" t="s">
        <v>1524</v>
      </c>
      <c r="E1899">
        <v>2019</v>
      </c>
      <c r="F1899">
        <v>1</v>
      </c>
      <c r="G1899">
        <v>43704455</v>
      </c>
      <c r="J1899" t="s">
        <v>144</v>
      </c>
      <c r="K1899">
        <v>901210091</v>
      </c>
      <c r="L1899">
        <v>2018</v>
      </c>
      <c r="M1899" s="6">
        <v>388431687</v>
      </c>
      <c r="N1899" s="6">
        <v>2</v>
      </c>
      <c r="O1899" t="s">
        <v>7758</v>
      </c>
      <c r="P1899">
        <v>388431687</v>
      </c>
      <c r="Q1899">
        <v>2</v>
      </c>
      <c r="R1899">
        <v>121500000</v>
      </c>
      <c r="T1899" t="s">
        <v>144</v>
      </c>
      <c r="U1899">
        <v>901210091</v>
      </c>
      <c r="V1899">
        <v>2019</v>
      </c>
      <c r="W1899">
        <v>811908780</v>
      </c>
      <c r="X1899">
        <v>6</v>
      </c>
      <c r="Y1899">
        <v>0</v>
      </c>
    </row>
    <row r="1900" spans="1:25" x14ac:dyDescent="0.25">
      <c r="A1900">
        <v>205001122</v>
      </c>
      <c r="B1900" t="s">
        <v>132</v>
      </c>
      <c r="C1900">
        <v>811039999</v>
      </c>
      <c r="D1900" t="s">
        <v>5209</v>
      </c>
      <c r="E1900">
        <v>2016</v>
      </c>
      <c r="F1900">
        <v>1</v>
      </c>
      <c r="G1900">
        <v>41250000</v>
      </c>
      <c r="J1900" t="s">
        <v>144</v>
      </c>
      <c r="K1900">
        <v>901210091</v>
      </c>
      <c r="L1900">
        <v>2019</v>
      </c>
      <c r="M1900" s="6">
        <v>811908780</v>
      </c>
      <c r="N1900" s="6">
        <v>6</v>
      </c>
      <c r="O1900" t="s">
        <v>7759</v>
      </c>
      <c r="P1900">
        <v>811908780</v>
      </c>
      <c r="Q1900">
        <v>6</v>
      </c>
      <c r="R1900">
        <v>0</v>
      </c>
      <c r="T1900" t="s">
        <v>144</v>
      </c>
      <c r="U1900">
        <v>901275948</v>
      </c>
      <c r="V1900">
        <v>2019</v>
      </c>
      <c r="W1900">
        <v>29000000</v>
      </c>
      <c r="X1900">
        <v>1</v>
      </c>
      <c r="Y1900">
        <v>0</v>
      </c>
    </row>
    <row r="1901" spans="1:25" x14ac:dyDescent="0.25">
      <c r="A1901">
        <v>205000072</v>
      </c>
      <c r="B1901" t="s">
        <v>53</v>
      </c>
      <c r="C1901">
        <v>811039999</v>
      </c>
      <c r="D1901" t="s">
        <v>5735</v>
      </c>
      <c r="E1901">
        <v>2018</v>
      </c>
      <c r="F1901">
        <v>1</v>
      </c>
      <c r="G1901">
        <v>7000000</v>
      </c>
      <c r="J1901" t="s">
        <v>144</v>
      </c>
      <c r="K1901">
        <v>901275948</v>
      </c>
      <c r="L1901">
        <v>2019</v>
      </c>
      <c r="M1901" s="6">
        <v>29000000</v>
      </c>
      <c r="N1901" s="6">
        <v>1</v>
      </c>
      <c r="O1901" t="s">
        <v>7760</v>
      </c>
      <c r="P1901">
        <v>29000000</v>
      </c>
      <c r="Q1901">
        <v>1</v>
      </c>
      <c r="R1901">
        <v>0</v>
      </c>
      <c r="T1901" t="s">
        <v>144</v>
      </c>
      <c r="U1901">
        <v>1017137353</v>
      </c>
      <c r="V1901">
        <v>2015</v>
      </c>
      <c r="W1901">
        <v>542967</v>
      </c>
      <c r="X1901">
        <v>1</v>
      </c>
      <c r="Y1901">
        <v>0</v>
      </c>
    </row>
    <row r="1902" spans="1:25" x14ac:dyDescent="0.25">
      <c r="A1902">
        <v>205000012</v>
      </c>
      <c r="B1902" t="s">
        <v>39</v>
      </c>
      <c r="C1902">
        <v>811039999</v>
      </c>
      <c r="D1902" t="s">
        <v>5140</v>
      </c>
      <c r="E1902">
        <v>2016</v>
      </c>
      <c r="F1902">
        <v>1</v>
      </c>
      <c r="G1902">
        <v>20000000</v>
      </c>
      <c r="J1902" t="s">
        <v>144</v>
      </c>
      <c r="K1902">
        <v>1017137353</v>
      </c>
      <c r="L1902">
        <v>2015</v>
      </c>
      <c r="M1902" s="6">
        <v>542967</v>
      </c>
      <c r="N1902" s="6">
        <v>1</v>
      </c>
      <c r="O1902" t="s">
        <v>7761</v>
      </c>
      <c r="P1902">
        <v>542967</v>
      </c>
      <c r="Q1902">
        <v>1</v>
      </c>
      <c r="R1902">
        <v>0</v>
      </c>
      <c r="T1902" t="s">
        <v>144</v>
      </c>
      <c r="U1902">
        <v>1017148006</v>
      </c>
      <c r="V1902">
        <v>2018</v>
      </c>
      <c r="W1902">
        <v>5657777</v>
      </c>
      <c r="X1902">
        <v>1</v>
      </c>
      <c r="Y1902">
        <v>1857777</v>
      </c>
    </row>
    <row r="1903" spans="1:25" x14ac:dyDescent="0.25">
      <c r="A1903">
        <v>28881560</v>
      </c>
      <c r="B1903" t="s">
        <v>29</v>
      </c>
      <c r="C1903">
        <v>811039999</v>
      </c>
      <c r="D1903" t="s">
        <v>4687</v>
      </c>
      <c r="E1903">
        <v>2015</v>
      </c>
      <c r="F1903">
        <v>1</v>
      </c>
      <c r="G1903">
        <v>100000000</v>
      </c>
      <c r="J1903" t="s">
        <v>144</v>
      </c>
      <c r="K1903">
        <v>1017148006</v>
      </c>
      <c r="L1903">
        <v>2018</v>
      </c>
      <c r="M1903" s="6">
        <v>5657777</v>
      </c>
      <c r="N1903" s="6">
        <v>1</v>
      </c>
      <c r="O1903" t="s">
        <v>7762</v>
      </c>
      <c r="P1903">
        <v>5657777</v>
      </c>
      <c r="Q1903">
        <v>1</v>
      </c>
      <c r="R1903">
        <v>1857777</v>
      </c>
      <c r="T1903" t="s">
        <v>144</v>
      </c>
      <c r="U1903">
        <v>1017148006</v>
      </c>
      <c r="V1903">
        <v>2019</v>
      </c>
      <c r="W1903">
        <v>21000000</v>
      </c>
      <c r="X1903">
        <v>2</v>
      </c>
      <c r="Y1903">
        <v>0</v>
      </c>
    </row>
    <row r="1904" spans="1:25" x14ac:dyDescent="0.25">
      <c r="A1904">
        <v>205631022</v>
      </c>
      <c r="B1904" t="s">
        <v>144</v>
      </c>
      <c r="C1904">
        <v>811039999</v>
      </c>
      <c r="D1904" t="s">
        <v>4687</v>
      </c>
      <c r="E1904">
        <v>2017</v>
      </c>
      <c r="F1904">
        <v>1</v>
      </c>
      <c r="G1904">
        <v>9213870</v>
      </c>
      <c r="J1904" t="s">
        <v>144</v>
      </c>
      <c r="K1904">
        <v>1017148006</v>
      </c>
      <c r="L1904">
        <v>2019</v>
      </c>
      <c r="M1904" s="6">
        <v>21000000</v>
      </c>
      <c r="N1904" s="6">
        <v>2</v>
      </c>
      <c r="O1904" t="s">
        <v>7763</v>
      </c>
      <c r="P1904">
        <v>21000000</v>
      </c>
      <c r="Q1904">
        <v>2</v>
      </c>
      <c r="R1904">
        <v>0</v>
      </c>
      <c r="T1904" t="s">
        <v>144</v>
      </c>
      <c r="U1904">
        <v>1017171129</v>
      </c>
      <c r="V1904">
        <v>2016</v>
      </c>
      <c r="W1904">
        <v>3546667</v>
      </c>
      <c r="X1904">
        <v>1</v>
      </c>
      <c r="Y1904">
        <v>0</v>
      </c>
    </row>
    <row r="1905" spans="1:25" x14ac:dyDescent="0.25">
      <c r="A1905">
        <v>205001001</v>
      </c>
      <c r="B1905" t="s">
        <v>37</v>
      </c>
      <c r="C1905">
        <v>811039999</v>
      </c>
      <c r="D1905" t="s">
        <v>4687</v>
      </c>
      <c r="E1905">
        <v>2019</v>
      </c>
      <c r="F1905">
        <v>1</v>
      </c>
      <c r="G1905">
        <v>1324935661</v>
      </c>
      <c r="J1905" t="s">
        <v>144</v>
      </c>
      <c r="K1905">
        <v>1017171129</v>
      </c>
      <c r="L1905">
        <v>2016</v>
      </c>
      <c r="M1905" s="6">
        <v>3546667</v>
      </c>
      <c r="N1905" s="6">
        <v>1</v>
      </c>
      <c r="O1905" t="s">
        <v>7764</v>
      </c>
      <c r="P1905">
        <v>3546667</v>
      </c>
      <c r="Q1905">
        <v>1</v>
      </c>
      <c r="R1905">
        <v>0</v>
      </c>
      <c r="T1905" t="s">
        <v>144</v>
      </c>
      <c r="U1905">
        <v>1017176249</v>
      </c>
      <c r="V1905">
        <v>2019</v>
      </c>
      <c r="W1905">
        <v>20000000</v>
      </c>
      <c r="X1905">
        <v>1</v>
      </c>
      <c r="Y1905">
        <v>0</v>
      </c>
    </row>
    <row r="1906" spans="1:25" x14ac:dyDescent="0.25">
      <c r="A1906">
        <v>28881560</v>
      </c>
      <c r="B1906" t="s">
        <v>29</v>
      </c>
      <c r="C1906">
        <v>811039999</v>
      </c>
      <c r="D1906" t="s">
        <v>3181</v>
      </c>
      <c r="E1906">
        <v>2013</v>
      </c>
      <c r="F1906">
        <v>2</v>
      </c>
      <c r="G1906">
        <v>37530120</v>
      </c>
      <c r="J1906" t="s">
        <v>144</v>
      </c>
      <c r="K1906">
        <v>1017176249</v>
      </c>
      <c r="L1906">
        <v>2019</v>
      </c>
      <c r="M1906" s="6">
        <v>20000000</v>
      </c>
      <c r="N1906" s="6">
        <v>1</v>
      </c>
      <c r="O1906" t="s">
        <v>7765</v>
      </c>
      <c r="P1906">
        <v>20000000</v>
      </c>
      <c r="Q1906">
        <v>1</v>
      </c>
      <c r="R1906">
        <v>0</v>
      </c>
      <c r="T1906" t="s">
        <v>144</v>
      </c>
      <c r="U1906">
        <v>1036623136</v>
      </c>
      <c r="V1906">
        <v>2018</v>
      </c>
      <c r="W1906">
        <v>998000</v>
      </c>
      <c r="X1906">
        <v>1</v>
      </c>
      <c r="Y1906">
        <v>0</v>
      </c>
    </row>
    <row r="1907" spans="1:25" x14ac:dyDescent="0.25">
      <c r="A1907">
        <v>205000012</v>
      </c>
      <c r="B1907" t="s">
        <v>39</v>
      </c>
      <c r="C1907">
        <v>811039999</v>
      </c>
      <c r="D1907" t="s">
        <v>5039</v>
      </c>
      <c r="E1907">
        <v>2016</v>
      </c>
      <c r="F1907">
        <v>2</v>
      </c>
      <c r="G1907">
        <v>110000000</v>
      </c>
      <c r="J1907" t="s">
        <v>144</v>
      </c>
      <c r="K1907">
        <v>1036623136</v>
      </c>
      <c r="L1907">
        <v>2018</v>
      </c>
      <c r="M1907" s="6">
        <v>998000</v>
      </c>
      <c r="N1907" s="6">
        <v>1</v>
      </c>
      <c r="O1907" t="s">
        <v>7766</v>
      </c>
      <c r="P1907">
        <v>998000</v>
      </c>
      <c r="Q1907">
        <v>1</v>
      </c>
      <c r="R1907">
        <v>0</v>
      </c>
      <c r="T1907" t="s">
        <v>144</v>
      </c>
      <c r="U1907">
        <v>1036659968</v>
      </c>
      <c r="V1907">
        <v>2018</v>
      </c>
      <c r="W1907">
        <v>5000000</v>
      </c>
      <c r="X1907">
        <v>1</v>
      </c>
      <c r="Y1907">
        <v>0</v>
      </c>
    </row>
    <row r="1908" spans="1:25" x14ac:dyDescent="0.25">
      <c r="A1908">
        <v>205001001</v>
      </c>
      <c r="B1908" t="s">
        <v>37</v>
      </c>
      <c r="C1908">
        <v>890984002</v>
      </c>
      <c r="D1908" t="s">
        <v>4865</v>
      </c>
      <c r="E1908">
        <v>2015</v>
      </c>
      <c r="F1908">
        <v>1</v>
      </c>
      <c r="G1908">
        <v>220504377</v>
      </c>
      <c r="J1908" t="s">
        <v>144</v>
      </c>
      <c r="K1908">
        <v>1036659968</v>
      </c>
      <c r="L1908">
        <v>2018</v>
      </c>
      <c r="M1908" s="6">
        <v>5000000</v>
      </c>
      <c r="N1908" s="6">
        <v>1</v>
      </c>
      <c r="O1908" t="s">
        <v>7767</v>
      </c>
      <c r="P1908">
        <v>5000000</v>
      </c>
      <c r="Q1908">
        <v>1</v>
      </c>
      <c r="R1908">
        <v>0</v>
      </c>
      <c r="T1908" t="s">
        <v>144</v>
      </c>
      <c r="U1908">
        <v>1037571605</v>
      </c>
      <c r="V1908">
        <v>2016</v>
      </c>
      <c r="W1908">
        <v>13333333</v>
      </c>
      <c r="X1908">
        <v>1</v>
      </c>
      <c r="Y1908">
        <v>0</v>
      </c>
    </row>
    <row r="1909" spans="1:25" x14ac:dyDescent="0.25">
      <c r="A1909">
        <v>205001186</v>
      </c>
      <c r="B1909" t="s">
        <v>68</v>
      </c>
      <c r="C1909">
        <v>900069252</v>
      </c>
      <c r="D1909" t="s">
        <v>5634</v>
      </c>
      <c r="E1909">
        <v>2018</v>
      </c>
      <c r="F1909">
        <v>1</v>
      </c>
      <c r="G1909">
        <v>171000000</v>
      </c>
      <c r="J1909" t="s">
        <v>144</v>
      </c>
      <c r="K1909">
        <v>1037571605</v>
      </c>
      <c r="L1909">
        <v>2016</v>
      </c>
      <c r="M1909" s="6">
        <v>13333333</v>
      </c>
      <c r="N1909" s="6">
        <v>1</v>
      </c>
      <c r="O1909" t="s">
        <v>7768</v>
      </c>
      <c r="P1909">
        <v>13333333</v>
      </c>
      <c r="Q1909">
        <v>1</v>
      </c>
      <c r="R1909">
        <v>0</v>
      </c>
      <c r="T1909" t="s">
        <v>144</v>
      </c>
      <c r="U1909">
        <v>1037571605</v>
      </c>
      <c r="V1909">
        <v>2017</v>
      </c>
      <c r="W1909">
        <v>88800000</v>
      </c>
      <c r="X1909">
        <v>4</v>
      </c>
      <c r="Y1909">
        <v>0</v>
      </c>
    </row>
    <row r="1910" spans="1:25" x14ac:dyDescent="0.25">
      <c r="A1910">
        <v>205631022</v>
      </c>
      <c r="B1910" t="s">
        <v>144</v>
      </c>
      <c r="C1910">
        <v>900069252</v>
      </c>
      <c r="D1910" t="s">
        <v>5634</v>
      </c>
      <c r="E1910">
        <v>2018</v>
      </c>
      <c r="F1910">
        <v>1</v>
      </c>
      <c r="G1910">
        <v>38448790</v>
      </c>
      <c r="J1910" t="s">
        <v>144</v>
      </c>
      <c r="K1910">
        <v>1037571605</v>
      </c>
      <c r="L1910">
        <v>2017</v>
      </c>
      <c r="M1910" s="6">
        <v>88800000</v>
      </c>
      <c r="N1910" s="6">
        <v>4</v>
      </c>
      <c r="O1910" t="s">
        <v>7769</v>
      </c>
      <c r="P1910">
        <v>88800000</v>
      </c>
      <c r="Q1910">
        <v>4</v>
      </c>
      <c r="R1910">
        <v>0</v>
      </c>
      <c r="T1910" t="s">
        <v>144</v>
      </c>
      <c r="U1910">
        <v>1037571605</v>
      </c>
      <c r="V1910">
        <v>2018</v>
      </c>
      <c r="W1910">
        <v>50400000</v>
      </c>
      <c r="X1910">
        <v>1</v>
      </c>
      <c r="Y1910">
        <v>0</v>
      </c>
    </row>
    <row r="1911" spans="1:25" x14ac:dyDescent="0.25">
      <c r="A1911">
        <v>205001031</v>
      </c>
      <c r="B1911" t="s">
        <v>30</v>
      </c>
      <c r="C1911">
        <v>811039999</v>
      </c>
      <c r="D1911" t="s">
        <v>3591</v>
      </c>
      <c r="E1911">
        <v>2013</v>
      </c>
      <c r="F1911">
        <v>1</v>
      </c>
      <c r="G1911">
        <v>390000000</v>
      </c>
      <c r="J1911" t="s">
        <v>144</v>
      </c>
      <c r="K1911">
        <v>1037571605</v>
      </c>
      <c r="L1911">
        <v>2018</v>
      </c>
      <c r="M1911" s="6">
        <v>50400000</v>
      </c>
      <c r="N1911" s="6">
        <v>1</v>
      </c>
      <c r="O1911" t="s">
        <v>7770</v>
      </c>
      <c r="P1911">
        <v>50400000</v>
      </c>
      <c r="Q1911">
        <v>1</v>
      </c>
      <c r="R1911">
        <v>0</v>
      </c>
      <c r="T1911" t="s">
        <v>144</v>
      </c>
      <c r="U1911">
        <v>1037583165</v>
      </c>
      <c r="V1911">
        <v>2018</v>
      </c>
      <c r="W1911">
        <v>250000</v>
      </c>
      <c r="X1911">
        <v>1</v>
      </c>
      <c r="Y1911">
        <v>0</v>
      </c>
    </row>
    <row r="1912" spans="1:25" x14ac:dyDescent="0.25">
      <c r="A1912">
        <v>205001001</v>
      </c>
      <c r="B1912" t="s">
        <v>37</v>
      </c>
      <c r="C1912">
        <v>811039999</v>
      </c>
      <c r="D1912" t="s">
        <v>3591</v>
      </c>
      <c r="E1912">
        <v>2014</v>
      </c>
      <c r="F1912">
        <v>2</v>
      </c>
      <c r="G1912">
        <v>6591830887</v>
      </c>
      <c r="J1912" t="s">
        <v>144</v>
      </c>
      <c r="K1912">
        <v>1037583165</v>
      </c>
      <c r="L1912">
        <v>2018</v>
      </c>
      <c r="M1912" s="6">
        <v>250000</v>
      </c>
      <c r="N1912" s="6">
        <v>1</v>
      </c>
      <c r="O1912" t="s">
        <v>7771</v>
      </c>
      <c r="P1912">
        <v>250000</v>
      </c>
      <c r="Q1912">
        <v>1</v>
      </c>
      <c r="R1912">
        <v>0</v>
      </c>
      <c r="T1912" t="s">
        <v>144</v>
      </c>
      <c r="U1912">
        <v>1037600004</v>
      </c>
      <c r="V1912">
        <v>2015</v>
      </c>
      <c r="W1912">
        <v>1300000</v>
      </c>
      <c r="X1912">
        <v>1</v>
      </c>
      <c r="Y1912">
        <v>0</v>
      </c>
    </row>
    <row r="1913" spans="1:25" x14ac:dyDescent="0.25">
      <c r="A1913">
        <v>205001031</v>
      </c>
      <c r="B1913" t="s">
        <v>30</v>
      </c>
      <c r="C1913">
        <v>811039999</v>
      </c>
      <c r="D1913" t="s">
        <v>3591</v>
      </c>
      <c r="E1913">
        <v>2014</v>
      </c>
      <c r="F1913">
        <v>1</v>
      </c>
      <c r="G1913">
        <v>188000000</v>
      </c>
      <c r="J1913" t="s">
        <v>144</v>
      </c>
      <c r="K1913">
        <v>1037600004</v>
      </c>
      <c r="L1913">
        <v>2015</v>
      </c>
      <c r="M1913" s="6">
        <v>1300000</v>
      </c>
      <c r="N1913" s="6">
        <v>1</v>
      </c>
      <c r="O1913" t="s">
        <v>7772</v>
      </c>
      <c r="P1913">
        <v>1300000</v>
      </c>
      <c r="Q1913">
        <v>1</v>
      </c>
      <c r="R1913">
        <v>0</v>
      </c>
      <c r="T1913" t="s">
        <v>144</v>
      </c>
      <c r="U1913">
        <v>1037622112</v>
      </c>
      <c r="V1913">
        <v>2017</v>
      </c>
      <c r="W1913">
        <v>6480000</v>
      </c>
      <c r="X1913">
        <v>4</v>
      </c>
      <c r="Y1913">
        <v>0</v>
      </c>
    </row>
    <row r="1914" spans="1:25" x14ac:dyDescent="0.25">
      <c r="A1914">
        <v>205001001</v>
      </c>
      <c r="B1914" t="s">
        <v>37</v>
      </c>
      <c r="C1914">
        <v>811039999</v>
      </c>
      <c r="D1914" t="s">
        <v>3591</v>
      </c>
      <c r="E1914">
        <v>2015</v>
      </c>
      <c r="F1914">
        <v>1</v>
      </c>
      <c r="G1914">
        <v>1249981950</v>
      </c>
      <c r="J1914" t="s">
        <v>144</v>
      </c>
      <c r="K1914">
        <v>1037622112</v>
      </c>
      <c r="L1914">
        <v>2017</v>
      </c>
      <c r="M1914" s="6">
        <v>6480000</v>
      </c>
      <c r="N1914" s="6">
        <v>4</v>
      </c>
      <c r="O1914" t="s">
        <v>7773</v>
      </c>
      <c r="P1914">
        <v>6480000</v>
      </c>
      <c r="Q1914">
        <v>4</v>
      </c>
      <c r="R1914">
        <v>0</v>
      </c>
      <c r="T1914" t="s">
        <v>144</v>
      </c>
      <c r="U1914">
        <v>1037627318</v>
      </c>
      <c r="V1914">
        <v>2015</v>
      </c>
      <c r="W1914">
        <v>950000</v>
      </c>
      <c r="X1914">
        <v>1</v>
      </c>
      <c r="Y1914">
        <v>0</v>
      </c>
    </row>
    <row r="1915" spans="1:25" x14ac:dyDescent="0.25">
      <c r="A1915">
        <v>268001702</v>
      </c>
      <c r="B1915" t="s">
        <v>17</v>
      </c>
      <c r="C1915">
        <v>811039999</v>
      </c>
      <c r="D1915" t="s">
        <v>3591</v>
      </c>
      <c r="E1915">
        <v>2015</v>
      </c>
      <c r="F1915">
        <v>1</v>
      </c>
      <c r="G1915">
        <v>234289901</v>
      </c>
      <c r="J1915" t="s">
        <v>144</v>
      </c>
      <c r="K1915">
        <v>1037627318</v>
      </c>
      <c r="L1915">
        <v>2015</v>
      </c>
      <c r="M1915" s="6">
        <v>950000</v>
      </c>
      <c r="N1915" s="6">
        <v>1</v>
      </c>
      <c r="O1915" t="s">
        <v>7774</v>
      </c>
      <c r="P1915">
        <v>950000</v>
      </c>
      <c r="Q1915">
        <v>1</v>
      </c>
      <c r="R1915">
        <v>0</v>
      </c>
      <c r="T1915" t="s">
        <v>144</v>
      </c>
      <c r="U1915">
        <v>1037667531</v>
      </c>
      <c r="V1915">
        <v>2017</v>
      </c>
      <c r="W1915">
        <v>4508200</v>
      </c>
      <c r="X1915">
        <v>1</v>
      </c>
      <c r="Y1915">
        <v>0</v>
      </c>
    </row>
    <row r="1916" spans="1:25" x14ac:dyDescent="0.25">
      <c r="A1916">
        <v>205001031</v>
      </c>
      <c r="B1916" t="s">
        <v>30</v>
      </c>
      <c r="C1916">
        <v>811039999</v>
      </c>
      <c r="D1916" t="s">
        <v>3591</v>
      </c>
      <c r="E1916">
        <v>2016</v>
      </c>
      <c r="F1916">
        <v>3</v>
      </c>
      <c r="G1916">
        <v>2233113760</v>
      </c>
      <c r="J1916" t="s">
        <v>144</v>
      </c>
      <c r="K1916">
        <v>1037667531</v>
      </c>
      <c r="L1916">
        <v>2017</v>
      </c>
      <c r="M1916" s="6">
        <v>4508200</v>
      </c>
      <c r="N1916" s="6">
        <v>1</v>
      </c>
      <c r="O1916" t="s">
        <v>7775</v>
      </c>
      <c r="P1916">
        <v>4508200</v>
      </c>
      <c r="Q1916">
        <v>1</v>
      </c>
      <c r="R1916">
        <v>0</v>
      </c>
      <c r="T1916" t="s">
        <v>144</v>
      </c>
      <c r="U1916">
        <v>1038359785</v>
      </c>
      <c r="V1916">
        <v>2017</v>
      </c>
      <c r="W1916">
        <v>5109293</v>
      </c>
      <c r="X1916">
        <v>1</v>
      </c>
      <c r="Y1916">
        <v>0</v>
      </c>
    </row>
    <row r="1917" spans="1:25" x14ac:dyDescent="0.25">
      <c r="A1917">
        <v>28836113</v>
      </c>
      <c r="B1917" t="s">
        <v>32</v>
      </c>
      <c r="C1917">
        <v>811039999</v>
      </c>
      <c r="D1917" t="s">
        <v>3591</v>
      </c>
      <c r="E1917">
        <v>2016</v>
      </c>
      <c r="F1917">
        <v>1</v>
      </c>
      <c r="G1917">
        <v>46715000</v>
      </c>
      <c r="J1917" t="s">
        <v>144</v>
      </c>
      <c r="K1917">
        <v>1038359785</v>
      </c>
      <c r="L1917">
        <v>2017</v>
      </c>
      <c r="M1917" s="6">
        <v>5109293</v>
      </c>
      <c r="N1917" s="6">
        <v>1</v>
      </c>
      <c r="O1917" t="s">
        <v>7776</v>
      </c>
      <c r="P1917">
        <v>5109293</v>
      </c>
      <c r="Q1917">
        <v>1</v>
      </c>
      <c r="R1917">
        <v>0</v>
      </c>
      <c r="T1917" t="s">
        <v>144</v>
      </c>
      <c r="U1917">
        <v>1039446479</v>
      </c>
      <c r="V1917">
        <v>2016</v>
      </c>
      <c r="W1917">
        <v>4000000</v>
      </c>
      <c r="X1917">
        <v>1</v>
      </c>
      <c r="Y1917">
        <v>0</v>
      </c>
    </row>
    <row r="1918" spans="1:25" x14ac:dyDescent="0.25">
      <c r="A1918">
        <v>205001031</v>
      </c>
      <c r="B1918" t="s">
        <v>30</v>
      </c>
      <c r="C1918">
        <v>811039999</v>
      </c>
      <c r="D1918" t="s">
        <v>3591</v>
      </c>
      <c r="E1918">
        <v>2017</v>
      </c>
      <c r="F1918">
        <v>2</v>
      </c>
      <c r="G1918">
        <v>3498500000</v>
      </c>
      <c r="J1918" t="s">
        <v>144</v>
      </c>
      <c r="K1918">
        <v>1039446479</v>
      </c>
      <c r="L1918">
        <v>2016</v>
      </c>
      <c r="M1918" s="6">
        <v>4000000</v>
      </c>
      <c r="N1918" s="6">
        <v>1</v>
      </c>
      <c r="O1918" t="s">
        <v>7777</v>
      </c>
      <c r="P1918">
        <v>4000000</v>
      </c>
      <c r="Q1918">
        <v>1</v>
      </c>
      <c r="R1918">
        <v>0</v>
      </c>
      <c r="T1918" t="s">
        <v>144</v>
      </c>
      <c r="U1918">
        <v>1039447262</v>
      </c>
      <c r="V1918">
        <v>2017</v>
      </c>
      <c r="W1918">
        <v>306800</v>
      </c>
      <c r="X1918">
        <v>2</v>
      </c>
      <c r="Y1918">
        <v>0</v>
      </c>
    </row>
    <row r="1919" spans="1:25" x14ac:dyDescent="0.25">
      <c r="A1919">
        <v>205001031</v>
      </c>
      <c r="B1919" t="s">
        <v>30</v>
      </c>
      <c r="C1919">
        <v>811039999</v>
      </c>
      <c r="D1919" t="s">
        <v>3591</v>
      </c>
      <c r="E1919">
        <v>2018</v>
      </c>
      <c r="F1919">
        <v>3</v>
      </c>
      <c r="G1919">
        <v>964285890</v>
      </c>
      <c r="J1919" t="s">
        <v>144</v>
      </c>
      <c r="K1919">
        <v>1039447262</v>
      </c>
      <c r="L1919">
        <v>2017</v>
      </c>
      <c r="M1919" s="6">
        <v>306800</v>
      </c>
      <c r="N1919" s="6">
        <v>2</v>
      </c>
      <c r="O1919" t="s">
        <v>7778</v>
      </c>
      <c r="P1919">
        <v>306800</v>
      </c>
      <c r="Q1919">
        <v>2</v>
      </c>
      <c r="R1919">
        <v>0</v>
      </c>
      <c r="T1919" t="s">
        <v>144</v>
      </c>
      <c r="U1919">
        <v>1039447262</v>
      </c>
      <c r="V1919">
        <v>2018</v>
      </c>
      <c r="W1919">
        <v>900000</v>
      </c>
      <c r="X1919">
        <v>1</v>
      </c>
      <c r="Y1919">
        <v>0</v>
      </c>
    </row>
    <row r="1920" spans="1:25" x14ac:dyDescent="0.25">
      <c r="A1920">
        <v>205001031</v>
      </c>
      <c r="B1920" t="s">
        <v>30</v>
      </c>
      <c r="C1920">
        <v>811039999</v>
      </c>
      <c r="D1920" t="s">
        <v>3591</v>
      </c>
      <c r="E1920">
        <v>2019</v>
      </c>
      <c r="F1920">
        <v>2</v>
      </c>
      <c r="G1920">
        <v>2001427998</v>
      </c>
      <c r="J1920" t="s">
        <v>144</v>
      </c>
      <c r="K1920">
        <v>1039447262</v>
      </c>
      <c r="L1920">
        <v>2018</v>
      </c>
      <c r="M1920" s="6">
        <v>900000</v>
      </c>
      <c r="N1920" s="6">
        <v>1</v>
      </c>
      <c r="O1920" t="s">
        <v>7779</v>
      </c>
      <c r="P1920">
        <v>900000</v>
      </c>
      <c r="Q1920">
        <v>1</v>
      </c>
      <c r="R1920">
        <v>0</v>
      </c>
      <c r="T1920" t="s">
        <v>144</v>
      </c>
      <c r="U1920">
        <v>1039447653</v>
      </c>
      <c r="V1920">
        <v>2016</v>
      </c>
      <c r="W1920">
        <v>2200000</v>
      </c>
      <c r="X1920">
        <v>1</v>
      </c>
      <c r="Y1920">
        <v>0</v>
      </c>
    </row>
    <row r="1921" spans="1:25" x14ac:dyDescent="0.25">
      <c r="A1921">
        <v>205318032</v>
      </c>
      <c r="B1921" t="s">
        <v>140</v>
      </c>
      <c r="C1921">
        <v>830511886</v>
      </c>
      <c r="D1921" t="s">
        <v>5434</v>
      </c>
      <c r="E1921">
        <v>2017</v>
      </c>
      <c r="F1921">
        <v>1</v>
      </c>
      <c r="G1921">
        <v>9877000</v>
      </c>
      <c r="J1921" t="s">
        <v>144</v>
      </c>
      <c r="K1921">
        <v>1039447653</v>
      </c>
      <c r="L1921">
        <v>2016</v>
      </c>
      <c r="M1921" s="6">
        <v>2200000</v>
      </c>
      <c r="N1921" s="6">
        <v>1</v>
      </c>
      <c r="O1921" t="s">
        <v>7780</v>
      </c>
      <c r="P1921">
        <v>2200000</v>
      </c>
      <c r="Q1921">
        <v>1</v>
      </c>
      <c r="R1921">
        <v>0</v>
      </c>
      <c r="T1921" t="s">
        <v>144</v>
      </c>
      <c r="U1921">
        <v>1039449496</v>
      </c>
      <c r="V1921">
        <v>2017</v>
      </c>
      <c r="W1921">
        <v>47000000</v>
      </c>
      <c r="X1921">
        <v>1</v>
      </c>
      <c r="Y1921">
        <v>0</v>
      </c>
    </row>
    <row r="1922" spans="1:25" x14ac:dyDescent="0.25">
      <c r="A1922">
        <v>205631022</v>
      </c>
      <c r="B1922" t="s">
        <v>144</v>
      </c>
      <c r="C1922">
        <v>811044967</v>
      </c>
      <c r="D1922" t="s">
        <v>4779</v>
      </c>
      <c r="E1922">
        <v>2014</v>
      </c>
      <c r="F1922">
        <v>3</v>
      </c>
      <c r="G1922">
        <v>20847420</v>
      </c>
      <c r="J1922" t="s">
        <v>144</v>
      </c>
      <c r="K1922">
        <v>1039449496</v>
      </c>
      <c r="L1922">
        <v>2017</v>
      </c>
      <c r="M1922" s="6">
        <v>47000000</v>
      </c>
      <c r="N1922" s="6">
        <v>1</v>
      </c>
      <c r="O1922" t="s">
        <v>7781</v>
      </c>
      <c r="P1922">
        <v>47000000</v>
      </c>
      <c r="Q1922">
        <v>1</v>
      </c>
      <c r="R1922">
        <v>0</v>
      </c>
      <c r="T1922" t="s">
        <v>144</v>
      </c>
      <c r="U1922">
        <v>1039451246</v>
      </c>
      <c r="V1922">
        <v>2017</v>
      </c>
      <c r="W1922">
        <v>750000</v>
      </c>
      <c r="X1922">
        <v>1</v>
      </c>
      <c r="Y1922">
        <v>0</v>
      </c>
    </row>
    <row r="1923" spans="1:25" x14ac:dyDescent="0.25">
      <c r="A1923">
        <v>205631022</v>
      </c>
      <c r="B1923" t="s">
        <v>144</v>
      </c>
      <c r="C1923">
        <v>811044967</v>
      </c>
      <c r="D1923" t="s">
        <v>4779</v>
      </c>
      <c r="E1923">
        <v>2015</v>
      </c>
      <c r="F1923">
        <v>16</v>
      </c>
      <c r="G1923">
        <v>57194420</v>
      </c>
      <c r="J1923" t="s">
        <v>144</v>
      </c>
      <c r="K1923">
        <v>1039451246</v>
      </c>
      <c r="L1923">
        <v>2017</v>
      </c>
      <c r="M1923" s="6">
        <v>750000</v>
      </c>
      <c r="N1923" s="6">
        <v>1</v>
      </c>
      <c r="O1923" t="s">
        <v>7782</v>
      </c>
      <c r="P1923">
        <v>750000</v>
      </c>
      <c r="Q1923">
        <v>1</v>
      </c>
      <c r="R1923">
        <v>0</v>
      </c>
      <c r="T1923" t="s">
        <v>144</v>
      </c>
      <c r="U1923">
        <v>1039452169</v>
      </c>
      <c r="V1923">
        <v>2018</v>
      </c>
      <c r="W1923">
        <v>5700000</v>
      </c>
      <c r="X1923">
        <v>1</v>
      </c>
      <c r="Y1923">
        <v>1900000</v>
      </c>
    </row>
    <row r="1924" spans="1:25" x14ac:dyDescent="0.25">
      <c r="A1924">
        <v>205631022</v>
      </c>
      <c r="B1924" t="s">
        <v>144</v>
      </c>
      <c r="C1924">
        <v>811044967</v>
      </c>
      <c r="D1924" t="s">
        <v>4779</v>
      </c>
      <c r="E1924">
        <v>2016</v>
      </c>
      <c r="F1924">
        <v>20</v>
      </c>
      <c r="G1924">
        <v>48263842</v>
      </c>
      <c r="J1924" t="s">
        <v>144</v>
      </c>
      <c r="K1924">
        <v>1039452169</v>
      </c>
      <c r="L1924">
        <v>2018</v>
      </c>
      <c r="M1924" s="6">
        <v>5700000</v>
      </c>
      <c r="N1924" s="6">
        <v>1</v>
      </c>
      <c r="O1924" t="s">
        <v>7783</v>
      </c>
      <c r="P1924">
        <v>5700000</v>
      </c>
      <c r="Q1924">
        <v>1</v>
      </c>
      <c r="R1924">
        <v>1900000</v>
      </c>
      <c r="T1924" t="s">
        <v>144</v>
      </c>
      <c r="U1924">
        <v>1039452169</v>
      </c>
      <c r="V1924">
        <v>2019</v>
      </c>
      <c r="W1924">
        <v>15960000</v>
      </c>
      <c r="X1924">
        <v>2</v>
      </c>
      <c r="Y1924">
        <v>0</v>
      </c>
    </row>
    <row r="1925" spans="1:25" x14ac:dyDescent="0.25">
      <c r="A1925">
        <v>205000113</v>
      </c>
      <c r="B1925" t="s">
        <v>34</v>
      </c>
      <c r="C1925">
        <v>900349417</v>
      </c>
      <c r="D1925" t="s">
        <v>3925</v>
      </c>
      <c r="E1925">
        <v>2013</v>
      </c>
      <c r="F1925">
        <v>1</v>
      </c>
      <c r="G1925">
        <v>17613694</v>
      </c>
      <c r="J1925" t="s">
        <v>144</v>
      </c>
      <c r="K1925">
        <v>1039452169</v>
      </c>
      <c r="L1925">
        <v>2019</v>
      </c>
      <c r="M1925" s="6">
        <v>15960000</v>
      </c>
      <c r="N1925" s="6">
        <v>2</v>
      </c>
      <c r="O1925" t="s">
        <v>7784</v>
      </c>
      <c r="P1925">
        <v>15960000</v>
      </c>
      <c r="Q1925">
        <v>2</v>
      </c>
      <c r="R1925">
        <v>0</v>
      </c>
      <c r="T1925" t="s">
        <v>144</v>
      </c>
      <c r="U1925">
        <v>1039454761</v>
      </c>
      <c r="V1925">
        <v>2016</v>
      </c>
      <c r="W1925">
        <v>680000</v>
      </c>
      <c r="X1925">
        <v>1</v>
      </c>
      <c r="Y1925">
        <v>0</v>
      </c>
    </row>
    <row r="1926" spans="1:25" x14ac:dyDescent="0.25">
      <c r="A1926">
        <v>205000113</v>
      </c>
      <c r="B1926" t="s">
        <v>34</v>
      </c>
      <c r="C1926">
        <v>900349417</v>
      </c>
      <c r="D1926" t="s">
        <v>3925</v>
      </c>
      <c r="E1926">
        <v>2015</v>
      </c>
      <c r="F1926">
        <v>1</v>
      </c>
      <c r="G1926">
        <v>2928645</v>
      </c>
      <c r="J1926" t="s">
        <v>144</v>
      </c>
      <c r="K1926">
        <v>1039454761</v>
      </c>
      <c r="L1926">
        <v>2016</v>
      </c>
      <c r="M1926" s="6">
        <v>680000</v>
      </c>
      <c r="N1926" s="6">
        <v>1</v>
      </c>
      <c r="O1926" t="s">
        <v>7785</v>
      </c>
      <c r="P1926">
        <v>680000</v>
      </c>
      <c r="Q1926">
        <v>1</v>
      </c>
      <c r="R1926">
        <v>0</v>
      </c>
      <c r="T1926" t="s">
        <v>144</v>
      </c>
      <c r="U1926">
        <v>1039455097</v>
      </c>
      <c r="V1926">
        <v>2017</v>
      </c>
      <c r="W1926">
        <v>2800000</v>
      </c>
      <c r="X1926">
        <v>1</v>
      </c>
      <c r="Y1926">
        <v>0</v>
      </c>
    </row>
    <row r="1927" spans="1:25" x14ac:dyDescent="0.25">
      <c r="A1927">
        <v>205266427</v>
      </c>
      <c r="B1927" t="s">
        <v>25</v>
      </c>
      <c r="C1927">
        <v>900349417</v>
      </c>
      <c r="D1927" t="s">
        <v>3925</v>
      </c>
      <c r="E1927">
        <v>2016</v>
      </c>
      <c r="F1927">
        <v>1</v>
      </c>
      <c r="G1927">
        <v>1032044</v>
      </c>
      <c r="J1927" t="s">
        <v>144</v>
      </c>
      <c r="K1927">
        <v>1039455097</v>
      </c>
      <c r="L1927">
        <v>2017</v>
      </c>
      <c r="M1927" s="6">
        <v>2800000</v>
      </c>
      <c r="N1927" s="6">
        <v>1</v>
      </c>
      <c r="O1927" t="s">
        <v>7786</v>
      </c>
      <c r="P1927">
        <v>2800000</v>
      </c>
      <c r="Q1927">
        <v>1</v>
      </c>
      <c r="R1927">
        <v>0</v>
      </c>
      <c r="T1927" t="s">
        <v>144</v>
      </c>
      <c r="U1927">
        <v>1039455097</v>
      </c>
      <c r="V1927">
        <v>2018</v>
      </c>
      <c r="W1927">
        <v>35280000</v>
      </c>
      <c r="X1927">
        <v>1</v>
      </c>
      <c r="Y1927">
        <v>0</v>
      </c>
    </row>
    <row r="1928" spans="1:25" x14ac:dyDescent="0.25">
      <c r="A1928">
        <v>205631022</v>
      </c>
      <c r="B1928" t="s">
        <v>144</v>
      </c>
      <c r="C1928">
        <v>900349417</v>
      </c>
      <c r="D1928" t="s">
        <v>3925</v>
      </c>
      <c r="E1928">
        <v>2017</v>
      </c>
      <c r="F1928">
        <v>1</v>
      </c>
      <c r="G1928">
        <v>232516</v>
      </c>
      <c r="J1928" t="s">
        <v>144</v>
      </c>
      <c r="K1928">
        <v>1039455097</v>
      </c>
      <c r="L1928">
        <v>2018</v>
      </c>
      <c r="M1928" s="6">
        <v>35280000</v>
      </c>
      <c r="N1928" s="6">
        <v>1</v>
      </c>
      <c r="O1928" t="s">
        <v>7787</v>
      </c>
      <c r="P1928">
        <v>35280000</v>
      </c>
      <c r="Q1928">
        <v>1</v>
      </c>
      <c r="R1928">
        <v>0</v>
      </c>
      <c r="T1928" t="s">
        <v>144</v>
      </c>
      <c r="U1928">
        <v>1039455097</v>
      </c>
      <c r="V1928">
        <v>2019</v>
      </c>
      <c r="W1928">
        <v>24720000</v>
      </c>
      <c r="X1928">
        <v>2</v>
      </c>
      <c r="Y1928">
        <v>0</v>
      </c>
    </row>
    <row r="1929" spans="1:25" x14ac:dyDescent="0.25">
      <c r="A1929">
        <v>205318032</v>
      </c>
      <c r="B1929" t="s">
        <v>140</v>
      </c>
      <c r="C1929">
        <v>71646566</v>
      </c>
      <c r="D1929" t="s">
        <v>5615</v>
      </c>
      <c r="E1929">
        <v>2018</v>
      </c>
      <c r="F1929">
        <v>1</v>
      </c>
      <c r="G1929">
        <v>4400000</v>
      </c>
      <c r="J1929" t="s">
        <v>144</v>
      </c>
      <c r="K1929">
        <v>1039455097</v>
      </c>
      <c r="L1929">
        <v>2019</v>
      </c>
      <c r="M1929" s="6">
        <v>24720000</v>
      </c>
      <c r="N1929" s="6">
        <v>2</v>
      </c>
      <c r="O1929" t="s">
        <v>7788</v>
      </c>
      <c r="P1929">
        <v>24720000</v>
      </c>
      <c r="Q1929">
        <v>2</v>
      </c>
      <c r="R1929">
        <v>0</v>
      </c>
      <c r="T1929" t="s">
        <v>144</v>
      </c>
      <c r="U1929">
        <v>1040744201</v>
      </c>
      <c r="V1929">
        <v>2017</v>
      </c>
      <c r="W1929">
        <v>3000000</v>
      </c>
      <c r="X1929">
        <v>1</v>
      </c>
      <c r="Y1929">
        <v>0</v>
      </c>
    </row>
    <row r="1930" spans="1:25" x14ac:dyDescent="0.25">
      <c r="A1930">
        <v>205631022</v>
      </c>
      <c r="B1930" t="s">
        <v>144</v>
      </c>
      <c r="C1930">
        <v>70558944</v>
      </c>
      <c r="D1930" t="s">
        <v>5401</v>
      </c>
      <c r="E1930">
        <v>2017</v>
      </c>
      <c r="F1930">
        <v>1</v>
      </c>
      <c r="G1930">
        <v>20382322</v>
      </c>
      <c r="J1930" t="s">
        <v>144</v>
      </c>
      <c r="K1930">
        <v>1040744201</v>
      </c>
      <c r="L1930">
        <v>2017</v>
      </c>
      <c r="M1930" s="6">
        <v>3000000</v>
      </c>
      <c r="N1930" s="6">
        <v>1</v>
      </c>
      <c r="O1930" t="s">
        <v>7789</v>
      </c>
      <c r="P1930">
        <v>3000000</v>
      </c>
      <c r="Q1930">
        <v>1</v>
      </c>
      <c r="R1930">
        <v>0</v>
      </c>
      <c r="T1930" t="s">
        <v>144</v>
      </c>
      <c r="U1930">
        <v>1040744201</v>
      </c>
      <c r="V1930">
        <v>2018</v>
      </c>
      <c r="W1930">
        <v>33900000</v>
      </c>
      <c r="X1930">
        <v>2</v>
      </c>
      <c r="Y1930">
        <v>11300000</v>
      </c>
    </row>
    <row r="1931" spans="1:25" x14ac:dyDescent="0.25">
      <c r="A1931">
        <v>122003000</v>
      </c>
      <c r="B1931" t="s">
        <v>12</v>
      </c>
      <c r="C1931">
        <v>890935773</v>
      </c>
      <c r="D1931" t="s">
        <v>3869</v>
      </c>
      <c r="E1931">
        <v>2013</v>
      </c>
      <c r="F1931">
        <v>1</v>
      </c>
      <c r="G1931">
        <v>2925520</v>
      </c>
      <c r="J1931" t="s">
        <v>144</v>
      </c>
      <c r="K1931">
        <v>1040744201</v>
      </c>
      <c r="L1931">
        <v>2018</v>
      </c>
      <c r="M1931" s="6">
        <v>33900000</v>
      </c>
      <c r="N1931" s="6">
        <v>2</v>
      </c>
      <c r="O1931" t="s">
        <v>7790</v>
      </c>
      <c r="P1931">
        <v>33900000</v>
      </c>
      <c r="Q1931">
        <v>2</v>
      </c>
      <c r="R1931">
        <v>11300000</v>
      </c>
      <c r="T1931" t="s">
        <v>144</v>
      </c>
      <c r="U1931">
        <v>1040744201</v>
      </c>
      <c r="V1931">
        <v>2019</v>
      </c>
      <c r="W1931">
        <v>28000000</v>
      </c>
      <c r="X1931">
        <v>2</v>
      </c>
      <c r="Y1931">
        <v>0</v>
      </c>
    </row>
    <row r="1932" spans="1:25" x14ac:dyDescent="0.25">
      <c r="A1932">
        <v>205001082</v>
      </c>
      <c r="B1932" t="s">
        <v>11</v>
      </c>
      <c r="C1932">
        <v>890935773</v>
      </c>
      <c r="D1932" t="s">
        <v>3869</v>
      </c>
      <c r="E1932">
        <v>2016</v>
      </c>
      <c r="F1932">
        <v>1</v>
      </c>
      <c r="G1932">
        <v>10014280</v>
      </c>
      <c r="J1932" t="s">
        <v>144</v>
      </c>
      <c r="K1932">
        <v>1040744201</v>
      </c>
      <c r="L1932">
        <v>2019</v>
      </c>
      <c r="M1932" s="6">
        <v>28000000</v>
      </c>
      <c r="N1932" s="6">
        <v>2</v>
      </c>
      <c r="O1932" t="s">
        <v>7791</v>
      </c>
      <c r="P1932">
        <v>28000000</v>
      </c>
      <c r="Q1932">
        <v>2</v>
      </c>
      <c r="R1932">
        <v>0</v>
      </c>
      <c r="T1932" t="s">
        <v>144</v>
      </c>
      <c r="U1932">
        <v>1041894189</v>
      </c>
      <c r="V1932">
        <v>2015</v>
      </c>
      <c r="W1932">
        <v>600000</v>
      </c>
      <c r="X1932">
        <v>1</v>
      </c>
      <c r="Y1932">
        <v>0</v>
      </c>
    </row>
    <row r="1933" spans="1:25" x14ac:dyDescent="0.25">
      <c r="A1933">
        <v>205001073</v>
      </c>
      <c r="B1933" t="s">
        <v>35</v>
      </c>
      <c r="C1933">
        <v>890935773</v>
      </c>
      <c r="D1933" t="s">
        <v>966</v>
      </c>
      <c r="E1933">
        <v>2011</v>
      </c>
      <c r="F1933">
        <v>1</v>
      </c>
      <c r="G1933">
        <v>464000</v>
      </c>
      <c r="J1933" t="s">
        <v>144</v>
      </c>
      <c r="K1933">
        <v>1041894189</v>
      </c>
      <c r="L1933">
        <v>2015</v>
      </c>
      <c r="M1933" s="6">
        <v>600000</v>
      </c>
      <c r="N1933" s="6">
        <v>1</v>
      </c>
      <c r="O1933" t="s">
        <v>7792</v>
      </c>
      <c r="P1933">
        <v>600000</v>
      </c>
      <c r="Q1933">
        <v>1</v>
      </c>
      <c r="R1933">
        <v>0</v>
      </c>
      <c r="T1933" t="s">
        <v>144</v>
      </c>
      <c r="U1933">
        <v>1042060611</v>
      </c>
      <c r="V1933">
        <v>2017</v>
      </c>
      <c r="W1933">
        <v>980000</v>
      </c>
      <c r="X1933">
        <v>1</v>
      </c>
      <c r="Y1933">
        <v>0</v>
      </c>
    </row>
    <row r="1934" spans="1:25" x14ac:dyDescent="0.25">
      <c r="A1934">
        <v>28836113</v>
      </c>
      <c r="B1934" t="s">
        <v>32</v>
      </c>
      <c r="C1934">
        <v>890935773</v>
      </c>
      <c r="D1934" t="s">
        <v>966</v>
      </c>
      <c r="E1934">
        <v>2012</v>
      </c>
      <c r="F1934">
        <v>1</v>
      </c>
      <c r="G1934">
        <v>3248000</v>
      </c>
      <c r="J1934" t="s">
        <v>144</v>
      </c>
      <c r="K1934">
        <v>1042060611</v>
      </c>
      <c r="L1934">
        <v>2017</v>
      </c>
      <c r="M1934" s="6">
        <v>980000</v>
      </c>
      <c r="N1934" s="6">
        <v>1</v>
      </c>
      <c r="O1934" t="s">
        <v>7793</v>
      </c>
      <c r="P1934">
        <v>980000</v>
      </c>
      <c r="Q1934">
        <v>1</v>
      </c>
      <c r="R1934">
        <v>0</v>
      </c>
      <c r="T1934" t="s">
        <v>144</v>
      </c>
      <c r="U1934">
        <v>1047391378</v>
      </c>
      <c r="V1934">
        <v>2015</v>
      </c>
      <c r="W1934">
        <v>16000000</v>
      </c>
      <c r="X1934">
        <v>2</v>
      </c>
      <c r="Y1934">
        <v>0</v>
      </c>
    </row>
    <row r="1935" spans="1:25" x14ac:dyDescent="0.25">
      <c r="A1935">
        <v>205000102</v>
      </c>
      <c r="B1935" t="s">
        <v>20</v>
      </c>
      <c r="C1935">
        <v>890935773</v>
      </c>
      <c r="D1935" t="s">
        <v>966</v>
      </c>
      <c r="E1935">
        <v>2013</v>
      </c>
      <c r="F1935">
        <v>1</v>
      </c>
      <c r="G1935">
        <v>3712000</v>
      </c>
      <c r="J1935" t="s">
        <v>144</v>
      </c>
      <c r="K1935">
        <v>1047391378</v>
      </c>
      <c r="L1935">
        <v>2015</v>
      </c>
      <c r="M1935" s="6">
        <v>16000000</v>
      </c>
      <c r="N1935" s="6">
        <v>2</v>
      </c>
      <c r="O1935" t="s">
        <v>7794</v>
      </c>
      <c r="P1935">
        <v>16000000</v>
      </c>
      <c r="Q1935">
        <v>2</v>
      </c>
      <c r="R1935">
        <v>0</v>
      </c>
      <c r="T1935" t="s">
        <v>144</v>
      </c>
      <c r="U1935">
        <v>1090382840</v>
      </c>
      <c r="V1935">
        <v>2017</v>
      </c>
      <c r="W1935">
        <v>12000000</v>
      </c>
      <c r="X1935">
        <v>1</v>
      </c>
      <c r="Y1935">
        <v>0</v>
      </c>
    </row>
    <row r="1936" spans="1:25" x14ac:dyDescent="0.25">
      <c r="A1936">
        <v>205001082</v>
      </c>
      <c r="B1936" t="s">
        <v>11</v>
      </c>
      <c r="C1936">
        <v>890935773</v>
      </c>
      <c r="D1936" t="s">
        <v>966</v>
      </c>
      <c r="E1936">
        <v>2013</v>
      </c>
      <c r="F1936">
        <v>2</v>
      </c>
      <c r="G1936">
        <v>881600</v>
      </c>
      <c r="J1936" t="s">
        <v>144</v>
      </c>
      <c r="K1936">
        <v>1090382840</v>
      </c>
      <c r="L1936">
        <v>2017</v>
      </c>
      <c r="M1936" s="6">
        <v>12000000</v>
      </c>
      <c r="N1936" s="6">
        <v>1</v>
      </c>
      <c r="O1936" t="s">
        <v>7795</v>
      </c>
      <c r="P1936">
        <v>12000000</v>
      </c>
      <c r="Q1936">
        <v>1</v>
      </c>
      <c r="R1936">
        <v>0</v>
      </c>
      <c r="T1936" t="s">
        <v>144</v>
      </c>
      <c r="U1936">
        <v>1125229116</v>
      </c>
      <c r="V1936">
        <v>2017</v>
      </c>
      <c r="W1936">
        <v>2808800</v>
      </c>
      <c r="X1936">
        <v>3</v>
      </c>
      <c r="Y1936">
        <v>0</v>
      </c>
    </row>
    <row r="1937" spans="1:25" x14ac:dyDescent="0.25">
      <c r="A1937">
        <v>28881560</v>
      </c>
      <c r="B1937" t="s">
        <v>29</v>
      </c>
      <c r="C1937">
        <v>890935773</v>
      </c>
      <c r="D1937" t="s">
        <v>966</v>
      </c>
      <c r="E1937">
        <v>2014</v>
      </c>
      <c r="F1937">
        <v>1</v>
      </c>
      <c r="G1937">
        <v>2320000</v>
      </c>
      <c r="J1937" t="s">
        <v>144</v>
      </c>
      <c r="K1937">
        <v>1125229116</v>
      </c>
      <c r="L1937">
        <v>2017</v>
      </c>
      <c r="M1937" s="6">
        <v>2808800</v>
      </c>
      <c r="N1937" s="6">
        <v>3</v>
      </c>
      <c r="O1937" t="s">
        <v>7796</v>
      </c>
      <c r="P1937">
        <v>2808800</v>
      </c>
      <c r="Q1937">
        <v>3</v>
      </c>
      <c r="R1937">
        <v>0</v>
      </c>
      <c r="T1937" t="s">
        <v>144</v>
      </c>
      <c r="U1937">
        <v>1125229116</v>
      </c>
      <c r="V1937">
        <v>2018</v>
      </c>
      <c r="W1937">
        <v>315000</v>
      </c>
      <c r="X1937">
        <v>1</v>
      </c>
      <c r="Y1937">
        <v>0</v>
      </c>
    </row>
    <row r="1938" spans="1:25" x14ac:dyDescent="0.25">
      <c r="A1938">
        <v>205266427</v>
      </c>
      <c r="B1938" t="s">
        <v>25</v>
      </c>
      <c r="C1938">
        <v>890935773</v>
      </c>
      <c r="D1938" t="s">
        <v>966</v>
      </c>
      <c r="E1938">
        <v>2014</v>
      </c>
      <c r="F1938">
        <v>1</v>
      </c>
      <c r="G1938">
        <v>1455800</v>
      </c>
      <c r="J1938" t="s">
        <v>144</v>
      </c>
      <c r="K1938">
        <v>1125229116</v>
      </c>
      <c r="L1938">
        <v>2018</v>
      </c>
      <c r="M1938" s="6">
        <v>315000</v>
      </c>
      <c r="N1938" s="6">
        <v>1</v>
      </c>
      <c r="O1938" t="s">
        <v>7797</v>
      </c>
      <c r="P1938">
        <v>315000</v>
      </c>
      <c r="Q1938">
        <v>1</v>
      </c>
      <c r="R1938">
        <v>0</v>
      </c>
      <c r="T1938" t="s">
        <v>144</v>
      </c>
      <c r="U1938">
        <v>1127803078</v>
      </c>
      <c r="V1938">
        <v>2017</v>
      </c>
      <c r="W1938">
        <v>190000</v>
      </c>
      <c r="X1938">
        <v>1</v>
      </c>
      <c r="Y1938">
        <v>0</v>
      </c>
    </row>
    <row r="1939" spans="1:25" x14ac:dyDescent="0.25">
      <c r="A1939">
        <v>2500145</v>
      </c>
      <c r="B1939" t="s">
        <v>40</v>
      </c>
      <c r="C1939">
        <v>890935773</v>
      </c>
      <c r="D1939" t="s">
        <v>966</v>
      </c>
      <c r="E1939">
        <v>2014</v>
      </c>
      <c r="F1939">
        <v>1</v>
      </c>
      <c r="G1939">
        <v>1032000</v>
      </c>
      <c r="J1939" t="s">
        <v>144</v>
      </c>
      <c r="K1939">
        <v>1127803078</v>
      </c>
      <c r="L1939">
        <v>2017</v>
      </c>
      <c r="M1939" s="6">
        <v>190000</v>
      </c>
      <c r="N1939" s="6">
        <v>1</v>
      </c>
      <c r="O1939" t="s">
        <v>7798</v>
      </c>
      <c r="P1939">
        <v>190000</v>
      </c>
      <c r="Q1939">
        <v>1</v>
      </c>
      <c r="R1939">
        <v>0</v>
      </c>
      <c r="T1939" t="s">
        <v>144</v>
      </c>
      <c r="U1939">
        <v>1128431089</v>
      </c>
      <c r="V1939">
        <v>2017</v>
      </c>
      <c r="W1939">
        <v>5109293</v>
      </c>
      <c r="X1939">
        <v>1</v>
      </c>
      <c r="Y1939">
        <v>0</v>
      </c>
    </row>
    <row r="1940" spans="1:25" x14ac:dyDescent="0.25">
      <c r="A1940">
        <v>205001214</v>
      </c>
      <c r="B1940" t="s">
        <v>106</v>
      </c>
      <c r="C1940">
        <v>890935773</v>
      </c>
      <c r="D1940" t="s">
        <v>966</v>
      </c>
      <c r="E1940">
        <v>2014</v>
      </c>
      <c r="F1940">
        <v>1</v>
      </c>
      <c r="G1940">
        <v>2262000</v>
      </c>
      <c r="J1940" t="s">
        <v>144</v>
      </c>
      <c r="K1940">
        <v>1128431089</v>
      </c>
      <c r="L1940">
        <v>2017</v>
      </c>
      <c r="M1940" s="6">
        <v>5109293</v>
      </c>
      <c r="N1940" s="6">
        <v>1</v>
      </c>
      <c r="O1940" t="s">
        <v>7799</v>
      </c>
      <c r="P1940">
        <v>5109293</v>
      </c>
      <c r="Q1940">
        <v>1</v>
      </c>
      <c r="R1940">
        <v>0</v>
      </c>
      <c r="T1940" t="s">
        <v>144</v>
      </c>
      <c r="U1940">
        <v>1128437743</v>
      </c>
      <c r="V1940">
        <v>2017</v>
      </c>
      <c r="W1940">
        <v>2400000</v>
      </c>
      <c r="X1940">
        <v>1</v>
      </c>
      <c r="Y1940">
        <v>0</v>
      </c>
    </row>
    <row r="1941" spans="1:25" x14ac:dyDescent="0.25">
      <c r="A1941">
        <v>205001142</v>
      </c>
      <c r="B1941" t="s">
        <v>49</v>
      </c>
      <c r="C1941">
        <v>890935773</v>
      </c>
      <c r="D1941" t="s">
        <v>966</v>
      </c>
      <c r="E1941">
        <v>2014</v>
      </c>
      <c r="F1941">
        <v>1</v>
      </c>
      <c r="G1941">
        <v>3097200</v>
      </c>
      <c r="J1941" t="s">
        <v>144</v>
      </c>
      <c r="K1941">
        <v>1128437743</v>
      </c>
      <c r="L1941">
        <v>2017</v>
      </c>
      <c r="M1941" s="6">
        <v>2400000</v>
      </c>
      <c r="N1941" s="6">
        <v>1</v>
      </c>
      <c r="O1941" t="s">
        <v>7800</v>
      </c>
      <c r="P1941">
        <v>2400000</v>
      </c>
      <c r="Q1941">
        <v>1</v>
      </c>
      <c r="R1941">
        <v>0</v>
      </c>
      <c r="T1941" t="s">
        <v>144</v>
      </c>
      <c r="U1941">
        <v>1214743487</v>
      </c>
      <c r="V1941">
        <v>2019</v>
      </c>
      <c r="W1941">
        <v>2960000</v>
      </c>
      <c r="X1941">
        <v>1</v>
      </c>
      <c r="Y1941">
        <v>0</v>
      </c>
    </row>
    <row r="1942" spans="1:25" x14ac:dyDescent="0.25">
      <c r="A1942">
        <v>28881560</v>
      </c>
      <c r="B1942" t="s">
        <v>29</v>
      </c>
      <c r="C1942">
        <v>890935773</v>
      </c>
      <c r="D1942" t="s">
        <v>966</v>
      </c>
      <c r="E1942">
        <v>2015</v>
      </c>
      <c r="F1942">
        <v>1</v>
      </c>
      <c r="G1942">
        <v>11577960</v>
      </c>
      <c r="J1942" t="s">
        <v>144</v>
      </c>
      <c r="K1942">
        <v>1214743487</v>
      </c>
      <c r="L1942">
        <v>2019</v>
      </c>
      <c r="M1942" s="6">
        <v>2960000</v>
      </c>
      <c r="N1942" s="6">
        <v>1</v>
      </c>
      <c r="O1942" t="s">
        <v>7801</v>
      </c>
      <c r="P1942">
        <v>2960000</v>
      </c>
      <c r="Q1942">
        <v>1</v>
      </c>
      <c r="R1942">
        <v>0</v>
      </c>
      <c r="T1942" t="s">
        <v>75</v>
      </c>
      <c r="U1942">
        <v>7141377</v>
      </c>
      <c r="V1942">
        <v>2017</v>
      </c>
      <c r="W1942">
        <v>76524178</v>
      </c>
      <c r="X1942">
        <v>4</v>
      </c>
      <c r="Y1942">
        <v>0</v>
      </c>
    </row>
    <row r="1943" spans="1:25" x14ac:dyDescent="0.25">
      <c r="A1943">
        <v>268001702</v>
      </c>
      <c r="B1943" t="s">
        <v>17</v>
      </c>
      <c r="C1943">
        <v>890935773</v>
      </c>
      <c r="D1943" t="s">
        <v>966</v>
      </c>
      <c r="E1943">
        <v>2015</v>
      </c>
      <c r="F1943">
        <v>1</v>
      </c>
      <c r="G1943">
        <v>603200</v>
      </c>
      <c r="J1943" t="s">
        <v>75</v>
      </c>
      <c r="K1943">
        <v>7141377</v>
      </c>
      <c r="L1943">
        <v>2017</v>
      </c>
      <c r="M1943" s="6">
        <v>76524178</v>
      </c>
      <c r="N1943" s="6">
        <v>4</v>
      </c>
      <c r="O1943" t="s">
        <v>7802</v>
      </c>
      <c r="P1943">
        <v>76524178</v>
      </c>
      <c r="Q1943">
        <v>4</v>
      </c>
      <c r="R1943">
        <v>0</v>
      </c>
      <c r="T1943" t="s">
        <v>75</v>
      </c>
      <c r="U1943">
        <v>7141377</v>
      </c>
      <c r="V1943">
        <v>2018</v>
      </c>
      <c r="W1943">
        <v>26909625</v>
      </c>
      <c r="X1943">
        <v>1</v>
      </c>
      <c r="Y1943">
        <v>0</v>
      </c>
    </row>
    <row r="1944" spans="1:25" x14ac:dyDescent="0.25">
      <c r="A1944">
        <v>205172023</v>
      </c>
      <c r="B1944" t="s">
        <v>27</v>
      </c>
      <c r="C1944">
        <v>890935773</v>
      </c>
      <c r="D1944" t="s">
        <v>966</v>
      </c>
      <c r="E1944">
        <v>2015</v>
      </c>
      <c r="F1944">
        <v>1</v>
      </c>
      <c r="G1944">
        <v>5000000</v>
      </c>
      <c r="J1944" t="s">
        <v>75</v>
      </c>
      <c r="K1944">
        <v>7141377</v>
      </c>
      <c r="L1944">
        <v>2018</v>
      </c>
      <c r="M1944" s="6">
        <v>26909625</v>
      </c>
      <c r="N1944" s="6">
        <v>1</v>
      </c>
      <c r="O1944" t="s">
        <v>7803</v>
      </c>
      <c r="P1944">
        <v>26909625</v>
      </c>
      <c r="Q1944">
        <v>1</v>
      </c>
      <c r="R1944">
        <v>0</v>
      </c>
      <c r="T1944" t="s">
        <v>75</v>
      </c>
      <c r="U1944">
        <v>35262078</v>
      </c>
      <c r="V1944">
        <v>2018</v>
      </c>
      <c r="W1944">
        <v>321611727</v>
      </c>
      <c r="X1944">
        <v>1</v>
      </c>
      <c r="Y1944">
        <v>70000000</v>
      </c>
    </row>
    <row r="1945" spans="1:25" x14ac:dyDescent="0.25">
      <c r="A1945">
        <v>205001073</v>
      </c>
      <c r="B1945" t="s">
        <v>35</v>
      </c>
      <c r="C1945">
        <v>890935773</v>
      </c>
      <c r="D1945" t="s">
        <v>966</v>
      </c>
      <c r="E1945">
        <v>2015</v>
      </c>
      <c r="F1945">
        <v>2</v>
      </c>
      <c r="G1945">
        <v>6448440</v>
      </c>
      <c r="J1945" t="s">
        <v>75</v>
      </c>
      <c r="K1945">
        <v>35262078</v>
      </c>
      <c r="L1945">
        <v>2018</v>
      </c>
      <c r="M1945" s="6">
        <v>321611727</v>
      </c>
      <c r="N1945" s="6">
        <v>1</v>
      </c>
      <c r="O1945" t="s">
        <v>7804</v>
      </c>
      <c r="P1945">
        <v>321611727</v>
      </c>
      <c r="Q1945">
        <v>1</v>
      </c>
      <c r="R1945">
        <v>70000000</v>
      </c>
      <c r="T1945" t="s">
        <v>75</v>
      </c>
      <c r="U1945">
        <v>35262078</v>
      </c>
      <c r="V1945">
        <v>2019</v>
      </c>
      <c r="W1945">
        <v>318656201</v>
      </c>
      <c r="X1945">
        <v>2</v>
      </c>
      <c r="Y1945">
        <v>0</v>
      </c>
    </row>
    <row r="1946" spans="1:25" x14ac:dyDescent="0.25">
      <c r="A1946">
        <v>28881560</v>
      </c>
      <c r="B1946" t="s">
        <v>29</v>
      </c>
      <c r="C1946">
        <v>890935773</v>
      </c>
      <c r="D1946" t="s">
        <v>966</v>
      </c>
      <c r="E1946">
        <v>2016</v>
      </c>
      <c r="F1946">
        <v>1</v>
      </c>
      <c r="G1946">
        <v>15091600</v>
      </c>
      <c r="J1946" t="s">
        <v>75</v>
      </c>
      <c r="K1946">
        <v>35262078</v>
      </c>
      <c r="L1946">
        <v>2019</v>
      </c>
      <c r="M1946" s="6">
        <v>318656201</v>
      </c>
      <c r="N1946" s="6">
        <v>2</v>
      </c>
      <c r="O1946" t="s">
        <v>7805</v>
      </c>
      <c r="P1946">
        <v>318656201</v>
      </c>
      <c r="Q1946">
        <v>2</v>
      </c>
      <c r="R1946">
        <v>0</v>
      </c>
      <c r="T1946" t="s">
        <v>75</v>
      </c>
      <c r="U1946">
        <v>39451381</v>
      </c>
      <c r="V1946">
        <v>2017</v>
      </c>
      <c r="W1946">
        <v>8586667</v>
      </c>
      <c r="X1946">
        <v>1</v>
      </c>
      <c r="Y1946">
        <v>0</v>
      </c>
    </row>
    <row r="1947" spans="1:25" x14ac:dyDescent="0.25">
      <c r="A1947">
        <v>205001082</v>
      </c>
      <c r="B1947" t="s">
        <v>11</v>
      </c>
      <c r="C1947">
        <v>890935773</v>
      </c>
      <c r="D1947" t="s">
        <v>966</v>
      </c>
      <c r="E1947">
        <v>2016</v>
      </c>
      <c r="F1947">
        <v>1</v>
      </c>
      <c r="G1947">
        <v>6549360</v>
      </c>
      <c r="J1947" t="s">
        <v>75</v>
      </c>
      <c r="K1947">
        <v>39451381</v>
      </c>
      <c r="L1947">
        <v>2017</v>
      </c>
      <c r="M1947" s="6">
        <v>8586667</v>
      </c>
      <c r="N1947" s="6">
        <v>1</v>
      </c>
      <c r="O1947" t="s">
        <v>7806</v>
      </c>
      <c r="P1947">
        <v>8586667</v>
      </c>
      <c r="Q1947">
        <v>1</v>
      </c>
      <c r="R1947">
        <v>0</v>
      </c>
      <c r="T1947" t="s">
        <v>75</v>
      </c>
      <c r="U1947">
        <v>39451381</v>
      </c>
      <c r="V1947">
        <v>2018</v>
      </c>
      <c r="W1947">
        <v>5813333</v>
      </c>
      <c r="X1947">
        <v>1</v>
      </c>
      <c r="Y1947">
        <v>0</v>
      </c>
    </row>
    <row r="1948" spans="1:25" x14ac:dyDescent="0.25">
      <c r="A1948">
        <v>205001102</v>
      </c>
      <c r="B1948" t="s">
        <v>19</v>
      </c>
      <c r="C1948">
        <v>890935773</v>
      </c>
      <c r="D1948" t="s">
        <v>966</v>
      </c>
      <c r="E1948">
        <v>2017</v>
      </c>
      <c r="F1948">
        <v>3</v>
      </c>
      <c r="G1948">
        <v>5464480</v>
      </c>
      <c r="J1948" t="s">
        <v>75</v>
      </c>
      <c r="K1948">
        <v>39451381</v>
      </c>
      <c r="L1948">
        <v>2018</v>
      </c>
      <c r="M1948" s="6">
        <v>5813333</v>
      </c>
      <c r="N1948" s="6">
        <v>1</v>
      </c>
      <c r="O1948" t="s">
        <v>7807</v>
      </c>
      <c r="P1948">
        <v>5813333</v>
      </c>
      <c r="Q1948">
        <v>1</v>
      </c>
      <c r="R1948">
        <v>0</v>
      </c>
      <c r="T1948" t="s">
        <v>75</v>
      </c>
      <c r="U1948">
        <v>98562772</v>
      </c>
      <c r="V1948">
        <v>2016</v>
      </c>
      <c r="W1948">
        <v>19116858</v>
      </c>
      <c r="X1948">
        <v>2</v>
      </c>
      <c r="Y1948">
        <v>4833459</v>
      </c>
    </row>
    <row r="1949" spans="1:25" x14ac:dyDescent="0.25">
      <c r="A1949">
        <v>205001186</v>
      </c>
      <c r="B1949" t="s">
        <v>68</v>
      </c>
      <c r="C1949">
        <v>890935773</v>
      </c>
      <c r="D1949" t="s">
        <v>966</v>
      </c>
      <c r="E1949">
        <v>2017</v>
      </c>
      <c r="F1949">
        <v>8</v>
      </c>
      <c r="G1949">
        <v>12003350</v>
      </c>
      <c r="J1949" t="s">
        <v>75</v>
      </c>
      <c r="K1949">
        <v>98562772</v>
      </c>
      <c r="L1949">
        <v>2016</v>
      </c>
      <c r="M1949" s="6">
        <v>19116858</v>
      </c>
      <c r="N1949" s="6">
        <v>2</v>
      </c>
      <c r="O1949" t="s">
        <v>7808</v>
      </c>
      <c r="P1949">
        <v>19116858</v>
      </c>
      <c r="Q1949">
        <v>2</v>
      </c>
      <c r="R1949">
        <v>4833459</v>
      </c>
      <c r="T1949" t="s">
        <v>75</v>
      </c>
      <c r="U1949">
        <v>98562772</v>
      </c>
      <c r="V1949">
        <v>2017</v>
      </c>
      <c r="W1949">
        <v>102207092</v>
      </c>
      <c r="X1949">
        <v>4</v>
      </c>
      <c r="Y1949">
        <v>11070943</v>
      </c>
    </row>
    <row r="1950" spans="1:25" x14ac:dyDescent="0.25">
      <c r="A1950">
        <v>205001039</v>
      </c>
      <c r="B1950" t="s">
        <v>43</v>
      </c>
      <c r="C1950">
        <v>890935773</v>
      </c>
      <c r="D1950" t="s">
        <v>966</v>
      </c>
      <c r="E1950">
        <v>2017</v>
      </c>
      <c r="F1950">
        <v>1</v>
      </c>
      <c r="G1950">
        <v>1606500</v>
      </c>
      <c r="J1950" t="s">
        <v>75</v>
      </c>
      <c r="K1950">
        <v>98562772</v>
      </c>
      <c r="L1950">
        <v>2017</v>
      </c>
      <c r="M1950" s="6">
        <v>102207092</v>
      </c>
      <c r="N1950" s="6">
        <v>4</v>
      </c>
      <c r="O1950" t="s">
        <v>7809</v>
      </c>
      <c r="P1950">
        <v>102207092</v>
      </c>
      <c r="Q1950">
        <v>4</v>
      </c>
      <c r="R1950">
        <v>11070943</v>
      </c>
      <c r="T1950" t="s">
        <v>75</v>
      </c>
      <c r="U1950">
        <v>98562772</v>
      </c>
      <c r="V1950">
        <v>2018</v>
      </c>
      <c r="W1950">
        <v>108673392</v>
      </c>
      <c r="X1950">
        <v>3</v>
      </c>
      <c r="Y1950">
        <v>0</v>
      </c>
    </row>
    <row r="1951" spans="1:25" x14ac:dyDescent="0.25">
      <c r="A1951">
        <v>205001040</v>
      </c>
      <c r="B1951" t="s">
        <v>22</v>
      </c>
      <c r="C1951">
        <v>890935773</v>
      </c>
      <c r="D1951" t="s">
        <v>966</v>
      </c>
      <c r="E1951">
        <v>2017</v>
      </c>
      <c r="F1951">
        <v>1</v>
      </c>
      <c r="G1951">
        <v>6646733</v>
      </c>
      <c r="J1951" t="s">
        <v>75</v>
      </c>
      <c r="K1951">
        <v>98562772</v>
      </c>
      <c r="L1951">
        <v>2018</v>
      </c>
      <c r="M1951" s="6">
        <v>108673392</v>
      </c>
      <c r="N1951" s="6">
        <v>3</v>
      </c>
      <c r="O1951" t="s">
        <v>7810</v>
      </c>
      <c r="P1951">
        <v>108673392</v>
      </c>
      <c r="Q1951">
        <v>3</v>
      </c>
      <c r="R1951">
        <v>0</v>
      </c>
      <c r="T1951" t="s">
        <v>75</v>
      </c>
      <c r="U1951">
        <v>98562772</v>
      </c>
      <c r="V1951">
        <v>2019</v>
      </c>
      <c r="W1951">
        <v>64962539</v>
      </c>
      <c r="X1951">
        <v>2</v>
      </c>
      <c r="Y1951">
        <v>0</v>
      </c>
    </row>
    <row r="1952" spans="1:25" x14ac:dyDescent="0.25">
      <c r="A1952">
        <v>22201202</v>
      </c>
      <c r="B1952" t="s">
        <v>15</v>
      </c>
      <c r="C1952">
        <v>890935773</v>
      </c>
      <c r="D1952" t="s">
        <v>966</v>
      </c>
      <c r="E1952">
        <v>2017</v>
      </c>
      <c r="F1952">
        <v>1</v>
      </c>
      <c r="G1952">
        <v>6545000</v>
      </c>
      <c r="J1952" t="s">
        <v>75</v>
      </c>
      <c r="K1952">
        <v>98562772</v>
      </c>
      <c r="L1952">
        <v>2019</v>
      </c>
      <c r="M1952" s="6">
        <v>64962539</v>
      </c>
      <c r="N1952" s="6">
        <v>2</v>
      </c>
      <c r="O1952" t="s">
        <v>7811</v>
      </c>
      <c r="P1952">
        <v>64962539</v>
      </c>
      <c r="Q1952">
        <v>2</v>
      </c>
      <c r="R1952">
        <v>0</v>
      </c>
      <c r="T1952" t="s">
        <v>75</v>
      </c>
      <c r="U1952">
        <v>800030667</v>
      </c>
      <c r="V1952">
        <v>2014</v>
      </c>
      <c r="W1952">
        <v>26917800</v>
      </c>
      <c r="X1952">
        <v>2</v>
      </c>
      <c r="Y1952">
        <v>0</v>
      </c>
    </row>
    <row r="1953" spans="1:25" x14ac:dyDescent="0.25">
      <c r="A1953">
        <v>205001082</v>
      </c>
      <c r="B1953" t="s">
        <v>11</v>
      </c>
      <c r="C1953">
        <v>890935773</v>
      </c>
      <c r="D1953" t="s">
        <v>966</v>
      </c>
      <c r="E1953">
        <v>2017</v>
      </c>
      <c r="F1953">
        <v>2</v>
      </c>
      <c r="G1953">
        <v>3760400</v>
      </c>
      <c r="J1953" t="s">
        <v>75</v>
      </c>
      <c r="K1953">
        <v>800030667</v>
      </c>
      <c r="L1953">
        <v>2014</v>
      </c>
      <c r="M1953" s="6">
        <v>26917800</v>
      </c>
      <c r="N1953" s="6">
        <v>2</v>
      </c>
      <c r="O1953" t="s">
        <v>7812</v>
      </c>
      <c r="P1953">
        <v>26917800</v>
      </c>
      <c r="Q1953">
        <v>2</v>
      </c>
      <c r="R1953">
        <v>0</v>
      </c>
      <c r="T1953" t="s">
        <v>75</v>
      </c>
      <c r="U1953">
        <v>800030667</v>
      </c>
      <c r="V1953">
        <v>2017</v>
      </c>
      <c r="W1953">
        <v>10408335</v>
      </c>
      <c r="X1953">
        <v>1</v>
      </c>
      <c r="Y1953">
        <v>0</v>
      </c>
    </row>
    <row r="1954" spans="1:25" x14ac:dyDescent="0.25">
      <c r="A1954">
        <v>205001102</v>
      </c>
      <c r="B1954" t="s">
        <v>19</v>
      </c>
      <c r="C1954">
        <v>890935773</v>
      </c>
      <c r="D1954" t="s">
        <v>966</v>
      </c>
      <c r="E1954">
        <v>2018</v>
      </c>
      <c r="F1954">
        <v>1</v>
      </c>
      <c r="G1954">
        <v>1190000</v>
      </c>
      <c r="J1954" t="s">
        <v>75</v>
      </c>
      <c r="K1954">
        <v>800030667</v>
      </c>
      <c r="L1954">
        <v>2017</v>
      </c>
      <c r="M1954" s="6">
        <v>10408335</v>
      </c>
      <c r="N1954" s="6">
        <v>1</v>
      </c>
      <c r="O1954" t="s">
        <v>7813</v>
      </c>
      <c r="P1954">
        <v>10408335</v>
      </c>
      <c r="Q1954">
        <v>1</v>
      </c>
      <c r="R1954">
        <v>0</v>
      </c>
      <c r="T1954" t="s">
        <v>75</v>
      </c>
      <c r="U1954">
        <v>800087565</v>
      </c>
      <c r="V1954">
        <v>2014</v>
      </c>
      <c r="W1954">
        <v>135000000</v>
      </c>
      <c r="X1954">
        <v>1</v>
      </c>
      <c r="Y1954">
        <v>45000000</v>
      </c>
    </row>
    <row r="1955" spans="1:25" x14ac:dyDescent="0.25">
      <c r="A1955">
        <v>28881560</v>
      </c>
      <c r="B1955" t="s">
        <v>29</v>
      </c>
      <c r="C1955">
        <v>890935773</v>
      </c>
      <c r="D1955" t="s">
        <v>966</v>
      </c>
      <c r="E1955">
        <v>2018</v>
      </c>
      <c r="F1955">
        <v>1</v>
      </c>
      <c r="G1955">
        <v>25228000</v>
      </c>
      <c r="J1955" t="s">
        <v>75</v>
      </c>
      <c r="K1955">
        <v>800087565</v>
      </c>
      <c r="L1955">
        <v>2014</v>
      </c>
      <c r="M1955" s="6">
        <v>135000000</v>
      </c>
      <c r="N1955" s="6">
        <v>1</v>
      </c>
      <c r="O1955" t="s">
        <v>7814</v>
      </c>
      <c r="P1955">
        <v>135000000</v>
      </c>
      <c r="Q1955">
        <v>1</v>
      </c>
      <c r="R1955">
        <v>45000000</v>
      </c>
      <c r="T1955" t="s">
        <v>75</v>
      </c>
      <c r="U1955">
        <v>800087565</v>
      </c>
      <c r="V1955">
        <v>2015</v>
      </c>
      <c r="W1955">
        <v>330000000</v>
      </c>
      <c r="X1955">
        <v>1</v>
      </c>
      <c r="Y1955">
        <v>30000000</v>
      </c>
    </row>
    <row r="1956" spans="1:25" x14ac:dyDescent="0.25">
      <c r="A1956">
        <v>2500145</v>
      </c>
      <c r="B1956" t="s">
        <v>40</v>
      </c>
      <c r="C1956">
        <v>890935773</v>
      </c>
      <c r="D1956" t="s">
        <v>966</v>
      </c>
      <c r="E1956">
        <v>2018</v>
      </c>
      <c r="F1956">
        <v>1</v>
      </c>
      <c r="G1956">
        <v>571200</v>
      </c>
      <c r="J1956" t="s">
        <v>75</v>
      </c>
      <c r="K1956">
        <v>800087565</v>
      </c>
      <c r="L1956">
        <v>2015</v>
      </c>
      <c r="M1956" s="6">
        <v>330000000</v>
      </c>
      <c r="N1956" s="6">
        <v>1</v>
      </c>
      <c r="O1956" t="s">
        <v>7815</v>
      </c>
      <c r="P1956">
        <v>330000000</v>
      </c>
      <c r="Q1956">
        <v>1</v>
      </c>
      <c r="R1956">
        <v>30000000</v>
      </c>
      <c r="T1956" t="s">
        <v>75</v>
      </c>
      <c r="U1956">
        <v>800087565</v>
      </c>
      <c r="V1956">
        <v>2016</v>
      </c>
      <c r="W1956">
        <v>620000000</v>
      </c>
      <c r="X1956">
        <v>2</v>
      </c>
      <c r="Y1956">
        <v>200000000</v>
      </c>
    </row>
    <row r="1957" spans="1:25" x14ac:dyDescent="0.25">
      <c r="A1957">
        <v>205001073</v>
      </c>
      <c r="B1957" t="s">
        <v>35</v>
      </c>
      <c r="C1957">
        <v>890935773</v>
      </c>
      <c r="D1957" t="s">
        <v>966</v>
      </c>
      <c r="E1957">
        <v>2018</v>
      </c>
      <c r="F1957">
        <v>1</v>
      </c>
      <c r="G1957">
        <v>1350650</v>
      </c>
      <c r="J1957" t="s">
        <v>75</v>
      </c>
      <c r="K1957">
        <v>800087565</v>
      </c>
      <c r="L1957">
        <v>2016</v>
      </c>
      <c r="M1957" s="6">
        <v>620000000</v>
      </c>
      <c r="N1957" s="6">
        <v>2</v>
      </c>
      <c r="O1957" t="s">
        <v>7816</v>
      </c>
      <c r="P1957">
        <v>620000000</v>
      </c>
      <c r="Q1957">
        <v>2</v>
      </c>
      <c r="R1957">
        <v>200000000</v>
      </c>
      <c r="T1957" t="s">
        <v>75</v>
      </c>
      <c r="U1957">
        <v>800087565</v>
      </c>
      <c r="V1957">
        <v>2017</v>
      </c>
      <c r="W1957">
        <v>562500000</v>
      </c>
      <c r="X1957">
        <v>2</v>
      </c>
      <c r="Y1957">
        <v>187500000</v>
      </c>
    </row>
    <row r="1958" spans="1:25" x14ac:dyDescent="0.25">
      <c r="A1958">
        <v>122011001</v>
      </c>
      <c r="B1958" t="s">
        <v>14</v>
      </c>
      <c r="C1958">
        <v>890935773</v>
      </c>
      <c r="D1958" t="s">
        <v>966</v>
      </c>
      <c r="E1958">
        <v>2018</v>
      </c>
      <c r="F1958">
        <v>1</v>
      </c>
      <c r="G1958">
        <v>2827440</v>
      </c>
      <c r="J1958" t="s">
        <v>75</v>
      </c>
      <c r="K1958">
        <v>800087565</v>
      </c>
      <c r="L1958">
        <v>2017</v>
      </c>
      <c r="M1958" s="6">
        <v>562500000</v>
      </c>
      <c r="N1958" s="6">
        <v>2</v>
      </c>
      <c r="O1958" t="s">
        <v>7817</v>
      </c>
      <c r="P1958">
        <v>562500000</v>
      </c>
      <c r="Q1958">
        <v>2</v>
      </c>
      <c r="R1958">
        <v>187500000</v>
      </c>
      <c r="T1958" t="s">
        <v>75</v>
      </c>
      <c r="U1958">
        <v>800087565</v>
      </c>
      <c r="V1958">
        <v>2018</v>
      </c>
      <c r="W1958">
        <v>710200000</v>
      </c>
      <c r="X1958">
        <v>3</v>
      </c>
      <c r="Y1958">
        <v>230200000</v>
      </c>
    </row>
    <row r="1959" spans="1:25" x14ac:dyDescent="0.25">
      <c r="A1959">
        <v>205631022</v>
      </c>
      <c r="B1959" t="s">
        <v>144</v>
      </c>
      <c r="C1959">
        <v>890935773</v>
      </c>
      <c r="D1959" t="s">
        <v>966</v>
      </c>
      <c r="E1959">
        <v>2019</v>
      </c>
      <c r="F1959">
        <v>2</v>
      </c>
      <c r="G1959">
        <v>3531920</v>
      </c>
      <c r="J1959" t="s">
        <v>75</v>
      </c>
      <c r="K1959">
        <v>800087565</v>
      </c>
      <c r="L1959">
        <v>2018</v>
      </c>
      <c r="M1959" s="6">
        <v>710200000</v>
      </c>
      <c r="N1959" s="6">
        <v>3</v>
      </c>
      <c r="O1959" t="s">
        <v>7818</v>
      </c>
      <c r="P1959">
        <v>710200000</v>
      </c>
      <c r="Q1959">
        <v>3</v>
      </c>
      <c r="R1959">
        <v>230200000</v>
      </c>
      <c r="T1959" t="s">
        <v>75</v>
      </c>
      <c r="U1959">
        <v>800087565</v>
      </c>
      <c r="V1959">
        <v>2019</v>
      </c>
      <c r="W1959">
        <v>399000000</v>
      </c>
      <c r="X1959">
        <v>2</v>
      </c>
      <c r="Y1959">
        <v>115000000</v>
      </c>
    </row>
    <row r="1960" spans="1:25" x14ac:dyDescent="0.25">
      <c r="A1960">
        <v>2500145</v>
      </c>
      <c r="B1960" t="s">
        <v>40</v>
      </c>
      <c r="C1960">
        <v>890935773</v>
      </c>
      <c r="D1960" t="s">
        <v>966</v>
      </c>
      <c r="E1960">
        <v>2019</v>
      </c>
      <c r="F1960">
        <v>1</v>
      </c>
      <c r="G1960">
        <v>6592600</v>
      </c>
      <c r="J1960" t="s">
        <v>75</v>
      </c>
      <c r="K1960">
        <v>800087565</v>
      </c>
      <c r="L1960">
        <v>2019</v>
      </c>
      <c r="M1960" s="6">
        <v>399000000</v>
      </c>
      <c r="N1960" s="6">
        <v>2</v>
      </c>
      <c r="O1960" t="s">
        <v>7819</v>
      </c>
      <c r="P1960">
        <v>399000000</v>
      </c>
      <c r="Q1960">
        <v>2</v>
      </c>
      <c r="R1960">
        <v>115000000</v>
      </c>
      <c r="T1960" t="s">
        <v>75</v>
      </c>
      <c r="U1960">
        <v>800250382</v>
      </c>
      <c r="V1960">
        <v>2015</v>
      </c>
      <c r="W1960">
        <v>172476224</v>
      </c>
      <c r="X1960">
        <v>1</v>
      </c>
      <c r="Y1960">
        <v>0</v>
      </c>
    </row>
    <row r="1961" spans="1:25" x14ac:dyDescent="0.25">
      <c r="A1961">
        <v>205001110</v>
      </c>
      <c r="B1961" t="s">
        <v>42</v>
      </c>
      <c r="C1961">
        <v>890935773</v>
      </c>
      <c r="D1961" t="s">
        <v>2069</v>
      </c>
      <c r="E1961">
        <v>2012</v>
      </c>
      <c r="F1961">
        <v>1</v>
      </c>
      <c r="G1961">
        <v>1183200</v>
      </c>
      <c r="J1961" t="s">
        <v>75</v>
      </c>
      <c r="K1961">
        <v>800250382</v>
      </c>
      <c r="L1961">
        <v>2015</v>
      </c>
      <c r="M1961" s="6">
        <v>172476224</v>
      </c>
      <c r="N1961" s="6">
        <v>1</v>
      </c>
      <c r="O1961" t="s">
        <v>7820</v>
      </c>
      <c r="P1961">
        <v>172476224</v>
      </c>
      <c r="Q1961">
        <v>1</v>
      </c>
      <c r="R1961">
        <v>0</v>
      </c>
      <c r="T1961" t="s">
        <v>75</v>
      </c>
      <c r="U1961">
        <v>800250382</v>
      </c>
      <c r="V1961">
        <v>2016</v>
      </c>
      <c r="W1961">
        <v>20880000</v>
      </c>
      <c r="X1961">
        <v>1</v>
      </c>
      <c r="Y1961">
        <v>0</v>
      </c>
    </row>
    <row r="1962" spans="1:25" x14ac:dyDescent="0.25">
      <c r="A1962">
        <v>268001702</v>
      </c>
      <c r="B1962" t="s">
        <v>17</v>
      </c>
      <c r="C1962">
        <v>890935773</v>
      </c>
      <c r="D1962" t="s">
        <v>5675</v>
      </c>
      <c r="E1962">
        <v>2018</v>
      </c>
      <c r="F1962">
        <v>1</v>
      </c>
      <c r="G1962">
        <v>6149920</v>
      </c>
      <c r="J1962" t="s">
        <v>75</v>
      </c>
      <c r="K1962">
        <v>800250382</v>
      </c>
      <c r="L1962">
        <v>2016</v>
      </c>
      <c r="M1962" s="6">
        <v>20880000</v>
      </c>
      <c r="N1962" s="6">
        <v>1</v>
      </c>
      <c r="O1962" t="s">
        <v>7821</v>
      </c>
      <c r="P1962">
        <v>20880000</v>
      </c>
      <c r="Q1962">
        <v>1</v>
      </c>
      <c r="R1962">
        <v>0</v>
      </c>
      <c r="T1962" t="s">
        <v>75</v>
      </c>
      <c r="U1962">
        <v>800250382</v>
      </c>
      <c r="V1962">
        <v>2017</v>
      </c>
      <c r="W1962">
        <v>257397000</v>
      </c>
      <c r="X1962">
        <v>1</v>
      </c>
      <c r="Y1962">
        <v>0</v>
      </c>
    </row>
    <row r="1963" spans="1:25" x14ac:dyDescent="0.25">
      <c r="A1963">
        <v>205001082</v>
      </c>
      <c r="B1963" t="s">
        <v>11</v>
      </c>
      <c r="C1963">
        <v>860013704</v>
      </c>
      <c r="D1963" t="s">
        <v>5474</v>
      </c>
      <c r="E1963">
        <v>2017</v>
      </c>
      <c r="F1963">
        <v>1</v>
      </c>
      <c r="G1963">
        <v>1355964</v>
      </c>
      <c r="J1963" t="s">
        <v>75</v>
      </c>
      <c r="K1963">
        <v>800250382</v>
      </c>
      <c r="L1963">
        <v>2017</v>
      </c>
      <c r="M1963" s="6">
        <v>257397000</v>
      </c>
      <c r="N1963" s="6">
        <v>1</v>
      </c>
      <c r="O1963" t="s">
        <v>7822</v>
      </c>
      <c r="P1963">
        <v>257397000</v>
      </c>
      <c r="Q1963">
        <v>1</v>
      </c>
      <c r="R1963">
        <v>0</v>
      </c>
      <c r="T1963" t="s">
        <v>75</v>
      </c>
      <c r="U1963">
        <v>800250382</v>
      </c>
      <c r="V1963">
        <v>2018</v>
      </c>
      <c r="W1963">
        <v>14967501</v>
      </c>
      <c r="X1963">
        <v>1</v>
      </c>
      <c r="Y1963">
        <v>0</v>
      </c>
    </row>
    <row r="1964" spans="1:25" x14ac:dyDescent="0.25">
      <c r="A1964">
        <v>205001244</v>
      </c>
      <c r="B1964" t="s">
        <v>52</v>
      </c>
      <c r="C1964">
        <v>860013704</v>
      </c>
      <c r="D1964" t="s">
        <v>5174</v>
      </c>
      <c r="E1964">
        <v>2016</v>
      </c>
      <c r="F1964">
        <v>1</v>
      </c>
      <c r="G1964">
        <v>75400</v>
      </c>
      <c r="J1964" t="s">
        <v>75</v>
      </c>
      <c r="K1964">
        <v>800250382</v>
      </c>
      <c r="L1964">
        <v>2018</v>
      </c>
      <c r="M1964" s="6">
        <v>14967501</v>
      </c>
      <c r="N1964" s="6">
        <v>1</v>
      </c>
      <c r="O1964" t="s">
        <v>7823</v>
      </c>
      <c r="P1964">
        <v>14967501</v>
      </c>
      <c r="Q1964">
        <v>1</v>
      </c>
      <c r="R1964">
        <v>0</v>
      </c>
      <c r="T1964" t="s">
        <v>75</v>
      </c>
      <c r="U1964">
        <v>811003513</v>
      </c>
      <c r="V1964">
        <v>2016</v>
      </c>
      <c r="W1964">
        <v>200212520</v>
      </c>
      <c r="X1964">
        <v>2</v>
      </c>
      <c r="Y1964">
        <v>77500000</v>
      </c>
    </row>
    <row r="1965" spans="1:25" x14ac:dyDescent="0.25">
      <c r="A1965">
        <v>205001222</v>
      </c>
      <c r="B1965" t="s">
        <v>116</v>
      </c>
      <c r="C1965">
        <v>860013704</v>
      </c>
      <c r="D1965" t="s">
        <v>5174</v>
      </c>
      <c r="E1965">
        <v>2016</v>
      </c>
      <c r="F1965">
        <v>12</v>
      </c>
      <c r="G1965">
        <v>15422942</v>
      </c>
      <c r="J1965" t="s">
        <v>75</v>
      </c>
      <c r="K1965">
        <v>811003513</v>
      </c>
      <c r="L1965">
        <v>2016</v>
      </c>
      <c r="M1965" s="6">
        <v>200212520</v>
      </c>
      <c r="N1965" s="6">
        <v>2</v>
      </c>
      <c r="O1965" t="s">
        <v>7824</v>
      </c>
      <c r="P1965">
        <v>200212520</v>
      </c>
      <c r="Q1965">
        <v>2</v>
      </c>
      <c r="R1965">
        <v>77500000</v>
      </c>
      <c r="T1965" t="s">
        <v>75</v>
      </c>
      <c r="U1965">
        <v>811003513</v>
      </c>
      <c r="V1965">
        <v>2017</v>
      </c>
      <c r="W1965">
        <v>155631546</v>
      </c>
      <c r="X1965">
        <v>1</v>
      </c>
      <c r="Y1965">
        <v>61400000</v>
      </c>
    </row>
    <row r="1966" spans="1:25" x14ac:dyDescent="0.25">
      <c r="A1966">
        <v>205318032</v>
      </c>
      <c r="B1966" t="s">
        <v>140</v>
      </c>
      <c r="C1966">
        <v>860013704</v>
      </c>
      <c r="D1966" t="s">
        <v>5174</v>
      </c>
      <c r="E1966">
        <v>2017</v>
      </c>
      <c r="F1966">
        <v>1</v>
      </c>
      <c r="G1966">
        <v>8000000</v>
      </c>
      <c r="J1966" t="s">
        <v>75</v>
      </c>
      <c r="K1966">
        <v>811003513</v>
      </c>
      <c r="L1966">
        <v>2017</v>
      </c>
      <c r="M1966" s="6">
        <v>155631546</v>
      </c>
      <c r="N1966" s="6">
        <v>1</v>
      </c>
      <c r="O1966" t="s">
        <v>7825</v>
      </c>
      <c r="P1966">
        <v>155631546</v>
      </c>
      <c r="Q1966">
        <v>1</v>
      </c>
      <c r="R1966">
        <v>61400000</v>
      </c>
      <c r="T1966" t="s">
        <v>75</v>
      </c>
      <c r="U1966">
        <v>811003513</v>
      </c>
      <c r="V1966">
        <v>2018</v>
      </c>
      <c r="W1966">
        <v>96445026</v>
      </c>
      <c r="X1966">
        <v>1</v>
      </c>
      <c r="Y1966">
        <v>48200000</v>
      </c>
    </row>
    <row r="1967" spans="1:25" x14ac:dyDescent="0.25">
      <c r="A1967">
        <v>205001222</v>
      </c>
      <c r="B1967" t="s">
        <v>116</v>
      </c>
      <c r="C1967">
        <v>860013704</v>
      </c>
      <c r="D1967" t="s">
        <v>5174</v>
      </c>
      <c r="E1967">
        <v>2017</v>
      </c>
      <c r="F1967">
        <v>9</v>
      </c>
      <c r="G1967">
        <v>122659858</v>
      </c>
      <c r="J1967" t="s">
        <v>75</v>
      </c>
      <c r="K1967">
        <v>811003513</v>
      </c>
      <c r="L1967">
        <v>2018</v>
      </c>
      <c r="M1967" s="6">
        <v>96445026</v>
      </c>
      <c r="N1967" s="6">
        <v>1</v>
      </c>
      <c r="O1967" t="s">
        <v>7826</v>
      </c>
      <c r="P1967">
        <v>96445026</v>
      </c>
      <c r="Q1967">
        <v>1</v>
      </c>
      <c r="R1967">
        <v>48200000</v>
      </c>
      <c r="T1967" t="s">
        <v>75</v>
      </c>
      <c r="U1967">
        <v>811003513</v>
      </c>
      <c r="V1967">
        <v>2019</v>
      </c>
      <c r="W1967">
        <v>48896030</v>
      </c>
      <c r="X1967">
        <v>2</v>
      </c>
      <c r="Y1967">
        <v>0</v>
      </c>
    </row>
    <row r="1968" spans="1:25" x14ac:dyDescent="0.25">
      <c r="A1968">
        <v>205001073</v>
      </c>
      <c r="B1968" t="s">
        <v>35</v>
      </c>
      <c r="C1968">
        <v>860013704</v>
      </c>
      <c r="D1968" t="s">
        <v>1189</v>
      </c>
      <c r="E1968">
        <v>2011</v>
      </c>
      <c r="F1968">
        <v>1</v>
      </c>
      <c r="G1968">
        <v>40339123</v>
      </c>
      <c r="J1968" t="s">
        <v>75</v>
      </c>
      <c r="K1968">
        <v>811003513</v>
      </c>
      <c r="L1968">
        <v>2019</v>
      </c>
      <c r="M1968" s="6">
        <v>48896030</v>
      </c>
      <c r="N1968" s="6">
        <v>2</v>
      </c>
      <c r="O1968" t="s">
        <v>7827</v>
      </c>
      <c r="P1968">
        <v>48896030</v>
      </c>
      <c r="Q1968">
        <v>2</v>
      </c>
      <c r="R1968">
        <v>0</v>
      </c>
      <c r="T1968" t="s">
        <v>75</v>
      </c>
      <c r="U1968">
        <v>811006418</v>
      </c>
      <c r="V1968">
        <v>2019</v>
      </c>
      <c r="W1968">
        <v>24990000</v>
      </c>
      <c r="X1968">
        <v>1</v>
      </c>
      <c r="Y1968">
        <v>0</v>
      </c>
    </row>
    <row r="1969" spans="1:25" x14ac:dyDescent="0.25">
      <c r="A1969">
        <v>205001073</v>
      </c>
      <c r="B1969" t="s">
        <v>35</v>
      </c>
      <c r="C1969">
        <v>860013704</v>
      </c>
      <c r="D1969" t="s">
        <v>1189</v>
      </c>
      <c r="E1969">
        <v>2012</v>
      </c>
      <c r="F1969">
        <v>2</v>
      </c>
      <c r="G1969">
        <v>5039575</v>
      </c>
      <c r="J1969" t="s">
        <v>75</v>
      </c>
      <c r="K1969">
        <v>811006418</v>
      </c>
      <c r="L1969">
        <v>2019</v>
      </c>
      <c r="M1969" s="6">
        <v>24990000</v>
      </c>
      <c r="N1969" s="6">
        <v>1</v>
      </c>
      <c r="O1969" t="s">
        <v>7828</v>
      </c>
      <c r="P1969">
        <v>24990000</v>
      </c>
      <c r="Q1969">
        <v>1</v>
      </c>
      <c r="R1969">
        <v>0</v>
      </c>
      <c r="T1969" t="s">
        <v>75</v>
      </c>
      <c r="U1969">
        <v>811009452</v>
      </c>
      <c r="V1969">
        <v>2014</v>
      </c>
      <c r="W1969">
        <v>804623245</v>
      </c>
      <c r="X1969">
        <v>1</v>
      </c>
      <c r="Y1969">
        <v>55000000</v>
      </c>
    </row>
    <row r="1970" spans="1:25" x14ac:dyDescent="0.25">
      <c r="A1970">
        <v>205001073</v>
      </c>
      <c r="B1970" t="s">
        <v>35</v>
      </c>
      <c r="C1970">
        <v>860013704</v>
      </c>
      <c r="D1970" t="s">
        <v>1189</v>
      </c>
      <c r="E1970">
        <v>2013</v>
      </c>
      <c r="F1970">
        <v>2</v>
      </c>
      <c r="G1970">
        <v>10223942</v>
      </c>
      <c r="J1970" t="s">
        <v>75</v>
      </c>
      <c r="K1970">
        <v>811009452</v>
      </c>
      <c r="L1970">
        <v>2014</v>
      </c>
      <c r="M1970" s="6">
        <v>804623245</v>
      </c>
      <c r="N1970" s="6">
        <v>1</v>
      </c>
      <c r="O1970" t="s">
        <v>7829</v>
      </c>
      <c r="P1970">
        <v>804623245</v>
      </c>
      <c r="Q1970">
        <v>1</v>
      </c>
      <c r="R1970">
        <v>55000000</v>
      </c>
      <c r="T1970" t="s">
        <v>75</v>
      </c>
      <c r="U1970">
        <v>811009452</v>
      </c>
      <c r="V1970">
        <v>2015</v>
      </c>
      <c r="W1970">
        <v>987276040</v>
      </c>
      <c r="X1970">
        <v>2</v>
      </c>
      <c r="Y1970">
        <v>100000000</v>
      </c>
    </row>
    <row r="1971" spans="1:25" x14ac:dyDescent="0.25">
      <c r="A1971">
        <v>205001001</v>
      </c>
      <c r="B1971" t="s">
        <v>37</v>
      </c>
      <c r="C1971">
        <v>860013704</v>
      </c>
      <c r="D1971" t="s">
        <v>1189</v>
      </c>
      <c r="E1971">
        <v>2014</v>
      </c>
      <c r="F1971">
        <v>1</v>
      </c>
      <c r="G1971">
        <v>4814000</v>
      </c>
      <c r="J1971" t="s">
        <v>75</v>
      </c>
      <c r="K1971">
        <v>811009452</v>
      </c>
      <c r="L1971">
        <v>2015</v>
      </c>
      <c r="M1971" s="6">
        <v>987276040</v>
      </c>
      <c r="N1971" s="6">
        <v>2</v>
      </c>
      <c r="O1971" t="s">
        <v>7830</v>
      </c>
      <c r="P1971">
        <v>987276040</v>
      </c>
      <c r="Q1971">
        <v>2</v>
      </c>
      <c r="R1971">
        <v>100000000</v>
      </c>
      <c r="T1971" t="s">
        <v>75</v>
      </c>
      <c r="U1971">
        <v>811009452</v>
      </c>
      <c r="V1971">
        <v>2017</v>
      </c>
      <c r="W1971">
        <v>762193040</v>
      </c>
      <c r="X1971">
        <v>1</v>
      </c>
      <c r="Y1971">
        <v>0</v>
      </c>
    </row>
    <row r="1972" spans="1:25" x14ac:dyDescent="0.25">
      <c r="A1972">
        <v>205001186</v>
      </c>
      <c r="B1972" t="s">
        <v>68</v>
      </c>
      <c r="C1972">
        <v>860013704</v>
      </c>
      <c r="D1972" t="s">
        <v>1189</v>
      </c>
      <c r="E1972">
        <v>2014</v>
      </c>
      <c r="F1972">
        <v>14</v>
      </c>
      <c r="G1972">
        <v>14136673</v>
      </c>
      <c r="J1972" t="s">
        <v>75</v>
      </c>
      <c r="K1972">
        <v>811009452</v>
      </c>
      <c r="L1972">
        <v>2017</v>
      </c>
      <c r="M1972" s="6">
        <v>762193040</v>
      </c>
      <c r="N1972" s="6">
        <v>1</v>
      </c>
      <c r="O1972" t="s">
        <v>7831</v>
      </c>
      <c r="P1972">
        <v>762193040</v>
      </c>
      <c r="Q1972">
        <v>1</v>
      </c>
      <c r="R1972">
        <v>0</v>
      </c>
      <c r="T1972" t="s">
        <v>75</v>
      </c>
      <c r="U1972">
        <v>811009452</v>
      </c>
      <c r="V1972">
        <v>2018</v>
      </c>
      <c r="W1972">
        <v>815526841</v>
      </c>
      <c r="X1972">
        <v>1</v>
      </c>
      <c r="Y1972">
        <v>0</v>
      </c>
    </row>
    <row r="1973" spans="1:25" x14ac:dyDescent="0.25">
      <c r="A1973">
        <v>205001073</v>
      </c>
      <c r="B1973" t="s">
        <v>35</v>
      </c>
      <c r="C1973">
        <v>860013704</v>
      </c>
      <c r="D1973" t="s">
        <v>1189</v>
      </c>
      <c r="E1973">
        <v>2014</v>
      </c>
      <c r="F1973">
        <v>2</v>
      </c>
      <c r="G1973">
        <v>5952427</v>
      </c>
      <c r="J1973" t="s">
        <v>75</v>
      </c>
      <c r="K1973">
        <v>811009452</v>
      </c>
      <c r="L1973">
        <v>2018</v>
      </c>
      <c r="M1973" s="6">
        <v>815526841</v>
      </c>
      <c r="N1973" s="6">
        <v>1</v>
      </c>
      <c r="O1973" t="s">
        <v>7832</v>
      </c>
      <c r="P1973">
        <v>815526841</v>
      </c>
      <c r="Q1973">
        <v>1</v>
      </c>
      <c r="R1973">
        <v>0</v>
      </c>
      <c r="T1973" t="s">
        <v>75</v>
      </c>
      <c r="U1973">
        <v>811009452</v>
      </c>
      <c r="V1973">
        <v>2019</v>
      </c>
      <c r="W1973">
        <v>842439227</v>
      </c>
      <c r="X1973">
        <v>1</v>
      </c>
      <c r="Y1973">
        <v>0</v>
      </c>
    </row>
    <row r="1974" spans="1:25" x14ac:dyDescent="0.25">
      <c r="A1974">
        <v>205001082</v>
      </c>
      <c r="B1974" t="s">
        <v>11</v>
      </c>
      <c r="C1974">
        <v>860013704</v>
      </c>
      <c r="D1974" t="s">
        <v>1189</v>
      </c>
      <c r="E1974">
        <v>2014</v>
      </c>
      <c r="F1974">
        <v>1</v>
      </c>
      <c r="G1974">
        <v>2248409</v>
      </c>
      <c r="J1974" t="s">
        <v>75</v>
      </c>
      <c r="K1974">
        <v>811009452</v>
      </c>
      <c r="L1974">
        <v>2019</v>
      </c>
      <c r="M1974" s="6">
        <v>842439227</v>
      </c>
      <c r="N1974" s="6">
        <v>1</v>
      </c>
      <c r="O1974" t="s">
        <v>7833</v>
      </c>
      <c r="P1974">
        <v>842439227</v>
      </c>
      <c r="Q1974">
        <v>1</v>
      </c>
      <c r="R1974">
        <v>0</v>
      </c>
      <c r="T1974" t="s">
        <v>75</v>
      </c>
      <c r="U1974">
        <v>811011426</v>
      </c>
      <c r="V1974">
        <v>2016</v>
      </c>
      <c r="W1974">
        <v>66901530</v>
      </c>
      <c r="X1974">
        <v>1</v>
      </c>
      <c r="Y1974">
        <v>0</v>
      </c>
    </row>
    <row r="1975" spans="1:25" x14ac:dyDescent="0.25">
      <c r="A1975">
        <v>205001222</v>
      </c>
      <c r="B1975" t="s">
        <v>116</v>
      </c>
      <c r="C1975">
        <v>860013704</v>
      </c>
      <c r="D1975" t="s">
        <v>1189</v>
      </c>
      <c r="E1975">
        <v>2015</v>
      </c>
      <c r="F1975">
        <v>27</v>
      </c>
      <c r="G1975">
        <v>41450135</v>
      </c>
      <c r="J1975" t="s">
        <v>75</v>
      </c>
      <c r="K1975">
        <v>811011426</v>
      </c>
      <c r="L1975">
        <v>2016</v>
      </c>
      <c r="M1975" s="6">
        <v>66901530</v>
      </c>
      <c r="N1975" s="6">
        <v>1</v>
      </c>
      <c r="O1975" t="s">
        <v>7834</v>
      </c>
      <c r="P1975">
        <v>66901530</v>
      </c>
      <c r="Q1975">
        <v>1</v>
      </c>
      <c r="R1975">
        <v>0</v>
      </c>
      <c r="T1975" t="s">
        <v>75</v>
      </c>
      <c r="U1975">
        <v>811013556</v>
      </c>
      <c r="V1975">
        <v>2014</v>
      </c>
      <c r="W1975">
        <v>1000000</v>
      </c>
      <c r="X1975">
        <v>1</v>
      </c>
      <c r="Y1975">
        <v>0</v>
      </c>
    </row>
    <row r="1976" spans="1:25" x14ac:dyDescent="0.25">
      <c r="A1976">
        <v>205001073</v>
      </c>
      <c r="B1976" t="s">
        <v>35</v>
      </c>
      <c r="C1976">
        <v>860013704</v>
      </c>
      <c r="D1976" t="s">
        <v>1189</v>
      </c>
      <c r="E1976">
        <v>2015</v>
      </c>
      <c r="F1976">
        <v>1</v>
      </c>
      <c r="G1976">
        <v>3500000</v>
      </c>
      <c r="J1976" t="s">
        <v>75</v>
      </c>
      <c r="K1976">
        <v>811013556</v>
      </c>
      <c r="L1976">
        <v>2014</v>
      </c>
      <c r="M1976" s="6">
        <v>1000000</v>
      </c>
      <c r="N1976" s="6">
        <v>1</v>
      </c>
      <c r="O1976" t="s">
        <v>7835</v>
      </c>
      <c r="P1976">
        <v>1000000</v>
      </c>
      <c r="Q1976">
        <v>1</v>
      </c>
      <c r="R1976">
        <v>0</v>
      </c>
      <c r="T1976" t="s">
        <v>75</v>
      </c>
      <c r="U1976">
        <v>811013556</v>
      </c>
      <c r="V1976">
        <v>2015</v>
      </c>
      <c r="W1976">
        <v>98504602</v>
      </c>
      <c r="X1976">
        <v>4</v>
      </c>
      <c r="Y1976">
        <v>0</v>
      </c>
    </row>
    <row r="1977" spans="1:25" x14ac:dyDescent="0.25">
      <c r="A1977">
        <v>205001222</v>
      </c>
      <c r="B1977" t="s">
        <v>116</v>
      </c>
      <c r="C1977">
        <v>860013704</v>
      </c>
      <c r="D1977" t="s">
        <v>1189</v>
      </c>
      <c r="E1977">
        <v>2016</v>
      </c>
      <c r="F1977">
        <v>19</v>
      </c>
      <c r="G1977">
        <v>125768362</v>
      </c>
      <c r="J1977" t="s">
        <v>75</v>
      </c>
      <c r="K1977">
        <v>811013556</v>
      </c>
      <c r="L1977">
        <v>2015</v>
      </c>
      <c r="M1977" s="6">
        <v>98504602</v>
      </c>
      <c r="N1977" s="6">
        <v>4</v>
      </c>
      <c r="O1977" t="s">
        <v>7836</v>
      </c>
      <c r="P1977">
        <v>98504602</v>
      </c>
      <c r="Q1977">
        <v>4</v>
      </c>
      <c r="R1977">
        <v>0</v>
      </c>
      <c r="T1977" t="s">
        <v>75</v>
      </c>
      <c r="U1977">
        <v>811013556</v>
      </c>
      <c r="V1977">
        <v>2016</v>
      </c>
      <c r="W1977">
        <v>28360000</v>
      </c>
      <c r="X1977">
        <v>4</v>
      </c>
      <c r="Y1977">
        <v>0</v>
      </c>
    </row>
    <row r="1978" spans="1:25" x14ac:dyDescent="0.25">
      <c r="A1978">
        <v>205001122</v>
      </c>
      <c r="B1978" t="s">
        <v>132</v>
      </c>
      <c r="C1978">
        <v>860013704</v>
      </c>
      <c r="D1978" t="s">
        <v>1189</v>
      </c>
      <c r="E1978">
        <v>2016</v>
      </c>
      <c r="F1978">
        <v>1</v>
      </c>
      <c r="G1978">
        <v>364588</v>
      </c>
      <c r="J1978" t="s">
        <v>75</v>
      </c>
      <c r="K1978">
        <v>811013556</v>
      </c>
      <c r="L1978">
        <v>2016</v>
      </c>
      <c r="M1978" s="6">
        <v>28360000</v>
      </c>
      <c r="N1978" s="6">
        <v>4</v>
      </c>
      <c r="O1978" t="s">
        <v>7837</v>
      </c>
      <c r="P1978">
        <v>28360000</v>
      </c>
      <c r="Q1978">
        <v>4</v>
      </c>
      <c r="R1978">
        <v>0</v>
      </c>
      <c r="T1978" t="s">
        <v>75</v>
      </c>
      <c r="U1978">
        <v>811013556</v>
      </c>
      <c r="V1978">
        <v>2017</v>
      </c>
      <c r="W1978">
        <v>7968240</v>
      </c>
      <c r="X1978">
        <v>1</v>
      </c>
      <c r="Y1978">
        <v>0</v>
      </c>
    </row>
    <row r="1979" spans="1:25" x14ac:dyDescent="0.25">
      <c r="A1979">
        <v>205001186</v>
      </c>
      <c r="B1979" t="s">
        <v>68</v>
      </c>
      <c r="C1979">
        <v>860013704</v>
      </c>
      <c r="D1979" t="s">
        <v>1189</v>
      </c>
      <c r="E1979">
        <v>2017</v>
      </c>
      <c r="F1979">
        <v>46</v>
      </c>
      <c r="G1979">
        <v>304479621</v>
      </c>
      <c r="J1979" t="s">
        <v>75</v>
      </c>
      <c r="K1979">
        <v>811013556</v>
      </c>
      <c r="L1979">
        <v>2017</v>
      </c>
      <c r="M1979" s="6">
        <v>7968240</v>
      </c>
      <c r="N1979" s="6">
        <v>1</v>
      </c>
      <c r="O1979" t="s">
        <v>7838</v>
      </c>
      <c r="P1979">
        <v>7968240</v>
      </c>
      <c r="Q1979">
        <v>1</v>
      </c>
      <c r="R1979">
        <v>0</v>
      </c>
      <c r="T1979" t="s">
        <v>75</v>
      </c>
      <c r="U1979">
        <v>811013556</v>
      </c>
      <c r="V1979">
        <v>2018</v>
      </c>
      <c r="W1979">
        <v>101042985</v>
      </c>
      <c r="X1979">
        <v>2</v>
      </c>
      <c r="Y1979">
        <v>33680995</v>
      </c>
    </row>
    <row r="1980" spans="1:25" x14ac:dyDescent="0.25">
      <c r="A1980">
        <v>205318032</v>
      </c>
      <c r="B1980" t="s">
        <v>140</v>
      </c>
      <c r="C1980">
        <v>860013704</v>
      </c>
      <c r="D1980" t="s">
        <v>1189</v>
      </c>
      <c r="E1980">
        <v>2017</v>
      </c>
      <c r="F1980">
        <v>1</v>
      </c>
      <c r="G1980">
        <v>10500000</v>
      </c>
      <c r="J1980" t="s">
        <v>75</v>
      </c>
      <c r="K1980">
        <v>811013556</v>
      </c>
      <c r="L1980">
        <v>2018</v>
      </c>
      <c r="M1980" s="6">
        <v>101042985</v>
      </c>
      <c r="N1980" s="6">
        <v>2</v>
      </c>
      <c r="O1980" t="s">
        <v>7839</v>
      </c>
      <c r="P1980">
        <v>101042985</v>
      </c>
      <c r="Q1980">
        <v>2</v>
      </c>
      <c r="R1980">
        <v>33680995</v>
      </c>
      <c r="T1980" t="s">
        <v>75</v>
      </c>
      <c r="U1980">
        <v>811013556</v>
      </c>
      <c r="V1980">
        <v>2019</v>
      </c>
      <c r="W1980">
        <v>95201157</v>
      </c>
      <c r="X1980">
        <v>3</v>
      </c>
      <c r="Y1980">
        <v>1730737</v>
      </c>
    </row>
    <row r="1981" spans="1:25" x14ac:dyDescent="0.25">
      <c r="A1981">
        <v>205001222</v>
      </c>
      <c r="B1981" t="s">
        <v>116</v>
      </c>
      <c r="C1981">
        <v>860013704</v>
      </c>
      <c r="D1981" t="s">
        <v>1189</v>
      </c>
      <c r="E1981">
        <v>2017</v>
      </c>
      <c r="F1981">
        <v>13</v>
      </c>
      <c r="G1981">
        <v>216252450</v>
      </c>
      <c r="J1981" t="s">
        <v>75</v>
      </c>
      <c r="K1981">
        <v>811013556</v>
      </c>
      <c r="L1981">
        <v>2019</v>
      </c>
      <c r="M1981" s="6">
        <v>95201157</v>
      </c>
      <c r="N1981" s="6">
        <v>3</v>
      </c>
      <c r="O1981" t="s">
        <v>7840</v>
      </c>
      <c r="P1981">
        <v>95201157</v>
      </c>
      <c r="Q1981">
        <v>3</v>
      </c>
      <c r="R1981">
        <v>1730737</v>
      </c>
      <c r="T1981" t="s">
        <v>75</v>
      </c>
      <c r="U1981">
        <v>811022474</v>
      </c>
      <c r="V1981">
        <v>2017</v>
      </c>
      <c r="W1981">
        <v>72000000</v>
      </c>
      <c r="X1981">
        <v>1</v>
      </c>
      <c r="Y1981">
        <v>36000000</v>
      </c>
    </row>
    <row r="1982" spans="1:25" x14ac:dyDescent="0.25">
      <c r="A1982">
        <v>205318032</v>
      </c>
      <c r="B1982" t="s">
        <v>140</v>
      </c>
      <c r="C1982">
        <v>860013704</v>
      </c>
      <c r="D1982" t="s">
        <v>1189</v>
      </c>
      <c r="E1982">
        <v>2018</v>
      </c>
      <c r="F1982">
        <v>2</v>
      </c>
      <c r="G1982">
        <v>23000000</v>
      </c>
      <c r="J1982" t="s">
        <v>75</v>
      </c>
      <c r="K1982">
        <v>811022474</v>
      </c>
      <c r="L1982">
        <v>2017</v>
      </c>
      <c r="M1982" s="6">
        <v>72000000</v>
      </c>
      <c r="N1982" s="6">
        <v>1</v>
      </c>
      <c r="O1982" t="s">
        <v>7841</v>
      </c>
      <c r="P1982">
        <v>72000000</v>
      </c>
      <c r="Q1982">
        <v>1</v>
      </c>
      <c r="R1982">
        <v>36000000</v>
      </c>
      <c r="T1982" t="s">
        <v>75</v>
      </c>
      <c r="U1982">
        <v>811022474</v>
      </c>
      <c r="V1982">
        <v>2018</v>
      </c>
      <c r="W1982">
        <v>108800000</v>
      </c>
      <c r="X1982">
        <v>1</v>
      </c>
      <c r="Y1982">
        <v>47000000</v>
      </c>
    </row>
    <row r="1983" spans="1:25" x14ac:dyDescent="0.25">
      <c r="A1983">
        <v>205001222</v>
      </c>
      <c r="B1983" t="s">
        <v>116</v>
      </c>
      <c r="C1983">
        <v>860013704</v>
      </c>
      <c r="D1983" t="s">
        <v>1189</v>
      </c>
      <c r="E1983">
        <v>2018</v>
      </c>
      <c r="F1983">
        <v>13</v>
      </c>
      <c r="G1983">
        <v>103208580</v>
      </c>
      <c r="J1983" t="s">
        <v>75</v>
      </c>
      <c r="K1983">
        <v>811022474</v>
      </c>
      <c r="L1983">
        <v>2018</v>
      </c>
      <c r="M1983" s="6">
        <v>108800000</v>
      </c>
      <c r="N1983" s="6">
        <v>1</v>
      </c>
      <c r="O1983" t="s">
        <v>7842</v>
      </c>
      <c r="P1983">
        <v>108800000</v>
      </c>
      <c r="Q1983">
        <v>1</v>
      </c>
      <c r="R1983">
        <v>47000000</v>
      </c>
      <c r="T1983" t="s">
        <v>75</v>
      </c>
      <c r="U1983">
        <v>811022474</v>
      </c>
      <c r="V1983">
        <v>2019</v>
      </c>
      <c r="W1983">
        <v>120000000</v>
      </c>
      <c r="X1983">
        <v>1</v>
      </c>
      <c r="Y1983">
        <v>0</v>
      </c>
    </row>
    <row r="1984" spans="1:25" x14ac:dyDescent="0.25">
      <c r="A1984">
        <v>205001073</v>
      </c>
      <c r="B1984" t="s">
        <v>35</v>
      </c>
      <c r="C1984">
        <v>860013704</v>
      </c>
      <c r="D1984" t="s">
        <v>1189</v>
      </c>
      <c r="E1984">
        <v>2018</v>
      </c>
      <c r="F1984">
        <v>1</v>
      </c>
      <c r="G1984">
        <v>13000000</v>
      </c>
      <c r="J1984" t="s">
        <v>75</v>
      </c>
      <c r="K1984">
        <v>811022474</v>
      </c>
      <c r="L1984">
        <v>2019</v>
      </c>
      <c r="M1984" s="6">
        <v>120000000</v>
      </c>
      <c r="N1984" s="6">
        <v>1</v>
      </c>
      <c r="O1984" t="s">
        <v>7843</v>
      </c>
      <c r="P1984">
        <v>120000000</v>
      </c>
      <c r="Q1984">
        <v>1</v>
      </c>
      <c r="R1984">
        <v>0</v>
      </c>
      <c r="T1984" t="s">
        <v>75</v>
      </c>
      <c r="U1984">
        <v>811028717</v>
      </c>
      <c r="V1984">
        <v>2015</v>
      </c>
      <c r="W1984">
        <v>137423008</v>
      </c>
      <c r="X1984">
        <v>3</v>
      </c>
      <c r="Y1984">
        <v>0</v>
      </c>
    </row>
    <row r="1985" spans="1:25" x14ac:dyDescent="0.25">
      <c r="A1985">
        <v>205001186</v>
      </c>
      <c r="B1985" t="s">
        <v>68</v>
      </c>
      <c r="C1985">
        <v>860013704</v>
      </c>
      <c r="D1985" t="s">
        <v>1189</v>
      </c>
      <c r="E1985">
        <v>2019</v>
      </c>
      <c r="F1985">
        <v>3</v>
      </c>
      <c r="G1985">
        <v>770000000</v>
      </c>
      <c r="J1985" t="s">
        <v>75</v>
      </c>
      <c r="K1985">
        <v>811028717</v>
      </c>
      <c r="L1985">
        <v>2015</v>
      </c>
      <c r="M1985" s="6">
        <v>137423008</v>
      </c>
      <c r="N1985" s="6">
        <v>3</v>
      </c>
      <c r="O1985" t="s">
        <v>7844</v>
      </c>
      <c r="P1985">
        <v>137423008</v>
      </c>
      <c r="Q1985">
        <v>3</v>
      </c>
      <c r="R1985">
        <v>0</v>
      </c>
      <c r="T1985" t="s">
        <v>75</v>
      </c>
      <c r="U1985">
        <v>811028717</v>
      </c>
      <c r="V1985">
        <v>2016</v>
      </c>
      <c r="W1985">
        <v>55336560</v>
      </c>
      <c r="X1985">
        <v>2</v>
      </c>
      <c r="Y1985">
        <v>9144000</v>
      </c>
    </row>
    <row r="1986" spans="1:25" x14ac:dyDescent="0.25">
      <c r="A1986">
        <v>205001222</v>
      </c>
      <c r="B1986" t="s">
        <v>116</v>
      </c>
      <c r="C1986">
        <v>860013704</v>
      </c>
      <c r="D1986" t="s">
        <v>1189</v>
      </c>
      <c r="E1986">
        <v>2019</v>
      </c>
      <c r="F1986">
        <v>1</v>
      </c>
      <c r="G1986">
        <v>1441805</v>
      </c>
      <c r="J1986" t="s">
        <v>75</v>
      </c>
      <c r="K1986">
        <v>811028717</v>
      </c>
      <c r="L1986">
        <v>2016</v>
      </c>
      <c r="M1986" s="6">
        <v>55336560</v>
      </c>
      <c r="N1986" s="6">
        <v>2</v>
      </c>
      <c r="O1986" t="s">
        <v>7845</v>
      </c>
      <c r="P1986">
        <v>55336560</v>
      </c>
      <c r="Q1986">
        <v>2</v>
      </c>
      <c r="R1986">
        <v>9144000</v>
      </c>
      <c r="T1986" t="s">
        <v>75</v>
      </c>
      <c r="U1986">
        <v>811028717</v>
      </c>
      <c r="V1986">
        <v>2017</v>
      </c>
      <c r="W1986">
        <v>236978037</v>
      </c>
      <c r="X1986">
        <v>3</v>
      </c>
      <c r="Y1986">
        <v>80085000</v>
      </c>
    </row>
    <row r="1987" spans="1:25" x14ac:dyDescent="0.25">
      <c r="A1987">
        <v>205001073</v>
      </c>
      <c r="B1987" t="s">
        <v>35</v>
      </c>
      <c r="C1987">
        <v>860013704</v>
      </c>
      <c r="D1987" t="s">
        <v>1189</v>
      </c>
      <c r="E1987">
        <v>2019</v>
      </c>
      <c r="F1987">
        <v>1</v>
      </c>
      <c r="G1987">
        <v>34000000</v>
      </c>
      <c r="J1987" t="s">
        <v>75</v>
      </c>
      <c r="K1987">
        <v>811028717</v>
      </c>
      <c r="L1987">
        <v>2017</v>
      </c>
      <c r="M1987" s="6">
        <v>236978037</v>
      </c>
      <c r="N1987" s="6">
        <v>3</v>
      </c>
      <c r="O1987" t="s">
        <v>7846</v>
      </c>
      <c r="P1987">
        <v>236978037</v>
      </c>
      <c r="Q1987">
        <v>3</v>
      </c>
      <c r="R1987">
        <v>80085000</v>
      </c>
      <c r="T1987" t="s">
        <v>75</v>
      </c>
      <c r="U1987">
        <v>811028717</v>
      </c>
      <c r="V1987">
        <v>2018</v>
      </c>
      <c r="W1987">
        <v>47084239</v>
      </c>
      <c r="X1987">
        <v>2</v>
      </c>
      <c r="Y1987">
        <v>23542000</v>
      </c>
    </row>
    <row r="1988" spans="1:25" x14ac:dyDescent="0.25">
      <c r="A1988">
        <v>205001244</v>
      </c>
      <c r="B1988" t="s">
        <v>52</v>
      </c>
      <c r="C1988">
        <v>860013704</v>
      </c>
      <c r="D1988" t="s">
        <v>5817</v>
      </c>
      <c r="E1988">
        <v>2019</v>
      </c>
      <c r="F1988">
        <v>1</v>
      </c>
      <c r="G1988">
        <v>135000000</v>
      </c>
      <c r="J1988" t="s">
        <v>75</v>
      </c>
      <c r="K1988">
        <v>811028717</v>
      </c>
      <c r="L1988">
        <v>2018</v>
      </c>
      <c r="M1988" s="6">
        <v>47084239</v>
      </c>
      <c r="N1988" s="6">
        <v>2</v>
      </c>
      <c r="O1988" t="s">
        <v>7847</v>
      </c>
      <c r="P1988">
        <v>47084239</v>
      </c>
      <c r="Q1988">
        <v>2</v>
      </c>
      <c r="R1988">
        <v>23542000</v>
      </c>
      <c r="T1988" t="s">
        <v>75</v>
      </c>
      <c r="U1988">
        <v>811028717</v>
      </c>
      <c r="V1988">
        <v>2019</v>
      </c>
      <c r="W1988">
        <v>159032437</v>
      </c>
      <c r="X1988">
        <v>4</v>
      </c>
      <c r="Y1988">
        <v>0</v>
      </c>
    </row>
    <row r="1989" spans="1:25" x14ac:dyDescent="0.25">
      <c r="A1989">
        <v>205001244</v>
      </c>
      <c r="B1989" t="s">
        <v>52</v>
      </c>
      <c r="C1989">
        <v>860013704</v>
      </c>
      <c r="D1989" t="s">
        <v>5158</v>
      </c>
      <c r="E1989">
        <v>2015</v>
      </c>
      <c r="F1989">
        <v>1</v>
      </c>
      <c r="G1989">
        <v>120000000</v>
      </c>
      <c r="J1989" t="s">
        <v>75</v>
      </c>
      <c r="K1989">
        <v>811028717</v>
      </c>
      <c r="L1989">
        <v>2019</v>
      </c>
      <c r="M1989" s="6">
        <v>159032437</v>
      </c>
      <c r="N1989" s="6">
        <v>4</v>
      </c>
      <c r="O1989" t="s">
        <v>7848</v>
      </c>
      <c r="P1989">
        <v>159032437</v>
      </c>
      <c r="Q1989">
        <v>4</v>
      </c>
      <c r="R1989">
        <v>0</v>
      </c>
      <c r="T1989" t="s">
        <v>75</v>
      </c>
      <c r="U1989">
        <v>811028725</v>
      </c>
      <c r="V1989">
        <v>2015</v>
      </c>
      <c r="W1989">
        <v>267968192</v>
      </c>
      <c r="X1989">
        <v>1</v>
      </c>
      <c r="Y1989">
        <v>0</v>
      </c>
    </row>
    <row r="1990" spans="1:25" x14ac:dyDescent="0.25">
      <c r="A1990">
        <v>205001244</v>
      </c>
      <c r="B1990" t="s">
        <v>52</v>
      </c>
      <c r="C1990">
        <v>860013704</v>
      </c>
      <c r="D1990" t="s">
        <v>5158</v>
      </c>
      <c r="E1990">
        <v>2017</v>
      </c>
      <c r="F1990">
        <v>1</v>
      </c>
      <c r="G1990">
        <v>168000000</v>
      </c>
      <c r="J1990" t="s">
        <v>75</v>
      </c>
      <c r="K1990">
        <v>811028725</v>
      </c>
      <c r="L1990">
        <v>2015</v>
      </c>
      <c r="M1990" s="6">
        <v>267968192</v>
      </c>
      <c r="N1990" s="6">
        <v>1</v>
      </c>
      <c r="O1990" t="s">
        <v>7849</v>
      </c>
      <c r="P1990">
        <v>267968192</v>
      </c>
      <c r="Q1990">
        <v>1</v>
      </c>
      <c r="R1990">
        <v>0</v>
      </c>
      <c r="T1990" t="s">
        <v>75</v>
      </c>
      <c r="U1990">
        <v>811028725</v>
      </c>
      <c r="V1990">
        <v>2016</v>
      </c>
      <c r="W1990">
        <v>615603385</v>
      </c>
      <c r="X1990">
        <v>2</v>
      </c>
      <c r="Y1990">
        <v>129269014</v>
      </c>
    </row>
    <row r="1991" spans="1:25" x14ac:dyDescent="0.25">
      <c r="A1991">
        <v>205001186</v>
      </c>
      <c r="B1991" t="s">
        <v>68</v>
      </c>
      <c r="C1991">
        <v>860013704</v>
      </c>
      <c r="D1991" t="s">
        <v>5229</v>
      </c>
      <c r="E1991">
        <v>2016</v>
      </c>
      <c r="F1991">
        <v>1</v>
      </c>
      <c r="G1991">
        <v>15080000</v>
      </c>
      <c r="J1991" t="s">
        <v>75</v>
      </c>
      <c r="K1991">
        <v>811028725</v>
      </c>
      <c r="L1991">
        <v>2016</v>
      </c>
      <c r="M1991" s="6">
        <v>615603385</v>
      </c>
      <c r="N1991" s="6">
        <v>2</v>
      </c>
      <c r="O1991" t="s">
        <v>7850</v>
      </c>
      <c r="P1991">
        <v>615603385</v>
      </c>
      <c r="Q1991">
        <v>2</v>
      </c>
      <c r="R1991">
        <v>129269014</v>
      </c>
      <c r="T1991" t="s">
        <v>75</v>
      </c>
      <c r="U1991">
        <v>811028725</v>
      </c>
      <c r="V1991">
        <v>2017</v>
      </c>
      <c r="W1991">
        <v>237167461</v>
      </c>
      <c r="X1991">
        <v>2</v>
      </c>
      <c r="Y1991">
        <v>81500000</v>
      </c>
    </row>
    <row r="1992" spans="1:25" x14ac:dyDescent="0.25">
      <c r="A1992">
        <v>205001244</v>
      </c>
      <c r="B1992" t="s">
        <v>52</v>
      </c>
      <c r="C1992">
        <v>860013704</v>
      </c>
      <c r="D1992" t="s">
        <v>5229</v>
      </c>
      <c r="E1992">
        <v>2018</v>
      </c>
      <c r="F1992">
        <v>1</v>
      </c>
      <c r="G1992">
        <v>5297166</v>
      </c>
      <c r="J1992" t="s">
        <v>75</v>
      </c>
      <c r="K1992">
        <v>811028725</v>
      </c>
      <c r="L1992">
        <v>2017</v>
      </c>
      <c r="M1992" s="6">
        <v>237167461</v>
      </c>
      <c r="N1992" s="6">
        <v>2</v>
      </c>
      <c r="O1992" t="s">
        <v>7851</v>
      </c>
      <c r="P1992">
        <v>237167461</v>
      </c>
      <c r="Q1992">
        <v>2</v>
      </c>
      <c r="R1992">
        <v>81500000</v>
      </c>
      <c r="T1992" t="s">
        <v>75</v>
      </c>
      <c r="U1992">
        <v>811028725</v>
      </c>
      <c r="V1992">
        <v>2018</v>
      </c>
      <c r="W1992">
        <v>737370697</v>
      </c>
      <c r="X1992">
        <v>2</v>
      </c>
      <c r="Y1992">
        <v>325420000</v>
      </c>
    </row>
    <row r="1993" spans="1:25" x14ac:dyDescent="0.25">
      <c r="A1993">
        <v>205001244</v>
      </c>
      <c r="B1993" t="s">
        <v>52</v>
      </c>
      <c r="C1993">
        <v>860013704</v>
      </c>
      <c r="D1993" t="s">
        <v>5229</v>
      </c>
      <c r="E1993">
        <v>2019</v>
      </c>
      <c r="F1993">
        <v>5</v>
      </c>
      <c r="G1993">
        <v>10289281</v>
      </c>
      <c r="J1993" t="s">
        <v>75</v>
      </c>
      <c r="K1993">
        <v>811028725</v>
      </c>
      <c r="L1993">
        <v>2018</v>
      </c>
      <c r="M1993" s="6">
        <v>737370697</v>
      </c>
      <c r="N1993" s="6">
        <v>2</v>
      </c>
      <c r="O1993" t="s">
        <v>7852</v>
      </c>
      <c r="P1993">
        <v>737370697</v>
      </c>
      <c r="Q1993">
        <v>2</v>
      </c>
      <c r="R1993">
        <v>325420000</v>
      </c>
      <c r="T1993" t="s">
        <v>75</v>
      </c>
      <c r="U1993">
        <v>811028725</v>
      </c>
      <c r="V1993">
        <v>2019</v>
      </c>
      <c r="W1993">
        <v>25209301</v>
      </c>
      <c r="X1993">
        <v>1</v>
      </c>
      <c r="Y1993">
        <v>0</v>
      </c>
    </row>
    <row r="1994" spans="1:25" x14ac:dyDescent="0.25">
      <c r="A1994">
        <v>205001225</v>
      </c>
      <c r="B1994" t="s">
        <v>75</v>
      </c>
      <c r="C1994">
        <v>860013704</v>
      </c>
      <c r="D1994" t="s">
        <v>4570</v>
      </c>
      <c r="E1994">
        <v>2014</v>
      </c>
      <c r="F1994">
        <v>1</v>
      </c>
      <c r="G1994">
        <v>5959696</v>
      </c>
      <c r="J1994" t="s">
        <v>75</v>
      </c>
      <c r="K1994">
        <v>811028725</v>
      </c>
      <c r="L1994">
        <v>2019</v>
      </c>
      <c r="M1994" s="6">
        <v>25209301</v>
      </c>
      <c r="N1994" s="6">
        <v>1</v>
      </c>
      <c r="O1994" t="s">
        <v>7853</v>
      </c>
      <c r="P1994">
        <v>25209301</v>
      </c>
      <c r="Q1994">
        <v>1</v>
      </c>
      <c r="R1994">
        <v>0</v>
      </c>
      <c r="T1994" t="s">
        <v>75</v>
      </c>
      <c r="U1994">
        <v>811030191</v>
      </c>
      <c r="V1994">
        <v>2017</v>
      </c>
      <c r="W1994">
        <v>149345000</v>
      </c>
      <c r="X1994">
        <v>1</v>
      </c>
      <c r="Y1994">
        <v>0</v>
      </c>
    </row>
    <row r="1995" spans="1:25" x14ac:dyDescent="0.25">
      <c r="A1995">
        <v>205001225</v>
      </c>
      <c r="B1995" t="s">
        <v>75</v>
      </c>
      <c r="C1995">
        <v>860013704</v>
      </c>
      <c r="D1995" t="s">
        <v>4570</v>
      </c>
      <c r="E1995">
        <v>2015</v>
      </c>
      <c r="F1995">
        <v>4</v>
      </c>
      <c r="G1995">
        <v>619188648</v>
      </c>
      <c r="J1995" t="s">
        <v>75</v>
      </c>
      <c r="K1995">
        <v>811030191</v>
      </c>
      <c r="L1995">
        <v>2017</v>
      </c>
      <c r="M1995" s="6">
        <v>149345000</v>
      </c>
      <c r="N1995" s="6">
        <v>1</v>
      </c>
      <c r="O1995" t="s">
        <v>7854</v>
      </c>
      <c r="P1995">
        <v>149345000</v>
      </c>
      <c r="Q1995">
        <v>1</v>
      </c>
      <c r="R1995">
        <v>0</v>
      </c>
      <c r="T1995" t="s">
        <v>75</v>
      </c>
      <c r="U1995">
        <v>811030191</v>
      </c>
      <c r="V1995">
        <v>2018</v>
      </c>
      <c r="W1995">
        <v>220031000</v>
      </c>
      <c r="X1995">
        <v>1</v>
      </c>
      <c r="Y1995">
        <v>0</v>
      </c>
    </row>
    <row r="1996" spans="1:25" x14ac:dyDescent="0.25">
      <c r="A1996">
        <v>205001225</v>
      </c>
      <c r="B1996" t="s">
        <v>75</v>
      </c>
      <c r="C1996">
        <v>860013704</v>
      </c>
      <c r="D1996" t="s">
        <v>4570</v>
      </c>
      <c r="E1996">
        <v>2016</v>
      </c>
      <c r="F1996">
        <v>3</v>
      </c>
      <c r="G1996">
        <v>747635818</v>
      </c>
      <c r="J1996" t="s">
        <v>75</v>
      </c>
      <c r="K1996">
        <v>811030191</v>
      </c>
      <c r="L1996">
        <v>2018</v>
      </c>
      <c r="M1996" s="6">
        <v>220031000</v>
      </c>
      <c r="N1996" s="6">
        <v>1</v>
      </c>
      <c r="O1996" t="s">
        <v>7855</v>
      </c>
      <c r="P1996">
        <v>220031000</v>
      </c>
      <c r="Q1996">
        <v>1</v>
      </c>
      <c r="R1996">
        <v>0</v>
      </c>
      <c r="T1996" t="s">
        <v>75</v>
      </c>
      <c r="U1996">
        <v>811030599</v>
      </c>
      <c r="V1996">
        <v>2015</v>
      </c>
      <c r="W1996">
        <v>145000000</v>
      </c>
      <c r="X1996">
        <v>1</v>
      </c>
      <c r="Y1996">
        <v>15000000</v>
      </c>
    </row>
    <row r="1997" spans="1:25" x14ac:dyDescent="0.25">
      <c r="A1997">
        <v>205001225</v>
      </c>
      <c r="B1997" t="s">
        <v>75</v>
      </c>
      <c r="C1997">
        <v>860013704</v>
      </c>
      <c r="D1997" t="s">
        <v>4570</v>
      </c>
      <c r="E1997">
        <v>2017</v>
      </c>
      <c r="F1997">
        <v>2</v>
      </c>
      <c r="G1997">
        <v>670670052</v>
      </c>
      <c r="J1997" t="s">
        <v>75</v>
      </c>
      <c r="K1997">
        <v>811030599</v>
      </c>
      <c r="L1997">
        <v>2015</v>
      </c>
      <c r="M1997" s="6">
        <v>145000000</v>
      </c>
      <c r="N1997" s="6">
        <v>1</v>
      </c>
      <c r="O1997" t="s">
        <v>7856</v>
      </c>
      <c r="P1997">
        <v>145000000</v>
      </c>
      <c r="Q1997">
        <v>1</v>
      </c>
      <c r="R1997">
        <v>15000000</v>
      </c>
      <c r="T1997" t="s">
        <v>75</v>
      </c>
      <c r="U1997">
        <v>811030599</v>
      </c>
      <c r="V1997">
        <v>2016</v>
      </c>
      <c r="W1997">
        <v>208363608</v>
      </c>
      <c r="X1997">
        <v>1</v>
      </c>
      <c r="Y1997">
        <v>69454536</v>
      </c>
    </row>
    <row r="1998" spans="1:25" x14ac:dyDescent="0.25">
      <c r="A1998">
        <v>205001225</v>
      </c>
      <c r="B1998" t="s">
        <v>75</v>
      </c>
      <c r="C1998">
        <v>860013704</v>
      </c>
      <c r="D1998" t="s">
        <v>4570</v>
      </c>
      <c r="E1998">
        <v>2018</v>
      </c>
      <c r="F1998">
        <v>4</v>
      </c>
      <c r="G1998">
        <v>617023324</v>
      </c>
      <c r="J1998" t="s">
        <v>75</v>
      </c>
      <c r="K1998">
        <v>811030599</v>
      </c>
      <c r="L1998">
        <v>2016</v>
      </c>
      <c r="M1998" s="6">
        <v>208363608</v>
      </c>
      <c r="N1998" s="6">
        <v>1</v>
      </c>
      <c r="O1998" t="s">
        <v>7857</v>
      </c>
      <c r="P1998">
        <v>208363608</v>
      </c>
      <c r="Q1998">
        <v>1</v>
      </c>
      <c r="R1998">
        <v>69454536</v>
      </c>
      <c r="T1998" t="s">
        <v>75</v>
      </c>
      <c r="U1998">
        <v>811030599</v>
      </c>
      <c r="V1998">
        <v>2017</v>
      </c>
      <c r="W1998">
        <v>219196296</v>
      </c>
      <c r="X1998">
        <v>1</v>
      </c>
      <c r="Y1998">
        <v>20000000</v>
      </c>
    </row>
    <row r="1999" spans="1:25" x14ac:dyDescent="0.25">
      <c r="A1999">
        <v>205001225</v>
      </c>
      <c r="B1999" t="s">
        <v>75</v>
      </c>
      <c r="C1999">
        <v>860013704</v>
      </c>
      <c r="D1999" t="s">
        <v>4570</v>
      </c>
      <c r="E1999">
        <v>2019</v>
      </c>
      <c r="F1999">
        <v>2</v>
      </c>
      <c r="G1999">
        <v>484427934</v>
      </c>
      <c r="J1999" t="s">
        <v>75</v>
      </c>
      <c r="K1999">
        <v>811030599</v>
      </c>
      <c r="L1999">
        <v>2017</v>
      </c>
      <c r="M1999" s="6">
        <v>219196296</v>
      </c>
      <c r="N1999" s="6">
        <v>1</v>
      </c>
      <c r="O1999" t="s">
        <v>7858</v>
      </c>
      <c r="P1999">
        <v>219196296</v>
      </c>
      <c r="Q1999">
        <v>1</v>
      </c>
      <c r="R1999">
        <v>20000000</v>
      </c>
      <c r="T1999" t="s">
        <v>75</v>
      </c>
      <c r="U1999">
        <v>811030599</v>
      </c>
      <c r="V1999">
        <v>2018</v>
      </c>
      <c r="W1999">
        <v>239863456</v>
      </c>
      <c r="X1999">
        <v>1</v>
      </c>
      <c r="Y1999">
        <v>40000000</v>
      </c>
    </row>
    <row r="2000" spans="1:25" x14ac:dyDescent="0.25">
      <c r="A2000">
        <v>205001244</v>
      </c>
      <c r="B2000" t="s">
        <v>52</v>
      </c>
      <c r="C2000">
        <v>860013704</v>
      </c>
      <c r="D2000" t="s">
        <v>5713</v>
      </c>
      <c r="E2000">
        <v>2014</v>
      </c>
      <c r="F2000">
        <v>1</v>
      </c>
      <c r="G2000">
        <v>120000000</v>
      </c>
      <c r="J2000" t="s">
        <v>75</v>
      </c>
      <c r="K2000">
        <v>811030599</v>
      </c>
      <c r="L2000">
        <v>2018</v>
      </c>
      <c r="M2000" s="6">
        <v>239863456</v>
      </c>
      <c r="N2000" s="6">
        <v>1</v>
      </c>
      <c r="O2000" t="s">
        <v>7859</v>
      </c>
      <c r="P2000">
        <v>239863456</v>
      </c>
      <c r="Q2000">
        <v>1</v>
      </c>
      <c r="R2000">
        <v>40000000</v>
      </c>
      <c r="T2000" t="s">
        <v>75</v>
      </c>
      <c r="U2000">
        <v>811030599</v>
      </c>
      <c r="V2000">
        <v>2019</v>
      </c>
      <c r="W2000">
        <v>208779217</v>
      </c>
      <c r="X2000">
        <v>1</v>
      </c>
      <c r="Y2000">
        <v>0</v>
      </c>
    </row>
    <row r="2001" spans="1:25" x14ac:dyDescent="0.25">
      <c r="A2001">
        <v>205001222</v>
      </c>
      <c r="B2001" t="s">
        <v>116</v>
      </c>
      <c r="C2001">
        <v>860013704</v>
      </c>
      <c r="D2001" t="s">
        <v>4893</v>
      </c>
      <c r="E2001">
        <v>2015</v>
      </c>
      <c r="F2001">
        <v>1</v>
      </c>
      <c r="G2001">
        <v>369642</v>
      </c>
      <c r="J2001" t="s">
        <v>75</v>
      </c>
      <c r="K2001">
        <v>811030599</v>
      </c>
      <c r="L2001">
        <v>2019</v>
      </c>
      <c r="M2001" s="6">
        <v>208779217</v>
      </c>
      <c r="N2001" s="6">
        <v>1</v>
      </c>
      <c r="O2001" t="s">
        <v>7860</v>
      </c>
      <c r="P2001">
        <v>208779217</v>
      </c>
      <c r="Q2001">
        <v>1</v>
      </c>
      <c r="R2001">
        <v>0</v>
      </c>
      <c r="T2001" t="s">
        <v>75</v>
      </c>
      <c r="U2001">
        <v>811031212</v>
      </c>
      <c r="V2001">
        <v>2016</v>
      </c>
      <c r="W2001">
        <v>3527520</v>
      </c>
      <c r="X2001">
        <v>1</v>
      </c>
      <c r="Y2001">
        <v>0</v>
      </c>
    </row>
    <row r="2002" spans="1:25" x14ac:dyDescent="0.25">
      <c r="A2002">
        <v>205001222</v>
      </c>
      <c r="B2002" t="s">
        <v>116</v>
      </c>
      <c r="C2002">
        <v>860013704</v>
      </c>
      <c r="D2002" t="s">
        <v>4893</v>
      </c>
      <c r="E2002">
        <v>2016</v>
      </c>
      <c r="F2002">
        <v>3</v>
      </c>
      <c r="G2002">
        <v>23938114</v>
      </c>
      <c r="J2002" t="s">
        <v>75</v>
      </c>
      <c r="K2002">
        <v>811031212</v>
      </c>
      <c r="L2002">
        <v>2016</v>
      </c>
      <c r="M2002" s="6">
        <v>3527520</v>
      </c>
      <c r="N2002" s="6">
        <v>1</v>
      </c>
      <c r="O2002" t="s">
        <v>7861</v>
      </c>
      <c r="P2002">
        <v>3527520</v>
      </c>
      <c r="Q2002">
        <v>1</v>
      </c>
      <c r="R2002">
        <v>0</v>
      </c>
      <c r="T2002" t="s">
        <v>75</v>
      </c>
      <c r="U2002">
        <v>811031833</v>
      </c>
      <c r="V2002">
        <v>2014</v>
      </c>
      <c r="W2002">
        <v>2600000</v>
      </c>
      <c r="X2002">
        <v>1</v>
      </c>
      <c r="Y2002">
        <v>0</v>
      </c>
    </row>
    <row r="2003" spans="1:25" x14ac:dyDescent="0.25">
      <c r="A2003">
        <v>205001244</v>
      </c>
      <c r="B2003" t="s">
        <v>52</v>
      </c>
      <c r="C2003">
        <v>860013704</v>
      </c>
      <c r="D2003" t="s">
        <v>5496</v>
      </c>
      <c r="E2003">
        <v>2017</v>
      </c>
      <c r="F2003">
        <v>3</v>
      </c>
      <c r="G2003">
        <v>1102075</v>
      </c>
      <c r="J2003" t="s">
        <v>75</v>
      </c>
      <c r="K2003">
        <v>811031833</v>
      </c>
      <c r="L2003">
        <v>2014</v>
      </c>
      <c r="M2003" s="6">
        <v>2600000</v>
      </c>
      <c r="N2003" s="6">
        <v>1</v>
      </c>
      <c r="O2003" t="s">
        <v>7862</v>
      </c>
      <c r="P2003">
        <v>2600000</v>
      </c>
      <c r="Q2003">
        <v>1</v>
      </c>
      <c r="R2003">
        <v>0</v>
      </c>
      <c r="T2003" t="s">
        <v>75</v>
      </c>
      <c r="U2003">
        <v>811031833</v>
      </c>
      <c r="V2003">
        <v>2015</v>
      </c>
      <c r="W2003">
        <v>87167120</v>
      </c>
      <c r="X2003">
        <v>3</v>
      </c>
      <c r="Y2003">
        <v>0</v>
      </c>
    </row>
    <row r="2004" spans="1:25" x14ac:dyDescent="0.25">
      <c r="A2004">
        <v>205001244</v>
      </c>
      <c r="B2004" t="s">
        <v>52</v>
      </c>
      <c r="C2004">
        <v>860013704</v>
      </c>
      <c r="D2004" t="s">
        <v>5496</v>
      </c>
      <c r="E2004">
        <v>2018</v>
      </c>
      <c r="F2004">
        <v>6</v>
      </c>
      <c r="G2004">
        <v>139736475</v>
      </c>
      <c r="J2004" t="s">
        <v>75</v>
      </c>
      <c r="K2004">
        <v>811031833</v>
      </c>
      <c r="L2004">
        <v>2015</v>
      </c>
      <c r="M2004" s="6">
        <v>87167120</v>
      </c>
      <c r="N2004" s="6">
        <v>3</v>
      </c>
      <c r="O2004" t="s">
        <v>7863</v>
      </c>
      <c r="P2004">
        <v>87167120</v>
      </c>
      <c r="Q2004">
        <v>3</v>
      </c>
      <c r="R2004">
        <v>0</v>
      </c>
      <c r="T2004" t="s">
        <v>75</v>
      </c>
      <c r="U2004">
        <v>811031833</v>
      </c>
      <c r="V2004">
        <v>2016</v>
      </c>
      <c r="W2004">
        <v>83412100</v>
      </c>
      <c r="X2004">
        <v>3</v>
      </c>
      <c r="Y2004">
        <v>0</v>
      </c>
    </row>
    <row r="2005" spans="1:25" x14ac:dyDescent="0.25">
      <c r="A2005">
        <v>205001073</v>
      </c>
      <c r="B2005" t="s">
        <v>35</v>
      </c>
      <c r="C2005">
        <v>860013704</v>
      </c>
      <c r="D2005" t="s">
        <v>957</v>
      </c>
      <c r="E2005">
        <v>2011</v>
      </c>
      <c r="F2005">
        <v>1</v>
      </c>
      <c r="G2005">
        <v>6457539</v>
      </c>
      <c r="J2005" t="s">
        <v>75</v>
      </c>
      <c r="K2005">
        <v>811031833</v>
      </c>
      <c r="L2005">
        <v>2016</v>
      </c>
      <c r="M2005" s="6">
        <v>83412100</v>
      </c>
      <c r="N2005" s="6">
        <v>3</v>
      </c>
      <c r="O2005" t="s">
        <v>7864</v>
      </c>
      <c r="P2005">
        <v>83412100</v>
      </c>
      <c r="Q2005">
        <v>3</v>
      </c>
      <c r="R2005">
        <v>0</v>
      </c>
      <c r="T2005" t="s">
        <v>75</v>
      </c>
      <c r="U2005">
        <v>811031833</v>
      </c>
      <c r="V2005">
        <v>2017</v>
      </c>
      <c r="W2005">
        <v>66386987</v>
      </c>
      <c r="X2005">
        <v>3</v>
      </c>
      <c r="Y2005">
        <v>0</v>
      </c>
    </row>
    <row r="2006" spans="1:25" x14ac:dyDescent="0.25">
      <c r="A2006">
        <v>205001073</v>
      </c>
      <c r="B2006" t="s">
        <v>35</v>
      </c>
      <c r="C2006">
        <v>860013704</v>
      </c>
      <c r="D2006" t="s">
        <v>5151</v>
      </c>
      <c r="E2006">
        <v>2016</v>
      </c>
      <c r="F2006">
        <v>1</v>
      </c>
      <c r="G2006">
        <v>8000000</v>
      </c>
      <c r="J2006" t="s">
        <v>75</v>
      </c>
      <c r="K2006">
        <v>811031833</v>
      </c>
      <c r="L2006">
        <v>2017</v>
      </c>
      <c r="M2006" s="6">
        <v>66386987</v>
      </c>
      <c r="N2006" s="6">
        <v>3</v>
      </c>
      <c r="O2006" t="s">
        <v>7865</v>
      </c>
      <c r="P2006">
        <v>66386987</v>
      </c>
      <c r="Q2006">
        <v>3</v>
      </c>
      <c r="R2006">
        <v>0</v>
      </c>
      <c r="T2006" t="s">
        <v>75</v>
      </c>
      <c r="U2006">
        <v>811031833</v>
      </c>
      <c r="V2006">
        <v>2018</v>
      </c>
      <c r="W2006">
        <v>52392502</v>
      </c>
      <c r="X2006">
        <v>1</v>
      </c>
      <c r="Y2006">
        <v>0</v>
      </c>
    </row>
    <row r="2007" spans="1:25" x14ac:dyDescent="0.25">
      <c r="A2007">
        <v>205001222</v>
      </c>
      <c r="B2007" t="s">
        <v>116</v>
      </c>
      <c r="C2007">
        <v>60347796</v>
      </c>
      <c r="D2007" t="s">
        <v>4841</v>
      </c>
      <c r="E2007">
        <v>2015</v>
      </c>
      <c r="F2007">
        <v>13</v>
      </c>
      <c r="G2007">
        <v>1726497</v>
      </c>
      <c r="J2007" t="s">
        <v>75</v>
      </c>
      <c r="K2007">
        <v>811031833</v>
      </c>
      <c r="L2007">
        <v>2018</v>
      </c>
      <c r="M2007" s="6">
        <v>52392502</v>
      </c>
      <c r="N2007" s="6">
        <v>1</v>
      </c>
      <c r="O2007" t="s">
        <v>7866</v>
      </c>
      <c r="P2007">
        <v>52392502</v>
      </c>
      <c r="Q2007">
        <v>1</v>
      </c>
      <c r="R2007">
        <v>0</v>
      </c>
      <c r="T2007" t="s">
        <v>75</v>
      </c>
      <c r="U2007">
        <v>811031833</v>
      </c>
      <c r="V2007">
        <v>2019</v>
      </c>
      <c r="W2007">
        <v>63293720</v>
      </c>
      <c r="X2007">
        <v>1</v>
      </c>
      <c r="Y2007">
        <v>0</v>
      </c>
    </row>
    <row r="2008" spans="1:25" x14ac:dyDescent="0.25">
      <c r="A2008">
        <v>205001222</v>
      </c>
      <c r="B2008" t="s">
        <v>116</v>
      </c>
      <c r="C2008">
        <v>60347796</v>
      </c>
      <c r="D2008" t="s">
        <v>4841</v>
      </c>
      <c r="E2008">
        <v>2016</v>
      </c>
      <c r="F2008">
        <v>13</v>
      </c>
      <c r="G2008">
        <v>1648174</v>
      </c>
      <c r="J2008" t="s">
        <v>75</v>
      </c>
      <c r="K2008">
        <v>811031833</v>
      </c>
      <c r="L2008">
        <v>2019</v>
      </c>
      <c r="M2008" s="6">
        <v>63293720</v>
      </c>
      <c r="N2008" s="6">
        <v>1</v>
      </c>
      <c r="O2008" t="s">
        <v>7867</v>
      </c>
      <c r="P2008">
        <v>63293720</v>
      </c>
      <c r="Q2008">
        <v>1</v>
      </c>
      <c r="R2008">
        <v>0</v>
      </c>
      <c r="T2008" t="s">
        <v>75</v>
      </c>
      <c r="U2008">
        <v>811032919</v>
      </c>
      <c r="V2008">
        <v>2015</v>
      </c>
      <c r="W2008">
        <v>380000000</v>
      </c>
      <c r="X2008">
        <v>3</v>
      </c>
      <c r="Y2008">
        <v>190000000</v>
      </c>
    </row>
    <row r="2009" spans="1:25" x14ac:dyDescent="0.25">
      <c r="A2009">
        <v>205001222</v>
      </c>
      <c r="B2009" t="s">
        <v>116</v>
      </c>
      <c r="C2009">
        <v>60347796</v>
      </c>
      <c r="D2009" t="s">
        <v>4841</v>
      </c>
      <c r="E2009">
        <v>2017</v>
      </c>
      <c r="F2009">
        <v>10</v>
      </c>
      <c r="G2009">
        <v>1757392</v>
      </c>
      <c r="J2009" t="s">
        <v>75</v>
      </c>
      <c r="K2009">
        <v>811032919</v>
      </c>
      <c r="L2009">
        <v>2015</v>
      </c>
      <c r="M2009" s="6">
        <v>380000000</v>
      </c>
      <c r="N2009" s="6">
        <v>3</v>
      </c>
      <c r="O2009" t="s">
        <v>7868</v>
      </c>
      <c r="P2009">
        <v>380000000</v>
      </c>
      <c r="Q2009">
        <v>3</v>
      </c>
      <c r="R2009">
        <v>190000000</v>
      </c>
      <c r="T2009" t="s">
        <v>75</v>
      </c>
      <c r="U2009">
        <v>811032919</v>
      </c>
      <c r="V2009">
        <v>2016</v>
      </c>
      <c r="W2009">
        <v>990000000</v>
      </c>
      <c r="X2009">
        <v>5</v>
      </c>
      <c r="Y2009">
        <v>450000000</v>
      </c>
    </row>
    <row r="2010" spans="1:25" x14ac:dyDescent="0.25">
      <c r="A2010">
        <v>205001222</v>
      </c>
      <c r="B2010" t="s">
        <v>116</v>
      </c>
      <c r="C2010">
        <v>60347796</v>
      </c>
      <c r="D2010" t="s">
        <v>4841</v>
      </c>
      <c r="E2010">
        <v>2018</v>
      </c>
      <c r="F2010">
        <v>12</v>
      </c>
      <c r="G2010">
        <v>2585727</v>
      </c>
      <c r="J2010" t="s">
        <v>75</v>
      </c>
      <c r="K2010">
        <v>811032919</v>
      </c>
      <c r="L2010">
        <v>2016</v>
      </c>
      <c r="M2010" s="6">
        <v>990000000</v>
      </c>
      <c r="N2010" s="6">
        <v>5</v>
      </c>
      <c r="O2010" t="s">
        <v>7869</v>
      </c>
      <c r="P2010">
        <v>990000000</v>
      </c>
      <c r="Q2010">
        <v>5</v>
      </c>
      <c r="R2010">
        <v>450000000</v>
      </c>
      <c r="T2010" t="s">
        <v>75</v>
      </c>
      <c r="U2010">
        <v>811032919</v>
      </c>
      <c r="V2010">
        <v>2017</v>
      </c>
      <c r="W2010">
        <v>1301000000</v>
      </c>
      <c r="X2010">
        <v>3</v>
      </c>
      <c r="Y2010">
        <v>625500000</v>
      </c>
    </row>
    <row r="2011" spans="1:25" x14ac:dyDescent="0.25">
      <c r="A2011">
        <v>205001222</v>
      </c>
      <c r="B2011" t="s">
        <v>116</v>
      </c>
      <c r="C2011">
        <v>60347796</v>
      </c>
      <c r="D2011" t="s">
        <v>4841</v>
      </c>
      <c r="E2011">
        <v>2019</v>
      </c>
      <c r="F2011">
        <v>4</v>
      </c>
      <c r="G2011">
        <v>700196</v>
      </c>
      <c r="J2011" t="s">
        <v>75</v>
      </c>
      <c r="K2011">
        <v>811032919</v>
      </c>
      <c r="L2011">
        <v>2017</v>
      </c>
      <c r="M2011" s="6">
        <v>1301000000</v>
      </c>
      <c r="N2011" s="6">
        <v>3</v>
      </c>
      <c r="O2011" t="s">
        <v>7870</v>
      </c>
      <c r="P2011">
        <v>1301000000</v>
      </c>
      <c r="Q2011">
        <v>3</v>
      </c>
      <c r="R2011">
        <v>625500000</v>
      </c>
      <c r="T2011" t="s">
        <v>75</v>
      </c>
      <c r="U2011">
        <v>811032919</v>
      </c>
      <c r="V2011">
        <v>2018</v>
      </c>
      <c r="W2011">
        <v>1138800000</v>
      </c>
      <c r="X2011">
        <v>2</v>
      </c>
      <c r="Y2011">
        <v>544400000</v>
      </c>
    </row>
    <row r="2012" spans="1:25" x14ac:dyDescent="0.25">
      <c r="A2012">
        <v>2500144</v>
      </c>
      <c r="B2012" t="s">
        <v>44</v>
      </c>
      <c r="C2012">
        <v>830137313</v>
      </c>
      <c r="D2012" t="s">
        <v>5072</v>
      </c>
      <c r="E2012">
        <v>2015</v>
      </c>
      <c r="F2012">
        <v>1</v>
      </c>
      <c r="G2012">
        <v>2940000</v>
      </c>
      <c r="J2012" t="s">
        <v>75</v>
      </c>
      <c r="K2012">
        <v>811032919</v>
      </c>
      <c r="L2012">
        <v>2018</v>
      </c>
      <c r="M2012" s="6">
        <v>1138800000</v>
      </c>
      <c r="N2012" s="6">
        <v>2</v>
      </c>
      <c r="O2012" t="s">
        <v>7871</v>
      </c>
      <c r="P2012">
        <v>1138800000</v>
      </c>
      <c r="Q2012">
        <v>2</v>
      </c>
      <c r="R2012">
        <v>544400000</v>
      </c>
      <c r="T2012" t="s">
        <v>75</v>
      </c>
      <c r="U2012">
        <v>811032919</v>
      </c>
      <c r="V2012">
        <v>2019</v>
      </c>
      <c r="W2012">
        <v>1030000000</v>
      </c>
      <c r="X2012">
        <v>2</v>
      </c>
      <c r="Y2012">
        <v>50000000</v>
      </c>
    </row>
    <row r="2013" spans="1:25" x14ac:dyDescent="0.25">
      <c r="A2013">
        <v>205631022</v>
      </c>
      <c r="B2013" t="s">
        <v>144</v>
      </c>
      <c r="C2013">
        <v>830137313</v>
      </c>
      <c r="D2013" t="s">
        <v>5072</v>
      </c>
      <c r="E2013">
        <v>2016</v>
      </c>
      <c r="F2013">
        <v>2</v>
      </c>
      <c r="G2013">
        <v>720000</v>
      </c>
      <c r="J2013" t="s">
        <v>75</v>
      </c>
      <c r="K2013">
        <v>811032919</v>
      </c>
      <c r="L2013">
        <v>2019</v>
      </c>
      <c r="M2013" s="6">
        <v>1030000000</v>
      </c>
      <c r="N2013" s="6">
        <v>2</v>
      </c>
      <c r="O2013" t="s">
        <v>7872</v>
      </c>
      <c r="P2013">
        <v>1030000000</v>
      </c>
      <c r="Q2013">
        <v>2</v>
      </c>
      <c r="R2013">
        <v>50000000</v>
      </c>
      <c r="T2013" t="s">
        <v>75</v>
      </c>
      <c r="U2013">
        <v>811037658</v>
      </c>
      <c r="V2013">
        <v>2016</v>
      </c>
      <c r="W2013">
        <v>10479000</v>
      </c>
      <c r="X2013">
        <v>1</v>
      </c>
      <c r="Y2013">
        <v>0</v>
      </c>
    </row>
    <row r="2014" spans="1:25" x14ac:dyDescent="0.25">
      <c r="A2014">
        <v>205318032</v>
      </c>
      <c r="B2014" t="s">
        <v>140</v>
      </c>
      <c r="C2014">
        <v>900358164</v>
      </c>
      <c r="D2014" t="s">
        <v>4955</v>
      </c>
      <c r="E2014">
        <v>2016</v>
      </c>
      <c r="F2014">
        <v>1</v>
      </c>
      <c r="G2014">
        <v>15274880</v>
      </c>
      <c r="J2014" t="s">
        <v>75</v>
      </c>
      <c r="K2014">
        <v>811037658</v>
      </c>
      <c r="L2014">
        <v>2016</v>
      </c>
      <c r="M2014" s="6">
        <v>10479000</v>
      </c>
      <c r="N2014" s="6">
        <v>1</v>
      </c>
      <c r="O2014" t="s">
        <v>7873</v>
      </c>
      <c r="P2014">
        <v>10479000</v>
      </c>
      <c r="Q2014">
        <v>1</v>
      </c>
      <c r="R2014">
        <v>0</v>
      </c>
      <c r="T2014" t="s">
        <v>75</v>
      </c>
      <c r="U2014">
        <v>811037658</v>
      </c>
      <c r="V2014">
        <v>2017</v>
      </c>
      <c r="W2014">
        <v>23382687</v>
      </c>
      <c r="X2014">
        <v>1</v>
      </c>
      <c r="Y2014">
        <v>6000000</v>
      </c>
    </row>
    <row r="2015" spans="1:25" x14ac:dyDescent="0.25">
      <c r="A2015">
        <v>205631022</v>
      </c>
      <c r="B2015" t="s">
        <v>144</v>
      </c>
      <c r="C2015">
        <v>900358164</v>
      </c>
      <c r="D2015" t="s">
        <v>4808</v>
      </c>
      <c r="E2015">
        <v>2015</v>
      </c>
      <c r="F2015">
        <v>2</v>
      </c>
      <c r="G2015">
        <v>1169283</v>
      </c>
      <c r="J2015" t="s">
        <v>75</v>
      </c>
      <c r="K2015">
        <v>811037658</v>
      </c>
      <c r="L2015">
        <v>2017</v>
      </c>
      <c r="M2015" s="6">
        <v>23382687</v>
      </c>
      <c r="N2015" s="6">
        <v>1</v>
      </c>
      <c r="O2015" t="s">
        <v>7874</v>
      </c>
      <c r="P2015">
        <v>23382687</v>
      </c>
      <c r="Q2015">
        <v>1</v>
      </c>
      <c r="R2015">
        <v>6000000</v>
      </c>
      <c r="T2015" t="s">
        <v>75</v>
      </c>
      <c r="U2015">
        <v>811037658</v>
      </c>
      <c r="V2015">
        <v>2018</v>
      </c>
      <c r="W2015">
        <v>3629262</v>
      </c>
      <c r="X2015">
        <v>1</v>
      </c>
      <c r="Y2015">
        <v>0</v>
      </c>
    </row>
    <row r="2016" spans="1:25" x14ac:dyDescent="0.25">
      <c r="A2016">
        <v>205631022</v>
      </c>
      <c r="B2016" t="s">
        <v>144</v>
      </c>
      <c r="C2016">
        <v>900358164</v>
      </c>
      <c r="D2016" t="s">
        <v>4808</v>
      </c>
      <c r="E2016">
        <v>2016</v>
      </c>
      <c r="F2016">
        <v>1</v>
      </c>
      <c r="G2016">
        <v>2847568</v>
      </c>
      <c r="J2016" t="s">
        <v>75</v>
      </c>
      <c r="K2016">
        <v>811037658</v>
      </c>
      <c r="L2016">
        <v>2018</v>
      </c>
      <c r="M2016" s="6">
        <v>3629262</v>
      </c>
      <c r="N2016" s="6">
        <v>1</v>
      </c>
      <c r="O2016" t="s">
        <v>7875</v>
      </c>
      <c r="P2016">
        <v>3629262</v>
      </c>
      <c r="Q2016">
        <v>1</v>
      </c>
      <c r="R2016">
        <v>0</v>
      </c>
      <c r="T2016" t="s">
        <v>75</v>
      </c>
      <c r="U2016">
        <v>860005114</v>
      </c>
      <c r="V2016">
        <v>2015</v>
      </c>
      <c r="W2016">
        <v>14392696</v>
      </c>
      <c r="X2016">
        <v>3</v>
      </c>
      <c r="Y2016">
        <v>0</v>
      </c>
    </row>
    <row r="2017" spans="1:25" x14ac:dyDescent="0.25">
      <c r="A2017">
        <v>205631022</v>
      </c>
      <c r="B2017" t="s">
        <v>144</v>
      </c>
      <c r="C2017">
        <v>900358164</v>
      </c>
      <c r="D2017" t="s">
        <v>4718</v>
      </c>
      <c r="E2017">
        <v>2015</v>
      </c>
      <c r="F2017">
        <v>2</v>
      </c>
      <c r="G2017">
        <v>21153760</v>
      </c>
      <c r="J2017" t="s">
        <v>75</v>
      </c>
      <c r="K2017">
        <v>860005114</v>
      </c>
      <c r="L2017">
        <v>2015</v>
      </c>
      <c r="M2017" s="6">
        <v>14392696</v>
      </c>
      <c r="N2017" s="6">
        <v>3</v>
      </c>
      <c r="O2017" t="s">
        <v>7876</v>
      </c>
      <c r="P2017">
        <v>14392696</v>
      </c>
      <c r="Q2017">
        <v>3</v>
      </c>
      <c r="R2017">
        <v>0</v>
      </c>
      <c r="T2017" t="s">
        <v>75</v>
      </c>
      <c r="U2017">
        <v>860010268</v>
      </c>
      <c r="V2017">
        <v>2019</v>
      </c>
      <c r="W2017">
        <v>179276875</v>
      </c>
      <c r="X2017">
        <v>1</v>
      </c>
      <c r="Y2017">
        <v>0</v>
      </c>
    </row>
    <row r="2018" spans="1:25" x14ac:dyDescent="0.25">
      <c r="A2018">
        <v>205001225</v>
      </c>
      <c r="B2018" t="s">
        <v>75</v>
      </c>
      <c r="C2018">
        <v>900358164</v>
      </c>
      <c r="D2018" t="s">
        <v>4718</v>
      </c>
      <c r="E2018">
        <v>2015</v>
      </c>
      <c r="F2018">
        <v>1</v>
      </c>
      <c r="G2018">
        <v>130000000</v>
      </c>
      <c r="J2018" t="s">
        <v>75</v>
      </c>
      <c r="K2018">
        <v>860010268</v>
      </c>
      <c r="L2018">
        <v>2019</v>
      </c>
      <c r="M2018" s="6">
        <v>179276875</v>
      </c>
      <c r="N2018" s="6">
        <v>1</v>
      </c>
      <c r="O2018" t="s">
        <v>7877</v>
      </c>
      <c r="P2018">
        <v>179276875</v>
      </c>
      <c r="Q2018">
        <v>1</v>
      </c>
      <c r="R2018">
        <v>0</v>
      </c>
      <c r="T2018" t="s">
        <v>75</v>
      </c>
      <c r="U2018">
        <v>860013704</v>
      </c>
      <c r="V2018">
        <v>2014</v>
      </c>
      <c r="W2018">
        <v>5959696</v>
      </c>
      <c r="X2018">
        <v>1</v>
      </c>
      <c r="Y2018">
        <v>0</v>
      </c>
    </row>
    <row r="2019" spans="1:25" x14ac:dyDescent="0.25">
      <c r="A2019">
        <v>205001222</v>
      </c>
      <c r="B2019" t="s">
        <v>116</v>
      </c>
      <c r="C2019">
        <v>900358164</v>
      </c>
      <c r="D2019" t="s">
        <v>4718</v>
      </c>
      <c r="E2019">
        <v>2015</v>
      </c>
      <c r="F2019">
        <v>2</v>
      </c>
      <c r="G2019">
        <v>3492760</v>
      </c>
      <c r="J2019" t="s">
        <v>75</v>
      </c>
      <c r="K2019">
        <v>860013704</v>
      </c>
      <c r="L2019">
        <v>2014</v>
      </c>
      <c r="M2019" s="6">
        <v>5959696</v>
      </c>
      <c r="N2019" s="6">
        <v>1</v>
      </c>
      <c r="O2019" t="s">
        <v>7878</v>
      </c>
      <c r="P2019">
        <v>5959696</v>
      </c>
      <c r="Q2019">
        <v>1</v>
      </c>
      <c r="R2019">
        <v>0</v>
      </c>
      <c r="T2019" t="s">
        <v>75</v>
      </c>
      <c r="U2019">
        <v>860013704</v>
      </c>
      <c r="V2019">
        <v>2015</v>
      </c>
      <c r="W2019">
        <v>619188648</v>
      </c>
      <c r="X2019">
        <v>4</v>
      </c>
      <c r="Y2019">
        <v>213500000</v>
      </c>
    </row>
    <row r="2020" spans="1:25" x14ac:dyDescent="0.25">
      <c r="A2020">
        <v>205318032</v>
      </c>
      <c r="B2020" t="s">
        <v>140</v>
      </c>
      <c r="C2020">
        <v>900358164</v>
      </c>
      <c r="D2020" t="s">
        <v>4718</v>
      </c>
      <c r="E2020">
        <v>2016</v>
      </c>
      <c r="F2020">
        <v>1</v>
      </c>
      <c r="G2020">
        <v>12000000</v>
      </c>
      <c r="J2020" t="s">
        <v>75</v>
      </c>
      <c r="K2020">
        <v>860013704</v>
      </c>
      <c r="L2020">
        <v>2015</v>
      </c>
      <c r="M2020" s="6">
        <v>619188648</v>
      </c>
      <c r="N2020" s="6">
        <v>4</v>
      </c>
      <c r="O2020" t="s">
        <v>7879</v>
      </c>
      <c r="P2020">
        <v>619188648</v>
      </c>
      <c r="Q2020">
        <v>4</v>
      </c>
      <c r="R2020">
        <v>213500000</v>
      </c>
      <c r="T2020" t="s">
        <v>75</v>
      </c>
      <c r="U2020">
        <v>860013704</v>
      </c>
      <c r="V2020">
        <v>2016</v>
      </c>
      <c r="W2020">
        <v>747635818</v>
      </c>
      <c r="X2020">
        <v>3</v>
      </c>
      <c r="Y2020">
        <v>358955876</v>
      </c>
    </row>
    <row r="2021" spans="1:25" x14ac:dyDescent="0.25">
      <c r="A2021">
        <v>205631022</v>
      </c>
      <c r="B2021" t="s">
        <v>144</v>
      </c>
      <c r="C2021">
        <v>900358164</v>
      </c>
      <c r="D2021" t="s">
        <v>4718</v>
      </c>
      <c r="E2021">
        <v>2016</v>
      </c>
      <c r="F2021">
        <v>2</v>
      </c>
      <c r="G2021">
        <v>29402172</v>
      </c>
      <c r="J2021" t="s">
        <v>75</v>
      </c>
      <c r="K2021">
        <v>860013704</v>
      </c>
      <c r="L2021">
        <v>2016</v>
      </c>
      <c r="M2021" s="6">
        <v>747635818</v>
      </c>
      <c r="N2021" s="6">
        <v>3</v>
      </c>
      <c r="O2021" t="s">
        <v>7880</v>
      </c>
      <c r="P2021">
        <v>747635818</v>
      </c>
      <c r="Q2021">
        <v>3</v>
      </c>
      <c r="R2021">
        <v>358955876</v>
      </c>
      <c r="T2021" t="s">
        <v>75</v>
      </c>
      <c r="U2021">
        <v>860013704</v>
      </c>
      <c r="V2021">
        <v>2017</v>
      </c>
      <c r="W2021">
        <v>670670052</v>
      </c>
      <c r="X2021">
        <v>2</v>
      </c>
      <c r="Y2021">
        <v>319000000</v>
      </c>
    </row>
    <row r="2022" spans="1:25" x14ac:dyDescent="0.25">
      <c r="A2022">
        <v>205001225</v>
      </c>
      <c r="B2022" t="s">
        <v>75</v>
      </c>
      <c r="C2022">
        <v>900358164</v>
      </c>
      <c r="D2022" t="s">
        <v>4718</v>
      </c>
      <c r="E2022">
        <v>2016</v>
      </c>
      <c r="F2022">
        <v>1</v>
      </c>
      <c r="G2022">
        <v>120000000</v>
      </c>
      <c r="J2022" t="s">
        <v>75</v>
      </c>
      <c r="K2022">
        <v>860013704</v>
      </c>
      <c r="L2022">
        <v>2017</v>
      </c>
      <c r="M2022" s="6">
        <v>670670052</v>
      </c>
      <c r="N2022" s="6">
        <v>2</v>
      </c>
      <c r="O2022" t="s">
        <v>7881</v>
      </c>
      <c r="P2022">
        <v>670670052</v>
      </c>
      <c r="Q2022">
        <v>2</v>
      </c>
      <c r="R2022">
        <v>319000000</v>
      </c>
      <c r="T2022" t="s">
        <v>75</v>
      </c>
      <c r="U2022">
        <v>860013704</v>
      </c>
      <c r="V2022">
        <v>2018</v>
      </c>
      <c r="W2022">
        <v>617023324</v>
      </c>
      <c r="X2022">
        <v>4</v>
      </c>
      <c r="Y2022">
        <v>270020000</v>
      </c>
    </row>
    <row r="2023" spans="1:25" x14ac:dyDescent="0.25">
      <c r="A2023">
        <v>205001031</v>
      </c>
      <c r="B2023" t="s">
        <v>30</v>
      </c>
      <c r="C2023">
        <v>900204272</v>
      </c>
      <c r="D2023" t="s">
        <v>1945</v>
      </c>
      <c r="E2023">
        <v>2012</v>
      </c>
      <c r="F2023">
        <v>1</v>
      </c>
      <c r="G2023">
        <v>3156360</v>
      </c>
      <c r="J2023" t="s">
        <v>75</v>
      </c>
      <c r="K2023">
        <v>860013704</v>
      </c>
      <c r="L2023">
        <v>2018</v>
      </c>
      <c r="M2023" s="6">
        <v>617023324</v>
      </c>
      <c r="N2023" s="6">
        <v>4</v>
      </c>
      <c r="O2023" t="s">
        <v>7882</v>
      </c>
      <c r="P2023">
        <v>617023324</v>
      </c>
      <c r="Q2023">
        <v>4</v>
      </c>
      <c r="R2023">
        <v>270020000</v>
      </c>
      <c r="T2023" t="s">
        <v>75</v>
      </c>
      <c r="U2023">
        <v>860013704</v>
      </c>
      <c r="V2023">
        <v>2019</v>
      </c>
      <c r="W2023">
        <v>484427934</v>
      </c>
      <c r="X2023">
        <v>2</v>
      </c>
      <c r="Y2023">
        <v>0</v>
      </c>
    </row>
    <row r="2024" spans="1:25" x14ac:dyDescent="0.25">
      <c r="A2024">
        <v>205001021</v>
      </c>
      <c r="B2024" t="s">
        <v>71</v>
      </c>
      <c r="C2024">
        <v>900204272</v>
      </c>
      <c r="D2024" t="s">
        <v>1945</v>
      </c>
      <c r="E2024">
        <v>2013</v>
      </c>
      <c r="F2024">
        <v>1</v>
      </c>
      <c r="G2024">
        <v>300000</v>
      </c>
      <c r="J2024" t="s">
        <v>75</v>
      </c>
      <c r="K2024">
        <v>860013704</v>
      </c>
      <c r="L2024">
        <v>2019</v>
      </c>
      <c r="M2024" s="6">
        <v>484427934</v>
      </c>
      <c r="N2024" s="6">
        <v>2</v>
      </c>
      <c r="O2024" t="s">
        <v>7883</v>
      </c>
      <c r="P2024">
        <v>484427934</v>
      </c>
      <c r="Q2024">
        <v>2</v>
      </c>
      <c r="R2024">
        <v>0</v>
      </c>
      <c r="T2024" t="s">
        <v>75</v>
      </c>
      <c r="U2024">
        <v>890900267</v>
      </c>
      <c r="V2024">
        <v>2014</v>
      </c>
      <c r="W2024">
        <v>137691412</v>
      </c>
      <c r="X2024">
        <v>4</v>
      </c>
      <c r="Y2024">
        <v>0</v>
      </c>
    </row>
    <row r="2025" spans="1:25" x14ac:dyDescent="0.25">
      <c r="A2025">
        <v>205001001</v>
      </c>
      <c r="B2025" t="s">
        <v>37</v>
      </c>
      <c r="C2025">
        <v>900204272</v>
      </c>
      <c r="D2025" t="s">
        <v>1945</v>
      </c>
      <c r="E2025">
        <v>2017</v>
      </c>
      <c r="F2025">
        <v>1</v>
      </c>
      <c r="G2025">
        <v>2036850</v>
      </c>
      <c r="J2025" t="s">
        <v>75</v>
      </c>
      <c r="K2025">
        <v>890900267</v>
      </c>
      <c r="L2025">
        <v>2014</v>
      </c>
      <c r="M2025" s="6">
        <v>137691412</v>
      </c>
      <c r="N2025" s="6">
        <v>4</v>
      </c>
      <c r="O2025" t="s">
        <v>7884</v>
      </c>
      <c r="P2025">
        <v>137691412</v>
      </c>
      <c r="Q2025">
        <v>4</v>
      </c>
      <c r="R2025">
        <v>0</v>
      </c>
      <c r="T2025" t="s">
        <v>75</v>
      </c>
      <c r="U2025">
        <v>890900267</v>
      </c>
      <c r="V2025">
        <v>2015</v>
      </c>
      <c r="W2025">
        <v>471445905</v>
      </c>
      <c r="X2025">
        <v>9</v>
      </c>
      <c r="Y2025">
        <v>0</v>
      </c>
    </row>
    <row r="2026" spans="1:25" x14ac:dyDescent="0.25">
      <c r="A2026">
        <v>122011001</v>
      </c>
      <c r="B2026" t="s">
        <v>14</v>
      </c>
      <c r="C2026">
        <v>900204272</v>
      </c>
      <c r="D2026" t="s">
        <v>1945</v>
      </c>
      <c r="E2026">
        <v>2018</v>
      </c>
      <c r="F2026">
        <v>1</v>
      </c>
      <c r="G2026">
        <v>4736200</v>
      </c>
      <c r="J2026" t="s">
        <v>75</v>
      </c>
      <c r="K2026">
        <v>890900267</v>
      </c>
      <c r="L2026">
        <v>2015</v>
      </c>
      <c r="M2026" s="6">
        <v>471445905</v>
      </c>
      <c r="N2026" s="6">
        <v>9</v>
      </c>
      <c r="O2026" t="s">
        <v>7885</v>
      </c>
      <c r="P2026">
        <v>471445905</v>
      </c>
      <c r="Q2026">
        <v>9</v>
      </c>
      <c r="R2026">
        <v>0</v>
      </c>
      <c r="T2026" t="s">
        <v>75</v>
      </c>
      <c r="U2026">
        <v>890900267</v>
      </c>
      <c r="V2026">
        <v>2016</v>
      </c>
      <c r="W2026">
        <v>893174061</v>
      </c>
      <c r="X2026">
        <v>8</v>
      </c>
      <c r="Y2026">
        <v>223900000</v>
      </c>
    </row>
    <row r="2027" spans="1:25" x14ac:dyDescent="0.25">
      <c r="A2027">
        <v>205001062</v>
      </c>
      <c r="B2027" t="s">
        <v>41</v>
      </c>
      <c r="C2027">
        <v>900204272</v>
      </c>
      <c r="D2027" t="s">
        <v>1945</v>
      </c>
      <c r="E2027">
        <v>2018</v>
      </c>
      <c r="F2027">
        <v>1</v>
      </c>
      <c r="G2027">
        <v>178500</v>
      </c>
      <c r="J2027" t="s">
        <v>75</v>
      </c>
      <c r="K2027">
        <v>890900267</v>
      </c>
      <c r="L2027">
        <v>2016</v>
      </c>
      <c r="M2027" s="6">
        <v>893174061</v>
      </c>
      <c r="N2027" s="6">
        <v>8</v>
      </c>
      <c r="O2027" t="s">
        <v>7886</v>
      </c>
      <c r="P2027">
        <v>893174061</v>
      </c>
      <c r="Q2027">
        <v>8</v>
      </c>
      <c r="R2027">
        <v>223900000</v>
      </c>
      <c r="T2027" t="s">
        <v>75</v>
      </c>
      <c r="U2027">
        <v>890900267</v>
      </c>
      <c r="V2027">
        <v>2017</v>
      </c>
      <c r="W2027">
        <v>1107379824</v>
      </c>
      <c r="X2027">
        <v>12</v>
      </c>
      <c r="Y2027">
        <v>300286112</v>
      </c>
    </row>
    <row r="2028" spans="1:25" x14ac:dyDescent="0.25">
      <c r="A2028">
        <v>205631022</v>
      </c>
      <c r="B2028" t="s">
        <v>144</v>
      </c>
      <c r="C2028">
        <v>900204272</v>
      </c>
      <c r="D2028" t="s">
        <v>5586</v>
      </c>
      <c r="E2028">
        <v>2018</v>
      </c>
      <c r="F2028">
        <v>1</v>
      </c>
      <c r="G2028">
        <v>178500</v>
      </c>
      <c r="J2028" t="s">
        <v>75</v>
      </c>
      <c r="K2028">
        <v>890900267</v>
      </c>
      <c r="L2028">
        <v>2017</v>
      </c>
      <c r="M2028" s="6">
        <v>1107379824</v>
      </c>
      <c r="N2028" s="6">
        <v>12</v>
      </c>
      <c r="O2028" t="s">
        <v>7887</v>
      </c>
      <c r="P2028">
        <v>1107379824</v>
      </c>
      <c r="Q2028">
        <v>12</v>
      </c>
      <c r="R2028">
        <v>300286112</v>
      </c>
      <c r="T2028" t="s">
        <v>75</v>
      </c>
      <c r="U2028">
        <v>890900267</v>
      </c>
      <c r="V2028">
        <v>2018</v>
      </c>
      <c r="W2028">
        <v>727079869</v>
      </c>
      <c r="X2028">
        <v>12</v>
      </c>
      <c r="Y2028">
        <v>164599011</v>
      </c>
    </row>
    <row r="2029" spans="1:25" x14ac:dyDescent="0.25">
      <c r="A2029">
        <v>205318032</v>
      </c>
      <c r="B2029" t="s">
        <v>140</v>
      </c>
      <c r="C2029">
        <v>70751137</v>
      </c>
      <c r="D2029" t="s">
        <v>4968</v>
      </c>
      <c r="E2029">
        <v>2016</v>
      </c>
      <c r="F2029">
        <v>1</v>
      </c>
      <c r="G2029">
        <v>9500000</v>
      </c>
      <c r="J2029" t="s">
        <v>75</v>
      </c>
      <c r="K2029">
        <v>890900267</v>
      </c>
      <c r="L2029">
        <v>2018</v>
      </c>
      <c r="M2029" s="6">
        <v>727079869</v>
      </c>
      <c r="N2029" s="6">
        <v>12</v>
      </c>
      <c r="O2029" t="s">
        <v>7888</v>
      </c>
      <c r="P2029">
        <v>727079869</v>
      </c>
      <c r="Q2029">
        <v>12</v>
      </c>
      <c r="R2029">
        <v>164599011</v>
      </c>
      <c r="T2029" t="s">
        <v>75</v>
      </c>
      <c r="U2029">
        <v>890900267</v>
      </c>
      <c r="V2029">
        <v>2019</v>
      </c>
      <c r="W2029">
        <v>476930237</v>
      </c>
      <c r="X2029">
        <v>6</v>
      </c>
      <c r="Y2029">
        <v>8000000</v>
      </c>
    </row>
    <row r="2030" spans="1:25" x14ac:dyDescent="0.25">
      <c r="A2030">
        <v>205318032</v>
      </c>
      <c r="B2030" t="s">
        <v>140</v>
      </c>
      <c r="C2030">
        <v>70751137</v>
      </c>
      <c r="D2030" t="s">
        <v>5299</v>
      </c>
      <c r="E2030">
        <v>2017</v>
      </c>
      <c r="F2030">
        <v>1</v>
      </c>
      <c r="G2030">
        <v>13500000</v>
      </c>
      <c r="J2030" t="s">
        <v>75</v>
      </c>
      <c r="K2030">
        <v>890900267</v>
      </c>
      <c r="L2030">
        <v>2019</v>
      </c>
      <c r="M2030" s="6">
        <v>476930237</v>
      </c>
      <c r="N2030" s="6">
        <v>6</v>
      </c>
      <c r="O2030" t="s">
        <v>7889</v>
      </c>
      <c r="P2030">
        <v>476930237</v>
      </c>
      <c r="Q2030">
        <v>6</v>
      </c>
      <c r="R2030">
        <v>8000000</v>
      </c>
      <c r="T2030" t="s">
        <v>75</v>
      </c>
      <c r="U2030">
        <v>890900841</v>
      </c>
      <c r="V2030">
        <v>2014</v>
      </c>
      <c r="W2030">
        <v>12055741</v>
      </c>
      <c r="X2030">
        <v>2</v>
      </c>
      <c r="Y2030">
        <v>2346300</v>
      </c>
    </row>
    <row r="2031" spans="1:25" x14ac:dyDescent="0.25">
      <c r="A2031">
        <v>205318032</v>
      </c>
      <c r="B2031" t="s">
        <v>140</v>
      </c>
      <c r="C2031">
        <v>12256158</v>
      </c>
      <c r="D2031" t="s">
        <v>5392</v>
      </c>
      <c r="E2031">
        <v>2017</v>
      </c>
      <c r="F2031">
        <v>1</v>
      </c>
      <c r="G2031">
        <v>3300000</v>
      </c>
      <c r="J2031" t="s">
        <v>75</v>
      </c>
      <c r="K2031">
        <v>890900841</v>
      </c>
      <c r="L2031">
        <v>2014</v>
      </c>
      <c r="M2031" s="6">
        <v>12055741</v>
      </c>
      <c r="N2031" s="6">
        <v>2</v>
      </c>
      <c r="O2031" t="s">
        <v>7890</v>
      </c>
      <c r="P2031">
        <v>12055741</v>
      </c>
      <c r="Q2031">
        <v>2</v>
      </c>
      <c r="R2031">
        <v>2346300</v>
      </c>
      <c r="T2031" t="s">
        <v>75</v>
      </c>
      <c r="U2031">
        <v>890900841</v>
      </c>
      <c r="V2031">
        <v>2015</v>
      </c>
      <c r="W2031">
        <v>119038281</v>
      </c>
      <c r="X2031">
        <v>6</v>
      </c>
      <c r="Y2031">
        <v>0</v>
      </c>
    </row>
    <row r="2032" spans="1:25" x14ac:dyDescent="0.25">
      <c r="A2032">
        <v>205631022</v>
      </c>
      <c r="B2032" t="s">
        <v>144</v>
      </c>
      <c r="C2032">
        <v>71398368</v>
      </c>
      <c r="D2032" t="s">
        <v>5391</v>
      </c>
      <c r="E2032">
        <v>2017</v>
      </c>
      <c r="F2032">
        <v>1</v>
      </c>
      <c r="G2032">
        <v>500000</v>
      </c>
      <c r="J2032" t="s">
        <v>75</v>
      </c>
      <c r="K2032">
        <v>890900841</v>
      </c>
      <c r="L2032">
        <v>2015</v>
      </c>
      <c r="M2032" s="6">
        <v>119038281</v>
      </c>
      <c r="N2032" s="6">
        <v>6</v>
      </c>
      <c r="O2032" t="s">
        <v>7891</v>
      </c>
      <c r="P2032">
        <v>119038281</v>
      </c>
      <c r="Q2032">
        <v>6</v>
      </c>
      <c r="R2032">
        <v>0</v>
      </c>
      <c r="T2032" t="s">
        <v>75</v>
      </c>
      <c r="U2032">
        <v>890900841</v>
      </c>
      <c r="V2032">
        <v>2016</v>
      </c>
      <c r="W2032">
        <v>83609432</v>
      </c>
      <c r="X2032">
        <v>6</v>
      </c>
      <c r="Y2032">
        <v>0</v>
      </c>
    </row>
    <row r="2033" spans="1:25" x14ac:dyDescent="0.25">
      <c r="A2033">
        <v>205001222</v>
      </c>
      <c r="B2033" t="s">
        <v>116</v>
      </c>
      <c r="C2033">
        <v>3649064</v>
      </c>
      <c r="D2033" t="s">
        <v>4854</v>
      </c>
      <c r="E2033">
        <v>2015</v>
      </c>
      <c r="F2033">
        <v>17</v>
      </c>
      <c r="G2033">
        <v>19042552</v>
      </c>
      <c r="J2033" t="s">
        <v>75</v>
      </c>
      <c r="K2033">
        <v>890900841</v>
      </c>
      <c r="L2033">
        <v>2016</v>
      </c>
      <c r="M2033" s="6">
        <v>83609432</v>
      </c>
      <c r="N2033" s="6">
        <v>6</v>
      </c>
      <c r="O2033" t="s">
        <v>7892</v>
      </c>
      <c r="P2033">
        <v>83609432</v>
      </c>
      <c r="Q2033">
        <v>6</v>
      </c>
      <c r="R2033">
        <v>0</v>
      </c>
      <c r="T2033" t="s">
        <v>75</v>
      </c>
      <c r="U2033">
        <v>890900841</v>
      </c>
      <c r="V2033">
        <v>2017</v>
      </c>
      <c r="W2033">
        <v>31789935</v>
      </c>
      <c r="X2033">
        <v>3</v>
      </c>
      <c r="Y2033">
        <v>0</v>
      </c>
    </row>
    <row r="2034" spans="1:25" x14ac:dyDescent="0.25">
      <c r="A2034">
        <v>205001244</v>
      </c>
      <c r="B2034" t="s">
        <v>52</v>
      </c>
      <c r="C2034">
        <v>3649064</v>
      </c>
      <c r="D2034" t="s">
        <v>4854</v>
      </c>
      <c r="E2034">
        <v>2016</v>
      </c>
      <c r="F2034">
        <v>26</v>
      </c>
      <c r="G2034">
        <v>10866944</v>
      </c>
      <c r="J2034" t="s">
        <v>75</v>
      </c>
      <c r="K2034">
        <v>890900841</v>
      </c>
      <c r="L2034">
        <v>2017</v>
      </c>
      <c r="M2034" s="6">
        <v>31789935</v>
      </c>
      <c r="N2034" s="6">
        <v>3</v>
      </c>
      <c r="O2034" t="s">
        <v>7893</v>
      </c>
      <c r="P2034">
        <v>31789935</v>
      </c>
      <c r="Q2034">
        <v>3</v>
      </c>
      <c r="R2034">
        <v>0</v>
      </c>
      <c r="T2034" t="s">
        <v>75</v>
      </c>
      <c r="U2034">
        <v>890900841</v>
      </c>
      <c r="V2034">
        <v>2018</v>
      </c>
      <c r="W2034">
        <v>56271884</v>
      </c>
      <c r="X2034">
        <v>3</v>
      </c>
      <c r="Y2034">
        <v>0</v>
      </c>
    </row>
    <row r="2035" spans="1:25" x14ac:dyDescent="0.25">
      <c r="A2035">
        <v>205001222</v>
      </c>
      <c r="B2035" t="s">
        <v>116</v>
      </c>
      <c r="C2035">
        <v>3649064</v>
      </c>
      <c r="D2035" t="s">
        <v>4854</v>
      </c>
      <c r="E2035">
        <v>2016</v>
      </c>
      <c r="F2035">
        <v>61</v>
      </c>
      <c r="G2035">
        <v>73979581</v>
      </c>
      <c r="J2035" t="s">
        <v>75</v>
      </c>
      <c r="K2035">
        <v>890900841</v>
      </c>
      <c r="L2035">
        <v>2018</v>
      </c>
      <c r="M2035" s="6">
        <v>56271884</v>
      </c>
      <c r="N2035" s="6">
        <v>3</v>
      </c>
      <c r="O2035" t="s">
        <v>7894</v>
      </c>
      <c r="P2035">
        <v>56271884</v>
      </c>
      <c r="Q2035">
        <v>3</v>
      </c>
      <c r="R2035">
        <v>0</v>
      </c>
      <c r="T2035" t="s">
        <v>75</v>
      </c>
      <c r="U2035">
        <v>890900841</v>
      </c>
      <c r="V2035">
        <v>2019</v>
      </c>
      <c r="W2035">
        <v>43569434</v>
      </c>
      <c r="X2035">
        <v>3</v>
      </c>
      <c r="Y2035">
        <v>0</v>
      </c>
    </row>
    <row r="2036" spans="1:25" x14ac:dyDescent="0.25">
      <c r="A2036">
        <v>205001244</v>
      </c>
      <c r="B2036" t="s">
        <v>52</v>
      </c>
      <c r="C2036">
        <v>3649064</v>
      </c>
      <c r="D2036" t="s">
        <v>4854</v>
      </c>
      <c r="E2036">
        <v>2017</v>
      </c>
      <c r="F2036">
        <v>1</v>
      </c>
      <c r="G2036">
        <v>83300</v>
      </c>
      <c r="J2036" t="s">
        <v>75</v>
      </c>
      <c r="K2036">
        <v>890900841</v>
      </c>
      <c r="L2036">
        <v>2019</v>
      </c>
      <c r="M2036" s="6">
        <v>43569434</v>
      </c>
      <c r="N2036" s="6">
        <v>3</v>
      </c>
      <c r="O2036" t="s">
        <v>7895</v>
      </c>
      <c r="P2036">
        <v>43569434</v>
      </c>
      <c r="Q2036">
        <v>3</v>
      </c>
      <c r="R2036">
        <v>0</v>
      </c>
      <c r="T2036" t="s">
        <v>75</v>
      </c>
      <c r="U2036">
        <v>890907052</v>
      </c>
      <c r="V2036">
        <v>2017</v>
      </c>
      <c r="W2036">
        <v>2484720</v>
      </c>
      <c r="X2036">
        <v>1</v>
      </c>
      <c r="Y2036">
        <v>552160</v>
      </c>
    </row>
    <row r="2037" spans="1:25" x14ac:dyDescent="0.25">
      <c r="A2037">
        <v>205001186</v>
      </c>
      <c r="B2037" t="s">
        <v>68</v>
      </c>
      <c r="C2037">
        <v>3649064</v>
      </c>
      <c r="D2037" t="s">
        <v>4854</v>
      </c>
      <c r="E2037">
        <v>2017</v>
      </c>
      <c r="F2037">
        <v>1</v>
      </c>
      <c r="G2037">
        <v>192875</v>
      </c>
      <c r="J2037" t="s">
        <v>75</v>
      </c>
      <c r="K2037">
        <v>890907052</v>
      </c>
      <c r="L2037">
        <v>2017</v>
      </c>
      <c r="M2037" s="6">
        <v>2484720</v>
      </c>
      <c r="N2037" s="6">
        <v>1</v>
      </c>
      <c r="O2037" t="s">
        <v>7896</v>
      </c>
      <c r="P2037">
        <v>2484720</v>
      </c>
      <c r="Q2037">
        <v>1</v>
      </c>
      <c r="R2037">
        <v>552160</v>
      </c>
      <c r="T2037" t="s">
        <v>75</v>
      </c>
      <c r="U2037">
        <v>890922113</v>
      </c>
      <c r="V2037">
        <v>2019</v>
      </c>
      <c r="W2037">
        <v>105000000</v>
      </c>
      <c r="X2037">
        <v>1</v>
      </c>
      <c r="Y2037">
        <v>35000000</v>
      </c>
    </row>
    <row r="2038" spans="1:25" x14ac:dyDescent="0.25">
      <c r="A2038">
        <v>205001222</v>
      </c>
      <c r="B2038" t="s">
        <v>116</v>
      </c>
      <c r="C2038">
        <v>3649064</v>
      </c>
      <c r="D2038" t="s">
        <v>4854</v>
      </c>
      <c r="E2038">
        <v>2017</v>
      </c>
      <c r="F2038">
        <v>57</v>
      </c>
      <c r="G2038">
        <v>27762068</v>
      </c>
      <c r="J2038" t="s">
        <v>75</v>
      </c>
      <c r="K2038">
        <v>890922113</v>
      </c>
      <c r="L2038">
        <v>2019</v>
      </c>
      <c r="M2038" s="6">
        <v>105000000</v>
      </c>
      <c r="N2038" s="6">
        <v>1</v>
      </c>
      <c r="O2038" t="s">
        <v>7897</v>
      </c>
      <c r="P2038">
        <v>105000000</v>
      </c>
      <c r="Q2038">
        <v>1</v>
      </c>
      <c r="R2038">
        <v>35000000</v>
      </c>
      <c r="T2038" t="s">
        <v>75</v>
      </c>
      <c r="U2038">
        <v>890929073</v>
      </c>
      <c r="V2038">
        <v>2014</v>
      </c>
      <c r="W2038">
        <v>71015652</v>
      </c>
      <c r="X2038">
        <v>2</v>
      </c>
      <c r="Y2038">
        <v>10500000</v>
      </c>
    </row>
    <row r="2039" spans="1:25" x14ac:dyDescent="0.25">
      <c r="A2039">
        <v>205001222</v>
      </c>
      <c r="B2039" t="s">
        <v>116</v>
      </c>
      <c r="C2039">
        <v>3649064</v>
      </c>
      <c r="D2039" t="s">
        <v>4854</v>
      </c>
      <c r="E2039">
        <v>2018</v>
      </c>
      <c r="F2039">
        <v>79</v>
      </c>
      <c r="G2039">
        <v>67158083</v>
      </c>
      <c r="J2039" t="s">
        <v>75</v>
      </c>
      <c r="K2039">
        <v>890929073</v>
      </c>
      <c r="L2039">
        <v>2014</v>
      </c>
      <c r="M2039" s="6">
        <v>71015652</v>
      </c>
      <c r="N2039" s="6">
        <v>2</v>
      </c>
      <c r="O2039" t="s">
        <v>7898</v>
      </c>
      <c r="P2039">
        <v>71015652</v>
      </c>
      <c r="Q2039">
        <v>2</v>
      </c>
      <c r="R2039">
        <v>10500000</v>
      </c>
      <c r="T2039" t="s">
        <v>75</v>
      </c>
      <c r="U2039">
        <v>890929073</v>
      </c>
      <c r="V2039">
        <v>2015</v>
      </c>
      <c r="W2039">
        <v>388721720</v>
      </c>
      <c r="X2039">
        <v>3</v>
      </c>
      <c r="Y2039">
        <v>105400000</v>
      </c>
    </row>
    <row r="2040" spans="1:25" x14ac:dyDescent="0.25">
      <c r="A2040">
        <v>205001222</v>
      </c>
      <c r="B2040" t="s">
        <v>116</v>
      </c>
      <c r="C2040">
        <v>3649064</v>
      </c>
      <c r="D2040" t="s">
        <v>4854</v>
      </c>
      <c r="E2040">
        <v>2019</v>
      </c>
      <c r="F2040">
        <v>9</v>
      </c>
      <c r="G2040">
        <v>6894116</v>
      </c>
      <c r="J2040" t="s">
        <v>75</v>
      </c>
      <c r="K2040">
        <v>890929073</v>
      </c>
      <c r="L2040">
        <v>2015</v>
      </c>
      <c r="M2040" s="6">
        <v>388721720</v>
      </c>
      <c r="N2040" s="6">
        <v>3</v>
      </c>
      <c r="O2040" t="s">
        <v>7899</v>
      </c>
      <c r="P2040">
        <v>388721720</v>
      </c>
      <c r="Q2040">
        <v>3</v>
      </c>
      <c r="R2040">
        <v>105400000</v>
      </c>
      <c r="T2040" t="s">
        <v>75</v>
      </c>
      <c r="U2040">
        <v>890929073</v>
      </c>
      <c r="V2040">
        <v>2016</v>
      </c>
      <c r="W2040">
        <v>994488639</v>
      </c>
      <c r="X2040">
        <v>4</v>
      </c>
      <c r="Y2040">
        <v>366881000</v>
      </c>
    </row>
    <row r="2041" spans="1:25" x14ac:dyDescent="0.25">
      <c r="A2041">
        <v>205001244</v>
      </c>
      <c r="B2041" t="s">
        <v>52</v>
      </c>
      <c r="C2041">
        <v>3649064</v>
      </c>
      <c r="D2041" t="s">
        <v>5242</v>
      </c>
      <c r="E2041">
        <v>2016</v>
      </c>
      <c r="F2041">
        <v>4</v>
      </c>
      <c r="G2041">
        <v>7051536</v>
      </c>
      <c r="J2041" t="s">
        <v>75</v>
      </c>
      <c r="K2041">
        <v>890929073</v>
      </c>
      <c r="L2041">
        <v>2016</v>
      </c>
      <c r="M2041" s="6">
        <v>994488639</v>
      </c>
      <c r="N2041" s="6">
        <v>4</v>
      </c>
      <c r="O2041" t="s">
        <v>7900</v>
      </c>
      <c r="P2041">
        <v>994488639</v>
      </c>
      <c r="Q2041">
        <v>4</v>
      </c>
      <c r="R2041">
        <v>366881000</v>
      </c>
      <c r="T2041" t="s">
        <v>75</v>
      </c>
      <c r="U2041">
        <v>890929073</v>
      </c>
      <c r="V2041">
        <v>2017</v>
      </c>
      <c r="W2041">
        <v>565920200</v>
      </c>
      <c r="X2041">
        <v>3</v>
      </c>
      <c r="Y2041">
        <v>162384839</v>
      </c>
    </row>
    <row r="2042" spans="1:25" x14ac:dyDescent="0.25">
      <c r="A2042">
        <v>205001244</v>
      </c>
      <c r="B2042" t="s">
        <v>52</v>
      </c>
      <c r="C2042">
        <v>3649064</v>
      </c>
      <c r="D2042" t="s">
        <v>5242</v>
      </c>
      <c r="E2042">
        <v>2017</v>
      </c>
      <c r="F2042">
        <v>36</v>
      </c>
      <c r="G2042">
        <v>20296684</v>
      </c>
      <c r="J2042" t="s">
        <v>75</v>
      </c>
      <c r="K2042">
        <v>890929073</v>
      </c>
      <c r="L2042">
        <v>2017</v>
      </c>
      <c r="M2042" s="6">
        <v>565920200</v>
      </c>
      <c r="N2042" s="6">
        <v>3</v>
      </c>
      <c r="O2042" t="s">
        <v>7901</v>
      </c>
      <c r="P2042">
        <v>565920200</v>
      </c>
      <c r="Q2042">
        <v>3</v>
      </c>
      <c r="R2042">
        <v>162384839</v>
      </c>
      <c r="T2042" t="s">
        <v>75</v>
      </c>
      <c r="U2042">
        <v>890929073</v>
      </c>
      <c r="V2042">
        <v>2018</v>
      </c>
      <c r="W2042">
        <v>758023254</v>
      </c>
      <c r="X2042">
        <v>3</v>
      </c>
      <c r="Y2042">
        <v>258720000</v>
      </c>
    </row>
    <row r="2043" spans="1:25" x14ac:dyDescent="0.25">
      <c r="A2043">
        <v>205001244</v>
      </c>
      <c r="B2043" t="s">
        <v>52</v>
      </c>
      <c r="C2043">
        <v>3649064</v>
      </c>
      <c r="D2043" t="s">
        <v>5242</v>
      </c>
      <c r="E2043">
        <v>2018</v>
      </c>
      <c r="F2043">
        <v>3</v>
      </c>
      <c r="G2043">
        <v>356669</v>
      </c>
      <c r="J2043" t="s">
        <v>75</v>
      </c>
      <c r="K2043">
        <v>890929073</v>
      </c>
      <c r="L2043">
        <v>2018</v>
      </c>
      <c r="M2043" s="6">
        <v>758023254</v>
      </c>
      <c r="N2043" s="6">
        <v>3</v>
      </c>
      <c r="O2043" t="s">
        <v>7902</v>
      </c>
      <c r="P2043">
        <v>758023254</v>
      </c>
      <c r="Q2043">
        <v>3</v>
      </c>
      <c r="R2043">
        <v>258720000</v>
      </c>
      <c r="T2043" t="s">
        <v>75</v>
      </c>
      <c r="U2043">
        <v>890929073</v>
      </c>
      <c r="V2043">
        <v>2019</v>
      </c>
      <c r="W2043">
        <v>383349344</v>
      </c>
      <c r="X2043">
        <v>2</v>
      </c>
      <c r="Y2043">
        <v>0</v>
      </c>
    </row>
    <row r="2044" spans="1:25" x14ac:dyDescent="0.25">
      <c r="A2044">
        <v>205318032</v>
      </c>
      <c r="B2044" t="s">
        <v>140</v>
      </c>
      <c r="C2044">
        <v>901014071</v>
      </c>
      <c r="D2044" t="s">
        <v>5664</v>
      </c>
      <c r="E2044">
        <v>2018</v>
      </c>
      <c r="F2044">
        <v>1</v>
      </c>
      <c r="G2044">
        <v>5000000</v>
      </c>
      <c r="J2044" t="s">
        <v>75</v>
      </c>
      <c r="K2044">
        <v>890929073</v>
      </c>
      <c r="L2044">
        <v>2019</v>
      </c>
      <c r="M2044" s="6">
        <v>383349344</v>
      </c>
      <c r="N2044" s="6">
        <v>2</v>
      </c>
      <c r="O2044" t="s">
        <v>7903</v>
      </c>
      <c r="P2044">
        <v>383349344</v>
      </c>
      <c r="Q2044">
        <v>2</v>
      </c>
      <c r="R2044">
        <v>0</v>
      </c>
      <c r="T2044" t="s">
        <v>75</v>
      </c>
      <c r="U2044">
        <v>890936529</v>
      </c>
      <c r="V2044">
        <v>2014</v>
      </c>
      <c r="W2044">
        <v>10335600</v>
      </c>
      <c r="X2044">
        <v>1</v>
      </c>
      <c r="Y2044">
        <v>0</v>
      </c>
    </row>
    <row r="2045" spans="1:25" x14ac:dyDescent="0.25">
      <c r="A2045">
        <v>205001031</v>
      </c>
      <c r="B2045" t="s">
        <v>30</v>
      </c>
      <c r="C2045">
        <v>890900286</v>
      </c>
      <c r="D2045" t="s">
        <v>5814</v>
      </c>
      <c r="E2045">
        <v>2018</v>
      </c>
      <c r="F2045">
        <v>1</v>
      </c>
      <c r="G2045">
        <v>940571449</v>
      </c>
      <c r="J2045" t="s">
        <v>75</v>
      </c>
      <c r="K2045">
        <v>890936529</v>
      </c>
      <c r="L2045">
        <v>2014</v>
      </c>
      <c r="M2045" s="6">
        <v>10335600</v>
      </c>
      <c r="N2045" s="6">
        <v>1</v>
      </c>
      <c r="O2045" t="s">
        <v>7904</v>
      </c>
      <c r="P2045">
        <v>10335600</v>
      </c>
      <c r="Q2045">
        <v>1</v>
      </c>
      <c r="R2045">
        <v>0</v>
      </c>
      <c r="T2045" t="s">
        <v>75</v>
      </c>
      <c r="U2045">
        <v>890936529</v>
      </c>
      <c r="V2045">
        <v>2015</v>
      </c>
      <c r="W2045">
        <v>42421200</v>
      </c>
      <c r="X2045">
        <v>3</v>
      </c>
      <c r="Y2045">
        <v>0</v>
      </c>
    </row>
    <row r="2046" spans="1:25" x14ac:dyDescent="0.25">
      <c r="A2046">
        <v>205000102</v>
      </c>
      <c r="B2046" t="s">
        <v>20</v>
      </c>
      <c r="C2046">
        <v>890900286</v>
      </c>
      <c r="D2046" t="s">
        <v>3129</v>
      </c>
      <c r="E2046">
        <v>2013</v>
      </c>
      <c r="F2046">
        <v>1</v>
      </c>
      <c r="G2046">
        <v>770200000</v>
      </c>
      <c r="J2046" t="s">
        <v>75</v>
      </c>
      <c r="K2046">
        <v>890936529</v>
      </c>
      <c r="L2046">
        <v>2015</v>
      </c>
      <c r="M2046" s="6">
        <v>42421200</v>
      </c>
      <c r="N2046" s="6">
        <v>3</v>
      </c>
      <c r="O2046" t="s">
        <v>7905</v>
      </c>
      <c r="P2046">
        <v>42421200</v>
      </c>
      <c r="Q2046">
        <v>3</v>
      </c>
      <c r="R2046">
        <v>0</v>
      </c>
      <c r="T2046" t="s">
        <v>75</v>
      </c>
      <c r="U2046">
        <v>890936529</v>
      </c>
      <c r="V2046">
        <v>2016</v>
      </c>
      <c r="W2046">
        <v>31702800</v>
      </c>
      <c r="X2046">
        <v>2</v>
      </c>
      <c r="Y2046">
        <v>0</v>
      </c>
    </row>
    <row r="2047" spans="1:25" x14ac:dyDescent="0.25">
      <c r="A2047">
        <v>205000012</v>
      </c>
      <c r="B2047" t="s">
        <v>39</v>
      </c>
      <c r="C2047">
        <v>890900286</v>
      </c>
      <c r="D2047" t="s">
        <v>1612</v>
      </c>
      <c r="E2047">
        <v>2012</v>
      </c>
      <c r="F2047">
        <v>1</v>
      </c>
      <c r="G2047">
        <v>686768175</v>
      </c>
      <c r="J2047" t="s">
        <v>75</v>
      </c>
      <c r="K2047">
        <v>890936529</v>
      </c>
      <c r="L2047">
        <v>2016</v>
      </c>
      <c r="M2047" s="6">
        <v>31702800</v>
      </c>
      <c r="N2047" s="6">
        <v>2</v>
      </c>
      <c r="O2047" t="s">
        <v>7906</v>
      </c>
      <c r="P2047">
        <v>31702800</v>
      </c>
      <c r="Q2047">
        <v>2</v>
      </c>
      <c r="R2047">
        <v>0</v>
      </c>
      <c r="T2047" t="s">
        <v>75</v>
      </c>
      <c r="U2047">
        <v>890936529</v>
      </c>
      <c r="V2047">
        <v>2017</v>
      </c>
      <c r="W2047">
        <v>13399400</v>
      </c>
      <c r="X2047">
        <v>1</v>
      </c>
      <c r="Y2047">
        <v>0</v>
      </c>
    </row>
    <row r="2048" spans="1:25" x14ac:dyDescent="0.25">
      <c r="A2048">
        <v>205000114</v>
      </c>
      <c r="B2048" t="s">
        <v>31</v>
      </c>
      <c r="C2048">
        <v>890900286</v>
      </c>
      <c r="D2048" t="s">
        <v>602</v>
      </c>
      <c r="E2048">
        <v>2011</v>
      </c>
      <c r="F2048">
        <v>2</v>
      </c>
      <c r="G2048">
        <v>110000000</v>
      </c>
      <c r="J2048" t="s">
        <v>75</v>
      </c>
      <c r="K2048">
        <v>890936529</v>
      </c>
      <c r="L2048">
        <v>2017</v>
      </c>
      <c r="M2048" s="6">
        <v>13399400</v>
      </c>
      <c r="N2048" s="6">
        <v>1</v>
      </c>
      <c r="O2048" t="s">
        <v>7907</v>
      </c>
      <c r="P2048">
        <v>13399400</v>
      </c>
      <c r="Q2048">
        <v>1</v>
      </c>
      <c r="R2048">
        <v>0</v>
      </c>
      <c r="T2048" t="s">
        <v>75</v>
      </c>
      <c r="U2048">
        <v>890940618</v>
      </c>
      <c r="V2048">
        <v>2019</v>
      </c>
      <c r="W2048">
        <v>1439900</v>
      </c>
      <c r="X2048">
        <v>1</v>
      </c>
      <c r="Y2048">
        <v>0</v>
      </c>
    </row>
    <row r="2049" spans="1:25" x14ac:dyDescent="0.25">
      <c r="A2049">
        <v>205000012</v>
      </c>
      <c r="B2049" t="s">
        <v>39</v>
      </c>
      <c r="C2049">
        <v>890900286</v>
      </c>
      <c r="D2049" t="s">
        <v>5428</v>
      </c>
      <c r="E2049">
        <v>2017</v>
      </c>
      <c r="F2049">
        <v>1</v>
      </c>
      <c r="G2049">
        <v>25000000</v>
      </c>
      <c r="J2049" t="s">
        <v>75</v>
      </c>
      <c r="K2049">
        <v>890940618</v>
      </c>
      <c r="L2049">
        <v>2019</v>
      </c>
      <c r="M2049" s="6">
        <v>1439900</v>
      </c>
      <c r="N2049" s="6">
        <v>1</v>
      </c>
      <c r="O2049" t="s">
        <v>7908</v>
      </c>
      <c r="P2049">
        <v>1439900</v>
      </c>
      <c r="Q2049">
        <v>1</v>
      </c>
      <c r="R2049">
        <v>0</v>
      </c>
      <c r="T2049" t="s">
        <v>75</v>
      </c>
      <c r="U2049">
        <v>890980040</v>
      </c>
      <c r="V2049">
        <v>2014</v>
      </c>
      <c r="W2049">
        <v>466000000</v>
      </c>
      <c r="X2049">
        <v>3</v>
      </c>
      <c r="Y2049">
        <v>150000000</v>
      </c>
    </row>
    <row r="2050" spans="1:25" x14ac:dyDescent="0.25">
      <c r="A2050">
        <v>205318032</v>
      </c>
      <c r="B2050" t="s">
        <v>140</v>
      </c>
      <c r="C2050">
        <v>811028035</v>
      </c>
      <c r="D2050" t="s">
        <v>5062</v>
      </c>
      <c r="E2050">
        <v>2016</v>
      </c>
      <c r="F2050">
        <v>1</v>
      </c>
      <c r="G2050">
        <v>5500000</v>
      </c>
      <c r="J2050" t="s">
        <v>75</v>
      </c>
      <c r="K2050">
        <v>890980040</v>
      </c>
      <c r="L2050">
        <v>2014</v>
      </c>
      <c r="M2050" s="6">
        <v>466000000</v>
      </c>
      <c r="N2050" s="6">
        <v>3</v>
      </c>
      <c r="O2050" t="s">
        <v>7909</v>
      </c>
      <c r="P2050">
        <v>466000000</v>
      </c>
      <c r="Q2050">
        <v>3</v>
      </c>
      <c r="R2050">
        <v>150000000</v>
      </c>
      <c r="T2050" t="s">
        <v>75</v>
      </c>
      <c r="U2050">
        <v>890980040</v>
      </c>
      <c r="V2050">
        <v>2015</v>
      </c>
      <c r="W2050">
        <v>114000000</v>
      </c>
      <c r="X2050">
        <v>5</v>
      </c>
      <c r="Y2050">
        <v>20000000</v>
      </c>
    </row>
    <row r="2051" spans="1:25" x14ac:dyDescent="0.25">
      <c r="A2051">
        <v>205000012</v>
      </c>
      <c r="B2051" t="s">
        <v>39</v>
      </c>
      <c r="C2051">
        <v>15348037</v>
      </c>
      <c r="D2051" t="s">
        <v>770</v>
      </c>
      <c r="E2051">
        <v>2011</v>
      </c>
      <c r="F2051">
        <v>1</v>
      </c>
      <c r="G2051">
        <v>71370000</v>
      </c>
      <c r="J2051" t="s">
        <v>75</v>
      </c>
      <c r="K2051">
        <v>890980040</v>
      </c>
      <c r="L2051">
        <v>2015</v>
      </c>
      <c r="M2051" s="6">
        <v>114000000</v>
      </c>
      <c r="N2051" s="6">
        <v>5</v>
      </c>
      <c r="O2051" t="s">
        <v>7910</v>
      </c>
      <c r="P2051">
        <v>114000000</v>
      </c>
      <c r="Q2051">
        <v>5</v>
      </c>
      <c r="R2051">
        <v>20000000</v>
      </c>
      <c r="T2051" t="s">
        <v>75</v>
      </c>
      <c r="U2051">
        <v>890980040</v>
      </c>
      <c r="V2051">
        <v>2016</v>
      </c>
      <c r="W2051">
        <v>313650700</v>
      </c>
      <c r="X2051">
        <v>5</v>
      </c>
      <c r="Y2051">
        <v>75000000</v>
      </c>
    </row>
    <row r="2052" spans="1:25" x14ac:dyDescent="0.25">
      <c r="A2052">
        <v>205172023</v>
      </c>
      <c r="B2052" t="s">
        <v>27</v>
      </c>
      <c r="C2052">
        <v>15348037</v>
      </c>
      <c r="D2052" t="s">
        <v>770</v>
      </c>
      <c r="E2052">
        <v>2013</v>
      </c>
      <c r="F2052">
        <v>1</v>
      </c>
      <c r="G2052">
        <v>1768500</v>
      </c>
      <c r="J2052" t="s">
        <v>75</v>
      </c>
      <c r="K2052">
        <v>890980040</v>
      </c>
      <c r="L2052">
        <v>2016</v>
      </c>
      <c r="M2052" s="6">
        <v>313650700</v>
      </c>
      <c r="N2052" s="6">
        <v>5</v>
      </c>
      <c r="O2052" t="s">
        <v>7911</v>
      </c>
      <c r="P2052">
        <v>313650700</v>
      </c>
      <c r="Q2052">
        <v>5</v>
      </c>
      <c r="R2052">
        <v>75000000</v>
      </c>
      <c r="T2052" t="s">
        <v>75</v>
      </c>
      <c r="U2052">
        <v>890980040</v>
      </c>
      <c r="V2052">
        <v>2017</v>
      </c>
      <c r="W2052">
        <v>231938120</v>
      </c>
      <c r="X2052">
        <v>2</v>
      </c>
      <c r="Y2052">
        <v>77000000</v>
      </c>
    </row>
    <row r="2053" spans="1:25" x14ac:dyDescent="0.25">
      <c r="A2053">
        <v>205631022</v>
      </c>
      <c r="B2053" t="s">
        <v>144</v>
      </c>
      <c r="C2053">
        <v>15348037</v>
      </c>
      <c r="D2053" t="s">
        <v>770</v>
      </c>
      <c r="E2053">
        <v>2018</v>
      </c>
      <c r="F2053">
        <v>1</v>
      </c>
      <c r="G2053">
        <v>22500000</v>
      </c>
      <c r="J2053" t="s">
        <v>75</v>
      </c>
      <c r="K2053">
        <v>890980040</v>
      </c>
      <c r="L2053">
        <v>2017</v>
      </c>
      <c r="M2053" s="6">
        <v>231938120</v>
      </c>
      <c r="N2053" s="6">
        <v>2</v>
      </c>
      <c r="O2053" t="s">
        <v>7912</v>
      </c>
      <c r="P2053">
        <v>231938120</v>
      </c>
      <c r="Q2053">
        <v>2</v>
      </c>
      <c r="R2053">
        <v>77000000</v>
      </c>
      <c r="T2053" t="s">
        <v>75</v>
      </c>
      <c r="U2053">
        <v>890980040</v>
      </c>
      <c r="V2053">
        <v>2018</v>
      </c>
      <c r="W2053">
        <v>199943000</v>
      </c>
      <c r="X2053">
        <v>2</v>
      </c>
      <c r="Y2053">
        <v>65481000</v>
      </c>
    </row>
    <row r="2054" spans="1:25" x14ac:dyDescent="0.25">
      <c r="A2054">
        <v>205631022</v>
      </c>
      <c r="B2054" t="s">
        <v>144</v>
      </c>
      <c r="C2054">
        <v>15348037</v>
      </c>
      <c r="D2054" t="s">
        <v>770</v>
      </c>
      <c r="E2054">
        <v>2019</v>
      </c>
      <c r="F2054">
        <v>1</v>
      </c>
      <c r="G2054">
        <v>3750000</v>
      </c>
      <c r="J2054" t="s">
        <v>75</v>
      </c>
      <c r="K2054">
        <v>890980040</v>
      </c>
      <c r="L2054">
        <v>2018</v>
      </c>
      <c r="M2054" s="6">
        <v>199943000</v>
      </c>
      <c r="N2054" s="6">
        <v>2</v>
      </c>
      <c r="O2054" t="s">
        <v>7913</v>
      </c>
      <c r="P2054">
        <v>199943000</v>
      </c>
      <c r="Q2054">
        <v>2</v>
      </c>
      <c r="R2054">
        <v>65481000</v>
      </c>
      <c r="T2054" t="s">
        <v>75</v>
      </c>
      <c r="U2054">
        <v>890980040</v>
      </c>
      <c r="V2054">
        <v>2019</v>
      </c>
      <c r="W2054">
        <v>50000000</v>
      </c>
      <c r="X2054">
        <v>1</v>
      </c>
      <c r="Y2054">
        <v>0</v>
      </c>
    </row>
    <row r="2055" spans="1:25" x14ac:dyDescent="0.25">
      <c r="A2055">
        <v>205631022</v>
      </c>
      <c r="B2055" t="s">
        <v>144</v>
      </c>
      <c r="C2055">
        <v>98488420</v>
      </c>
      <c r="D2055" t="s">
        <v>5063</v>
      </c>
      <c r="E2055">
        <v>2016</v>
      </c>
      <c r="F2055">
        <v>1</v>
      </c>
      <c r="G2055">
        <v>14000000</v>
      </c>
      <c r="J2055" t="s">
        <v>75</v>
      </c>
      <c r="K2055">
        <v>890980040</v>
      </c>
      <c r="L2055">
        <v>2019</v>
      </c>
      <c r="M2055" s="6">
        <v>50000000</v>
      </c>
      <c r="N2055" s="6">
        <v>1</v>
      </c>
      <c r="O2055" t="s">
        <v>7914</v>
      </c>
      <c r="P2055">
        <v>50000000</v>
      </c>
      <c r="Q2055">
        <v>1</v>
      </c>
      <c r="R2055">
        <v>0</v>
      </c>
      <c r="T2055" t="s">
        <v>75</v>
      </c>
      <c r="U2055">
        <v>890981683</v>
      </c>
      <c r="V2055">
        <v>2014</v>
      </c>
      <c r="W2055">
        <v>52529000</v>
      </c>
      <c r="X2055">
        <v>1</v>
      </c>
      <c r="Y2055">
        <v>26264500</v>
      </c>
    </row>
    <row r="2056" spans="1:25" x14ac:dyDescent="0.25">
      <c r="A2056">
        <v>205631022</v>
      </c>
      <c r="B2056" t="s">
        <v>144</v>
      </c>
      <c r="C2056">
        <v>32445277</v>
      </c>
      <c r="D2056" t="s">
        <v>4743</v>
      </c>
      <c r="E2056">
        <v>2015</v>
      </c>
      <c r="F2056">
        <v>17</v>
      </c>
      <c r="G2056">
        <v>21521934</v>
      </c>
      <c r="J2056" t="s">
        <v>75</v>
      </c>
      <c r="K2056">
        <v>890981683</v>
      </c>
      <c r="L2056">
        <v>2014</v>
      </c>
      <c r="M2056" s="6">
        <v>52529000</v>
      </c>
      <c r="N2056" s="6">
        <v>1</v>
      </c>
      <c r="O2056" t="s">
        <v>7915</v>
      </c>
      <c r="P2056">
        <v>52529000</v>
      </c>
      <c r="Q2056">
        <v>1</v>
      </c>
      <c r="R2056">
        <v>26264500</v>
      </c>
      <c r="T2056" t="s">
        <v>75</v>
      </c>
      <c r="U2056">
        <v>890981683</v>
      </c>
      <c r="V2056">
        <v>2015</v>
      </c>
      <c r="W2056">
        <v>871930796</v>
      </c>
      <c r="X2056">
        <v>1</v>
      </c>
      <c r="Y2056">
        <v>241700000</v>
      </c>
    </row>
    <row r="2057" spans="1:25" x14ac:dyDescent="0.25">
      <c r="A2057">
        <v>205631022</v>
      </c>
      <c r="B2057" t="s">
        <v>144</v>
      </c>
      <c r="C2057">
        <v>32445277</v>
      </c>
      <c r="D2057" t="s">
        <v>4743</v>
      </c>
      <c r="E2057">
        <v>2016</v>
      </c>
      <c r="F2057">
        <v>10</v>
      </c>
      <c r="G2057">
        <v>8375928</v>
      </c>
      <c r="J2057" t="s">
        <v>75</v>
      </c>
      <c r="K2057">
        <v>890981683</v>
      </c>
      <c r="L2057">
        <v>2015</v>
      </c>
      <c r="M2057" s="6">
        <v>871930796</v>
      </c>
      <c r="N2057" s="6">
        <v>1</v>
      </c>
      <c r="O2057" t="s">
        <v>7916</v>
      </c>
      <c r="P2057">
        <v>871930796</v>
      </c>
      <c r="Q2057">
        <v>1</v>
      </c>
      <c r="R2057">
        <v>241700000</v>
      </c>
      <c r="T2057" t="s">
        <v>75</v>
      </c>
      <c r="U2057">
        <v>890981683</v>
      </c>
      <c r="V2057">
        <v>2016</v>
      </c>
      <c r="W2057">
        <v>652497346</v>
      </c>
      <c r="X2057">
        <v>1</v>
      </c>
      <c r="Y2057">
        <v>218140000</v>
      </c>
    </row>
    <row r="2058" spans="1:25" x14ac:dyDescent="0.25">
      <c r="A2058">
        <v>205631022</v>
      </c>
      <c r="B2058" t="s">
        <v>144</v>
      </c>
      <c r="C2058">
        <v>32445277</v>
      </c>
      <c r="D2058" t="s">
        <v>4743</v>
      </c>
      <c r="E2058">
        <v>2017</v>
      </c>
      <c r="F2058">
        <v>12</v>
      </c>
      <c r="G2058">
        <v>3166590</v>
      </c>
      <c r="J2058" t="s">
        <v>75</v>
      </c>
      <c r="K2058">
        <v>890981683</v>
      </c>
      <c r="L2058">
        <v>2016</v>
      </c>
      <c r="M2058" s="6">
        <v>652497346</v>
      </c>
      <c r="N2058" s="6">
        <v>1</v>
      </c>
      <c r="O2058" t="s">
        <v>7917</v>
      </c>
      <c r="P2058">
        <v>652497346</v>
      </c>
      <c r="Q2058">
        <v>1</v>
      </c>
      <c r="R2058">
        <v>218140000</v>
      </c>
      <c r="T2058" t="s">
        <v>75</v>
      </c>
      <c r="U2058">
        <v>890981683</v>
      </c>
      <c r="V2058">
        <v>2017</v>
      </c>
      <c r="W2058">
        <v>831209440</v>
      </c>
      <c r="X2058">
        <v>1</v>
      </c>
      <c r="Y2058">
        <v>415600000</v>
      </c>
    </row>
    <row r="2059" spans="1:25" x14ac:dyDescent="0.25">
      <c r="A2059">
        <v>205631022</v>
      </c>
      <c r="B2059" t="s">
        <v>144</v>
      </c>
      <c r="C2059">
        <v>71278061</v>
      </c>
      <c r="D2059" t="s">
        <v>5627</v>
      </c>
      <c r="E2059">
        <v>2018</v>
      </c>
      <c r="F2059">
        <v>1</v>
      </c>
      <c r="G2059">
        <v>700000</v>
      </c>
      <c r="J2059" t="s">
        <v>75</v>
      </c>
      <c r="K2059">
        <v>890981683</v>
      </c>
      <c r="L2059">
        <v>2017</v>
      </c>
      <c r="M2059" s="6">
        <v>831209440</v>
      </c>
      <c r="N2059" s="6">
        <v>1</v>
      </c>
      <c r="O2059" t="s">
        <v>7918</v>
      </c>
      <c r="P2059">
        <v>831209440</v>
      </c>
      <c r="Q2059">
        <v>1</v>
      </c>
      <c r="R2059">
        <v>415600000</v>
      </c>
      <c r="T2059" t="s">
        <v>75</v>
      </c>
      <c r="U2059">
        <v>890981683</v>
      </c>
      <c r="V2059">
        <v>2018</v>
      </c>
      <c r="W2059">
        <v>148393204</v>
      </c>
      <c r="X2059">
        <v>1</v>
      </c>
      <c r="Y2059">
        <v>69370000</v>
      </c>
    </row>
    <row r="2060" spans="1:25" x14ac:dyDescent="0.25">
      <c r="A2060">
        <v>205001222</v>
      </c>
      <c r="B2060" t="s">
        <v>116</v>
      </c>
      <c r="C2060">
        <v>890929073</v>
      </c>
      <c r="D2060" t="s">
        <v>4623</v>
      </c>
      <c r="E2060">
        <v>2014</v>
      </c>
      <c r="F2060">
        <v>1</v>
      </c>
      <c r="G2060">
        <v>3003154</v>
      </c>
      <c r="J2060" t="s">
        <v>75</v>
      </c>
      <c r="K2060">
        <v>890981683</v>
      </c>
      <c r="L2060">
        <v>2018</v>
      </c>
      <c r="M2060" s="6">
        <v>148393204</v>
      </c>
      <c r="N2060" s="6">
        <v>1</v>
      </c>
      <c r="O2060" t="s">
        <v>7919</v>
      </c>
      <c r="P2060">
        <v>148393204</v>
      </c>
      <c r="Q2060">
        <v>1</v>
      </c>
      <c r="R2060">
        <v>69370000</v>
      </c>
      <c r="T2060" t="s">
        <v>75</v>
      </c>
      <c r="U2060">
        <v>890981683</v>
      </c>
      <c r="V2060">
        <v>2019</v>
      </c>
      <c r="W2060">
        <v>722250096</v>
      </c>
      <c r="X2060">
        <v>1</v>
      </c>
      <c r="Y2060">
        <v>0</v>
      </c>
    </row>
    <row r="2061" spans="1:25" x14ac:dyDescent="0.25">
      <c r="A2061">
        <v>205001222</v>
      </c>
      <c r="B2061" t="s">
        <v>116</v>
      </c>
      <c r="C2061">
        <v>890985122</v>
      </c>
      <c r="D2061" t="s">
        <v>4623</v>
      </c>
      <c r="E2061">
        <v>2017</v>
      </c>
      <c r="F2061">
        <v>1</v>
      </c>
      <c r="G2061">
        <v>144000</v>
      </c>
      <c r="J2061" t="s">
        <v>75</v>
      </c>
      <c r="K2061">
        <v>890981683</v>
      </c>
      <c r="L2061">
        <v>2019</v>
      </c>
      <c r="M2061" s="6">
        <v>722250096</v>
      </c>
      <c r="N2061" s="6">
        <v>1</v>
      </c>
      <c r="O2061" t="s">
        <v>7920</v>
      </c>
      <c r="P2061">
        <v>722250096</v>
      </c>
      <c r="Q2061">
        <v>1</v>
      </c>
      <c r="R2061">
        <v>0</v>
      </c>
      <c r="T2061" t="s">
        <v>75</v>
      </c>
      <c r="U2061">
        <v>890985122</v>
      </c>
      <c r="V2061">
        <v>2015</v>
      </c>
      <c r="W2061">
        <v>8436981604</v>
      </c>
      <c r="X2061">
        <v>2</v>
      </c>
      <c r="Y2061">
        <v>1930000000</v>
      </c>
    </row>
    <row r="2062" spans="1:25" x14ac:dyDescent="0.25">
      <c r="A2062">
        <v>205001162</v>
      </c>
      <c r="B2062" t="s">
        <v>26</v>
      </c>
      <c r="C2062">
        <v>900583221</v>
      </c>
      <c r="D2062" t="s">
        <v>5353</v>
      </c>
      <c r="E2062">
        <v>2017</v>
      </c>
      <c r="F2062">
        <v>1</v>
      </c>
      <c r="G2062">
        <v>3146360</v>
      </c>
      <c r="J2062" t="s">
        <v>75</v>
      </c>
      <c r="K2062">
        <v>890985122</v>
      </c>
      <c r="L2062">
        <v>2015</v>
      </c>
      <c r="M2062" s="6">
        <v>8436981604</v>
      </c>
      <c r="N2062" s="6">
        <v>2</v>
      </c>
      <c r="O2062" t="s">
        <v>7921</v>
      </c>
      <c r="P2062">
        <v>8436981604</v>
      </c>
      <c r="Q2062">
        <v>2</v>
      </c>
      <c r="R2062">
        <v>1930000000</v>
      </c>
      <c r="T2062" t="s">
        <v>75</v>
      </c>
      <c r="U2062">
        <v>890985122</v>
      </c>
      <c r="V2062">
        <v>2016</v>
      </c>
      <c r="W2062">
        <v>4032134713</v>
      </c>
      <c r="X2062">
        <v>4</v>
      </c>
      <c r="Y2062">
        <v>1230973172</v>
      </c>
    </row>
    <row r="2063" spans="1:25" x14ac:dyDescent="0.25">
      <c r="A2063">
        <v>205631022</v>
      </c>
      <c r="B2063" t="s">
        <v>144</v>
      </c>
      <c r="C2063">
        <v>900583221</v>
      </c>
      <c r="D2063" t="s">
        <v>5353</v>
      </c>
      <c r="E2063">
        <v>2017</v>
      </c>
      <c r="F2063">
        <v>2</v>
      </c>
      <c r="G2063">
        <v>1344700</v>
      </c>
      <c r="J2063" t="s">
        <v>75</v>
      </c>
      <c r="K2063">
        <v>890985122</v>
      </c>
      <c r="L2063">
        <v>2016</v>
      </c>
      <c r="M2063" s="6">
        <v>4032134713</v>
      </c>
      <c r="N2063" s="6">
        <v>4</v>
      </c>
      <c r="O2063" t="s">
        <v>7922</v>
      </c>
      <c r="P2063">
        <v>4032134713</v>
      </c>
      <c r="Q2063">
        <v>4</v>
      </c>
      <c r="R2063">
        <v>1230973172</v>
      </c>
      <c r="T2063" t="s">
        <v>75</v>
      </c>
      <c r="U2063">
        <v>890985122</v>
      </c>
      <c r="V2063">
        <v>2017</v>
      </c>
      <c r="W2063">
        <v>6339385304</v>
      </c>
      <c r="X2063">
        <v>5</v>
      </c>
      <c r="Y2063">
        <v>2378756000</v>
      </c>
    </row>
    <row r="2064" spans="1:25" x14ac:dyDescent="0.25">
      <c r="A2064">
        <v>205001225</v>
      </c>
      <c r="B2064" t="s">
        <v>75</v>
      </c>
      <c r="C2064">
        <v>900583221</v>
      </c>
      <c r="D2064" t="s">
        <v>5353</v>
      </c>
      <c r="E2064">
        <v>2018</v>
      </c>
      <c r="F2064">
        <v>1</v>
      </c>
      <c r="G2064">
        <v>7975380</v>
      </c>
      <c r="J2064" t="s">
        <v>75</v>
      </c>
      <c r="K2064">
        <v>890985122</v>
      </c>
      <c r="L2064">
        <v>2017</v>
      </c>
      <c r="M2064" s="6">
        <v>6339385304</v>
      </c>
      <c r="N2064" s="6">
        <v>5</v>
      </c>
      <c r="O2064" t="s">
        <v>7923</v>
      </c>
      <c r="P2064">
        <v>6339385304</v>
      </c>
      <c r="Q2064">
        <v>5</v>
      </c>
      <c r="R2064">
        <v>2378756000</v>
      </c>
      <c r="T2064" t="s">
        <v>75</v>
      </c>
      <c r="U2064">
        <v>890985122</v>
      </c>
      <c r="V2064">
        <v>2018</v>
      </c>
      <c r="W2064">
        <v>7492451172</v>
      </c>
      <c r="X2064">
        <v>3</v>
      </c>
      <c r="Y2064">
        <v>3316000000</v>
      </c>
    </row>
    <row r="2065" spans="1:25" x14ac:dyDescent="0.25">
      <c r="A2065">
        <v>205318032</v>
      </c>
      <c r="B2065" t="s">
        <v>140</v>
      </c>
      <c r="C2065">
        <v>900251393</v>
      </c>
      <c r="D2065" t="s">
        <v>5115</v>
      </c>
      <c r="E2065">
        <v>2016</v>
      </c>
      <c r="F2065">
        <v>1</v>
      </c>
      <c r="G2065">
        <v>2424400</v>
      </c>
      <c r="J2065" t="s">
        <v>75</v>
      </c>
      <c r="K2065">
        <v>890985122</v>
      </c>
      <c r="L2065">
        <v>2018</v>
      </c>
      <c r="M2065" s="6">
        <v>7492451172</v>
      </c>
      <c r="N2065" s="6">
        <v>3</v>
      </c>
      <c r="O2065" t="s">
        <v>7924</v>
      </c>
      <c r="P2065">
        <v>7492451172</v>
      </c>
      <c r="Q2065">
        <v>3</v>
      </c>
      <c r="R2065">
        <v>3316000000</v>
      </c>
      <c r="T2065" t="s">
        <v>75</v>
      </c>
      <c r="U2065">
        <v>890985122</v>
      </c>
      <c r="V2065">
        <v>2019</v>
      </c>
      <c r="W2065">
        <v>5309906486</v>
      </c>
      <c r="X2065">
        <v>4</v>
      </c>
      <c r="Y2065">
        <v>25000000</v>
      </c>
    </row>
    <row r="2066" spans="1:25" x14ac:dyDescent="0.25">
      <c r="A2066">
        <v>205318032</v>
      </c>
      <c r="B2066" t="s">
        <v>140</v>
      </c>
      <c r="C2066">
        <v>900978555</v>
      </c>
      <c r="D2066" t="s">
        <v>5432</v>
      </c>
      <c r="E2066">
        <v>2017</v>
      </c>
      <c r="F2066">
        <v>1</v>
      </c>
      <c r="G2066">
        <v>2300000</v>
      </c>
      <c r="J2066" t="s">
        <v>75</v>
      </c>
      <c r="K2066">
        <v>890985122</v>
      </c>
      <c r="L2066">
        <v>2019</v>
      </c>
      <c r="M2066" s="6">
        <v>5309906486</v>
      </c>
      <c r="N2066" s="6">
        <v>4</v>
      </c>
      <c r="O2066" t="s">
        <v>7925</v>
      </c>
      <c r="P2066">
        <v>5309906486</v>
      </c>
      <c r="Q2066">
        <v>4</v>
      </c>
      <c r="R2066">
        <v>25000000</v>
      </c>
      <c r="T2066" t="s">
        <v>75</v>
      </c>
      <c r="U2066">
        <v>900014876</v>
      </c>
      <c r="V2066">
        <v>2017</v>
      </c>
      <c r="W2066">
        <v>34000000</v>
      </c>
      <c r="X2066">
        <v>1</v>
      </c>
      <c r="Y2066">
        <v>0</v>
      </c>
    </row>
    <row r="2067" spans="1:25" x14ac:dyDescent="0.25">
      <c r="A2067">
        <v>205631022</v>
      </c>
      <c r="B2067" t="s">
        <v>144</v>
      </c>
      <c r="C2067">
        <v>811031728</v>
      </c>
      <c r="D2067" t="s">
        <v>4693</v>
      </c>
      <c r="E2067">
        <v>2015</v>
      </c>
      <c r="F2067">
        <v>1</v>
      </c>
      <c r="G2067">
        <v>54000000</v>
      </c>
      <c r="J2067" t="s">
        <v>75</v>
      </c>
      <c r="K2067">
        <v>900014876</v>
      </c>
      <c r="L2067">
        <v>2017</v>
      </c>
      <c r="M2067" s="6">
        <v>34000000</v>
      </c>
      <c r="N2067" s="6">
        <v>1</v>
      </c>
      <c r="O2067" t="s">
        <v>7926</v>
      </c>
      <c r="P2067">
        <v>34000000</v>
      </c>
      <c r="Q2067">
        <v>1</v>
      </c>
      <c r="R2067">
        <v>0</v>
      </c>
      <c r="T2067" t="s">
        <v>75</v>
      </c>
      <c r="U2067">
        <v>900014876</v>
      </c>
      <c r="V2067">
        <v>2018</v>
      </c>
      <c r="W2067">
        <v>38752000</v>
      </c>
      <c r="X2067">
        <v>1</v>
      </c>
      <c r="Y2067">
        <v>5000000</v>
      </c>
    </row>
    <row r="2068" spans="1:25" x14ac:dyDescent="0.25">
      <c r="A2068">
        <v>205001062</v>
      </c>
      <c r="B2068" t="s">
        <v>41</v>
      </c>
      <c r="C2068">
        <v>900195679</v>
      </c>
      <c r="D2068" t="s">
        <v>5685</v>
      </c>
      <c r="E2068">
        <v>2018</v>
      </c>
      <c r="F2068">
        <v>1</v>
      </c>
      <c r="G2068">
        <v>36682349</v>
      </c>
      <c r="J2068" t="s">
        <v>75</v>
      </c>
      <c r="K2068">
        <v>900014876</v>
      </c>
      <c r="L2068">
        <v>2018</v>
      </c>
      <c r="M2068" s="6">
        <v>38752000</v>
      </c>
      <c r="N2068" s="6">
        <v>1</v>
      </c>
      <c r="O2068" t="s">
        <v>7927</v>
      </c>
      <c r="P2068">
        <v>38752000</v>
      </c>
      <c r="Q2068">
        <v>1</v>
      </c>
      <c r="R2068">
        <v>5000000</v>
      </c>
      <c r="T2068" t="s">
        <v>75</v>
      </c>
      <c r="U2068">
        <v>900028721</v>
      </c>
      <c r="V2068">
        <v>2017</v>
      </c>
      <c r="W2068">
        <v>186735500</v>
      </c>
      <c r="X2068">
        <v>2</v>
      </c>
      <c r="Y2068">
        <v>0</v>
      </c>
    </row>
    <row r="2069" spans="1:25" x14ac:dyDescent="0.25">
      <c r="A2069">
        <v>205001062</v>
      </c>
      <c r="B2069" t="s">
        <v>41</v>
      </c>
      <c r="C2069">
        <v>900195679</v>
      </c>
      <c r="D2069" t="s">
        <v>5685</v>
      </c>
      <c r="E2069">
        <v>2019</v>
      </c>
      <c r="F2069">
        <v>2</v>
      </c>
      <c r="G2069">
        <v>58998429</v>
      </c>
      <c r="J2069" t="s">
        <v>75</v>
      </c>
      <c r="K2069">
        <v>900028721</v>
      </c>
      <c r="L2069">
        <v>2017</v>
      </c>
      <c r="M2069" s="6">
        <v>186735500</v>
      </c>
      <c r="N2069" s="6">
        <v>2</v>
      </c>
      <c r="O2069" t="s">
        <v>7928</v>
      </c>
      <c r="P2069">
        <v>186735500</v>
      </c>
      <c r="Q2069">
        <v>2</v>
      </c>
      <c r="R2069">
        <v>0</v>
      </c>
      <c r="T2069" t="s">
        <v>75</v>
      </c>
      <c r="U2069">
        <v>900028721</v>
      </c>
      <c r="V2069">
        <v>2018</v>
      </c>
      <c r="W2069">
        <v>42931624</v>
      </c>
      <c r="X2069">
        <v>2</v>
      </c>
      <c r="Y2069">
        <v>3989904</v>
      </c>
    </row>
    <row r="2070" spans="1:25" x14ac:dyDescent="0.25">
      <c r="A2070">
        <v>205001234</v>
      </c>
      <c r="B2070" t="s">
        <v>69</v>
      </c>
      <c r="C2070">
        <v>900195679</v>
      </c>
      <c r="D2070" t="s">
        <v>5249</v>
      </c>
      <c r="E2070">
        <v>2016</v>
      </c>
      <c r="F2070">
        <v>1</v>
      </c>
      <c r="G2070">
        <v>580000</v>
      </c>
      <c r="J2070" t="s">
        <v>75</v>
      </c>
      <c r="K2070">
        <v>900028721</v>
      </c>
      <c r="L2070">
        <v>2018</v>
      </c>
      <c r="M2070" s="6">
        <v>42931624</v>
      </c>
      <c r="N2070" s="6">
        <v>2</v>
      </c>
      <c r="O2070" t="s">
        <v>7929</v>
      </c>
      <c r="P2070">
        <v>42931624</v>
      </c>
      <c r="Q2070">
        <v>2</v>
      </c>
      <c r="R2070">
        <v>3989904</v>
      </c>
      <c r="T2070" t="s">
        <v>75</v>
      </c>
      <c r="U2070">
        <v>900028721</v>
      </c>
      <c r="V2070">
        <v>2019</v>
      </c>
      <c r="W2070">
        <v>65048256</v>
      </c>
      <c r="X2070">
        <v>1</v>
      </c>
      <c r="Y2070">
        <v>0</v>
      </c>
    </row>
    <row r="2071" spans="1:25" x14ac:dyDescent="0.25">
      <c r="A2071">
        <v>205001062</v>
      </c>
      <c r="B2071" t="s">
        <v>41</v>
      </c>
      <c r="C2071">
        <v>900195679</v>
      </c>
      <c r="D2071" t="s">
        <v>5249</v>
      </c>
      <c r="E2071">
        <v>2017</v>
      </c>
      <c r="F2071">
        <v>3</v>
      </c>
      <c r="G2071">
        <v>296991481</v>
      </c>
      <c r="J2071" t="s">
        <v>75</v>
      </c>
      <c r="K2071">
        <v>900028721</v>
      </c>
      <c r="L2071">
        <v>2019</v>
      </c>
      <c r="M2071" s="6">
        <v>65048256</v>
      </c>
      <c r="N2071" s="6">
        <v>1</v>
      </c>
      <c r="O2071" t="s">
        <v>7930</v>
      </c>
      <c r="P2071">
        <v>65048256</v>
      </c>
      <c r="Q2071">
        <v>1</v>
      </c>
      <c r="R2071">
        <v>0</v>
      </c>
      <c r="T2071" t="s">
        <v>75</v>
      </c>
      <c r="U2071">
        <v>900070972</v>
      </c>
      <c r="V2071">
        <v>2017</v>
      </c>
      <c r="W2071">
        <v>71702310</v>
      </c>
      <c r="X2071">
        <v>1</v>
      </c>
      <c r="Y2071">
        <v>15000000</v>
      </c>
    </row>
    <row r="2072" spans="1:25" x14ac:dyDescent="0.25">
      <c r="A2072">
        <v>205318032</v>
      </c>
      <c r="B2072" t="s">
        <v>140</v>
      </c>
      <c r="C2072">
        <v>98562772</v>
      </c>
      <c r="D2072" t="s">
        <v>5026</v>
      </c>
      <c r="E2072">
        <v>2016</v>
      </c>
      <c r="F2072">
        <v>2</v>
      </c>
      <c r="G2072">
        <v>8666667</v>
      </c>
      <c r="J2072" t="s">
        <v>75</v>
      </c>
      <c r="K2072">
        <v>900070972</v>
      </c>
      <c r="L2072">
        <v>2017</v>
      </c>
      <c r="M2072" s="6">
        <v>71702310</v>
      </c>
      <c r="N2072" s="6">
        <v>1</v>
      </c>
      <c r="O2072" t="s">
        <v>7931</v>
      </c>
      <c r="P2072">
        <v>71702310</v>
      </c>
      <c r="Q2072">
        <v>1</v>
      </c>
      <c r="R2072">
        <v>15000000</v>
      </c>
      <c r="T2072" t="s">
        <v>75</v>
      </c>
      <c r="U2072">
        <v>900070972</v>
      </c>
      <c r="V2072">
        <v>2018</v>
      </c>
      <c r="W2072">
        <v>26957070</v>
      </c>
      <c r="X2072">
        <v>2</v>
      </c>
      <c r="Y2072">
        <v>0</v>
      </c>
    </row>
    <row r="2073" spans="1:25" x14ac:dyDescent="0.25">
      <c r="A2073">
        <v>205631022</v>
      </c>
      <c r="B2073" t="s">
        <v>144</v>
      </c>
      <c r="C2073">
        <v>98460021</v>
      </c>
      <c r="D2073" t="s">
        <v>4697</v>
      </c>
      <c r="E2073">
        <v>2015</v>
      </c>
      <c r="F2073">
        <v>1</v>
      </c>
      <c r="G2073">
        <v>32400000</v>
      </c>
      <c r="J2073" t="s">
        <v>75</v>
      </c>
      <c r="K2073">
        <v>900070972</v>
      </c>
      <c r="L2073">
        <v>2018</v>
      </c>
      <c r="M2073" s="6">
        <v>26957070</v>
      </c>
      <c r="N2073" s="6">
        <v>2</v>
      </c>
      <c r="O2073" t="s">
        <v>7932</v>
      </c>
      <c r="P2073">
        <v>26957070</v>
      </c>
      <c r="Q2073">
        <v>2</v>
      </c>
      <c r="R2073">
        <v>0</v>
      </c>
      <c r="T2073" t="s">
        <v>75</v>
      </c>
      <c r="U2073">
        <v>900070972</v>
      </c>
      <c r="V2073">
        <v>2019</v>
      </c>
      <c r="W2073">
        <v>1584247</v>
      </c>
      <c r="X2073">
        <v>1</v>
      </c>
      <c r="Y2073">
        <v>0</v>
      </c>
    </row>
    <row r="2074" spans="1:25" x14ac:dyDescent="0.25">
      <c r="A2074">
        <v>205631022</v>
      </c>
      <c r="B2074" t="s">
        <v>144</v>
      </c>
      <c r="C2074">
        <v>98460021</v>
      </c>
      <c r="D2074" t="s">
        <v>4697</v>
      </c>
      <c r="E2074">
        <v>2016</v>
      </c>
      <c r="F2074">
        <v>1</v>
      </c>
      <c r="G2074">
        <v>11100000</v>
      </c>
      <c r="J2074" t="s">
        <v>75</v>
      </c>
      <c r="K2074">
        <v>900070972</v>
      </c>
      <c r="L2074">
        <v>2019</v>
      </c>
      <c r="M2074" s="6">
        <v>1584247</v>
      </c>
      <c r="N2074" s="6">
        <v>1</v>
      </c>
      <c r="O2074" t="s">
        <v>7933</v>
      </c>
      <c r="P2074">
        <v>1584247</v>
      </c>
      <c r="Q2074">
        <v>1</v>
      </c>
      <c r="R2074">
        <v>0</v>
      </c>
      <c r="T2074" t="s">
        <v>75</v>
      </c>
      <c r="U2074">
        <v>900103747</v>
      </c>
      <c r="V2074">
        <v>2015</v>
      </c>
      <c r="W2074">
        <v>70200000</v>
      </c>
      <c r="X2074">
        <v>1</v>
      </c>
      <c r="Y2074">
        <v>23400000</v>
      </c>
    </row>
    <row r="2075" spans="1:25" x14ac:dyDescent="0.25">
      <c r="A2075">
        <v>205631022</v>
      </c>
      <c r="B2075" t="s">
        <v>144</v>
      </c>
      <c r="C2075">
        <v>98500689</v>
      </c>
      <c r="D2075" t="s">
        <v>4691</v>
      </c>
      <c r="E2075">
        <v>2015</v>
      </c>
      <c r="F2075">
        <v>1</v>
      </c>
      <c r="G2075">
        <v>18000000</v>
      </c>
      <c r="J2075" t="s">
        <v>75</v>
      </c>
      <c r="K2075">
        <v>900103747</v>
      </c>
      <c r="L2075">
        <v>2015</v>
      </c>
      <c r="M2075" s="6">
        <v>70200000</v>
      </c>
      <c r="N2075" s="6">
        <v>1</v>
      </c>
      <c r="O2075" t="s">
        <v>7934</v>
      </c>
      <c r="P2075">
        <v>70200000</v>
      </c>
      <c r="Q2075">
        <v>1</v>
      </c>
      <c r="R2075">
        <v>23400000</v>
      </c>
      <c r="T2075" t="s">
        <v>75</v>
      </c>
      <c r="U2075">
        <v>900103747</v>
      </c>
      <c r="V2075">
        <v>2016</v>
      </c>
      <c r="W2075">
        <v>81374400</v>
      </c>
      <c r="X2075">
        <v>1</v>
      </c>
      <c r="Y2075">
        <v>0</v>
      </c>
    </row>
    <row r="2076" spans="1:25" x14ac:dyDescent="0.25">
      <c r="A2076">
        <v>205411022</v>
      </c>
      <c r="B2076" t="s">
        <v>129</v>
      </c>
      <c r="C2076">
        <v>98500689</v>
      </c>
      <c r="D2076" t="s">
        <v>4691</v>
      </c>
      <c r="E2076">
        <v>2017</v>
      </c>
      <c r="F2076">
        <v>2</v>
      </c>
      <c r="G2076">
        <v>33600000</v>
      </c>
      <c r="J2076" t="s">
        <v>75</v>
      </c>
      <c r="K2076">
        <v>900103747</v>
      </c>
      <c r="L2076">
        <v>2016</v>
      </c>
      <c r="M2076" s="6">
        <v>81374400</v>
      </c>
      <c r="N2076" s="6">
        <v>1</v>
      </c>
      <c r="O2076" t="s">
        <v>7935</v>
      </c>
      <c r="P2076">
        <v>81374400</v>
      </c>
      <c r="Q2076">
        <v>1</v>
      </c>
      <c r="R2076">
        <v>0</v>
      </c>
      <c r="T2076" t="s">
        <v>75</v>
      </c>
      <c r="U2076">
        <v>900228842</v>
      </c>
      <c r="V2076">
        <v>2014</v>
      </c>
      <c r="W2076">
        <v>242092000</v>
      </c>
      <c r="X2076">
        <v>3</v>
      </c>
      <c r="Y2076">
        <v>2950000</v>
      </c>
    </row>
    <row r="2077" spans="1:25" x14ac:dyDescent="0.25">
      <c r="A2077">
        <v>205411022</v>
      </c>
      <c r="B2077" t="s">
        <v>129</v>
      </c>
      <c r="C2077">
        <v>98500689</v>
      </c>
      <c r="D2077" t="s">
        <v>4691</v>
      </c>
      <c r="E2077">
        <v>2018</v>
      </c>
      <c r="F2077">
        <v>2</v>
      </c>
      <c r="G2077">
        <v>35616000</v>
      </c>
      <c r="J2077" t="s">
        <v>75</v>
      </c>
      <c r="K2077">
        <v>900228842</v>
      </c>
      <c r="L2077">
        <v>2014</v>
      </c>
      <c r="M2077" s="6">
        <v>242092000</v>
      </c>
      <c r="N2077" s="6">
        <v>3</v>
      </c>
      <c r="O2077" t="s">
        <v>7936</v>
      </c>
      <c r="P2077">
        <v>242092000</v>
      </c>
      <c r="Q2077">
        <v>3</v>
      </c>
      <c r="R2077">
        <v>2950000</v>
      </c>
      <c r="T2077" t="s">
        <v>75</v>
      </c>
      <c r="U2077">
        <v>900228842</v>
      </c>
      <c r="V2077">
        <v>2015</v>
      </c>
      <c r="W2077">
        <v>636117706</v>
      </c>
      <c r="X2077">
        <v>5</v>
      </c>
      <c r="Y2077">
        <v>283600000</v>
      </c>
    </row>
    <row r="2078" spans="1:25" x14ac:dyDescent="0.25">
      <c r="A2078">
        <v>205411022</v>
      </c>
      <c r="B2078" t="s">
        <v>129</v>
      </c>
      <c r="C2078">
        <v>98500689</v>
      </c>
      <c r="D2078" t="s">
        <v>4691</v>
      </c>
      <c r="E2078">
        <v>2019</v>
      </c>
      <c r="F2078">
        <v>2</v>
      </c>
      <c r="G2078">
        <v>40513200</v>
      </c>
      <c r="J2078" t="s">
        <v>75</v>
      </c>
      <c r="K2078">
        <v>900228842</v>
      </c>
      <c r="L2078">
        <v>2015</v>
      </c>
      <c r="M2078" s="6">
        <v>636117706</v>
      </c>
      <c r="N2078" s="6">
        <v>5</v>
      </c>
      <c r="O2078" t="s">
        <v>7937</v>
      </c>
      <c r="P2078">
        <v>636117706</v>
      </c>
      <c r="Q2078">
        <v>5</v>
      </c>
      <c r="R2078">
        <v>283600000</v>
      </c>
      <c r="T2078" t="s">
        <v>75</v>
      </c>
      <c r="U2078">
        <v>900228842</v>
      </c>
      <c r="V2078">
        <v>2016</v>
      </c>
      <c r="W2078">
        <v>2050392336</v>
      </c>
      <c r="X2078">
        <v>8</v>
      </c>
      <c r="Y2078">
        <v>940602505</v>
      </c>
    </row>
    <row r="2079" spans="1:25" x14ac:dyDescent="0.25">
      <c r="A2079">
        <v>205631022</v>
      </c>
      <c r="B2079" t="s">
        <v>144</v>
      </c>
      <c r="C2079">
        <v>71274752</v>
      </c>
      <c r="D2079" t="s">
        <v>5031</v>
      </c>
      <c r="E2079">
        <v>2016</v>
      </c>
      <c r="F2079">
        <v>5</v>
      </c>
      <c r="G2079">
        <v>4134000</v>
      </c>
      <c r="J2079" t="s">
        <v>75</v>
      </c>
      <c r="K2079">
        <v>900228842</v>
      </c>
      <c r="L2079">
        <v>2016</v>
      </c>
      <c r="M2079" s="6">
        <v>2050392336</v>
      </c>
      <c r="N2079" s="6">
        <v>8</v>
      </c>
      <c r="O2079" t="s">
        <v>7938</v>
      </c>
      <c r="P2079">
        <v>2050392336</v>
      </c>
      <c r="Q2079">
        <v>8</v>
      </c>
      <c r="R2079">
        <v>940602505</v>
      </c>
      <c r="T2079" t="s">
        <v>75</v>
      </c>
      <c r="U2079">
        <v>900228842</v>
      </c>
      <c r="V2079">
        <v>2017</v>
      </c>
      <c r="W2079">
        <v>3954476932</v>
      </c>
      <c r="X2079">
        <v>6</v>
      </c>
      <c r="Y2079">
        <v>2079237200</v>
      </c>
    </row>
    <row r="2080" spans="1:25" x14ac:dyDescent="0.25">
      <c r="A2080">
        <v>205631022</v>
      </c>
      <c r="B2080" t="s">
        <v>144</v>
      </c>
      <c r="C2080">
        <v>71274752</v>
      </c>
      <c r="D2080" t="s">
        <v>5019</v>
      </c>
      <c r="E2080">
        <v>2016</v>
      </c>
      <c r="F2080">
        <v>1</v>
      </c>
      <c r="G2080">
        <v>2547922</v>
      </c>
      <c r="J2080" t="s">
        <v>75</v>
      </c>
      <c r="K2080">
        <v>900228842</v>
      </c>
      <c r="L2080">
        <v>2017</v>
      </c>
      <c r="M2080" s="6">
        <v>3954476932</v>
      </c>
      <c r="N2080" s="6">
        <v>6</v>
      </c>
      <c r="O2080" t="s">
        <v>7939</v>
      </c>
      <c r="P2080">
        <v>3954476932</v>
      </c>
      <c r="Q2080">
        <v>6</v>
      </c>
      <c r="R2080">
        <v>2079237200</v>
      </c>
      <c r="T2080" t="s">
        <v>75</v>
      </c>
      <c r="U2080">
        <v>900228842</v>
      </c>
      <c r="V2080">
        <v>2018</v>
      </c>
      <c r="W2080">
        <v>1935494672</v>
      </c>
      <c r="X2080">
        <v>7</v>
      </c>
      <c r="Y2080">
        <v>910004364</v>
      </c>
    </row>
    <row r="2081" spans="1:25" x14ac:dyDescent="0.25">
      <c r="A2081">
        <v>205318032</v>
      </c>
      <c r="B2081" t="s">
        <v>140</v>
      </c>
      <c r="C2081">
        <v>71662415</v>
      </c>
      <c r="D2081" t="s">
        <v>5003</v>
      </c>
      <c r="E2081">
        <v>2016</v>
      </c>
      <c r="F2081">
        <v>1</v>
      </c>
      <c r="G2081">
        <v>16096556</v>
      </c>
      <c r="J2081" t="s">
        <v>75</v>
      </c>
      <c r="K2081">
        <v>900228842</v>
      </c>
      <c r="L2081">
        <v>2018</v>
      </c>
      <c r="M2081" s="6">
        <v>1935494672</v>
      </c>
      <c r="N2081" s="6">
        <v>7</v>
      </c>
      <c r="O2081" t="s">
        <v>7940</v>
      </c>
      <c r="P2081">
        <v>1935494672</v>
      </c>
      <c r="Q2081">
        <v>7</v>
      </c>
      <c r="R2081">
        <v>910004364</v>
      </c>
      <c r="T2081" t="s">
        <v>75</v>
      </c>
      <c r="U2081">
        <v>900228842</v>
      </c>
      <c r="V2081">
        <v>2019</v>
      </c>
      <c r="W2081">
        <v>2298892306</v>
      </c>
      <c r="X2081">
        <v>5</v>
      </c>
      <c r="Y2081">
        <v>35425000</v>
      </c>
    </row>
    <row r="2082" spans="1:25" x14ac:dyDescent="0.25">
      <c r="A2082">
        <v>205001162</v>
      </c>
      <c r="B2082" t="s">
        <v>26</v>
      </c>
      <c r="C2082">
        <v>71388069</v>
      </c>
      <c r="D2082" t="s">
        <v>5842</v>
      </c>
      <c r="E2082">
        <v>2019</v>
      </c>
      <c r="F2082">
        <v>1</v>
      </c>
      <c r="G2082">
        <v>1776500</v>
      </c>
      <c r="J2082" t="s">
        <v>75</v>
      </c>
      <c r="K2082">
        <v>900228842</v>
      </c>
      <c r="L2082">
        <v>2019</v>
      </c>
      <c r="M2082" s="6">
        <v>2298892306</v>
      </c>
      <c r="N2082" s="6">
        <v>5</v>
      </c>
      <c r="O2082" t="s">
        <v>7941</v>
      </c>
      <c r="P2082">
        <v>2298892306</v>
      </c>
      <c r="Q2082">
        <v>5</v>
      </c>
      <c r="R2082">
        <v>35425000</v>
      </c>
      <c r="T2082" t="s">
        <v>75</v>
      </c>
      <c r="U2082">
        <v>900231137</v>
      </c>
      <c r="V2082">
        <v>2019</v>
      </c>
      <c r="W2082">
        <v>306562620</v>
      </c>
      <c r="X2082">
        <v>2</v>
      </c>
      <c r="Y2082">
        <v>0</v>
      </c>
    </row>
    <row r="2083" spans="1:25" x14ac:dyDescent="0.25">
      <c r="A2083">
        <v>205001073</v>
      </c>
      <c r="B2083" t="s">
        <v>35</v>
      </c>
      <c r="C2083">
        <v>71388069</v>
      </c>
      <c r="D2083" t="s">
        <v>1721</v>
      </c>
      <c r="E2083">
        <v>2011</v>
      </c>
      <c r="F2083">
        <v>2</v>
      </c>
      <c r="G2083">
        <v>9784320</v>
      </c>
      <c r="J2083" t="s">
        <v>75</v>
      </c>
      <c r="K2083">
        <v>900231137</v>
      </c>
      <c r="L2083">
        <v>2019</v>
      </c>
      <c r="M2083" s="6">
        <v>306562620</v>
      </c>
      <c r="N2083" s="6">
        <v>2</v>
      </c>
      <c r="O2083" t="s">
        <v>7942</v>
      </c>
      <c r="P2083">
        <v>306562620</v>
      </c>
      <c r="Q2083">
        <v>2</v>
      </c>
      <c r="R2083">
        <v>0</v>
      </c>
      <c r="T2083" t="s">
        <v>75</v>
      </c>
      <c r="U2083">
        <v>900245870</v>
      </c>
      <c r="V2083">
        <v>2015</v>
      </c>
      <c r="W2083">
        <v>24750000</v>
      </c>
      <c r="X2083">
        <v>1</v>
      </c>
      <c r="Y2083">
        <v>8250000</v>
      </c>
    </row>
    <row r="2084" spans="1:25" x14ac:dyDescent="0.25">
      <c r="A2084">
        <v>205631022</v>
      </c>
      <c r="B2084" t="s">
        <v>144</v>
      </c>
      <c r="C2084">
        <v>71388069</v>
      </c>
      <c r="D2084" t="s">
        <v>1721</v>
      </c>
      <c r="E2084">
        <v>2018</v>
      </c>
      <c r="F2084">
        <v>2</v>
      </c>
      <c r="G2084">
        <v>21660000</v>
      </c>
      <c r="J2084" t="s">
        <v>75</v>
      </c>
      <c r="K2084">
        <v>900245870</v>
      </c>
      <c r="L2084">
        <v>2015</v>
      </c>
      <c r="M2084" s="6">
        <v>24750000</v>
      </c>
      <c r="N2084" s="6">
        <v>1</v>
      </c>
      <c r="O2084" t="s">
        <v>7943</v>
      </c>
      <c r="P2084">
        <v>24750000</v>
      </c>
      <c r="Q2084">
        <v>1</v>
      </c>
      <c r="R2084">
        <v>8250000</v>
      </c>
      <c r="T2084" t="s">
        <v>75</v>
      </c>
      <c r="U2084">
        <v>900319904</v>
      </c>
      <c r="V2084">
        <v>2018</v>
      </c>
      <c r="W2084">
        <v>257761250</v>
      </c>
      <c r="X2084">
        <v>1</v>
      </c>
      <c r="Y2084">
        <v>85800000</v>
      </c>
    </row>
    <row r="2085" spans="1:25" x14ac:dyDescent="0.25">
      <c r="A2085">
        <v>205631022</v>
      </c>
      <c r="B2085" t="s">
        <v>144</v>
      </c>
      <c r="C2085">
        <v>71388069</v>
      </c>
      <c r="D2085" t="s">
        <v>1721</v>
      </c>
      <c r="E2085">
        <v>2019</v>
      </c>
      <c r="F2085">
        <v>4</v>
      </c>
      <c r="G2085">
        <v>11810000</v>
      </c>
      <c r="J2085" t="s">
        <v>75</v>
      </c>
      <c r="K2085">
        <v>900319904</v>
      </c>
      <c r="L2085">
        <v>2018</v>
      </c>
      <c r="M2085" s="6">
        <v>257761250</v>
      </c>
      <c r="N2085" s="6">
        <v>1</v>
      </c>
      <c r="O2085" t="s">
        <v>7944</v>
      </c>
      <c r="P2085">
        <v>257761250</v>
      </c>
      <c r="Q2085">
        <v>1</v>
      </c>
      <c r="R2085">
        <v>85800000</v>
      </c>
      <c r="T2085" t="s">
        <v>75</v>
      </c>
      <c r="U2085">
        <v>900358164</v>
      </c>
      <c r="V2085">
        <v>2015</v>
      </c>
      <c r="W2085">
        <v>130000000</v>
      </c>
      <c r="X2085">
        <v>1</v>
      </c>
      <c r="Y2085">
        <v>30000000</v>
      </c>
    </row>
    <row r="2086" spans="1:25" x14ac:dyDescent="0.25">
      <c r="A2086">
        <v>205001162</v>
      </c>
      <c r="B2086" t="s">
        <v>26</v>
      </c>
      <c r="C2086">
        <v>71388069</v>
      </c>
      <c r="D2086" t="s">
        <v>5763</v>
      </c>
      <c r="E2086">
        <v>2018</v>
      </c>
      <c r="F2086">
        <v>1</v>
      </c>
      <c r="G2086">
        <v>2200000</v>
      </c>
      <c r="J2086" t="s">
        <v>75</v>
      </c>
      <c r="K2086">
        <v>900358164</v>
      </c>
      <c r="L2086">
        <v>2015</v>
      </c>
      <c r="M2086" s="6">
        <v>130000000</v>
      </c>
      <c r="N2086" s="6">
        <v>1</v>
      </c>
      <c r="O2086" t="s">
        <v>7945</v>
      </c>
      <c r="P2086">
        <v>130000000</v>
      </c>
      <c r="Q2086">
        <v>1</v>
      </c>
      <c r="R2086">
        <v>30000000</v>
      </c>
      <c r="T2086" t="s">
        <v>75</v>
      </c>
      <c r="U2086">
        <v>900358164</v>
      </c>
      <c r="V2086">
        <v>2016</v>
      </c>
      <c r="W2086">
        <v>120000000</v>
      </c>
      <c r="X2086">
        <v>1</v>
      </c>
      <c r="Y2086">
        <v>0</v>
      </c>
    </row>
    <row r="2087" spans="1:25" x14ac:dyDescent="0.25">
      <c r="A2087">
        <v>205318032</v>
      </c>
      <c r="B2087" t="s">
        <v>140</v>
      </c>
      <c r="C2087">
        <v>71525604</v>
      </c>
      <c r="D2087" t="s">
        <v>4683</v>
      </c>
      <c r="E2087">
        <v>2015</v>
      </c>
      <c r="F2087">
        <v>1</v>
      </c>
      <c r="G2087">
        <v>855734958</v>
      </c>
      <c r="J2087" t="s">
        <v>75</v>
      </c>
      <c r="K2087">
        <v>900358164</v>
      </c>
      <c r="L2087">
        <v>2016</v>
      </c>
      <c r="M2087" s="6">
        <v>120000000</v>
      </c>
      <c r="N2087" s="6">
        <v>1</v>
      </c>
      <c r="O2087" t="s">
        <v>7946</v>
      </c>
      <c r="P2087">
        <v>120000000</v>
      </c>
      <c r="Q2087">
        <v>1</v>
      </c>
      <c r="R2087">
        <v>0</v>
      </c>
      <c r="T2087" t="s">
        <v>75</v>
      </c>
      <c r="U2087">
        <v>900448985</v>
      </c>
      <c r="V2087">
        <v>2016</v>
      </c>
      <c r="W2087">
        <v>288845350</v>
      </c>
      <c r="X2087">
        <v>1</v>
      </c>
      <c r="Y2087">
        <v>90000000</v>
      </c>
    </row>
    <row r="2088" spans="1:25" x14ac:dyDescent="0.25">
      <c r="A2088">
        <v>205318032</v>
      </c>
      <c r="B2088" t="s">
        <v>140</v>
      </c>
      <c r="C2088">
        <v>71525604</v>
      </c>
      <c r="D2088" t="s">
        <v>4683</v>
      </c>
      <c r="E2088">
        <v>2016</v>
      </c>
      <c r="F2088">
        <v>1</v>
      </c>
      <c r="G2088">
        <v>1220114715</v>
      </c>
      <c r="J2088" t="s">
        <v>75</v>
      </c>
      <c r="K2088">
        <v>900448985</v>
      </c>
      <c r="L2088">
        <v>2016</v>
      </c>
      <c r="M2088" s="6">
        <v>288845350</v>
      </c>
      <c r="N2088" s="6">
        <v>1</v>
      </c>
      <c r="O2088" t="s">
        <v>7947</v>
      </c>
      <c r="P2088">
        <v>288845350</v>
      </c>
      <c r="Q2088">
        <v>1</v>
      </c>
      <c r="R2088">
        <v>90000000</v>
      </c>
      <c r="T2088" t="s">
        <v>75</v>
      </c>
      <c r="U2088">
        <v>900448985</v>
      </c>
      <c r="V2088">
        <v>2017</v>
      </c>
      <c r="W2088">
        <v>285251657</v>
      </c>
      <c r="X2088">
        <v>1</v>
      </c>
      <c r="Y2088">
        <v>64000000</v>
      </c>
    </row>
    <row r="2089" spans="1:25" x14ac:dyDescent="0.25">
      <c r="A2089">
        <v>205318032</v>
      </c>
      <c r="B2089" t="s">
        <v>140</v>
      </c>
      <c r="C2089">
        <v>71772207</v>
      </c>
      <c r="D2089" t="s">
        <v>4629</v>
      </c>
      <c r="E2089">
        <v>2015</v>
      </c>
      <c r="F2089">
        <v>1</v>
      </c>
      <c r="G2089">
        <v>35333910</v>
      </c>
      <c r="J2089" t="s">
        <v>75</v>
      </c>
      <c r="K2089">
        <v>900448985</v>
      </c>
      <c r="L2089">
        <v>2017</v>
      </c>
      <c r="M2089" s="6">
        <v>285251657</v>
      </c>
      <c r="N2089" s="6">
        <v>1</v>
      </c>
      <c r="O2089" t="s">
        <v>7948</v>
      </c>
      <c r="P2089">
        <v>285251657</v>
      </c>
      <c r="Q2089">
        <v>1</v>
      </c>
      <c r="R2089">
        <v>64000000</v>
      </c>
      <c r="T2089" t="s">
        <v>75</v>
      </c>
      <c r="U2089">
        <v>900448985</v>
      </c>
      <c r="V2089">
        <v>2018</v>
      </c>
      <c r="W2089">
        <v>277952783</v>
      </c>
      <c r="X2089">
        <v>1</v>
      </c>
      <c r="Y2089">
        <v>87907767</v>
      </c>
    </row>
    <row r="2090" spans="1:25" x14ac:dyDescent="0.25">
      <c r="A2090">
        <v>205631022</v>
      </c>
      <c r="B2090" t="s">
        <v>144</v>
      </c>
      <c r="C2090">
        <v>15906116</v>
      </c>
      <c r="D2090" t="s">
        <v>5018</v>
      </c>
      <c r="E2090">
        <v>2016</v>
      </c>
      <c r="F2090">
        <v>1</v>
      </c>
      <c r="G2090">
        <v>28600000</v>
      </c>
      <c r="J2090" t="s">
        <v>75</v>
      </c>
      <c r="K2090">
        <v>900448985</v>
      </c>
      <c r="L2090">
        <v>2018</v>
      </c>
      <c r="M2090" s="6">
        <v>277952783</v>
      </c>
      <c r="N2090" s="6">
        <v>1</v>
      </c>
      <c r="O2090" t="s">
        <v>7949</v>
      </c>
      <c r="P2090">
        <v>277952783</v>
      </c>
      <c r="Q2090">
        <v>1</v>
      </c>
      <c r="R2090">
        <v>87907767</v>
      </c>
      <c r="T2090" t="s">
        <v>75</v>
      </c>
      <c r="U2090">
        <v>900448985</v>
      </c>
      <c r="V2090">
        <v>2019</v>
      </c>
      <c r="W2090">
        <v>221379065</v>
      </c>
      <c r="X2090">
        <v>1</v>
      </c>
      <c r="Y2090">
        <v>0</v>
      </c>
    </row>
    <row r="2091" spans="1:25" x14ac:dyDescent="0.25">
      <c r="A2091">
        <v>205001162</v>
      </c>
      <c r="B2091" t="s">
        <v>26</v>
      </c>
      <c r="C2091">
        <v>71525604</v>
      </c>
      <c r="D2091" t="s">
        <v>4567</v>
      </c>
      <c r="E2091">
        <v>2014</v>
      </c>
      <c r="F2091">
        <v>1</v>
      </c>
      <c r="G2091">
        <v>1881072981</v>
      </c>
      <c r="J2091" t="s">
        <v>75</v>
      </c>
      <c r="K2091">
        <v>900448985</v>
      </c>
      <c r="L2091">
        <v>2019</v>
      </c>
      <c r="M2091" s="6">
        <v>221379065</v>
      </c>
      <c r="N2091" s="6">
        <v>1</v>
      </c>
      <c r="O2091" t="s">
        <v>7950</v>
      </c>
      <c r="P2091">
        <v>221379065</v>
      </c>
      <c r="Q2091">
        <v>1</v>
      </c>
      <c r="R2091">
        <v>0</v>
      </c>
      <c r="T2091" t="s">
        <v>75</v>
      </c>
      <c r="U2091">
        <v>900456202</v>
      </c>
      <c r="V2091">
        <v>2015</v>
      </c>
      <c r="W2091">
        <v>7564128</v>
      </c>
      <c r="X2091">
        <v>1</v>
      </c>
      <c r="Y2091">
        <v>0</v>
      </c>
    </row>
    <row r="2092" spans="1:25" x14ac:dyDescent="0.25">
      <c r="A2092">
        <v>205001162</v>
      </c>
      <c r="B2092" t="s">
        <v>26</v>
      </c>
      <c r="C2092">
        <v>71525604</v>
      </c>
      <c r="D2092" t="s">
        <v>4567</v>
      </c>
      <c r="E2092">
        <v>2015</v>
      </c>
      <c r="F2092">
        <v>1</v>
      </c>
      <c r="G2092">
        <v>600000000</v>
      </c>
      <c r="J2092" t="s">
        <v>75</v>
      </c>
      <c r="K2092">
        <v>900456202</v>
      </c>
      <c r="L2092">
        <v>2015</v>
      </c>
      <c r="M2092" s="6">
        <v>7564128</v>
      </c>
      <c r="N2092" s="6">
        <v>1</v>
      </c>
      <c r="O2092" t="s">
        <v>7951</v>
      </c>
      <c r="P2092">
        <v>7564128</v>
      </c>
      <c r="Q2092">
        <v>1</v>
      </c>
      <c r="R2092">
        <v>0</v>
      </c>
      <c r="T2092" t="s">
        <v>75</v>
      </c>
      <c r="U2092">
        <v>900483043</v>
      </c>
      <c r="V2092">
        <v>2014</v>
      </c>
      <c r="W2092">
        <v>2623978</v>
      </c>
      <c r="X2092">
        <v>1</v>
      </c>
      <c r="Y2092">
        <v>0</v>
      </c>
    </row>
    <row r="2093" spans="1:25" x14ac:dyDescent="0.25">
      <c r="A2093">
        <v>205318032</v>
      </c>
      <c r="B2093" t="s">
        <v>140</v>
      </c>
      <c r="C2093">
        <v>71525604</v>
      </c>
      <c r="D2093" t="s">
        <v>4567</v>
      </c>
      <c r="E2093">
        <v>2015</v>
      </c>
      <c r="F2093">
        <v>1</v>
      </c>
      <c r="G2093">
        <v>760137978</v>
      </c>
      <c r="J2093" t="s">
        <v>75</v>
      </c>
      <c r="K2093">
        <v>900483043</v>
      </c>
      <c r="L2093">
        <v>2014</v>
      </c>
      <c r="M2093" s="6">
        <v>2623978</v>
      </c>
      <c r="N2093" s="6">
        <v>1</v>
      </c>
      <c r="O2093" t="s">
        <v>7952</v>
      </c>
      <c r="P2093">
        <v>2623978</v>
      </c>
      <c r="Q2093">
        <v>1</v>
      </c>
      <c r="R2093">
        <v>0</v>
      </c>
      <c r="T2093" t="s">
        <v>75</v>
      </c>
      <c r="U2093">
        <v>900483043</v>
      </c>
      <c r="V2093">
        <v>2015</v>
      </c>
      <c r="W2093">
        <v>14109312</v>
      </c>
      <c r="X2093">
        <v>1</v>
      </c>
      <c r="Y2093">
        <v>0</v>
      </c>
    </row>
    <row r="2094" spans="1:25" x14ac:dyDescent="0.25">
      <c r="A2094">
        <v>205001031</v>
      </c>
      <c r="B2094" t="s">
        <v>30</v>
      </c>
      <c r="C2094">
        <v>71525604</v>
      </c>
      <c r="D2094" t="s">
        <v>4567</v>
      </c>
      <c r="E2094">
        <v>2016</v>
      </c>
      <c r="F2094">
        <v>1</v>
      </c>
      <c r="G2094">
        <v>552348319</v>
      </c>
      <c r="J2094" t="s">
        <v>75</v>
      </c>
      <c r="K2094">
        <v>900483043</v>
      </c>
      <c r="L2094">
        <v>2015</v>
      </c>
      <c r="M2094" s="6">
        <v>14109312</v>
      </c>
      <c r="N2094" s="6">
        <v>1</v>
      </c>
      <c r="O2094" t="s">
        <v>7953</v>
      </c>
      <c r="P2094">
        <v>14109312</v>
      </c>
      <c r="Q2094">
        <v>1</v>
      </c>
      <c r="R2094">
        <v>0</v>
      </c>
      <c r="T2094" t="s">
        <v>75</v>
      </c>
      <c r="U2094">
        <v>900483043</v>
      </c>
      <c r="V2094">
        <v>2017</v>
      </c>
      <c r="W2094">
        <v>1312544</v>
      </c>
      <c r="X2094">
        <v>1</v>
      </c>
      <c r="Y2094">
        <v>0</v>
      </c>
    </row>
    <row r="2095" spans="1:25" x14ac:dyDescent="0.25">
      <c r="A2095">
        <v>205001162</v>
      </c>
      <c r="B2095" t="s">
        <v>26</v>
      </c>
      <c r="C2095">
        <v>71525604</v>
      </c>
      <c r="D2095" t="s">
        <v>4567</v>
      </c>
      <c r="E2095">
        <v>2016</v>
      </c>
      <c r="F2095">
        <v>1</v>
      </c>
      <c r="G2095">
        <v>643000000</v>
      </c>
      <c r="J2095" t="s">
        <v>75</v>
      </c>
      <c r="K2095">
        <v>900483043</v>
      </c>
      <c r="L2095">
        <v>2017</v>
      </c>
      <c r="M2095" s="6">
        <v>1312544</v>
      </c>
      <c r="N2095" s="6">
        <v>1</v>
      </c>
      <c r="O2095" t="s">
        <v>7954</v>
      </c>
      <c r="P2095">
        <v>1312544</v>
      </c>
      <c r="Q2095">
        <v>1</v>
      </c>
      <c r="R2095">
        <v>0</v>
      </c>
      <c r="T2095" t="s">
        <v>75</v>
      </c>
      <c r="U2095">
        <v>900494362</v>
      </c>
      <c r="V2095">
        <v>2014</v>
      </c>
      <c r="W2095">
        <v>17412434</v>
      </c>
      <c r="X2095">
        <v>1</v>
      </c>
      <c r="Y2095">
        <v>0</v>
      </c>
    </row>
    <row r="2096" spans="1:25" x14ac:dyDescent="0.25">
      <c r="A2096">
        <v>205001082</v>
      </c>
      <c r="B2096" t="s">
        <v>11</v>
      </c>
      <c r="C2096">
        <v>71525604</v>
      </c>
      <c r="D2096" t="s">
        <v>4567</v>
      </c>
      <c r="E2096">
        <v>2016</v>
      </c>
      <c r="F2096">
        <v>1</v>
      </c>
      <c r="G2096">
        <v>246550000</v>
      </c>
      <c r="J2096" t="s">
        <v>75</v>
      </c>
      <c r="K2096">
        <v>900494362</v>
      </c>
      <c r="L2096">
        <v>2014</v>
      </c>
      <c r="M2096" s="6">
        <v>17412434</v>
      </c>
      <c r="N2096" s="6">
        <v>1</v>
      </c>
      <c r="O2096" t="s">
        <v>7955</v>
      </c>
      <c r="P2096">
        <v>17412434</v>
      </c>
      <c r="Q2096">
        <v>1</v>
      </c>
      <c r="R2096">
        <v>0</v>
      </c>
      <c r="T2096" t="s">
        <v>75</v>
      </c>
      <c r="U2096">
        <v>900503229</v>
      </c>
      <c r="V2096">
        <v>2017</v>
      </c>
      <c r="W2096">
        <v>13900000</v>
      </c>
      <c r="X2096">
        <v>1</v>
      </c>
      <c r="Y2096">
        <v>0</v>
      </c>
    </row>
    <row r="2097" spans="1:25" x14ac:dyDescent="0.25">
      <c r="A2097">
        <v>205001031</v>
      </c>
      <c r="B2097" t="s">
        <v>30</v>
      </c>
      <c r="C2097">
        <v>71525604</v>
      </c>
      <c r="D2097" t="s">
        <v>4567</v>
      </c>
      <c r="E2097">
        <v>2017</v>
      </c>
      <c r="F2097">
        <v>1</v>
      </c>
      <c r="G2097">
        <v>926312122</v>
      </c>
      <c r="J2097" t="s">
        <v>75</v>
      </c>
      <c r="K2097">
        <v>900503229</v>
      </c>
      <c r="L2097">
        <v>2017</v>
      </c>
      <c r="M2097" s="6">
        <v>13900000</v>
      </c>
      <c r="N2097" s="6">
        <v>1</v>
      </c>
      <c r="O2097" t="s">
        <v>7956</v>
      </c>
      <c r="P2097">
        <v>13900000</v>
      </c>
      <c r="Q2097">
        <v>1</v>
      </c>
      <c r="R2097">
        <v>0</v>
      </c>
      <c r="T2097" t="s">
        <v>75</v>
      </c>
      <c r="U2097">
        <v>900513824</v>
      </c>
      <c r="V2097">
        <v>2016</v>
      </c>
      <c r="W2097">
        <v>2225000</v>
      </c>
      <c r="X2097">
        <v>1</v>
      </c>
      <c r="Y2097">
        <v>0</v>
      </c>
    </row>
    <row r="2098" spans="1:25" x14ac:dyDescent="0.25">
      <c r="A2098">
        <v>205001162</v>
      </c>
      <c r="B2098" t="s">
        <v>26</v>
      </c>
      <c r="C2098">
        <v>71525604</v>
      </c>
      <c r="D2098" t="s">
        <v>4567</v>
      </c>
      <c r="E2098">
        <v>2017</v>
      </c>
      <c r="F2098">
        <v>2</v>
      </c>
      <c r="G2098">
        <v>725000000</v>
      </c>
      <c r="J2098" t="s">
        <v>75</v>
      </c>
      <c r="K2098">
        <v>900513824</v>
      </c>
      <c r="L2098">
        <v>2016</v>
      </c>
      <c r="M2098" s="6">
        <v>2225000</v>
      </c>
      <c r="N2098" s="6">
        <v>1</v>
      </c>
      <c r="O2098" t="s">
        <v>7957</v>
      </c>
      <c r="P2098">
        <v>2225000</v>
      </c>
      <c r="Q2098">
        <v>1</v>
      </c>
      <c r="R2098">
        <v>0</v>
      </c>
      <c r="T2098" t="s">
        <v>75</v>
      </c>
      <c r="U2098">
        <v>900583221</v>
      </c>
      <c r="V2098">
        <v>2015</v>
      </c>
      <c r="W2098">
        <v>16000000</v>
      </c>
      <c r="X2098">
        <v>1</v>
      </c>
      <c r="Y2098">
        <v>0</v>
      </c>
    </row>
    <row r="2099" spans="1:25" x14ac:dyDescent="0.25">
      <c r="A2099">
        <v>28836113</v>
      </c>
      <c r="B2099" t="s">
        <v>32</v>
      </c>
      <c r="C2099">
        <v>71525604</v>
      </c>
      <c r="D2099" t="s">
        <v>4567</v>
      </c>
      <c r="E2099">
        <v>2017</v>
      </c>
      <c r="F2099">
        <v>1</v>
      </c>
      <c r="G2099">
        <v>146983759</v>
      </c>
      <c r="J2099" t="s">
        <v>75</v>
      </c>
      <c r="K2099">
        <v>900583221</v>
      </c>
      <c r="L2099">
        <v>2015</v>
      </c>
      <c r="M2099" s="6">
        <v>16000000</v>
      </c>
      <c r="N2099" s="6">
        <v>1</v>
      </c>
      <c r="O2099" t="s">
        <v>7958</v>
      </c>
      <c r="P2099">
        <v>16000000</v>
      </c>
      <c r="Q2099">
        <v>1</v>
      </c>
      <c r="R2099">
        <v>0</v>
      </c>
      <c r="T2099" t="s">
        <v>75</v>
      </c>
      <c r="U2099">
        <v>900583221</v>
      </c>
      <c r="V2099">
        <v>2016</v>
      </c>
      <c r="W2099">
        <v>47557680</v>
      </c>
      <c r="X2099">
        <v>2</v>
      </c>
      <c r="Y2099">
        <v>0</v>
      </c>
    </row>
    <row r="2100" spans="1:25" x14ac:dyDescent="0.25">
      <c r="A2100">
        <v>205001082</v>
      </c>
      <c r="B2100" t="s">
        <v>11</v>
      </c>
      <c r="C2100">
        <v>71525604</v>
      </c>
      <c r="D2100" t="s">
        <v>4567</v>
      </c>
      <c r="E2100">
        <v>2017</v>
      </c>
      <c r="F2100">
        <v>2</v>
      </c>
      <c r="G2100">
        <v>245172868</v>
      </c>
      <c r="J2100" t="s">
        <v>75</v>
      </c>
      <c r="K2100">
        <v>900583221</v>
      </c>
      <c r="L2100">
        <v>2016</v>
      </c>
      <c r="M2100" s="6">
        <v>47557680</v>
      </c>
      <c r="N2100" s="6">
        <v>2</v>
      </c>
      <c r="O2100" t="s">
        <v>7959</v>
      </c>
      <c r="P2100">
        <v>47557680</v>
      </c>
      <c r="Q2100">
        <v>2</v>
      </c>
      <c r="R2100">
        <v>0</v>
      </c>
      <c r="T2100" t="s">
        <v>75</v>
      </c>
      <c r="U2100">
        <v>900583221</v>
      </c>
      <c r="V2100">
        <v>2017</v>
      </c>
      <c r="W2100">
        <v>7975380</v>
      </c>
      <c r="X2100">
        <v>1</v>
      </c>
      <c r="Y2100">
        <v>0</v>
      </c>
    </row>
    <row r="2101" spans="1:25" x14ac:dyDescent="0.25">
      <c r="A2101">
        <v>205001082</v>
      </c>
      <c r="B2101" t="s">
        <v>11</v>
      </c>
      <c r="C2101">
        <v>71525604</v>
      </c>
      <c r="D2101" t="s">
        <v>4567</v>
      </c>
      <c r="E2101">
        <v>2018</v>
      </c>
      <c r="F2101">
        <v>1</v>
      </c>
      <c r="G2101">
        <v>184916715</v>
      </c>
      <c r="J2101" t="s">
        <v>75</v>
      </c>
      <c r="K2101">
        <v>900583221</v>
      </c>
      <c r="L2101">
        <v>2017</v>
      </c>
      <c r="M2101" s="6">
        <v>7975380</v>
      </c>
      <c r="N2101" s="6">
        <v>1</v>
      </c>
      <c r="O2101" t="s">
        <v>7960</v>
      </c>
      <c r="P2101">
        <v>7975380</v>
      </c>
      <c r="Q2101">
        <v>1</v>
      </c>
      <c r="R2101">
        <v>0</v>
      </c>
      <c r="T2101" t="s">
        <v>75</v>
      </c>
      <c r="U2101">
        <v>900583221</v>
      </c>
      <c r="V2101">
        <v>2018</v>
      </c>
      <c r="W2101">
        <v>7975380</v>
      </c>
      <c r="X2101">
        <v>1</v>
      </c>
      <c r="Y2101">
        <v>0</v>
      </c>
    </row>
    <row r="2102" spans="1:25" x14ac:dyDescent="0.25">
      <c r="A2102">
        <v>205001162</v>
      </c>
      <c r="B2102" t="s">
        <v>26</v>
      </c>
      <c r="C2102">
        <v>71525604</v>
      </c>
      <c r="D2102" t="s">
        <v>4567</v>
      </c>
      <c r="E2102">
        <v>2019</v>
      </c>
      <c r="F2102">
        <v>1</v>
      </c>
      <c r="G2102">
        <v>60000000</v>
      </c>
      <c r="J2102" t="s">
        <v>75</v>
      </c>
      <c r="K2102">
        <v>900583221</v>
      </c>
      <c r="L2102">
        <v>2018</v>
      </c>
      <c r="M2102" s="6">
        <v>7975380</v>
      </c>
      <c r="N2102" s="6">
        <v>1</v>
      </c>
      <c r="O2102" t="s">
        <v>7961</v>
      </c>
      <c r="P2102">
        <v>7975380</v>
      </c>
      <c r="Q2102">
        <v>1</v>
      </c>
      <c r="R2102">
        <v>0</v>
      </c>
      <c r="T2102" t="s">
        <v>75</v>
      </c>
      <c r="U2102">
        <v>900583221</v>
      </c>
      <c r="V2102">
        <v>2019</v>
      </c>
      <c r="W2102">
        <v>72935515</v>
      </c>
      <c r="X2102">
        <v>3</v>
      </c>
      <c r="Y2102">
        <v>0</v>
      </c>
    </row>
    <row r="2103" spans="1:25" x14ac:dyDescent="0.25">
      <c r="A2103">
        <v>205001001</v>
      </c>
      <c r="B2103" t="s">
        <v>37</v>
      </c>
      <c r="C2103">
        <v>71525604</v>
      </c>
      <c r="D2103" t="s">
        <v>5159</v>
      </c>
      <c r="E2103">
        <v>2016</v>
      </c>
      <c r="F2103">
        <v>1</v>
      </c>
      <c r="G2103">
        <v>482095965</v>
      </c>
      <c r="J2103" t="s">
        <v>75</v>
      </c>
      <c r="K2103">
        <v>900583221</v>
      </c>
      <c r="L2103">
        <v>2019</v>
      </c>
      <c r="M2103" s="6">
        <v>72935515</v>
      </c>
      <c r="N2103" s="6">
        <v>3</v>
      </c>
      <c r="O2103" t="s">
        <v>7962</v>
      </c>
      <c r="P2103">
        <v>72935515</v>
      </c>
      <c r="Q2103">
        <v>3</v>
      </c>
      <c r="R2103">
        <v>0</v>
      </c>
      <c r="T2103" t="s">
        <v>75</v>
      </c>
      <c r="U2103">
        <v>900657483</v>
      </c>
      <c r="V2103">
        <v>2017</v>
      </c>
      <c r="W2103">
        <v>13090000</v>
      </c>
      <c r="X2103">
        <v>1</v>
      </c>
      <c r="Y2103">
        <v>0</v>
      </c>
    </row>
    <row r="2104" spans="1:25" x14ac:dyDescent="0.25">
      <c r="A2104">
        <v>205001162</v>
      </c>
      <c r="B2104" t="s">
        <v>26</v>
      </c>
      <c r="C2104">
        <v>71525604</v>
      </c>
      <c r="D2104" t="s">
        <v>5159</v>
      </c>
      <c r="E2104">
        <v>2016</v>
      </c>
      <c r="F2104">
        <v>1</v>
      </c>
      <c r="G2104">
        <v>52000000</v>
      </c>
      <c r="J2104" t="s">
        <v>75</v>
      </c>
      <c r="K2104">
        <v>900657483</v>
      </c>
      <c r="L2104">
        <v>2017</v>
      </c>
      <c r="M2104" s="6">
        <v>13090000</v>
      </c>
      <c r="N2104" s="6">
        <v>1</v>
      </c>
      <c r="O2104" t="s">
        <v>7963</v>
      </c>
      <c r="P2104">
        <v>13090000</v>
      </c>
      <c r="Q2104">
        <v>1</v>
      </c>
      <c r="R2104">
        <v>0</v>
      </c>
      <c r="T2104" t="s">
        <v>75</v>
      </c>
      <c r="U2104">
        <v>900657483</v>
      </c>
      <c r="V2104">
        <v>2018</v>
      </c>
      <c r="W2104">
        <v>76080000</v>
      </c>
      <c r="X2104">
        <v>1</v>
      </c>
      <c r="Y2104">
        <v>25360000</v>
      </c>
    </row>
    <row r="2105" spans="1:25" x14ac:dyDescent="0.25">
      <c r="A2105">
        <v>205001001</v>
      </c>
      <c r="B2105" t="s">
        <v>37</v>
      </c>
      <c r="C2105">
        <v>71525604</v>
      </c>
      <c r="D2105" t="s">
        <v>5159</v>
      </c>
      <c r="E2105">
        <v>2017</v>
      </c>
      <c r="F2105">
        <v>1</v>
      </c>
      <c r="G2105">
        <v>1410818420</v>
      </c>
      <c r="J2105" t="s">
        <v>75</v>
      </c>
      <c r="K2105">
        <v>900657483</v>
      </c>
      <c r="L2105">
        <v>2018</v>
      </c>
      <c r="M2105" s="6">
        <v>76080000</v>
      </c>
      <c r="N2105" s="6">
        <v>1</v>
      </c>
      <c r="O2105" t="s">
        <v>7964</v>
      </c>
      <c r="P2105">
        <v>76080000</v>
      </c>
      <c r="Q2105">
        <v>1</v>
      </c>
      <c r="R2105">
        <v>25360000</v>
      </c>
      <c r="T2105" t="s">
        <v>75</v>
      </c>
      <c r="U2105">
        <v>900824575</v>
      </c>
      <c r="V2105">
        <v>2017</v>
      </c>
      <c r="W2105">
        <v>37500016</v>
      </c>
      <c r="X2105">
        <v>1</v>
      </c>
      <c r="Y2105">
        <v>0</v>
      </c>
    </row>
    <row r="2106" spans="1:25" x14ac:dyDescent="0.25">
      <c r="A2106">
        <v>205318032</v>
      </c>
      <c r="B2106" t="s">
        <v>140</v>
      </c>
      <c r="C2106">
        <v>15445154</v>
      </c>
      <c r="D2106" t="s">
        <v>5626</v>
      </c>
      <c r="E2106">
        <v>2018</v>
      </c>
      <c r="F2106">
        <v>1</v>
      </c>
      <c r="G2106">
        <v>4000000</v>
      </c>
      <c r="J2106" t="s">
        <v>75</v>
      </c>
      <c r="K2106">
        <v>900824575</v>
      </c>
      <c r="L2106">
        <v>2017</v>
      </c>
      <c r="M2106" s="6">
        <v>37500016</v>
      </c>
      <c r="N2106" s="6">
        <v>1</v>
      </c>
      <c r="O2106" t="s">
        <v>7965</v>
      </c>
      <c r="P2106">
        <v>37500016</v>
      </c>
      <c r="Q2106">
        <v>1</v>
      </c>
      <c r="R2106">
        <v>0</v>
      </c>
      <c r="T2106" t="s">
        <v>13</v>
      </c>
      <c r="U2106">
        <v>800004326</v>
      </c>
      <c r="V2106">
        <v>2014</v>
      </c>
      <c r="W2106">
        <v>23223200</v>
      </c>
      <c r="X2106">
        <v>1</v>
      </c>
      <c r="Y2106">
        <v>0</v>
      </c>
    </row>
    <row r="2107" spans="1:25" x14ac:dyDescent="0.25">
      <c r="A2107">
        <v>205318032</v>
      </c>
      <c r="B2107" t="s">
        <v>140</v>
      </c>
      <c r="C2107">
        <v>900489592</v>
      </c>
      <c r="D2107" t="s">
        <v>4933</v>
      </c>
      <c r="E2107">
        <v>2016</v>
      </c>
      <c r="F2107">
        <v>1</v>
      </c>
      <c r="G2107">
        <v>35333910</v>
      </c>
      <c r="J2107" t="s">
        <v>13</v>
      </c>
      <c r="K2107">
        <v>800004326</v>
      </c>
      <c r="L2107">
        <v>2014</v>
      </c>
      <c r="M2107" s="6">
        <v>23223200</v>
      </c>
      <c r="N2107" s="6">
        <v>1</v>
      </c>
      <c r="O2107" t="s">
        <v>7966</v>
      </c>
      <c r="P2107">
        <v>23223200</v>
      </c>
      <c r="Q2107">
        <v>1</v>
      </c>
      <c r="R2107">
        <v>0</v>
      </c>
      <c r="T2107" t="s">
        <v>13</v>
      </c>
      <c r="U2107">
        <v>800014574</v>
      </c>
      <c r="V2107">
        <v>2014</v>
      </c>
      <c r="W2107">
        <v>202164089</v>
      </c>
      <c r="X2107">
        <v>1</v>
      </c>
      <c r="Y2107">
        <v>0</v>
      </c>
    </row>
    <row r="2108" spans="1:25" x14ac:dyDescent="0.25">
      <c r="A2108">
        <v>205001112</v>
      </c>
      <c r="B2108" t="s">
        <v>221</v>
      </c>
      <c r="C2108">
        <v>1127803078</v>
      </c>
      <c r="D2108" t="s">
        <v>5749</v>
      </c>
      <c r="E2108">
        <v>2018</v>
      </c>
      <c r="F2108">
        <v>2</v>
      </c>
      <c r="G2108">
        <v>30830000</v>
      </c>
      <c r="J2108" t="s">
        <v>13</v>
      </c>
      <c r="K2108">
        <v>800014574</v>
      </c>
      <c r="L2108">
        <v>2014</v>
      </c>
      <c r="M2108" s="6">
        <v>202164089</v>
      </c>
      <c r="N2108" s="6">
        <v>1</v>
      </c>
      <c r="O2108" t="s">
        <v>7967</v>
      </c>
      <c r="P2108">
        <v>202164089</v>
      </c>
      <c r="Q2108">
        <v>1</v>
      </c>
      <c r="R2108">
        <v>0</v>
      </c>
      <c r="T2108" t="s">
        <v>13</v>
      </c>
      <c r="U2108">
        <v>800242106</v>
      </c>
      <c r="V2108">
        <v>2017</v>
      </c>
      <c r="W2108">
        <v>8979700</v>
      </c>
      <c r="X2108">
        <v>1</v>
      </c>
      <c r="Y2108">
        <v>0</v>
      </c>
    </row>
    <row r="2109" spans="1:25" x14ac:dyDescent="0.25">
      <c r="A2109">
        <v>205001112</v>
      </c>
      <c r="B2109" t="s">
        <v>221</v>
      </c>
      <c r="C2109">
        <v>1127803078</v>
      </c>
      <c r="D2109" t="s">
        <v>5749</v>
      </c>
      <c r="E2109">
        <v>2019</v>
      </c>
      <c r="F2109">
        <v>2</v>
      </c>
      <c r="G2109">
        <v>9550000</v>
      </c>
      <c r="J2109" t="s">
        <v>13</v>
      </c>
      <c r="K2109">
        <v>800242106</v>
      </c>
      <c r="L2109">
        <v>2017</v>
      </c>
      <c r="M2109" s="6">
        <v>8979700</v>
      </c>
      <c r="N2109" s="6">
        <v>1</v>
      </c>
      <c r="O2109" t="s">
        <v>7968</v>
      </c>
      <c r="P2109">
        <v>8979700</v>
      </c>
      <c r="Q2109">
        <v>1</v>
      </c>
      <c r="R2109">
        <v>0</v>
      </c>
      <c r="T2109" t="s">
        <v>13</v>
      </c>
      <c r="U2109">
        <v>811044253</v>
      </c>
      <c r="V2109">
        <v>2018</v>
      </c>
      <c r="W2109">
        <v>381305583</v>
      </c>
      <c r="X2109">
        <v>1</v>
      </c>
      <c r="Y2109">
        <v>152305583</v>
      </c>
    </row>
    <row r="2110" spans="1:25" x14ac:dyDescent="0.25">
      <c r="A2110">
        <v>205631022</v>
      </c>
      <c r="B2110" t="s">
        <v>144</v>
      </c>
      <c r="C2110">
        <v>800242106</v>
      </c>
      <c r="D2110" t="s">
        <v>5028</v>
      </c>
      <c r="E2110">
        <v>2016</v>
      </c>
      <c r="F2110">
        <v>2</v>
      </c>
      <c r="G2110">
        <v>439600</v>
      </c>
      <c r="J2110" t="s">
        <v>13</v>
      </c>
      <c r="K2110">
        <v>811044253</v>
      </c>
      <c r="L2110">
        <v>2018</v>
      </c>
      <c r="M2110" s="6">
        <v>381305583</v>
      </c>
      <c r="N2110" s="6">
        <v>1</v>
      </c>
      <c r="O2110" t="s">
        <v>7969</v>
      </c>
      <c r="P2110">
        <v>381305583</v>
      </c>
      <c r="Q2110">
        <v>1</v>
      </c>
      <c r="R2110">
        <v>152305583</v>
      </c>
      <c r="T2110" t="s">
        <v>13</v>
      </c>
      <c r="U2110">
        <v>811044253</v>
      </c>
      <c r="V2110">
        <v>2019</v>
      </c>
      <c r="W2110">
        <v>550000000</v>
      </c>
      <c r="X2110">
        <v>1</v>
      </c>
      <c r="Y2110">
        <v>0</v>
      </c>
    </row>
    <row r="2111" spans="1:25" x14ac:dyDescent="0.25">
      <c r="A2111">
        <v>205631022</v>
      </c>
      <c r="B2111" t="s">
        <v>144</v>
      </c>
      <c r="C2111">
        <v>800242106</v>
      </c>
      <c r="D2111" t="s">
        <v>4794</v>
      </c>
      <c r="E2111">
        <v>2015</v>
      </c>
      <c r="F2111">
        <v>5</v>
      </c>
      <c r="G2111">
        <v>929900</v>
      </c>
      <c r="J2111" t="s">
        <v>13</v>
      </c>
      <c r="K2111">
        <v>811044253</v>
      </c>
      <c r="L2111">
        <v>2019</v>
      </c>
      <c r="M2111" s="6">
        <v>550000000</v>
      </c>
      <c r="N2111" s="6">
        <v>1</v>
      </c>
      <c r="O2111" t="s">
        <v>7970</v>
      </c>
      <c r="P2111">
        <v>550000000</v>
      </c>
      <c r="Q2111">
        <v>1</v>
      </c>
      <c r="R2111">
        <v>0</v>
      </c>
      <c r="T2111" t="s">
        <v>13</v>
      </c>
      <c r="U2111">
        <v>860000018</v>
      </c>
      <c r="V2111">
        <v>2014</v>
      </c>
      <c r="W2111">
        <v>195584436</v>
      </c>
      <c r="X2111">
        <v>1</v>
      </c>
      <c r="Y2111">
        <v>97784436</v>
      </c>
    </row>
    <row r="2112" spans="1:25" x14ac:dyDescent="0.25">
      <c r="A2112">
        <v>205631022</v>
      </c>
      <c r="B2112" t="s">
        <v>144</v>
      </c>
      <c r="C2112">
        <v>800242106</v>
      </c>
      <c r="D2112" t="s">
        <v>4794</v>
      </c>
      <c r="E2112">
        <v>2016</v>
      </c>
      <c r="F2112">
        <v>2</v>
      </c>
      <c r="G2112">
        <v>589500</v>
      </c>
      <c r="J2112" t="s">
        <v>13</v>
      </c>
      <c r="K2112">
        <v>860000018</v>
      </c>
      <c r="L2112">
        <v>2014</v>
      </c>
      <c r="M2112" s="6">
        <v>195584436</v>
      </c>
      <c r="N2112" s="6">
        <v>1</v>
      </c>
      <c r="O2112" t="s">
        <v>7971</v>
      </c>
      <c r="P2112">
        <v>195584436</v>
      </c>
      <c r="Q2112">
        <v>1</v>
      </c>
      <c r="R2112">
        <v>97784436</v>
      </c>
      <c r="T2112" t="s">
        <v>13</v>
      </c>
      <c r="U2112">
        <v>890921246</v>
      </c>
      <c r="V2112">
        <v>2015</v>
      </c>
      <c r="W2112">
        <v>28000000</v>
      </c>
      <c r="X2112">
        <v>1</v>
      </c>
      <c r="Y2112">
        <v>0</v>
      </c>
    </row>
    <row r="2113" spans="1:25" x14ac:dyDescent="0.25">
      <c r="A2113">
        <v>205631022</v>
      </c>
      <c r="B2113" t="s">
        <v>144</v>
      </c>
      <c r="C2113">
        <v>800242106</v>
      </c>
      <c r="D2113" t="s">
        <v>4794</v>
      </c>
      <c r="E2113">
        <v>2017</v>
      </c>
      <c r="F2113">
        <v>1</v>
      </c>
      <c r="G2113">
        <v>299000</v>
      </c>
      <c r="J2113" t="s">
        <v>13</v>
      </c>
      <c r="K2113">
        <v>890921246</v>
      </c>
      <c r="L2113">
        <v>2015</v>
      </c>
      <c r="M2113" s="6">
        <v>28000000</v>
      </c>
      <c r="N2113" s="6">
        <v>1</v>
      </c>
      <c r="O2113" t="s">
        <v>7972</v>
      </c>
      <c r="P2113">
        <v>28000000</v>
      </c>
      <c r="Q2113">
        <v>1</v>
      </c>
      <c r="R2113">
        <v>0</v>
      </c>
      <c r="T2113" t="s">
        <v>13</v>
      </c>
      <c r="U2113">
        <v>890921246</v>
      </c>
      <c r="V2113">
        <v>2019</v>
      </c>
      <c r="W2113">
        <v>37485280</v>
      </c>
      <c r="X2113">
        <v>1</v>
      </c>
      <c r="Y2113">
        <v>0</v>
      </c>
    </row>
    <row r="2114" spans="1:25" x14ac:dyDescent="0.25">
      <c r="A2114">
        <v>205631022</v>
      </c>
      <c r="B2114" t="s">
        <v>144</v>
      </c>
      <c r="C2114">
        <v>15347217</v>
      </c>
      <c r="D2114" t="s">
        <v>5579</v>
      </c>
      <c r="E2114">
        <v>2018</v>
      </c>
      <c r="F2114">
        <v>5</v>
      </c>
      <c r="G2114">
        <v>4444000</v>
      </c>
      <c r="J2114" t="s">
        <v>13</v>
      </c>
      <c r="K2114">
        <v>890921246</v>
      </c>
      <c r="L2114">
        <v>2019</v>
      </c>
      <c r="M2114" s="6">
        <v>37485280</v>
      </c>
      <c r="N2114" s="6">
        <v>1</v>
      </c>
      <c r="O2114" t="s">
        <v>7973</v>
      </c>
      <c r="P2114">
        <v>37485280</v>
      </c>
      <c r="Q2114">
        <v>1</v>
      </c>
      <c r="R2114">
        <v>0</v>
      </c>
      <c r="T2114" t="s">
        <v>13</v>
      </c>
      <c r="U2114">
        <v>890937010</v>
      </c>
      <c r="V2114">
        <v>2014</v>
      </c>
      <c r="W2114">
        <v>137645197</v>
      </c>
      <c r="X2114">
        <v>2</v>
      </c>
      <c r="Y2114">
        <v>93000000</v>
      </c>
    </row>
    <row r="2115" spans="1:25" x14ac:dyDescent="0.25">
      <c r="A2115">
        <v>205631022</v>
      </c>
      <c r="B2115" t="s">
        <v>144</v>
      </c>
      <c r="C2115">
        <v>15347217</v>
      </c>
      <c r="D2115" t="s">
        <v>5579</v>
      </c>
      <c r="E2115">
        <v>2019</v>
      </c>
      <c r="F2115">
        <v>1</v>
      </c>
      <c r="G2115">
        <v>1100000</v>
      </c>
      <c r="J2115" t="s">
        <v>13</v>
      </c>
      <c r="K2115">
        <v>890937010</v>
      </c>
      <c r="L2115">
        <v>2014</v>
      </c>
      <c r="M2115" s="6">
        <v>137645197</v>
      </c>
      <c r="N2115" s="6">
        <v>2</v>
      </c>
      <c r="O2115" t="s">
        <v>7974</v>
      </c>
      <c r="P2115">
        <v>137645197</v>
      </c>
      <c r="Q2115">
        <v>2</v>
      </c>
      <c r="R2115">
        <v>93000000</v>
      </c>
      <c r="T2115" t="s">
        <v>13</v>
      </c>
      <c r="U2115">
        <v>890937010</v>
      </c>
      <c r="V2115">
        <v>2016</v>
      </c>
      <c r="W2115">
        <v>10000000</v>
      </c>
      <c r="X2115">
        <v>1</v>
      </c>
      <c r="Y2115">
        <v>0</v>
      </c>
    </row>
    <row r="2116" spans="1:25" x14ac:dyDescent="0.25">
      <c r="A2116">
        <v>205001244</v>
      </c>
      <c r="B2116" t="s">
        <v>52</v>
      </c>
      <c r="C2116">
        <v>3649064</v>
      </c>
      <c r="D2116" t="s">
        <v>5218</v>
      </c>
      <c r="E2116">
        <v>2016</v>
      </c>
      <c r="F2116">
        <v>1</v>
      </c>
      <c r="G2116">
        <v>312000</v>
      </c>
      <c r="J2116" t="s">
        <v>13</v>
      </c>
      <c r="K2116">
        <v>890937010</v>
      </c>
      <c r="L2116">
        <v>2016</v>
      </c>
      <c r="M2116" s="6">
        <v>10000000</v>
      </c>
      <c r="N2116" s="6">
        <v>1</v>
      </c>
      <c r="O2116" t="s">
        <v>7975</v>
      </c>
      <c r="P2116">
        <v>10000000</v>
      </c>
      <c r="Q2116">
        <v>1</v>
      </c>
      <c r="R2116">
        <v>0</v>
      </c>
      <c r="T2116" t="s">
        <v>13</v>
      </c>
      <c r="U2116">
        <v>890980040</v>
      </c>
      <c r="V2116">
        <v>2013</v>
      </c>
      <c r="W2116">
        <v>54182480</v>
      </c>
      <c r="X2116">
        <v>1</v>
      </c>
      <c r="Y2116">
        <v>0</v>
      </c>
    </row>
    <row r="2117" spans="1:25" x14ac:dyDescent="0.25">
      <c r="A2117">
        <v>205001244</v>
      </c>
      <c r="B2117" t="s">
        <v>52</v>
      </c>
      <c r="C2117">
        <v>3649064</v>
      </c>
      <c r="D2117" t="s">
        <v>5192</v>
      </c>
      <c r="E2117">
        <v>2016</v>
      </c>
      <c r="F2117">
        <v>4</v>
      </c>
      <c r="G2117">
        <v>2275064</v>
      </c>
      <c r="J2117" t="s">
        <v>13</v>
      </c>
      <c r="K2117">
        <v>890980040</v>
      </c>
      <c r="L2117">
        <v>2013</v>
      </c>
      <c r="M2117" s="6">
        <v>54182480</v>
      </c>
      <c r="N2117" s="6">
        <v>1</v>
      </c>
      <c r="O2117" t="s">
        <v>7976</v>
      </c>
      <c r="P2117">
        <v>54182480</v>
      </c>
      <c r="Q2117">
        <v>1</v>
      </c>
      <c r="R2117">
        <v>0</v>
      </c>
      <c r="T2117" t="s">
        <v>13</v>
      </c>
      <c r="U2117">
        <v>890980040</v>
      </c>
      <c r="V2117">
        <v>2015</v>
      </c>
      <c r="W2117">
        <v>217277611</v>
      </c>
      <c r="X2117">
        <v>3</v>
      </c>
      <c r="Y2117">
        <v>0</v>
      </c>
    </row>
    <row r="2118" spans="1:25" x14ac:dyDescent="0.25">
      <c r="A2118">
        <v>205001186</v>
      </c>
      <c r="B2118" t="s">
        <v>68</v>
      </c>
      <c r="C2118">
        <v>3649064</v>
      </c>
      <c r="D2118" t="s">
        <v>5192</v>
      </c>
      <c r="E2118">
        <v>2017</v>
      </c>
      <c r="F2118">
        <v>18</v>
      </c>
      <c r="G2118">
        <v>55251429</v>
      </c>
      <c r="J2118" t="s">
        <v>13</v>
      </c>
      <c r="K2118">
        <v>890980040</v>
      </c>
      <c r="L2118">
        <v>2015</v>
      </c>
      <c r="M2118" s="6">
        <v>217277611</v>
      </c>
      <c r="N2118" s="6">
        <v>3</v>
      </c>
      <c r="O2118" t="s">
        <v>7977</v>
      </c>
      <c r="P2118">
        <v>217277611</v>
      </c>
      <c r="Q2118">
        <v>3</v>
      </c>
      <c r="R2118">
        <v>0</v>
      </c>
      <c r="T2118" t="s">
        <v>18</v>
      </c>
      <c r="U2118">
        <v>800014574</v>
      </c>
      <c r="V2118">
        <v>2016</v>
      </c>
      <c r="W2118">
        <v>742122910</v>
      </c>
      <c r="X2118">
        <v>2</v>
      </c>
      <c r="Y2118">
        <v>205635349</v>
      </c>
    </row>
    <row r="2119" spans="1:25" x14ac:dyDescent="0.25">
      <c r="A2119">
        <v>205001230</v>
      </c>
      <c r="B2119" t="s">
        <v>163</v>
      </c>
      <c r="C2119">
        <v>3649064</v>
      </c>
      <c r="D2119" t="s">
        <v>5192</v>
      </c>
      <c r="E2119">
        <v>2019</v>
      </c>
      <c r="F2119">
        <v>1</v>
      </c>
      <c r="G2119">
        <v>42214835</v>
      </c>
      <c r="J2119" t="s">
        <v>18</v>
      </c>
      <c r="K2119">
        <v>800014574</v>
      </c>
      <c r="L2119">
        <v>2016</v>
      </c>
      <c r="M2119" s="6">
        <v>742122910</v>
      </c>
      <c r="N2119" s="6">
        <v>2</v>
      </c>
      <c r="O2119" t="s">
        <v>7978</v>
      </c>
      <c r="P2119">
        <v>742122910</v>
      </c>
      <c r="Q2119">
        <v>2</v>
      </c>
      <c r="R2119">
        <v>205635349</v>
      </c>
      <c r="T2119" t="s">
        <v>18</v>
      </c>
      <c r="U2119">
        <v>800014574</v>
      </c>
      <c r="V2119">
        <v>2017</v>
      </c>
      <c r="W2119">
        <v>20801200</v>
      </c>
      <c r="X2119">
        <v>1</v>
      </c>
      <c r="Y2119">
        <v>0</v>
      </c>
    </row>
    <row r="2120" spans="1:25" x14ac:dyDescent="0.25">
      <c r="A2120">
        <v>205001186</v>
      </c>
      <c r="B2120" t="s">
        <v>68</v>
      </c>
      <c r="C2120">
        <v>3649064</v>
      </c>
      <c r="D2120" t="s">
        <v>5546</v>
      </c>
      <c r="E2120">
        <v>2017</v>
      </c>
      <c r="F2120">
        <v>4</v>
      </c>
      <c r="G2120">
        <v>1182122</v>
      </c>
      <c r="J2120" t="s">
        <v>18</v>
      </c>
      <c r="K2120">
        <v>800014574</v>
      </c>
      <c r="L2120">
        <v>2017</v>
      </c>
      <c r="M2120" s="6">
        <v>20801200</v>
      </c>
      <c r="N2120" s="6">
        <v>1</v>
      </c>
      <c r="O2120" t="s">
        <v>7979</v>
      </c>
      <c r="P2120">
        <v>20801200</v>
      </c>
      <c r="Q2120">
        <v>1</v>
      </c>
      <c r="R2120">
        <v>0</v>
      </c>
      <c r="T2120" t="s">
        <v>18</v>
      </c>
      <c r="U2120">
        <v>800020706</v>
      </c>
      <c r="V2120">
        <v>2016</v>
      </c>
      <c r="W2120">
        <v>78613826</v>
      </c>
      <c r="X2120">
        <v>1</v>
      </c>
      <c r="Y2120">
        <v>0</v>
      </c>
    </row>
    <row r="2121" spans="1:25" x14ac:dyDescent="0.25">
      <c r="A2121">
        <v>205001186</v>
      </c>
      <c r="B2121" t="s">
        <v>68</v>
      </c>
      <c r="C2121">
        <v>3649064</v>
      </c>
      <c r="D2121" t="s">
        <v>5546</v>
      </c>
      <c r="E2121">
        <v>2018</v>
      </c>
      <c r="F2121">
        <v>23</v>
      </c>
      <c r="G2121">
        <v>45532841</v>
      </c>
      <c r="J2121" t="s">
        <v>18</v>
      </c>
      <c r="K2121">
        <v>800020706</v>
      </c>
      <c r="L2121">
        <v>2016</v>
      </c>
      <c r="M2121" s="6">
        <v>78613826</v>
      </c>
      <c r="N2121" s="6">
        <v>1</v>
      </c>
      <c r="O2121" t="s">
        <v>7980</v>
      </c>
      <c r="P2121">
        <v>78613826</v>
      </c>
      <c r="Q2121">
        <v>1</v>
      </c>
      <c r="R2121">
        <v>0</v>
      </c>
      <c r="T2121" t="s">
        <v>18</v>
      </c>
      <c r="U2121">
        <v>800071617</v>
      </c>
      <c r="V2121">
        <v>2013</v>
      </c>
      <c r="W2121">
        <v>69653301</v>
      </c>
      <c r="X2121">
        <v>1</v>
      </c>
      <c r="Y2121">
        <v>0</v>
      </c>
    </row>
    <row r="2122" spans="1:25" x14ac:dyDescent="0.25">
      <c r="A2122">
        <v>205001186</v>
      </c>
      <c r="B2122" t="s">
        <v>68</v>
      </c>
      <c r="C2122">
        <v>3649064</v>
      </c>
      <c r="D2122" t="s">
        <v>5752</v>
      </c>
      <c r="E2122">
        <v>2018</v>
      </c>
      <c r="F2122">
        <v>4</v>
      </c>
      <c r="G2122">
        <v>1480086</v>
      </c>
      <c r="J2122" t="s">
        <v>18</v>
      </c>
      <c r="K2122">
        <v>800071617</v>
      </c>
      <c r="L2122">
        <v>2013</v>
      </c>
      <c r="M2122" s="6">
        <v>69653301</v>
      </c>
      <c r="N2122" s="6">
        <v>1</v>
      </c>
      <c r="O2122" t="s">
        <v>7981</v>
      </c>
      <c r="P2122">
        <v>69653301</v>
      </c>
      <c r="Q2122">
        <v>1</v>
      </c>
      <c r="R2122">
        <v>0</v>
      </c>
      <c r="T2122" t="s">
        <v>18</v>
      </c>
      <c r="U2122">
        <v>800071617</v>
      </c>
      <c r="V2122">
        <v>2015</v>
      </c>
      <c r="W2122">
        <v>32251</v>
      </c>
      <c r="X2122">
        <v>1</v>
      </c>
      <c r="Y2122">
        <v>0</v>
      </c>
    </row>
    <row r="2123" spans="1:25" x14ac:dyDescent="0.25">
      <c r="A2123">
        <v>205001244</v>
      </c>
      <c r="B2123" t="s">
        <v>52</v>
      </c>
      <c r="C2123">
        <v>3649064</v>
      </c>
      <c r="D2123" t="s">
        <v>5722</v>
      </c>
      <c r="E2123">
        <v>2018</v>
      </c>
      <c r="F2123">
        <v>5</v>
      </c>
      <c r="G2123">
        <v>4218391</v>
      </c>
      <c r="J2123" t="s">
        <v>18</v>
      </c>
      <c r="K2123">
        <v>800071617</v>
      </c>
      <c r="L2123">
        <v>2015</v>
      </c>
      <c r="M2123" s="6">
        <v>32251</v>
      </c>
      <c r="N2123" s="6">
        <v>1</v>
      </c>
      <c r="O2123" t="s">
        <v>7982</v>
      </c>
      <c r="P2123">
        <v>32251</v>
      </c>
      <c r="Q2123">
        <v>1</v>
      </c>
      <c r="R2123">
        <v>0</v>
      </c>
      <c r="T2123" t="s">
        <v>18</v>
      </c>
      <c r="U2123">
        <v>800071617</v>
      </c>
      <c r="V2123">
        <v>2017</v>
      </c>
      <c r="W2123">
        <v>127528008</v>
      </c>
      <c r="X2123">
        <v>1</v>
      </c>
      <c r="Y2123">
        <v>0</v>
      </c>
    </row>
    <row r="2124" spans="1:25" x14ac:dyDescent="0.25">
      <c r="A2124">
        <v>205001186</v>
      </c>
      <c r="B2124" t="s">
        <v>68</v>
      </c>
      <c r="C2124">
        <v>3649064</v>
      </c>
      <c r="D2124" t="s">
        <v>5516</v>
      </c>
      <c r="E2124">
        <v>2017</v>
      </c>
      <c r="F2124">
        <v>16</v>
      </c>
      <c r="G2124">
        <v>35329128</v>
      </c>
      <c r="J2124" t="s">
        <v>18</v>
      </c>
      <c r="K2124">
        <v>800071617</v>
      </c>
      <c r="L2124">
        <v>2017</v>
      </c>
      <c r="M2124" s="6">
        <v>127528008</v>
      </c>
      <c r="N2124" s="6">
        <v>1</v>
      </c>
      <c r="O2124" t="s">
        <v>7983</v>
      </c>
      <c r="P2124">
        <v>127528008</v>
      </c>
      <c r="Q2124">
        <v>1</v>
      </c>
      <c r="R2124">
        <v>0</v>
      </c>
      <c r="T2124" t="s">
        <v>18</v>
      </c>
      <c r="U2124">
        <v>860000018</v>
      </c>
      <c r="V2124">
        <v>2017</v>
      </c>
      <c r="W2124">
        <v>364140000</v>
      </c>
      <c r="X2124">
        <v>1</v>
      </c>
      <c r="Y2124">
        <v>0</v>
      </c>
    </row>
    <row r="2125" spans="1:25" x14ac:dyDescent="0.25">
      <c r="A2125">
        <v>205001244</v>
      </c>
      <c r="B2125" t="s">
        <v>52</v>
      </c>
      <c r="C2125">
        <v>3649064</v>
      </c>
      <c r="D2125" t="s">
        <v>5688</v>
      </c>
      <c r="E2125">
        <v>2018</v>
      </c>
      <c r="F2125">
        <v>1</v>
      </c>
      <c r="G2125">
        <v>468000</v>
      </c>
      <c r="J2125" t="s">
        <v>18</v>
      </c>
      <c r="K2125">
        <v>860000018</v>
      </c>
      <c r="L2125">
        <v>2017</v>
      </c>
      <c r="M2125" s="6">
        <v>364140000</v>
      </c>
      <c r="N2125" s="6">
        <v>1</v>
      </c>
      <c r="O2125" t="s">
        <v>7984</v>
      </c>
      <c r="P2125">
        <v>364140000</v>
      </c>
      <c r="Q2125">
        <v>1</v>
      </c>
      <c r="R2125">
        <v>0</v>
      </c>
      <c r="T2125" t="s">
        <v>18</v>
      </c>
      <c r="U2125">
        <v>890900267</v>
      </c>
      <c r="V2125">
        <v>2014</v>
      </c>
      <c r="W2125">
        <v>17199692</v>
      </c>
      <c r="X2125">
        <v>1</v>
      </c>
      <c r="Y2125">
        <v>0</v>
      </c>
    </row>
    <row r="2126" spans="1:25" x14ac:dyDescent="0.25">
      <c r="A2126">
        <v>205411022</v>
      </c>
      <c r="B2126" t="s">
        <v>129</v>
      </c>
      <c r="C2126">
        <v>900101759</v>
      </c>
      <c r="D2126" t="s">
        <v>4875</v>
      </c>
      <c r="E2126">
        <v>2015</v>
      </c>
      <c r="F2126">
        <v>1</v>
      </c>
      <c r="G2126">
        <v>5209560</v>
      </c>
      <c r="J2126" t="s">
        <v>18</v>
      </c>
      <c r="K2126">
        <v>890900267</v>
      </c>
      <c r="L2126">
        <v>2014</v>
      </c>
      <c r="M2126" s="6">
        <v>17199692</v>
      </c>
      <c r="N2126" s="6">
        <v>1</v>
      </c>
      <c r="O2126" t="s">
        <v>7985</v>
      </c>
      <c r="P2126">
        <v>17199692</v>
      </c>
      <c r="Q2126">
        <v>1</v>
      </c>
      <c r="R2126">
        <v>0</v>
      </c>
      <c r="T2126" t="s">
        <v>18</v>
      </c>
      <c r="U2126">
        <v>890900286</v>
      </c>
      <c r="V2126">
        <v>2013</v>
      </c>
      <c r="W2126">
        <v>251000000</v>
      </c>
      <c r="X2126">
        <v>1</v>
      </c>
      <c r="Y2126">
        <v>0</v>
      </c>
    </row>
    <row r="2127" spans="1:25" x14ac:dyDescent="0.25">
      <c r="A2127">
        <v>205001039</v>
      </c>
      <c r="B2127" t="s">
        <v>43</v>
      </c>
      <c r="C2127">
        <v>900101759</v>
      </c>
      <c r="D2127" t="s">
        <v>4573</v>
      </c>
      <c r="E2127">
        <v>2014</v>
      </c>
      <c r="F2127">
        <v>1</v>
      </c>
      <c r="G2127">
        <v>1298040</v>
      </c>
      <c r="J2127" t="s">
        <v>18</v>
      </c>
      <c r="K2127">
        <v>890900286</v>
      </c>
      <c r="L2127">
        <v>2013</v>
      </c>
      <c r="M2127" s="6">
        <v>251000000</v>
      </c>
      <c r="N2127" s="6">
        <v>1</v>
      </c>
      <c r="O2127" t="s">
        <v>7986</v>
      </c>
      <c r="P2127">
        <v>251000000</v>
      </c>
      <c r="Q2127">
        <v>1</v>
      </c>
      <c r="R2127">
        <v>0</v>
      </c>
      <c r="T2127" t="s">
        <v>18</v>
      </c>
      <c r="U2127">
        <v>890900841</v>
      </c>
      <c r="V2127">
        <v>2012</v>
      </c>
      <c r="W2127">
        <v>827994415</v>
      </c>
      <c r="X2127">
        <v>3</v>
      </c>
      <c r="Y2127">
        <v>0</v>
      </c>
    </row>
    <row r="2128" spans="1:25" x14ac:dyDescent="0.25">
      <c r="A2128">
        <v>205411022</v>
      </c>
      <c r="B2128" t="s">
        <v>129</v>
      </c>
      <c r="C2128">
        <v>900101759</v>
      </c>
      <c r="D2128" t="s">
        <v>4573</v>
      </c>
      <c r="E2128">
        <v>2015</v>
      </c>
      <c r="F2128">
        <v>1</v>
      </c>
      <c r="G2128">
        <v>7037780</v>
      </c>
      <c r="J2128" t="s">
        <v>18</v>
      </c>
      <c r="K2128">
        <v>890900841</v>
      </c>
      <c r="L2128">
        <v>2012</v>
      </c>
      <c r="M2128" s="6">
        <v>827994415</v>
      </c>
      <c r="N2128" s="6">
        <v>3</v>
      </c>
      <c r="O2128" t="s">
        <v>7987</v>
      </c>
      <c r="P2128">
        <v>827994415</v>
      </c>
      <c r="Q2128">
        <v>3</v>
      </c>
      <c r="R2128">
        <v>0</v>
      </c>
      <c r="T2128" t="s">
        <v>18</v>
      </c>
      <c r="U2128">
        <v>890900841</v>
      </c>
      <c r="V2128">
        <v>2014</v>
      </c>
      <c r="W2128">
        <v>402204776</v>
      </c>
      <c r="X2128">
        <v>3</v>
      </c>
      <c r="Y2128">
        <v>77085090</v>
      </c>
    </row>
    <row r="2129" spans="1:25" x14ac:dyDescent="0.25">
      <c r="A2129">
        <v>205631022</v>
      </c>
      <c r="B2129" t="s">
        <v>144</v>
      </c>
      <c r="C2129">
        <v>900101759</v>
      </c>
      <c r="D2129" t="s">
        <v>4573</v>
      </c>
      <c r="E2129">
        <v>2016</v>
      </c>
      <c r="F2129">
        <v>56</v>
      </c>
      <c r="G2129">
        <v>140461777</v>
      </c>
      <c r="J2129" t="s">
        <v>18</v>
      </c>
      <c r="K2129">
        <v>890900841</v>
      </c>
      <c r="L2129">
        <v>2014</v>
      </c>
      <c r="M2129" s="6">
        <v>402204776</v>
      </c>
      <c r="N2129" s="6">
        <v>3</v>
      </c>
      <c r="O2129" t="s">
        <v>7988</v>
      </c>
      <c r="P2129">
        <v>402204776</v>
      </c>
      <c r="Q2129">
        <v>3</v>
      </c>
      <c r="R2129">
        <v>77085090</v>
      </c>
      <c r="T2129" t="s">
        <v>18</v>
      </c>
      <c r="U2129">
        <v>890900841</v>
      </c>
      <c r="V2129">
        <v>2015</v>
      </c>
      <c r="W2129">
        <v>612408635</v>
      </c>
      <c r="X2129">
        <v>2</v>
      </c>
      <c r="Y2129">
        <v>78000000</v>
      </c>
    </row>
    <row r="2130" spans="1:25" x14ac:dyDescent="0.25">
      <c r="A2130">
        <v>205631022</v>
      </c>
      <c r="B2130" t="s">
        <v>144</v>
      </c>
      <c r="C2130">
        <v>900101759</v>
      </c>
      <c r="D2130" t="s">
        <v>4573</v>
      </c>
      <c r="E2130">
        <v>2017</v>
      </c>
      <c r="F2130">
        <v>1</v>
      </c>
      <c r="G2130">
        <v>2423660</v>
      </c>
      <c r="J2130" t="s">
        <v>18</v>
      </c>
      <c r="K2130">
        <v>890900841</v>
      </c>
      <c r="L2130">
        <v>2015</v>
      </c>
      <c r="M2130" s="6">
        <v>612408635</v>
      </c>
      <c r="N2130" s="6">
        <v>2</v>
      </c>
      <c r="O2130" t="s">
        <v>7989</v>
      </c>
      <c r="P2130">
        <v>612408635</v>
      </c>
      <c r="Q2130">
        <v>2</v>
      </c>
      <c r="R2130">
        <v>78000000</v>
      </c>
      <c r="T2130" t="s">
        <v>18</v>
      </c>
      <c r="U2130">
        <v>890900841</v>
      </c>
      <c r="V2130">
        <v>2016</v>
      </c>
      <c r="W2130">
        <v>477238618</v>
      </c>
      <c r="X2130">
        <v>1</v>
      </c>
      <c r="Y2130">
        <v>0</v>
      </c>
    </row>
    <row r="2131" spans="1:25" x14ac:dyDescent="0.25">
      <c r="A2131">
        <v>205001186</v>
      </c>
      <c r="B2131" t="s">
        <v>68</v>
      </c>
      <c r="C2131">
        <v>900101759</v>
      </c>
      <c r="D2131" t="s">
        <v>4826</v>
      </c>
      <c r="E2131">
        <v>2014</v>
      </c>
      <c r="F2131">
        <v>1</v>
      </c>
      <c r="G2131">
        <v>386860</v>
      </c>
      <c r="J2131" t="s">
        <v>18</v>
      </c>
      <c r="K2131">
        <v>890900841</v>
      </c>
      <c r="L2131">
        <v>2016</v>
      </c>
      <c r="M2131" s="6">
        <v>477238618</v>
      </c>
      <c r="N2131" s="6">
        <v>1</v>
      </c>
      <c r="O2131" t="s">
        <v>7990</v>
      </c>
      <c r="P2131">
        <v>477238618</v>
      </c>
      <c r="Q2131">
        <v>1</v>
      </c>
      <c r="R2131">
        <v>0</v>
      </c>
      <c r="T2131" t="s">
        <v>18</v>
      </c>
      <c r="U2131">
        <v>890900841</v>
      </c>
      <c r="V2131">
        <v>2017</v>
      </c>
      <c r="W2131">
        <v>499594535</v>
      </c>
      <c r="X2131">
        <v>1</v>
      </c>
      <c r="Y2131">
        <v>0</v>
      </c>
    </row>
    <row r="2132" spans="1:25" x14ac:dyDescent="0.25">
      <c r="A2132">
        <v>205411022</v>
      </c>
      <c r="B2132" t="s">
        <v>129</v>
      </c>
      <c r="C2132">
        <v>900101759</v>
      </c>
      <c r="D2132" t="s">
        <v>4926</v>
      </c>
      <c r="E2132">
        <v>2015</v>
      </c>
      <c r="F2132">
        <v>1</v>
      </c>
      <c r="G2132">
        <v>7189428</v>
      </c>
      <c r="J2132" t="s">
        <v>18</v>
      </c>
      <c r="K2132">
        <v>890900841</v>
      </c>
      <c r="L2132">
        <v>2017</v>
      </c>
      <c r="M2132" s="6">
        <v>499594535</v>
      </c>
      <c r="N2132" s="6">
        <v>1</v>
      </c>
      <c r="O2132" t="s">
        <v>7991</v>
      </c>
      <c r="P2132">
        <v>499594535</v>
      </c>
      <c r="Q2132">
        <v>1</v>
      </c>
      <c r="R2132">
        <v>0</v>
      </c>
      <c r="T2132" t="s">
        <v>18</v>
      </c>
      <c r="U2132">
        <v>890913641</v>
      </c>
      <c r="V2132">
        <v>2016</v>
      </c>
      <c r="W2132">
        <v>435353568</v>
      </c>
      <c r="X2132">
        <v>1</v>
      </c>
      <c r="Y2132">
        <v>0</v>
      </c>
    </row>
    <row r="2133" spans="1:25" x14ac:dyDescent="0.25">
      <c r="A2133">
        <v>205631022</v>
      </c>
      <c r="B2133" t="s">
        <v>144</v>
      </c>
      <c r="C2133">
        <v>900101759</v>
      </c>
      <c r="D2133" t="s">
        <v>4926</v>
      </c>
      <c r="E2133">
        <v>2016</v>
      </c>
      <c r="F2133">
        <v>6</v>
      </c>
      <c r="G2133">
        <v>4984598</v>
      </c>
      <c r="J2133" t="s">
        <v>18</v>
      </c>
      <c r="K2133">
        <v>890913641</v>
      </c>
      <c r="L2133">
        <v>2016</v>
      </c>
      <c r="M2133" s="6">
        <v>435353568</v>
      </c>
      <c r="N2133" s="6">
        <v>1</v>
      </c>
      <c r="O2133" t="s">
        <v>7992</v>
      </c>
      <c r="P2133">
        <v>435353568</v>
      </c>
      <c r="Q2133">
        <v>1</v>
      </c>
      <c r="R2133">
        <v>0</v>
      </c>
      <c r="T2133" t="s">
        <v>18</v>
      </c>
      <c r="U2133">
        <v>890921246</v>
      </c>
      <c r="V2133">
        <v>2015</v>
      </c>
      <c r="W2133">
        <v>654775613</v>
      </c>
      <c r="X2133">
        <v>2</v>
      </c>
      <c r="Y2133">
        <v>0</v>
      </c>
    </row>
    <row r="2134" spans="1:25" x14ac:dyDescent="0.25">
      <c r="A2134">
        <v>205001222</v>
      </c>
      <c r="B2134" t="s">
        <v>116</v>
      </c>
      <c r="C2134">
        <v>900101759</v>
      </c>
      <c r="D2134" t="s">
        <v>4926</v>
      </c>
      <c r="E2134">
        <v>2016</v>
      </c>
      <c r="F2134">
        <v>1</v>
      </c>
      <c r="G2134">
        <v>1806480</v>
      </c>
      <c r="J2134" t="s">
        <v>18</v>
      </c>
      <c r="K2134">
        <v>890921246</v>
      </c>
      <c r="L2134">
        <v>2015</v>
      </c>
      <c r="M2134" s="6">
        <v>654775613</v>
      </c>
      <c r="N2134" s="6">
        <v>2</v>
      </c>
      <c r="O2134" t="s">
        <v>7993</v>
      </c>
      <c r="P2134">
        <v>654775613</v>
      </c>
      <c r="Q2134">
        <v>2</v>
      </c>
      <c r="R2134">
        <v>0</v>
      </c>
      <c r="T2134" t="s">
        <v>18</v>
      </c>
      <c r="U2134">
        <v>890921246</v>
      </c>
      <c r="V2134">
        <v>2016</v>
      </c>
      <c r="W2134">
        <v>709911476</v>
      </c>
      <c r="X2134">
        <v>2</v>
      </c>
      <c r="Y2134">
        <v>0</v>
      </c>
    </row>
    <row r="2135" spans="1:25" x14ac:dyDescent="0.25">
      <c r="A2135">
        <v>205631022</v>
      </c>
      <c r="B2135" t="s">
        <v>144</v>
      </c>
      <c r="C2135">
        <v>900101759</v>
      </c>
      <c r="D2135" t="s">
        <v>4926</v>
      </c>
      <c r="E2135">
        <v>2017</v>
      </c>
      <c r="F2135">
        <v>1</v>
      </c>
      <c r="G2135">
        <v>37652</v>
      </c>
      <c r="J2135" t="s">
        <v>18</v>
      </c>
      <c r="K2135">
        <v>890921246</v>
      </c>
      <c r="L2135">
        <v>2016</v>
      </c>
      <c r="M2135" s="6">
        <v>709911476</v>
      </c>
      <c r="N2135" s="6">
        <v>2</v>
      </c>
      <c r="O2135" t="s">
        <v>7994</v>
      </c>
      <c r="P2135">
        <v>709911476</v>
      </c>
      <c r="Q2135">
        <v>2</v>
      </c>
      <c r="R2135">
        <v>0</v>
      </c>
      <c r="T2135" t="s">
        <v>18</v>
      </c>
      <c r="U2135">
        <v>890921246</v>
      </c>
      <c r="V2135">
        <v>2017</v>
      </c>
      <c r="W2135">
        <v>899152949</v>
      </c>
      <c r="X2135">
        <v>2</v>
      </c>
      <c r="Y2135">
        <v>480567440</v>
      </c>
    </row>
    <row r="2136" spans="1:25" x14ac:dyDescent="0.25">
      <c r="A2136">
        <v>205631022</v>
      </c>
      <c r="B2136" t="s">
        <v>144</v>
      </c>
      <c r="C2136">
        <v>900101759</v>
      </c>
      <c r="D2136" t="s">
        <v>4926</v>
      </c>
      <c r="E2136">
        <v>2019</v>
      </c>
      <c r="F2136">
        <v>2</v>
      </c>
      <c r="G2136">
        <v>952895</v>
      </c>
      <c r="J2136" t="s">
        <v>18</v>
      </c>
      <c r="K2136">
        <v>890921246</v>
      </c>
      <c r="L2136">
        <v>2017</v>
      </c>
      <c r="M2136" s="6">
        <v>899152949</v>
      </c>
      <c r="N2136" s="6">
        <v>2</v>
      </c>
      <c r="O2136" t="s">
        <v>7995</v>
      </c>
      <c r="P2136">
        <v>899152949</v>
      </c>
      <c r="Q2136">
        <v>2</v>
      </c>
      <c r="R2136">
        <v>480567440</v>
      </c>
      <c r="T2136" t="s">
        <v>18</v>
      </c>
      <c r="U2136">
        <v>890937010</v>
      </c>
      <c r="V2136">
        <v>2014</v>
      </c>
      <c r="W2136">
        <v>323909773</v>
      </c>
      <c r="X2136">
        <v>1</v>
      </c>
      <c r="Y2136">
        <v>0</v>
      </c>
    </row>
    <row r="2137" spans="1:25" x14ac:dyDescent="0.25">
      <c r="A2137">
        <v>205001073</v>
      </c>
      <c r="B2137" t="s">
        <v>35</v>
      </c>
      <c r="C2137">
        <v>900101759</v>
      </c>
      <c r="D2137" t="s">
        <v>4400</v>
      </c>
      <c r="E2137">
        <v>2013</v>
      </c>
      <c r="F2137">
        <v>1</v>
      </c>
      <c r="G2137">
        <v>9929014</v>
      </c>
      <c r="J2137" t="s">
        <v>18</v>
      </c>
      <c r="K2137">
        <v>890937010</v>
      </c>
      <c r="L2137">
        <v>2014</v>
      </c>
      <c r="M2137" s="6">
        <v>323909773</v>
      </c>
      <c r="N2137" s="6">
        <v>1</v>
      </c>
      <c r="O2137" t="s">
        <v>7996</v>
      </c>
      <c r="P2137">
        <v>323909773</v>
      </c>
      <c r="Q2137">
        <v>1</v>
      </c>
      <c r="R2137">
        <v>0</v>
      </c>
      <c r="T2137" t="s">
        <v>18</v>
      </c>
      <c r="U2137">
        <v>890980040</v>
      </c>
      <c r="V2137">
        <v>2013</v>
      </c>
      <c r="W2137">
        <v>18813391169</v>
      </c>
      <c r="X2137">
        <v>4</v>
      </c>
      <c r="Y2137">
        <v>0</v>
      </c>
    </row>
    <row r="2138" spans="1:25" x14ac:dyDescent="0.25">
      <c r="A2138">
        <v>205001186</v>
      </c>
      <c r="B2138" t="s">
        <v>68</v>
      </c>
      <c r="C2138">
        <v>900101759</v>
      </c>
      <c r="D2138" t="s">
        <v>4400</v>
      </c>
      <c r="E2138">
        <v>2014</v>
      </c>
      <c r="F2138">
        <v>108</v>
      </c>
      <c r="G2138">
        <v>281980609</v>
      </c>
      <c r="J2138" t="s">
        <v>18</v>
      </c>
      <c r="K2138">
        <v>890980040</v>
      </c>
      <c r="L2138">
        <v>2013</v>
      </c>
      <c r="M2138" s="6">
        <v>18813391169</v>
      </c>
      <c r="N2138" s="6">
        <v>4</v>
      </c>
      <c r="O2138" t="s">
        <v>7997</v>
      </c>
      <c r="P2138">
        <v>18813391169</v>
      </c>
      <c r="Q2138">
        <v>4</v>
      </c>
      <c r="R2138">
        <v>0</v>
      </c>
      <c r="T2138" t="s">
        <v>18</v>
      </c>
      <c r="U2138">
        <v>890980040</v>
      </c>
      <c r="V2138">
        <v>2015</v>
      </c>
      <c r="W2138">
        <v>25184601043</v>
      </c>
      <c r="X2138">
        <v>3</v>
      </c>
      <c r="Y2138">
        <v>709675131</v>
      </c>
    </row>
    <row r="2139" spans="1:25" x14ac:dyDescent="0.25">
      <c r="A2139">
        <v>205001001</v>
      </c>
      <c r="B2139" t="s">
        <v>37</v>
      </c>
      <c r="C2139">
        <v>900101759</v>
      </c>
      <c r="D2139" t="s">
        <v>4400</v>
      </c>
      <c r="E2139">
        <v>2015</v>
      </c>
      <c r="F2139">
        <v>1</v>
      </c>
      <c r="G2139">
        <v>37297794</v>
      </c>
      <c r="J2139" t="s">
        <v>18</v>
      </c>
      <c r="K2139">
        <v>890980040</v>
      </c>
      <c r="L2139">
        <v>2015</v>
      </c>
      <c r="M2139" s="6">
        <v>25184601043</v>
      </c>
      <c r="N2139" s="6">
        <v>3</v>
      </c>
      <c r="O2139" t="s">
        <v>7998</v>
      </c>
      <c r="P2139">
        <v>25184601043</v>
      </c>
      <c r="Q2139">
        <v>3</v>
      </c>
      <c r="R2139">
        <v>709675131</v>
      </c>
      <c r="T2139" t="s">
        <v>18</v>
      </c>
      <c r="U2139">
        <v>890980040</v>
      </c>
      <c r="V2139">
        <v>2016</v>
      </c>
      <c r="W2139">
        <v>37900000</v>
      </c>
      <c r="X2139">
        <v>1</v>
      </c>
      <c r="Y2139">
        <v>0</v>
      </c>
    </row>
    <row r="2140" spans="1:25" x14ac:dyDescent="0.25">
      <c r="A2140">
        <v>205001186</v>
      </c>
      <c r="B2140" t="s">
        <v>68</v>
      </c>
      <c r="C2140">
        <v>811028445</v>
      </c>
      <c r="D2140" t="s">
        <v>4400</v>
      </c>
      <c r="E2140">
        <v>2015</v>
      </c>
      <c r="F2140">
        <v>1</v>
      </c>
      <c r="G2140">
        <v>12412809</v>
      </c>
      <c r="J2140" t="s">
        <v>18</v>
      </c>
      <c r="K2140">
        <v>890980040</v>
      </c>
      <c r="L2140">
        <v>2016</v>
      </c>
      <c r="M2140" s="6">
        <v>37900000</v>
      </c>
      <c r="N2140" s="6">
        <v>1</v>
      </c>
      <c r="O2140" t="s">
        <v>7999</v>
      </c>
      <c r="P2140">
        <v>37900000</v>
      </c>
      <c r="Q2140">
        <v>1</v>
      </c>
      <c r="R2140">
        <v>0</v>
      </c>
      <c r="T2140" t="s">
        <v>18</v>
      </c>
      <c r="U2140">
        <v>890980040</v>
      </c>
      <c r="V2140">
        <v>2017</v>
      </c>
      <c r="W2140">
        <v>32131958405</v>
      </c>
      <c r="X2140">
        <v>2</v>
      </c>
      <c r="Y2140">
        <v>0</v>
      </c>
    </row>
    <row r="2141" spans="1:25" x14ac:dyDescent="0.25">
      <c r="A2141">
        <v>205001186</v>
      </c>
      <c r="B2141" t="s">
        <v>68</v>
      </c>
      <c r="C2141">
        <v>900101759</v>
      </c>
      <c r="D2141" t="s">
        <v>4400</v>
      </c>
      <c r="E2141">
        <v>2015</v>
      </c>
      <c r="F2141">
        <v>301</v>
      </c>
      <c r="G2141">
        <v>2829439884</v>
      </c>
      <c r="J2141" t="s">
        <v>18</v>
      </c>
      <c r="K2141">
        <v>890980040</v>
      </c>
      <c r="L2141">
        <v>2017</v>
      </c>
      <c r="M2141" s="6">
        <v>32131958405</v>
      </c>
      <c r="N2141" s="6">
        <v>2</v>
      </c>
      <c r="O2141" t="s">
        <v>8000</v>
      </c>
      <c r="P2141">
        <v>32131958405</v>
      </c>
      <c r="Q2141">
        <v>2</v>
      </c>
      <c r="R2141">
        <v>0</v>
      </c>
      <c r="T2141" t="s">
        <v>18</v>
      </c>
      <c r="U2141">
        <v>890981683</v>
      </c>
      <c r="V2141">
        <v>2016</v>
      </c>
      <c r="W2141">
        <v>23071156</v>
      </c>
      <c r="X2141">
        <v>1</v>
      </c>
      <c r="Y2141">
        <v>0</v>
      </c>
    </row>
    <row r="2142" spans="1:25" x14ac:dyDescent="0.25">
      <c r="A2142">
        <v>205001222</v>
      </c>
      <c r="B2142" t="s">
        <v>116</v>
      </c>
      <c r="C2142">
        <v>900101759</v>
      </c>
      <c r="D2142" t="s">
        <v>4400</v>
      </c>
      <c r="E2142">
        <v>2015</v>
      </c>
      <c r="F2142">
        <v>19</v>
      </c>
      <c r="G2142">
        <v>22952658</v>
      </c>
      <c r="J2142" t="s">
        <v>18</v>
      </c>
      <c r="K2142">
        <v>890981683</v>
      </c>
      <c r="L2142">
        <v>2016</v>
      </c>
      <c r="M2142" s="6">
        <v>23071156</v>
      </c>
      <c r="N2142" s="6">
        <v>1</v>
      </c>
      <c r="O2142" t="s">
        <v>8001</v>
      </c>
      <c r="P2142">
        <v>23071156</v>
      </c>
      <c r="Q2142">
        <v>1</v>
      </c>
      <c r="R2142">
        <v>0</v>
      </c>
      <c r="T2142" t="s">
        <v>18</v>
      </c>
      <c r="U2142">
        <v>900708536</v>
      </c>
      <c r="V2142">
        <v>2017</v>
      </c>
      <c r="W2142">
        <v>33898500</v>
      </c>
      <c r="X2142">
        <v>1</v>
      </c>
      <c r="Y2142">
        <v>0</v>
      </c>
    </row>
    <row r="2143" spans="1:25" x14ac:dyDescent="0.25">
      <c r="A2143">
        <v>2500145</v>
      </c>
      <c r="B2143" t="s">
        <v>40</v>
      </c>
      <c r="C2143">
        <v>900101759</v>
      </c>
      <c r="D2143" t="s">
        <v>4400</v>
      </c>
      <c r="E2143">
        <v>2015</v>
      </c>
      <c r="F2143">
        <v>1</v>
      </c>
      <c r="G2143">
        <v>3647672</v>
      </c>
      <c r="J2143" t="s">
        <v>18</v>
      </c>
      <c r="K2143">
        <v>900708536</v>
      </c>
      <c r="L2143">
        <v>2017</v>
      </c>
      <c r="M2143" s="6">
        <v>33898500</v>
      </c>
      <c r="N2143" s="6">
        <v>1</v>
      </c>
      <c r="O2143" t="s">
        <v>8002</v>
      </c>
      <c r="P2143">
        <v>33898500</v>
      </c>
      <c r="Q2143">
        <v>1</v>
      </c>
      <c r="R2143">
        <v>0</v>
      </c>
      <c r="T2143" t="s">
        <v>43</v>
      </c>
      <c r="U2143">
        <v>3350574</v>
      </c>
      <c r="V2143">
        <v>2014</v>
      </c>
      <c r="W2143">
        <v>7180890</v>
      </c>
      <c r="X2143">
        <v>1</v>
      </c>
      <c r="Y2143">
        <v>0</v>
      </c>
    </row>
    <row r="2144" spans="1:25" x14ac:dyDescent="0.25">
      <c r="A2144">
        <v>205000113</v>
      </c>
      <c r="B2144" t="s">
        <v>34</v>
      </c>
      <c r="C2144">
        <v>900101759</v>
      </c>
      <c r="D2144" t="s">
        <v>4400</v>
      </c>
      <c r="E2144">
        <v>2015</v>
      </c>
      <c r="F2144">
        <v>1</v>
      </c>
      <c r="G2144">
        <v>12749400</v>
      </c>
      <c r="J2144" t="s">
        <v>43</v>
      </c>
      <c r="K2144">
        <v>3350574</v>
      </c>
      <c r="L2144">
        <v>2014</v>
      </c>
      <c r="M2144" s="6">
        <v>7180890</v>
      </c>
      <c r="N2144" s="6">
        <v>1</v>
      </c>
      <c r="O2144" t="s">
        <v>8003</v>
      </c>
      <c r="P2144">
        <v>7180890</v>
      </c>
      <c r="Q2144">
        <v>1</v>
      </c>
      <c r="R2144">
        <v>0</v>
      </c>
      <c r="T2144" t="s">
        <v>43</v>
      </c>
      <c r="U2144">
        <v>811009452</v>
      </c>
      <c r="V2144">
        <v>2013</v>
      </c>
      <c r="W2144">
        <v>21924000</v>
      </c>
      <c r="X2144">
        <v>1</v>
      </c>
      <c r="Y2144">
        <v>0</v>
      </c>
    </row>
    <row r="2145" spans="1:25" x14ac:dyDescent="0.25">
      <c r="A2145">
        <v>205000102</v>
      </c>
      <c r="B2145" t="s">
        <v>20</v>
      </c>
      <c r="C2145">
        <v>900101759</v>
      </c>
      <c r="D2145" t="s">
        <v>4400</v>
      </c>
      <c r="E2145">
        <v>2015</v>
      </c>
      <c r="F2145">
        <v>1</v>
      </c>
      <c r="G2145">
        <v>4715754</v>
      </c>
      <c r="J2145" t="s">
        <v>43</v>
      </c>
      <c r="K2145">
        <v>811009452</v>
      </c>
      <c r="L2145">
        <v>2013</v>
      </c>
      <c r="M2145" s="6">
        <v>21924000</v>
      </c>
      <c r="N2145" s="6">
        <v>1</v>
      </c>
      <c r="O2145" t="s">
        <v>8004</v>
      </c>
      <c r="P2145">
        <v>21924000</v>
      </c>
      <c r="Q2145">
        <v>1</v>
      </c>
      <c r="R2145">
        <v>0</v>
      </c>
      <c r="T2145" t="s">
        <v>43</v>
      </c>
      <c r="U2145">
        <v>811009452</v>
      </c>
      <c r="V2145">
        <v>2014</v>
      </c>
      <c r="W2145">
        <v>100251522</v>
      </c>
      <c r="X2145">
        <v>4</v>
      </c>
      <c r="Y2145">
        <v>0</v>
      </c>
    </row>
    <row r="2146" spans="1:25" x14ac:dyDescent="0.25">
      <c r="A2146">
        <v>205000142</v>
      </c>
      <c r="B2146" t="s">
        <v>21</v>
      </c>
      <c r="C2146">
        <v>900101759</v>
      </c>
      <c r="D2146" t="s">
        <v>4400</v>
      </c>
      <c r="E2146">
        <v>2015</v>
      </c>
      <c r="F2146">
        <v>1</v>
      </c>
      <c r="G2146">
        <v>44827968</v>
      </c>
      <c r="J2146" t="s">
        <v>43</v>
      </c>
      <c r="K2146">
        <v>811009452</v>
      </c>
      <c r="L2146">
        <v>2014</v>
      </c>
      <c r="M2146" s="6">
        <v>100251522</v>
      </c>
      <c r="N2146" s="6">
        <v>4</v>
      </c>
      <c r="O2146" t="s">
        <v>8005</v>
      </c>
      <c r="P2146">
        <v>100251522</v>
      </c>
      <c r="Q2146">
        <v>4</v>
      </c>
      <c r="R2146">
        <v>0</v>
      </c>
      <c r="T2146" t="s">
        <v>43</v>
      </c>
      <c r="U2146">
        <v>811009452</v>
      </c>
      <c r="V2146">
        <v>2015</v>
      </c>
      <c r="W2146">
        <v>179335264</v>
      </c>
      <c r="X2146">
        <v>2</v>
      </c>
      <c r="Y2146">
        <v>0</v>
      </c>
    </row>
    <row r="2147" spans="1:25" x14ac:dyDescent="0.25">
      <c r="A2147">
        <v>205001186</v>
      </c>
      <c r="B2147" t="s">
        <v>68</v>
      </c>
      <c r="C2147">
        <v>900101759</v>
      </c>
      <c r="D2147" t="s">
        <v>4400</v>
      </c>
      <c r="E2147">
        <v>2016</v>
      </c>
      <c r="F2147">
        <v>338</v>
      </c>
      <c r="G2147">
        <v>1144904122</v>
      </c>
      <c r="J2147" t="s">
        <v>43</v>
      </c>
      <c r="K2147">
        <v>811009452</v>
      </c>
      <c r="L2147">
        <v>2015</v>
      </c>
      <c r="M2147" s="6">
        <v>179335264</v>
      </c>
      <c r="N2147" s="6">
        <v>2</v>
      </c>
      <c r="O2147" t="s">
        <v>8006</v>
      </c>
      <c r="P2147">
        <v>179335264</v>
      </c>
      <c r="Q2147">
        <v>2</v>
      </c>
      <c r="R2147">
        <v>0</v>
      </c>
      <c r="T2147" t="s">
        <v>43</v>
      </c>
      <c r="U2147">
        <v>811009452</v>
      </c>
      <c r="V2147">
        <v>2016</v>
      </c>
      <c r="W2147">
        <v>446975946</v>
      </c>
      <c r="X2147">
        <v>2</v>
      </c>
      <c r="Y2147">
        <v>74313468</v>
      </c>
    </row>
    <row r="2148" spans="1:25" x14ac:dyDescent="0.25">
      <c r="A2148">
        <v>205631022</v>
      </c>
      <c r="B2148" t="s">
        <v>144</v>
      </c>
      <c r="C2148">
        <v>900101759</v>
      </c>
      <c r="D2148" t="s">
        <v>4400</v>
      </c>
      <c r="E2148">
        <v>2016</v>
      </c>
      <c r="F2148">
        <v>23</v>
      </c>
      <c r="G2148">
        <v>34585359</v>
      </c>
      <c r="J2148" t="s">
        <v>43</v>
      </c>
      <c r="K2148">
        <v>811009452</v>
      </c>
      <c r="L2148">
        <v>2016</v>
      </c>
      <c r="M2148" s="6">
        <v>446975946</v>
      </c>
      <c r="N2148" s="6">
        <v>2</v>
      </c>
      <c r="O2148" t="s">
        <v>8007</v>
      </c>
      <c r="P2148">
        <v>446975946</v>
      </c>
      <c r="Q2148">
        <v>2</v>
      </c>
      <c r="R2148">
        <v>74313468</v>
      </c>
      <c r="T2148" t="s">
        <v>43</v>
      </c>
      <c r="U2148">
        <v>811012739</v>
      </c>
      <c r="V2148">
        <v>2016</v>
      </c>
      <c r="W2148">
        <v>1322400</v>
      </c>
      <c r="X2148">
        <v>1</v>
      </c>
      <c r="Y2148">
        <v>0</v>
      </c>
    </row>
    <row r="2149" spans="1:25" x14ac:dyDescent="0.25">
      <c r="A2149">
        <v>205001222</v>
      </c>
      <c r="B2149" t="s">
        <v>116</v>
      </c>
      <c r="C2149">
        <v>900101759</v>
      </c>
      <c r="D2149" t="s">
        <v>4400</v>
      </c>
      <c r="E2149">
        <v>2016</v>
      </c>
      <c r="F2149">
        <v>36</v>
      </c>
      <c r="G2149">
        <v>30571915</v>
      </c>
      <c r="J2149" t="s">
        <v>43</v>
      </c>
      <c r="K2149">
        <v>811012739</v>
      </c>
      <c r="L2149">
        <v>2016</v>
      </c>
      <c r="M2149" s="6">
        <v>1322400</v>
      </c>
      <c r="N2149" s="6">
        <v>1</v>
      </c>
      <c r="O2149" t="s">
        <v>8008</v>
      </c>
      <c r="P2149">
        <v>1322400</v>
      </c>
      <c r="Q2149">
        <v>1</v>
      </c>
      <c r="R2149">
        <v>0</v>
      </c>
      <c r="T2149" t="s">
        <v>43</v>
      </c>
      <c r="U2149">
        <v>811031833</v>
      </c>
      <c r="V2149">
        <v>2014</v>
      </c>
      <c r="W2149">
        <v>59972000</v>
      </c>
      <c r="X2149">
        <v>2</v>
      </c>
      <c r="Y2149">
        <v>0</v>
      </c>
    </row>
    <row r="2150" spans="1:25" x14ac:dyDescent="0.25">
      <c r="A2150">
        <v>205001186</v>
      </c>
      <c r="B2150" t="s">
        <v>68</v>
      </c>
      <c r="C2150">
        <v>900101759</v>
      </c>
      <c r="D2150" t="s">
        <v>4400</v>
      </c>
      <c r="E2150">
        <v>2017</v>
      </c>
      <c r="F2150">
        <v>39</v>
      </c>
      <c r="G2150">
        <v>138708968</v>
      </c>
      <c r="J2150" t="s">
        <v>43</v>
      </c>
      <c r="K2150">
        <v>811031833</v>
      </c>
      <c r="L2150">
        <v>2014</v>
      </c>
      <c r="M2150" s="6">
        <v>59972000</v>
      </c>
      <c r="N2150" s="6">
        <v>2</v>
      </c>
      <c r="O2150" t="s">
        <v>8009</v>
      </c>
      <c r="P2150">
        <v>59972000</v>
      </c>
      <c r="Q2150">
        <v>2</v>
      </c>
      <c r="R2150">
        <v>0</v>
      </c>
      <c r="T2150" t="s">
        <v>43</v>
      </c>
      <c r="U2150">
        <v>811031833</v>
      </c>
      <c r="V2150">
        <v>2015</v>
      </c>
      <c r="W2150">
        <v>54267812</v>
      </c>
      <c r="X2150">
        <v>1</v>
      </c>
      <c r="Y2150">
        <v>11233728</v>
      </c>
    </row>
    <row r="2151" spans="1:25" x14ac:dyDescent="0.25">
      <c r="A2151">
        <v>205631022</v>
      </c>
      <c r="B2151" t="s">
        <v>144</v>
      </c>
      <c r="C2151">
        <v>900101759</v>
      </c>
      <c r="D2151" t="s">
        <v>4400</v>
      </c>
      <c r="E2151">
        <v>2017</v>
      </c>
      <c r="F2151">
        <v>19</v>
      </c>
      <c r="G2151">
        <v>34448874</v>
      </c>
      <c r="J2151" t="s">
        <v>43</v>
      </c>
      <c r="K2151">
        <v>811031833</v>
      </c>
      <c r="L2151">
        <v>2015</v>
      </c>
      <c r="M2151" s="6">
        <v>54267812</v>
      </c>
      <c r="N2151" s="6">
        <v>1</v>
      </c>
      <c r="O2151" t="s">
        <v>8010</v>
      </c>
      <c r="P2151">
        <v>54267812</v>
      </c>
      <c r="Q2151">
        <v>1</v>
      </c>
      <c r="R2151">
        <v>11233728</v>
      </c>
      <c r="T2151" t="s">
        <v>43</v>
      </c>
      <c r="U2151">
        <v>811031833</v>
      </c>
      <c r="V2151">
        <v>2016</v>
      </c>
      <c r="W2151">
        <v>85512648</v>
      </c>
      <c r="X2151">
        <v>4</v>
      </c>
      <c r="Y2151">
        <v>0</v>
      </c>
    </row>
    <row r="2152" spans="1:25" x14ac:dyDescent="0.25">
      <c r="A2152">
        <v>205001222</v>
      </c>
      <c r="B2152" t="s">
        <v>116</v>
      </c>
      <c r="C2152">
        <v>900101759</v>
      </c>
      <c r="D2152" t="s">
        <v>4400</v>
      </c>
      <c r="E2152">
        <v>2017</v>
      </c>
      <c r="F2152">
        <v>21</v>
      </c>
      <c r="G2152">
        <v>6909857</v>
      </c>
      <c r="J2152" t="s">
        <v>43</v>
      </c>
      <c r="K2152">
        <v>811031833</v>
      </c>
      <c r="L2152">
        <v>2016</v>
      </c>
      <c r="M2152" s="6">
        <v>85512648</v>
      </c>
      <c r="N2152" s="6">
        <v>4</v>
      </c>
      <c r="O2152" t="s">
        <v>8011</v>
      </c>
      <c r="P2152">
        <v>85512648</v>
      </c>
      <c r="Q2152">
        <v>4</v>
      </c>
      <c r="R2152">
        <v>0</v>
      </c>
      <c r="T2152" t="s">
        <v>43</v>
      </c>
      <c r="U2152">
        <v>811031833</v>
      </c>
      <c r="V2152">
        <v>2017</v>
      </c>
      <c r="W2152">
        <v>20871243</v>
      </c>
      <c r="X2152">
        <v>2</v>
      </c>
      <c r="Y2152">
        <v>0</v>
      </c>
    </row>
    <row r="2153" spans="1:25" x14ac:dyDescent="0.25">
      <c r="A2153">
        <v>205001186</v>
      </c>
      <c r="B2153" t="s">
        <v>68</v>
      </c>
      <c r="C2153">
        <v>900101759</v>
      </c>
      <c r="D2153" t="s">
        <v>4400</v>
      </c>
      <c r="E2153">
        <v>2018</v>
      </c>
      <c r="F2153">
        <v>73</v>
      </c>
      <c r="G2153">
        <v>121800750</v>
      </c>
      <c r="J2153" t="s">
        <v>43</v>
      </c>
      <c r="K2153">
        <v>811031833</v>
      </c>
      <c r="L2153">
        <v>2017</v>
      </c>
      <c r="M2153" s="6">
        <v>20871243</v>
      </c>
      <c r="N2153" s="6">
        <v>2</v>
      </c>
      <c r="O2153" t="s">
        <v>8012</v>
      </c>
      <c r="P2153">
        <v>20871243</v>
      </c>
      <c r="Q2153">
        <v>2</v>
      </c>
      <c r="R2153">
        <v>0</v>
      </c>
      <c r="T2153" t="s">
        <v>43</v>
      </c>
      <c r="U2153">
        <v>890900608</v>
      </c>
      <c r="V2153">
        <v>2013</v>
      </c>
      <c r="W2153">
        <v>8400000</v>
      </c>
      <c r="X2153">
        <v>1</v>
      </c>
      <c r="Y2153">
        <v>0</v>
      </c>
    </row>
    <row r="2154" spans="1:25" x14ac:dyDescent="0.25">
      <c r="A2154">
        <v>205001222</v>
      </c>
      <c r="B2154" t="s">
        <v>116</v>
      </c>
      <c r="C2154">
        <v>900101759</v>
      </c>
      <c r="D2154" t="s">
        <v>4400</v>
      </c>
      <c r="E2154">
        <v>2018</v>
      </c>
      <c r="F2154">
        <v>29</v>
      </c>
      <c r="G2154">
        <v>9131449</v>
      </c>
      <c r="J2154" t="s">
        <v>43</v>
      </c>
      <c r="K2154">
        <v>890900608</v>
      </c>
      <c r="L2154">
        <v>2013</v>
      </c>
      <c r="M2154" s="6">
        <v>8400000</v>
      </c>
      <c r="N2154" s="6">
        <v>1</v>
      </c>
      <c r="O2154" t="s">
        <v>8013</v>
      </c>
      <c r="P2154">
        <v>8400000</v>
      </c>
      <c r="Q2154">
        <v>1</v>
      </c>
      <c r="R2154">
        <v>0</v>
      </c>
      <c r="T2154" t="s">
        <v>43</v>
      </c>
      <c r="U2154">
        <v>890900608</v>
      </c>
      <c r="V2154">
        <v>2014</v>
      </c>
      <c r="W2154">
        <v>118516000</v>
      </c>
      <c r="X2154">
        <v>2</v>
      </c>
      <c r="Y2154">
        <v>0</v>
      </c>
    </row>
    <row r="2155" spans="1:25" x14ac:dyDescent="0.25">
      <c r="A2155">
        <v>205001186</v>
      </c>
      <c r="B2155" t="s">
        <v>68</v>
      </c>
      <c r="C2155">
        <v>900101759</v>
      </c>
      <c r="D2155" t="s">
        <v>4400</v>
      </c>
      <c r="E2155">
        <v>2019</v>
      </c>
      <c r="F2155">
        <v>11</v>
      </c>
      <c r="G2155">
        <v>15582223</v>
      </c>
      <c r="J2155" t="s">
        <v>43</v>
      </c>
      <c r="K2155">
        <v>890900608</v>
      </c>
      <c r="L2155">
        <v>2014</v>
      </c>
      <c r="M2155" s="6">
        <v>118516000</v>
      </c>
      <c r="N2155" s="6">
        <v>2</v>
      </c>
      <c r="O2155" t="s">
        <v>8014</v>
      </c>
      <c r="P2155">
        <v>118516000</v>
      </c>
      <c r="Q2155">
        <v>2</v>
      </c>
      <c r="R2155">
        <v>0</v>
      </c>
      <c r="T2155" t="s">
        <v>43</v>
      </c>
      <c r="U2155">
        <v>890900608</v>
      </c>
      <c r="V2155">
        <v>2015</v>
      </c>
      <c r="W2155">
        <v>184800000</v>
      </c>
      <c r="X2155">
        <v>2</v>
      </c>
      <c r="Y2155">
        <v>0</v>
      </c>
    </row>
    <row r="2156" spans="1:25" x14ac:dyDescent="0.25">
      <c r="A2156">
        <v>205001222</v>
      </c>
      <c r="B2156" t="s">
        <v>116</v>
      </c>
      <c r="C2156">
        <v>900101759</v>
      </c>
      <c r="D2156" t="s">
        <v>4400</v>
      </c>
      <c r="E2156">
        <v>2019</v>
      </c>
      <c r="F2156">
        <v>7</v>
      </c>
      <c r="G2156">
        <v>1293658</v>
      </c>
      <c r="J2156" t="s">
        <v>43</v>
      </c>
      <c r="K2156">
        <v>890900608</v>
      </c>
      <c r="L2156">
        <v>2015</v>
      </c>
      <c r="M2156" s="6">
        <v>184800000</v>
      </c>
      <c r="N2156" s="6">
        <v>2</v>
      </c>
      <c r="O2156" t="s">
        <v>8015</v>
      </c>
      <c r="P2156">
        <v>184800000</v>
      </c>
      <c r="Q2156">
        <v>2</v>
      </c>
      <c r="R2156">
        <v>0</v>
      </c>
      <c r="T2156" t="s">
        <v>43</v>
      </c>
      <c r="U2156">
        <v>890900608</v>
      </c>
      <c r="V2156">
        <v>2017</v>
      </c>
      <c r="W2156">
        <v>916804900</v>
      </c>
      <c r="X2156">
        <v>4</v>
      </c>
      <c r="Y2156">
        <v>0</v>
      </c>
    </row>
    <row r="2157" spans="1:25" x14ac:dyDescent="0.25">
      <c r="A2157">
        <v>205001186</v>
      </c>
      <c r="B2157" t="s">
        <v>68</v>
      </c>
      <c r="C2157">
        <v>900101759</v>
      </c>
      <c r="D2157" t="s">
        <v>4610</v>
      </c>
      <c r="E2157">
        <v>2014</v>
      </c>
      <c r="F2157">
        <v>50</v>
      </c>
      <c r="G2157">
        <v>141476254</v>
      </c>
      <c r="J2157" t="s">
        <v>43</v>
      </c>
      <c r="K2157">
        <v>890900608</v>
      </c>
      <c r="L2157">
        <v>2017</v>
      </c>
      <c r="M2157" s="6">
        <v>916804900</v>
      </c>
      <c r="N2157" s="6">
        <v>4</v>
      </c>
      <c r="O2157" t="s">
        <v>8016</v>
      </c>
      <c r="P2157">
        <v>916804900</v>
      </c>
      <c r="Q2157">
        <v>4</v>
      </c>
      <c r="R2157">
        <v>0</v>
      </c>
      <c r="T2157" t="s">
        <v>43</v>
      </c>
      <c r="U2157">
        <v>890900841</v>
      </c>
      <c r="V2157">
        <v>2013</v>
      </c>
      <c r="W2157">
        <v>27218417</v>
      </c>
      <c r="X2157">
        <v>3</v>
      </c>
      <c r="Y2157">
        <v>0</v>
      </c>
    </row>
    <row r="2158" spans="1:25" x14ac:dyDescent="0.25">
      <c r="A2158">
        <v>205001186</v>
      </c>
      <c r="B2158" t="s">
        <v>68</v>
      </c>
      <c r="C2158">
        <v>900101759</v>
      </c>
      <c r="D2158" t="s">
        <v>4610</v>
      </c>
      <c r="E2158">
        <v>2015</v>
      </c>
      <c r="F2158">
        <v>26</v>
      </c>
      <c r="G2158">
        <v>44144303</v>
      </c>
      <c r="J2158" t="s">
        <v>43</v>
      </c>
      <c r="K2158">
        <v>890900841</v>
      </c>
      <c r="L2158">
        <v>2013</v>
      </c>
      <c r="M2158" s="6">
        <v>27218417</v>
      </c>
      <c r="N2158" s="6">
        <v>3</v>
      </c>
      <c r="O2158" t="s">
        <v>8017</v>
      </c>
      <c r="P2158">
        <v>27218417</v>
      </c>
      <c r="Q2158">
        <v>3</v>
      </c>
      <c r="R2158">
        <v>0</v>
      </c>
      <c r="T2158" t="s">
        <v>43</v>
      </c>
      <c r="U2158">
        <v>890900841</v>
      </c>
      <c r="V2158">
        <v>2014</v>
      </c>
      <c r="W2158">
        <v>1720268</v>
      </c>
      <c r="X2158">
        <v>2</v>
      </c>
      <c r="Y2158">
        <v>0</v>
      </c>
    </row>
    <row r="2159" spans="1:25" x14ac:dyDescent="0.25">
      <c r="A2159">
        <v>205631022</v>
      </c>
      <c r="B2159" t="s">
        <v>144</v>
      </c>
      <c r="C2159">
        <v>900101759</v>
      </c>
      <c r="D2159" t="s">
        <v>4610</v>
      </c>
      <c r="E2159">
        <v>2016</v>
      </c>
      <c r="F2159">
        <v>1</v>
      </c>
      <c r="G2159">
        <v>2395565</v>
      </c>
      <c r="J2159" t="s">
        <v>43</v>
      </c>
      <c r="K2159">
        <v>890900841</v>
      </c>
      <c r="L2159">
        <v>2014</v>
      </c>
      <c r="M2159" s="6">
        <v>1720268</v>
      </c>
      <c r="N2159" s="6">
        <v>2</v>
      </c>
      <c r="O2159" t="s">
        <v>8018</v>
      </c>
      <c r="P2159">
        <v>1720268</v>
      </c>
      <c r="Q2159">
        <v>2</v>
      </c>
      <c r="R2159">
        <v>0</v>
      </c>
      <c r="T2159" t="s">
        <v>43</v>
      </c>
      <c r="U2159">
        <v>890900841</v>
      </c>
      <c r="V2159">
        <v>2015</v>
      </c>
      <c r="W2159">
        <v>20540000</v>
      </c>
      <c r="X2159">
        <v>3</v>
      </c>
      <c r="Y2159">
        <v>0</v>
      </c>
    </row>
    <row r="2160" spans="1:25" x14ac:dyDescent="0.25">
      <c r="A2160">
        <v>205631022</v>
      </c>
      <c r="B2160" t="s">
        <v>144</v>
      </c>
      <c r="C2160">
        <v>900101759</v>
      </c>
      <c r="D2160" t="s">
        <v>4984</v>
      </c>
      <c r="E2160">
        <v>2016</v>
      </c>
      <c r="F2160">
        <v>4</v>
      </c>
      <c r="G2160">
        <v>3349876</v>
      </c>
      <c r="J2160" t="s">
        <v>43</v>
      </c>
      <c r="K2160">
        <v>890900841</v>
      </c>
      <c r="L2160">
        <v>2015</v>
      </c>
      <c r="M2160" s="6">
        <v>20540000</v>
      </c>
      <c r="N2160" s="6">
        <v>3</v>
      </c>
      <c r="O2160" t="s">
        <v>8019</v>
      </c>
      <c r="P2160">
        <v>20540000</v>
      </c>
      <c r="Q2160">
        <v>3</v>
      </c>
      <c r="R2160">
        <v>0</v>
      </c>
      <c r="T2160" t="s">
        <v>43</v>
      </c>
      <c r="U2160">
        <v>890907052</v>
      </c>
      <c r="V2160">
        <v>2017</v>
      </c>
      <c r="W2160">
        <v>200672446</v>
      </c>
      <c r="X2160">
        <v>2</v>
      </c>
      <c r="Y2160">
        <v>3492293</v>
      </c>
    </row>
    <row r="2161" spans="1:25" x14ac:dyDescent="0.25">
      <c r="A2161">
        <v>205631022</v>
      </c>
      <c r="B2161" t="s">
        <v>144</v>
      </c>
      <c r="C2161">
        <v>900101759</v>
      </c>
      <c r="D2161" t="s">
        <v>4984</v>
      </c>
      <c r="E2161">
        <v>2017</v>
      </c>
      <c r="F2161">
        <v>3</v>
      </c>
      <c r="G2161">
        <v>1466340</v>
      </c>
      <c r="J2161" t="s">
        <v>43</v>
      </c>
      <c r="K2161">
        <v>890907052</v>
      </c>
      <c r="L2161">
        <v>2017</v>
      </c>
      <c r="M2161" s="6">
        <v>200672446</v>
      </c>
      <c r="N2161" s="6">
        <v>2</v>
      </c>
      <c r="O2161" t="s">
        <v>8020</v>
      </c>
      <c r="P2161">
        <v>200672446</v>
      </c>
      <c r="Q2161">
        <v>2</v>
      </c>
      <c r="R2161">
        <v>3492293</v>
      </c>
      <c r="T2161" t="s">
        <v>43</v>
      </c>
      <c r="U2161">
        <v>890935773</v>
      </c>
      <c r="V2161">
        <v>2017</v>
      </c>
      <c r="W2161">
        <v>1606500</v>
      </c>
      <c r="X2161">
        <v>1</v>
      </c>
      <c r="Y2161">
        <v>0</v>
      </c>
    </row>
    <row r="2162" spans="1:25" x14ac:dyDescent="0.25">
      <c r="A2162">
        <v>205000102</v>
      </c>
      <c r="B2162" t="s">
        <v>20</v>
      </c>
      <c r="C2162">
        <v>900101759</v>
      </c>
      <c r="D2162" t="s">
        <v>4984</v>
      </c>
      <c r="E2162">
        <v>2018</v>
      </c>
      <c r="F2162">
        <v>1</v>
      </c>
      <c r="G2162">
        <v>5248448</v>
      </c>
      <c r="J2162" t="s">
        <v>43</v>
      </c>
      <c r="K2162">
        <v>890935773</v>
      </c>
      <c r="L2162">
        <v>2017</v>
      </c>
      <c r="M2162" s="6">
        <v>1606500</v>
      </c>
      <c r="N2162" s="6">
        <v>1</v>
      </c>
      <c r="O2162" t="s">
        <v>8021</v>
      </c>
      <c r="P2162">
        <v>1606500</v>
      </c>
      <c r="Q2162">
        <v>1</v>
      </c>
      <c r="R2162">
        <v>0</v>
      </c>
      <c r="T2162" t="s">
        <v>43</v>
      </c>
      <c r="U2162">
        <v>890980040</v>
      </c>
      <c r="V2162">
        <v>2016</v>
      </c>
      <c r="W2162">
        <v>189800000</v>
      </c>
      <c r="X2162">
        <v>2</v>
      </c>
      <c r="Y2162">
        <v>0</v>
      </c>
    </row>
    <row r="2163" spans="1:25" x14ac:dyDescent="0.25">
      <c r="A2163">
        <v>205631022</v>
      </c>
      <c r="B2163" t="s">
        <v>144</v>
      </c>
      <c r="C2163">
        <v>900101759</v>
      </c>
      <c r="D2163" t="s">
        <v>5295</v>
      </c>
      <c r="E2163">
        <v>2017</v>
      </c>
      <c r="F2163">
        <v>12</v>
      </c>
      <c r="G2163">
        <v>30737020</v>
      </c>
      <c r="J2163" t="s">
        <v>43</v>
      </c>
      <c r="K2163">
        <v>890980040</v>
      </c>
      <c r="L2163">
        <v>2016</v>
      </c>
      <c r="M2163" s="6">
        <v>189800000</v>
      </c>
      <c r="N2163" s="6">
        <v>2</v>
      </c>
      <c r="O2163" t="s">
        <v>8022</v>
      </c>
      <c r="P2163">
        <v>189800000</v>
      </c>
      <c r="Q2163">
        <v>2</v>
      </c>
      <c r="R2163">
        <v>0</v>
      </c>
      <c r="T2163" t="s">
        <v>43</v>
      </c>
      <c r="U2163">
        <v>890980040</v>
      </c>
      <c r="V2163">
        <v>2017</v>
      </c>
      <c r="W2163">
        <v>94900000</v>
      </c>
      <c r="X2163">
        <v>1</v>
      </c>
      <c r="Y2163">
        <v>0</v>
      </c>
    </row>
    <row r="2164" spans="1:25" x14ac:dyDescent="0.25">
      <c r="A2164">
        <v>205001222</v>
      </c>
      <c r="B2164" t="s">
        <v>116</v>
      </c>
      <c r="C2164">
        <v>890981683</v>
      </c>
      <c r="D2164" t="s">
        <v>5207</v>
      </c>
      <c r="E2164">
        <v>2016</v>
      </c>
      <c r="F2164">
        <v>1</v>
      </c>
      <c r="G2164">
        <v>269120</v>
      </c>
      <c r="J2164" t="s">
        <v>43</v>
      </c>
      <c r="K2164">
        <v>890980040</v>
      </c>
      <c r="L2164">
        <v>2017</v>
      </c>
      <c r="M2164" s="6">
        <v>94900000</v>
      </c>
      <c r="N2164" s="6">
        <v>1</v>
      </c>
      <c r="O2164" t="s">
        <v>8023</v>
      </c>
      <c r="P2164">
        <v>94900000</v>
      </c>
      <c r="Q2164">
        <v>1</v>
      </c>
      <c r="R2164">
        <v>0</v>
      </c>
      <c r="T2164" t="s">
        <v>43</v>
      </c>
      <c r="U2164">
        <v>900101759</v>
      </c>
      <c r="V2164">
        <v>2014</v>
      </c>
      <c r="W2164">
        <v>1298040</v>
      </c>
      <c r="X2164">
        <v>1</v>
      </c>
      <c r="Y2164">
        <v>0</v>
      </c>
    </row>
    <row r="2165" spans="1:25" x14ac:dyDescent="0.25">
      <c r="A2165">
        <v>205631022</v>
      </c>
      <c r="B2165" t="s">
        <v>144</v>
      </c>
      <c r="C2165">
        <v>8031082</v>
      </c>
      <c r="D2165" t="s">
        <v>5291</v>
      </c>
      <c r="E2165">
        <v>2017</v>
      </c>
      <c r="F2165">
        <v>3</v>
      </c>
      <c r="G2165">
        <v>49300000</v>
      </c>
      <c r="J2165" t="s">
        <v>43</v>
      </c>
      <c r="K2165">
        <v>900101759</v>
      </c>
      <c r="L2165">
        <v>2014</v>
      </c>
      <c r="M2165" s="6">
        <v>1298040</v>
      </c>
      <c r="N2165" s="6">
        <v>1</v>
      </c>
      <c r="O2165" t="s">
        <v>8024</v>
      </c>
      <c r="P2165">
        <v>1298040</v>
      </c>
      <c r="Q2165">
        <v>1</v>
      </c>
      <c r="R2165">
        <v>0</v>
      </c>
      <c r="T2165" t="s">
        <v>43</v>
      </c>
      <c r="U2165">
        <v>900319904</v>
      </c>
      <c r="V2165">
        <v>2014</v>
      </c>
      <c r="W2165">
        <v>746009516</v>
      </c>
      <c r="X2165">
        <v>1</v>
      </c>
      <c r="Y2165">
        <v>0</v>
      </c>
    </row>
    <row r="2166" spans="1:25" x14ac:dyDescent="0.25">
      <c r="A2166">
        <v>205631022</v>
      </c>
      <c r="B2166" t="s">
        <v>144</v>
      </c>
      <c r="C2166">
        <v>8031082</v>
      </c>
      <c r="D2166" t="s">
        <v>5291</v>
      </c>
      <c r="E2166">
        <v>2018</v>
      </c>
      <c r="F2166">
        <v>1</v>
      </c>
      <c r="G2166">
        <v>42000000</v>
      </c>
      <c r="J2166" t="s">
        <v>43</v>
      </c>
      <c r="K2166">
        <v>900319904</v>
      </c>
      <c r="L2166">
        <v>2014</v>
      </c>
      <c r="M2166" s="6">
        <v>746009516</v>
      </c>
      <c r="N2166" s="6">
        <v>1</v>
      </c>
      <c r="O2166" t="s">
        <v>8025</v>
      </c>
      <c r="P2166">
        <v>746009516</v>
      </c>
      <c r="Q2166">
        <v>1</v>
      </c>
      <c r="R2166">
        <v>0</v>
      </c>
      <c r="T2166" t="s">
        <v>43</v>
      </c>
      <c r="U2166">
        <v>900319904</v>
      </c>
      <c r="V2166">
        <v>2015</v>
      </c>
      <c r="W2166">
        <v>8119350</v>
      </c>
      <c r="X2166">
        <v>11</v>
      </c>
      <c r="Y2166">
        <v>0</v>
      </c>
    </row>
    <row r="2167" spans="1:25" x14ac:dyDescent="0.25">
      <c r="A2167">
        <v>122003000</v>
      </c>
      <c r="B2167" t="s">
        <v>12</v>
      </c>
      <c r="C2167">
        <v>811028717</v>
      </c>
      <c r="D2167" t="s">
        <v>4021</v>
      </c>
      <c r="E2167">
        <v>2013</v>
      </c>
      <c r="F2167">
        <v>1</v>
      </c>
      <c r="G2167">
        <v>1793324</v>
      </c>
      <c r="J2167" t="s">
        <v>43</v>
      </c>
      <c r="K2167">
        <v>900319904</v>
      </c>
      <c r="L2167">
        <v>2015</v>
      </c>
      <c r="M2167" s="6">
        <v>8119350</v>
      </c>
      <c r="N2167" s="6">
        <v>11</v>
      </c>
      <c r="O2167" t="s">
        <v>8026</v>
      </c>
      <c r="P2167">
        <v>8119350</v>
      </c>
      <c r="Q2167">
        <v>11</v>
      </c>
      <c r="R2167">
        <v>0</v>
      </c>
      <c r="T2167" t="s">
        <v>43</v>
      </c>
      <c r="U2167">
        <v>900319904</v>
      </c>
      <c r="V2167">
        <v>2016</v>
      </c>
      <c r="W2167">
        <v>30747846</v>
      </c>
      <c r="X2167">
        <v>1</v>
      </c>
      <c r="Y2167">
        <v>0</v>
      </c>
    </row>
    <row r="2168" spans="1:25" x14ac:dyDescent="0.25">
      <c r="A2168">
        <v>205318032</v>
      </c>
      <c r="B2168" t="s">
        <v>140</v>
      </c>
      <c r="C2168">
        <v>811028717</v>
      </c>
      <c r="D2168" t="s">
        <v>4021</v>
      </c>
      <c r="E2168">
        <v>2015</v>
      </c>
      <c r="F2168">
        <v>1</v>
      </c>
      <c r="G2168">
        <v>37000000</v>
      </c>
      <c r="J2168" t="s">
        <v>43</v>
      </c>
      <c r="K2168">
        <v>900319904</v>
      </c>
      <c r="L2168">
        <v>2016</v>
      </c>
      <c r="M2168" s="6">
        <v>30747846</v>
      </c>
      <c r="N2168" s="6">
        <v>1</v>
      </c>
      <c r="O2168" t="s">
        <v>8027</v>
      </c>
      <c r="P2168">
        <v>30747846</v>
      </c>
      <c r="Q2168">
        <v>1</v>
      </c>
      <c r="R2168">
        <v>0</v>
      </c>
      <c r="T2168" t="s">
        <v>43</v>
      </c>
      <c r="U2168">
        <v>900323305</v>
      </c>
      <c r="V2168">
        <v>2014</v>
      </c>
      <c r="W2168">
        <v>25800635</v>
      </c>
      <c r="X2168">
        <v>1</v>
      </c>
      <c r="Y2168">
        <v>0</v>
      </c>
    </row>
    <row r="2169" spans="1:25" x14ac:dyDescent="0.25">
      <c r="A2169">
        <v>205318032</v>
      </c>
      <c r="B2169" t="s">
        <v>140</v>
      </c>
      <c r="C2169">
        <v>6873890</v>
      </c>
      <c r="D2169" t="s">
        <v>5379</v>
      </c>
      <c r="E2169">
        <v>2017</v>
      </c>
      <c r="F2169">
        <v>2</v>
      </c>
      <c r="G2169">
        <v>17000000</v>
      </c>
      <c r="J2169" t="s">
        <v>43</v>
      </c>
      <c r="K2169">
        <v>900323305</v>
      </c>
      <c r="L2169">
        <v>2014</v>
      </c>
      <c r="M2169" s="6">
        <v>25800635</v>
      </c>
      <c r="N2169" s="6">
        <v>1</v>
      </c>
      <c r="O2169" t="s">
        <v>8028</v>
      </c>
      <c r="P2169">
        <v>25800635</v>
      </c>
      <c r="Q2169">
        <v>1</v>
      </c>
      <c r="R2169">
        <v>0</v>
      </c>
      <c r="T2169" t="s">
        <v>43</v>
      </c>
      <c r="U2169">
        <v>900323305</v>
      </c>
      <c r="V2169">
        <v>2015</v>
      </c>
      <c r="W2169">
        <v>2278240</v>
      </c>
      <c r="X2169">
        <v>2</v>
      </c>
      <c r="Y2169">
        <v>0</v>
      </c>
    </row>
    <row r="2170" spans="1:25" x14ac:dyDescent="0.25">
      <c r="A2170">
        <v>205318032</v>
      </c>
      <c r="B2170" t="s">
        <v>140</v>
      </c>
      <c r="C2170">
        <v>6873890</v>
      </c>
      <c r="D2170" t="s">
        <v>5379</v>
      </c>
      <c r="E2170">
        <v>2018</v>
      </c>
      <c r="F2170">
        <v>1</v>
      </c>
      <c r="G2170">
        <v>24000000</v>
      </c>
      <c r="J2170" t="s">
        <v>43</v>
      </c>
      <c r="K2170">
        <v>900323305</v>
      </c>
      <c r="L2170">
        <v>2015</v>
      </c>
      <c r="M2170" s="6">
        <v>2278240</v>
      </c>
      <c r="N2170" s="6">
        <v>2</v>
      </c>
      <c r="O2170" t="s">
        <v>8029</v>
      </c>
      <c r="P2170">
        <v>2278240</v>
      </c>
      <c r="Q2170">
        <v>2</v>
      </c>
      <c r="R2170">
        <v>0</v>
      </c>
      <c r="T2170" t="s">
        <v>43</v>
      </c>
      <c r="U2170">
        <v>900478581</v>
      </c>
      <c r="V2170">
        <v>2016</v>
      </c>
      <c r="W2170">
        <v>24708000</v>
      </c>
      <c r="X2170">
        <v>1</v>
      </c>
      <c r="Y2170">
        <v>0</v>
      </c>
    </row>
    <row r="2171" spans="1:25" x14ac:dyDescent="0.25">
      <c r="A2171">
        <v>205001222</v>
      </c>
      <c r="B2171" t="s">
        <v>116</v>
      </c>
      <c r="C2171">
        <v>811028717</v>
      </c>
      <c r="D2171" t="s">
        <v>5189</v>
      </c>
      <c r="E2171">
        <v>2016</v>
      </c>
      <c r="F2171">
        <v>1</v>
      </c>
      <c r="G2171">
        <v>180800</v>
      </c>
      <c r="J2171" t="s">
        <v>43</v>
      </c>
      <c r="K2171">
        <v>900478581</v>
      </c>
      <c r="L2171">
        <v>2016</v>
      </c>
      <c r="M2171" s="6">
        <v>24708000</v>
      </c>
      <c r="N2171" s="6">
        <v>1</v>
      </c>
      <c r="O2171" t="s">
        <v>8030</v>
      </c>
      <c r="P2171">
        <v>24708000</v>
      </c>
      <c r="Q2171">
        <v>1</v>
      </c>
      <c r="R2171">
        <v>0</v>
      </c>
      <c r="T2171" t="s">
        <v>43</v>
      </c>
      <c r="U2171">
        <v>900494362</v>
      </c>
      <c r="V2171">
        <v>2014</v>
      </c>
      <c r="W2171">
        <v>3182107</v>
      </c>
      <c r="X2171">
        <v>4</v>
      </c>
      <c r="Y2171">
        <v>0</v>
      </c>
    </row>
    <row r="2172" spans="1:25" x14ac:dyDescent="0.25">
      <c r="A2172">
        <v>205318032</v>
      </c>
      <c r="B2172" t="s">
        <v>140</v>
      </c>
      <c r="C2172">
        <v>811028717</v>
      </c>
      <c r="D2172" t="s">
        <v>5189</v>
      </c>
      <c r="E2172">
        <v>2017</v>
      </c>
      <c r="F2172">
        <v>2</v>
      </c>
      <c r="G2172">
        <v>15000000</v>
      </c>
      <c r="J2172" t="s">
        <v>43</v>
      </c>
      <c r="K2172">
        <v>900494362</v>
      </c>
      <c r="L2172">
        <v>2014</v>
      </c>
      <c r="M2172" s="6">
        <v>3182107</v>
      </c>
      <c r="N2172" s="6">
        <v>4</v>
      </c>
      <c r="O2172" t="s">
        <v>8031</v>
      </c>
      <c r="P2172">
        <v>3182107</v>
      </c>
      <c r="Q2172">
        <v>4</v>
      </c>
      <c r="R2172">
        <v>0</v>
      </c>
      <c r="T2172" t="s">
        <v>43</v>
      </c>
      <c r="U2172">
        <v>900494362</v>
      </c>
      <c r="V2172">
        <v>2015</v>
      </c>
      <c r="W2172">
        <v>2763306</v>
      </c>
      <c r="X2172">
        <v>2</v>
      </c>
      <c r="Y2172">
        <v>0</v>
      </c>
    </row>
    <row r="2173" spans="1:25" x14ac:dyDescent="0.25">
      <c r="A2173">
        <v>205001186</v>
      </c>
      <c r="B2173" t="s">
        <v>68</v>
      </c>
      <c r="C2173">
        <v>811028717</v>
      </c>
      <c r="D2173" t="s">
        <v>4576</v>
      </c>
      <c r="E2173">
        <v>2014</v>
      </c>
      <c r="F2173">
        <v>50</v>
      </c>
      <c r="G2173">
        <v>89553622</v>
      </c>
      <c r="J2173" t="s">
        <v>43</v>
      </c>
      <c r="K2173">
        <v>900494362</v>
      </c>
      <c r="L2173">
        <v>2015</v>
      </c>
      <c r="M2173" s="6">
        <v>2763306</v>
      </c>
      <c r="N2173" s="6">
        <v>2</v>
      </c>
      <c r="O2173" t="s">
        <v>8032</v>
      </c>
      <c r="P2173">
        <v>2763306</v>
      </c>
      <c r="Q2173">
        <v>2</v>
      </c>
      <c r="R2173">
        <v>0</v>
      </c>
      <c r="T2173" t="s">
        <v>25</v>
      </c>
      <c r="U2173">
        <v>15443585</v>
      </c>
      <c r="V2173">
        <v>2016</v>
      </c>
      <c r="W2173">
        <v>7486800</v>
      </c>
      <c r="X2173">
        <v>1</v>
      </c>
      <c r="Y2173">
        <v>0</v>
      </c>
    </row>
    <row r="2174" spans="1:25" x14ac:dyDescent="0.25">
      <c r="A2174">
        <v>122003000</v>
      </c>
      <c r="B2174" t="s">
        <v>12</v>
      </c>
      <c r="C2174">
        <v>811028717</v>
      </c>
      <c r="D2174" t="s">
        <v>4576</v>
      </c>
      <c r="E2174">
        <v>2014</v>
      </c>
      <c r="F2174">
        <v>1</v>
      </c>
      <c r="G2174">
        <v>15277792</v>
      </c>
      <c r="J2174" t="s">
        <v>25</v>
      </c>
      <c r="K2174">
        <v>15443585</v>
      </c>
      <c r="L2174">
        <v>2016</v>
      </c>
      <c r="M2174" s="6">
        <v>7486800</v>
      </c>
      <c r="N2174" s="6">
        <v>1</v>
      </c>
      <c r="O2174" t="s">
        <v>8033</v>
      </c>
      <c r="P2174">
        <v>7486800</v>
      </c>
      <c r="Q2174">
        <v>1</v>
      </c>
      <c r="R2174">
        <v>0</v>
      </c>
      <c r="T2174" t="s">
        <v>25</v>
      </c>
      <c r="U2174">
        <v>15443585</v>
      </c>
      <c r="V2174">
        <v>2017</v>
      </c>
      <c r="W2174">
        <v>8179000</v>
      </c>
      <c r="X2174">
        <v>2</v>
      </c>
      <c r="Y2174">
        <v>0</v>
      </c>
    </row>
    <row r="2175" spans="1:25" x14ac:dyDescent="0.25">
      <c r="A2175">
        <v>205001186</v>
      </c>
      <c r="B2175" t="s">
        <v>68</v>
      </c>
      <c r="C2175">
        <v>811028717</v>
      </c>
      <c r="D2175" t="s">
        <v>4576</v>
      </c>
      <c r="E2175">
        <v>2015</v>
      </c>
      <c r="F2175">
        <v>115</v>
      </c>
      <c r="G2175">
        <v>301215830</v>
      </c>
      <c r="J2175" t="s">
        <v>25</v>
      </c>
      <c r="K2175">
        <v>15443585</v>
      </c>
      <c r="L2175">
        <v>2017</v>
      </c>
      <c r="M2175" s="6">
        <v>8179000</v>
      </c>
      <c r="N2175" s="6">
        <v>2</v>
      </c>
      <c r="O2175" t="s">
        <v>8034</v>
      </c>
      <c r="P2175">
        <v>8179000</v>
      </c>
      <c r="Q2175">
        <v>2</v>
      </c>
      <c r="R2175">
        <v>0</v>
      </c>
      <c r="T2175" t="s">
        <v>25</v>
      </c>
      <c r="U2175">
        <v>15443585</v>
      </c>
      <c r="V2175">
        <v>2018</v>
      </c>
      <c r="W2175">
        <v>25000000</v>
      </c>
      <c r="X2175">
        <v>3</v>
      </c>
      <c r="Y2175">
        <v>0</v>
      </c>
    </row>
    <row r="2176" spans="1:25" x14ac:dyDescent="0.25">
      <c r="A2176">
        <v>205001225</v>
      </c>
      <c r="B2176" t="s">
        <v>75</v>
      </c>
      <c r="C2176">
        <v>811028717</v>
      </c>
      <c r="D2176" t="s">
        <v>4576</v>
      </c>
      <c r="E2176">
        <v>2015</v>
      </c>
      <c r="F2176">
        <v>2</v>
      </c>
      <c r="G2176">
        <v>75892080</v>
      </c>
      <c r="J2176" t="s">
        <v>25</v>
      </c>
      <c r="K2176">
        <v>15443585</v>
      </c>
      <c r="L2176">
        <v>2018</v>
      </c>
      <c r="M2176" s="6">
        <v>25000000</v>
      </c>
      <c r="N2176" s="6">
        <v>3</v>
      </c>
      <c r="O2176" t="s">
        <v>8035</v>
      </c>
      <c r="P2176">
        <v>25000000</v>
      </c>
      <c r="Q2176">
        <v>3</v>
      </c>
      <c r="R2176">
        <v>0</v>
      </c>
      <c r="T2176" t="s">
        <v>25</v>
      </c>
      <c r="U2176">
        <v>15443585</v>
      </c>
      <c r="V2176">
        <v>2019</v>
      </c>
      <c r="W2176">
        <v>3440000</v>
      </c>
      <c r="X2176">
        <v>1</v>
      </c>
      <c r="Y2176">
        <v>0</v>
      </c>
    </row>
    <row r="2177" spans="1:25" x14ac:dyDescent="0.25">
      <c r="A2177">
        <v>205001222</v>
      </c>
      <c r="B2177" t="s">
        <v>116</v>
      </c>
      <c r="C2177">
        <v>811028717</v>
      </c>
      <c r="D2177" t="s">
        <v>4576</v>
      </c>
      <c r="E2177">
        <v>2015</v>
      </c>
      <c r="F2177">
        <v>47</v>
      </c>
      <c r="G2177">
        <v>17534648</v>
      </c>
      <c r="J2177" t="s">
        <v>25</v>
      </c>
      <c r="K2177">
        <v>15443585</v>
      </c>
      <c r="L2177">
        <v>2019</v>
      </c>
      <c r="M2177" s="6">
        <v>3440000</v>
      </c>
      <c r="N2177" s="6">
        <v>1</v>
      </c>
      <c r="O2177" t="s">
        <v>8036</v>
      </c>
      <c r="P2177">
        <v>3440000</v>
      </c>
      <c r="Q2177">
        <v>1</v>
      </c>
      <c r="R2177">
        <v>0</v>
      </c>
      <c r="T2177" t="s">
        <v>25</v>
      </c>
      <c r="U2177">
        <v>70567834</v>
      </c>
      <c r="V2177">
        <v>2019</v>
      </c>
      <c r="W2177">
        <v>6300000</v>
      </c>
      <c r="X2177">
        <v>1</v>
      </c>
      <c r="Y2177">
        <v>0</v>
      </c>
    </row>
    <row r="2178" spans="1:25" x14ac:dyDescent="0.25">
      <c r="A2178">
        <v>205001186</v>
      </c>
      <c r="B2178" t="s">
        <v>68</v>
      </c>
      <c r="C2178">
        <v>811028717</v>
      </c>
      <c r="D2178" t="s">
        <v>4576</v>
      </c>
      <c r="E2178">
        <v>2016</v>
      </c>
      <c r="F2178">
        <v>79</v>
      </c>
      <c r="G2178">
        <v>181582929</v>
      </c>
      <c r="J2178" t="s">
        <v>25</v>
      </c>
      <c r="K2178">
        <v>70567834</v>
      </c>
      <c r="L2178">
        <v>2019</v>
      </c>
      <c r="M2178" s="6">
        <v>6300000</v>
      </c>
      <c r="N2178" s="6">
        <v>1</v>
      </c>
      <c r="O2178" t="s">
        <v>8037</v>
      </c>
      <c r="P2178">
        <v>6300000</v>
      </c>
      <c r="Q2178">
        <v>1</v>
      </c>
      <c r="R2178">
        <v>0</v>
      </c>
      <c r="T2178" t="s">
        <v>25</v>
      </c>
      <c r="U2178">
        <v>71789080</v>
      </c>
      <c r="V2178">
        <v>2018</v>
      </c>
      <c r="W2178">
        <v>1669168</v>
      </c>
      <c r="X2178">
        <v>1</v>
      </c>
      <c r="Y2178">
        <v>0</v>
      </c>
    </row>
    <row r="2179" spans="1:25" x14ac:dyDescent="0.25">
      <c r="A2179">
        <v>205318032</v>
      </c>
      <c r="B2179" t="s">
        <v>140</v>
      </c>
      <c r="C2179">
        <v>811028717</v>
      </c>
      <c r="D2179" t="s">
        <v>4576</v>
      </c>
      <c r="E2179">
        <v>2016</v>
      </c>
      <c r="F2179">
        <v>2</v>
      </c>
      <c r="G2179">
        <v>47000000</v>
      </c>
      <c r="J2179" t="s">
        <v>25</v>
      </c>
      <c r="K2179">
        <v>71789080</v>
      </c>
      <c r="L2179">
        <v>2018</v>
      </c>
      <c r="M2179" s="6">
        <v>1669168</v>
      </c>
      <c r="N2179" s="6">
        <v>1</v>
      </c>
      <c r="O2179" t="s">
        <v>8038</v>
      </c>
      <c r="P2179">
        <v>1669168</v>
      </c>
      <c r="Q2179">
        <v>1</v>
      </c>
      <c r="R2179">
        <v>0</v>
      </c>
      <c r="T2179" t="s">
        <v>25</v>
      </c>
      <c r="U2179">
        <v>800242106</v>
      </c>
      <c r="V2179">
        <v>2012</v>
      </c>
      <c r="W2179">
        <v>4000000</v>
      </c>
      <c r="X2179">
        <v>1</v>
      </c>
      <c r="Y2179">
        <v>0</v>
      </c>
    </row>
    <row r="2180" spans="1:25" x14ac:dyDescent="0.25">
      <c r="A2180">
        <v>205001225</v>
      </c>
      <c r="B2180" t="s">
        <v>75</v>
      </c>
      <c r="C2180">
        <v>811028717</v>
      </c>
      <c r="D2180" t="s">
        <v>4576</v>
      </c>
      <c r="E2180">
        <v>2016</v>
      </c>
      <c r="F2180">
        <v>2</v>
      </c>
      <c r="G2180">
        <v>55336560</v>
      </c>
      <c r="J2180" t="s">
        <v>25</v>
      </c>
      <c r="K2180">
        <v>800242106</v>
      </c>
      <c r="L2180">
        <v>2012</v>
      </c>
      <c r="M2180" s="6">
        <v>4000000</v>
      </c>
      <c r="N2180" s="6">
        <v>1</v>
      </c>
      <c r="O2180" t="s">
        <v>8039</v>
      </c>
      <c r="P2180">
        <v>4000000</v>
      </c>
      <c r="Q2180">
        <v>1</v>
      </c>
      <c r="R2180">
        <v>0</v>
      </c>
      <c r="T2180" t="s">
        <v>25</v>
      </c>
      <c r="U2180">
        <v>811012739</v>
      </c>
      <c r="V2180">
        <v>2016</v>
      </c>
      <c r="W2180">
        <v>661200</v>
      </c>
      <c r="X2180">
        <v>1</v>
      </c>
      <c r="Y2180">
        <v>0</v>
      </c>
    </row>
    <row r="2181" spans="1:25" x14ac:dyDescent="0.25">
      <c r="A2181">
        <v>205001222</v>
      </c>
      <c r="B2181" t="s">
        <v>116</v>
      </c>
      <c r="C2181">
        <v>811028717</v>
      </c>
      <c r="D2181" t="s">
        <v>4576</v>
      </c>
      <c r="E2181">
        <v>2016</v>
      </c>
      <c r="F2181">
        <v>22</v>
      </c>
      <c r="G2181">
        <v>9557855</v>
      </c>
      <c r="J2181" t="s">
        <v>25</v>
      </c>
      <c r="K2181">
        <v>811012739</v>
      </c>
      <c r="L2181">
        <v>2016</v>
      </c>
      <c r="M2181" s="6">
        <v>661200</v>
      </c>
      <c r="N2181" s="6">
        <v>1</v>
      </c>
      <c r="O2181" t="s">
        <v>8040</v>
      </c>
      <c r="P2181">
        <v>661200</v>
      </c>
      <c r="Q2181">
        <v>1</v>
      </c>
      <c r="R2181">
        <v>0</v>
      </c>
      <c r="T2181" t="s">
        <v>25</v>
      </c>
      <c r="U2181">
        <v>811012739</v>
      </c>
      <c r="V2181">
        <v>2017</v>
      </c>
      <c r="W2181">
        <v>1231150</v>
      </c>
      <c r="X2181">
        <v>2</v>
      </c>
      <c r="Y2181">
        <v>0</v>
      </c>
    </row>
    <row r="2182" spans="1:25" x14ac:dyDescent="0.25">
      <c r="A2182">
        <v>205001186</v>
      </c>
      <c r="B2182" t="s">
        <v>68</v>
      </c>
      <c r="C2182">
        <v>811028717</v>
      </c>
      <c r="D2182" t="s">
        <v>4576</v>
      </c>
      <c r="E2182">
        <v>2017</v>
      </c>
      <c r="F2182">
        <v>65</v>
      </c>
      <c r="G2182">
        <v>157646935</v>
      </c>
      <c r="J2182" t="s">
        <v>25</v>
      </c>
      <c r="K2182">
        <v>811012739</v>
      </c>
      <c r="L2182">
        <v>2017</v>
      </c>
      <c r="M2182" s="6">
        <v>1231150</v>
      </c>
      <c r="N2182" s="6">
        <v>2</v>
      </c>
      <c r="O2182" t="s">
        <v>8041</v>
      </c>
      <c r="P2182">
        <v>1231150</v>
      </c>
      <c r="Q2182">
        <v>2</v>
      </c>
      <c r="R2182">
        <v>0</v>
      </c>
      <c r="T2182" t="s">
        <v>25</v>
      </c>
      <c r="U2182">
        <v>811030599</v>
      </c>
      <c r="V2182">
        <v>2015</v>
      </c>
      <c r="W2182">
        <v>11335367</v>
      </c>
      <c r="X2182">
        <v>1</v>
      </c>
      <c r="Y2182">
        <v>0</v>
      </c>
    </row>
    <row r="2183" spans="1:25" x14ac:dyDescent="0.25">
      <c r="A2183">
        <v>205318032</v>
      </c>
      <c r="B2183" t="s">
        <v>140</v>
      </c>
      <c r="C2183">
        <v>811028717</v>
      </c>
      <c r="D2183" t="s">
        <v>4576</v>
      </c>
      <c r="E2183">
        <v>2017</v>
      </c>
      <c r="F2183">
        <v>1</v>
      </c>
      <c r="G2183">
        <v>11320800</v>
      </c>
      <c r="J2183" t="s">
        <v>25</v>
      </c>
      <c r="K2183">
        <v>811030599</v>
      </c>
      <c r="L2183">
        <v>2015</v>
      </c>
      <c r="M2183" s="6">
        <v>11335367</v>
      </c>
      <c r="N2183" s="6">
        <v>1</v>
      </c>
      <c r="O2183" t="s">
        <v>8042</v>
      </c>
      <c r="P2183">
        <v>11335367</v>
      </c>
      <c r="Q2183">
        <v>1</v>
      </c>
      <c r="R2183">
        <v>0</v>
      </c>
      <c r="T2183" t="s">
        <v>25</v>
      </c>
      <c r="U2183">
        <v>811034540</v>
      </c>
      <c r="V2183">
        <v>2013</v>
      </c>
      <c r="W2183">
        <v>7558680</v>
      </c>
      <c r="X2183">
        <v>1</v>
      </c>
      <c r="Y2183">
        <v>0</v>
      </c>
    </row>
    <row r="2184" spans="1:25" x14ac:dyDescent="0.25">
      <c r="A2184">
        <v>205001225</v>
      </c>
      <c r="B2184" t="s">
        <v>75</v>
      </c>
      <c r="C2184">
        <v>811028717</v>
      </c>
      <c r="D2184" t="s">
        <v>4576</v>
      </c>
      <c r="E2184">
        <v>2017</v>
      </c>
      <c r="F2184">
        <v>3</v>
      </c>
      <c r="G2184">
        <v>236978037</v>
      </c>
      <c r="J2184" t="s">
        <v>25</v>
      </c>
      <c r="K2184">
        <v>811034540</v>
      </c>
      <c r="L2184">
        <v>2013</v>
      </c>
      <c r="M2184" s="6">
        <v>7558680</v>
      </c>
      <c r="N2184" s="6">
        <v>1</v>
      </c>
      <c r="O2184" t="s">
        <v>8043</v>
      </c>
      <c r="P2184">
        <v>7558680</v>
      </c>
      <c r="Q2184">
        <v>1</v>
      </c>
      <c r="R2184">
        <v>0</v>
      </c>
      <c r="T2184" t="s">
        <v>25</v>
      </c>
      <c r="U2184">
        <v>811044253</v>
      </c>
      <c r="V2184">
        <v>2019</v>
      </c>
      <c r="W2184">
        <v>77182977</v>
      </c>
      <c r="X2184">
        <v>1</v>
      </c>
      <c r="Y2184">
        <v>23682804</v>
      </c>
    </row>
    <row r="2185" spans="1:25" x14ac:dyDescent="0.25">
      <c r="A2185">
        <v>205001222</v>
      </c>
      <c r="B2185" t="s">
        <v>116</v>
      </c>
      <c r="C2185">
        <v>811028717</v>
      </c>
      <c r="D2185" t="s">
        <v>4576</v>
      </c>
      <c r="E2185">
        <v>2017</v>
      </c>
      <c r="F2185">
        <v>28</v>
      </c>
      <c r="G2185">
        <v>9569996</v>
      </c>
      <c r="J2185" t="s">
        <v>25</v>
      </c>
      <c r="K2185">
        <v>811044253</v>
      </c>
      <c r="L2185">
        <v>2019</v>
      </c>
      <c r="M2185" s="6">
        <v>77182977</v>
      </c>
      <c r="N2185" s="6">
        <v>1</v>
      </c>
      <c r="O2185" t="s">
        <v>8044</v>
      </c>
      <c r="P2185">
        <v>77182977</v>
      </c>
      <c r="Q2185">
        <v>1</v>
      </c>
      <c r="R2185">
        <v>23682804</v>
      </c>
      <c r="T2185" t="s">
        <v>25</v>
      </c>
      <c r="U2185">
        <v>890501510</v>
      </c>
      <c r="V2185">
        <v>2017</v>
      </c>
      <c r="W2185">
        <v>55080000</v>
      </c>
      <c r="X2185">
        <v>1</v>
      </c>
      <c r="Y2185">
        <v>0</v>
      </c>
    </row>
    <row r="2186" spans="1:25" x14ac:dyDescent="0.25">
      <c r="A2186">
        <v>205001186</v>
      </c>
      <c r="B2186" t="s">
        <v>68</v>
      </c>
      <c r="C2186">
        <v>811028717</v>
      </c>
      <c r="D2186" t="s">
        <v>4576</v>
      </c>
      <c r="E2186">
        <v>2018</v>
      </c>
      <c r="F2186">
        <v>73</v>
      </c>
      <c r="G2186">
        <v>315350194</v>
      </c>
      <c r="J2186" t="s">
        <v>25</v>
      </c>
      <c r="K2186">
        <v>890501510</v>
      </c>
      <c r="L2186">
        <v>2017</v>
      </c>
      <c r="M2186" s="6">
        <v>55080000</v>
      </c>
      <c r="N2186" s="6">
        <v>1</v>
      </c>
      <c r="O2186" t="s">
        <v>8045</v>
      </c>
      <c r="P2186">
        <v>55080000</v>
      </c>
      <c r="Q2186">
        <v>1</v>
      </c>
      <c r="R2186">
        <v>0</v>
      </c>
      <c r="T2186" t="s">
        <v>25</v>
      </c>
      <c r="U2186">
        <v>890501510</v>
      </c>
      <c r="V2186">
        <v>2019</v>
      </c>
      <c r="W2186">
        <v>60000000</v>
      </c>
      <c r="X2186">
        <v>1</v>
      </c>
      <c r="Y2186">
        <v>0</v>
      </c>
    </row>
    <row r="2187" spans="1:25" x14ac:dyDescent="0.25">
      <c r="A2187">
        <v>205318032</v>
      </c>
      <c r="B2187" t="s">
        <v>140</v>
      </c>
      <c r="C2187">
        <v>811028717</v>
      </c>
      <c r="D2187" t="s">
        <v>4576</v>
      </c>
      <c r="E2187">
        <v>2018</v>
      </c>
      <c r="F2187">
        <v>1</v>
      </c>
      <c r="G2187">
        <v>10000000</v>
      </c>
      <c r="J2187" t="s">
        <v>25</v>
      </c>
      <c r="K2187">
        <v>890501510</v>
      </c>
      <c r="L2187">
        <v>2019</v>
      </c>
      <c r="M2187" s="6">
        <v>60000000</v>
      </c>
      <c r="N2187" s="6">
        <v>1</v>
      </c>
      <c r="O2187" t="s">
        <v>8046</v>
      </c>
      <c r="P2187">
        <v>60000000</v>
      </c>
      <c r="Q2187">
        <v>1</v>
      </c>
      <c r="R2187">
        <v>0</v>
      </c>
      <c r="T2187" t="s">
        <v>25</v>
      </c>
      <c r="U2187">
        <v>890935773</v>
      </c>
      <c r="V2187">
        <v>2014</v>
      </c>
      <c r="W2187">
        <v>1455800</v>
      </c>
      <c r="X2187">
        <v>1</v>
      </c>
      <c r="Y2187">
        <v>0</v>
      </c>
    </row>
    <row r="2188" spans="1:25" x14ac:dyDescent="0.25">
      <c r="A2188">
        <v>205001225</v>
      </c>
      <c r="B2188" t="s">
        <v>75</v>
      </c>
      <c r="C2188">
        <v>811028717</v>
      </c>
      <c r="D2188" t="s">
        <v>4576</v>
      </c>
      <c r="E2188">
        <v>2018</v>
      </c>
      <c r="F2188">
        <v>1</v>
      </c>
      <c r="G2188">
        <v>13104000</v>
      </c>
      <c r="J2188" t="s">
        <v>25</v>
      </c>
      <c r="K2188">
        <v>890935773</v>
      </c>
      <c r="L2188">
        <v>2014</v>
      </c>
      <c r="M2188" s="6">
        <v>1455800</v>
      </c>
      <c r="N2188" s="6">
        <v>1</v>
      </c>
      <c r="O2188" t="s">
        <v>8047</v>
      </c>
      <c r="P2188">
        <v>1455800</v>
      </c>
      <c r="Q2188">
        <v>1</v>
      </c>
      <c r="R2188">
        <v>0</v>
      </c>
      <c r="T2188" t="s">
        <v>25</v>
      </c>
      <c r="U2188">
        <v>890940618</v>
      </c>
      <c r="V2188">
        <v>2015</v>
      </c>
      <c r="W2188">
        <v>5000000</v>
      </c>
      <c r="X2188">
        <v>1</v>
      </c>
      <c r="Y2188">
        <v>0</v>
      </c>
    </row>
    <row r="2189" spans="1:25" x14ac:dyDescent="0.25">
      <c r="A2189">
        <v>205001222</v>
      </c>
      <c r="B2189" t="s">
        <v>116</v>
      </c>
      <c r="C2189">
        <v>811028717</v>
      </c>
      <c r="D2189" t="s">
        <v>4576</v>
      </c>
      <c r="E2189">
        <v>2018</v>
      </c>
      <c r="F2189">
        <v>37</v>
      </c>
      <c r="G2189">
        <v>16256029</v>
      </c>
      <c r="J2189" t="s">
        <v>25</v>
      </c>
      <c r="K2189">
        <v>890940618</v>
      </c>
      <c r="L2189">
        <v>2015</v>
      </c>
      <c r="M2189" s="6">
        <v>5000000</v>
      </c>
      <c r="N2189" s="6">
        <v>1</v>
      </c>
      <c r="O2189" t="s">
        <v>8048</v>
      </c>
      <c r="P2189">
        <v>5000000</v>
      </c>
      <c r="Q2189">
        <v>1</v>
      </c>
      <c r="R2189">
        <v>0</v>
      </c>
      <c r="T2189" t="s">
        <v>25</v>
      </c>
      <c r="U2189">
        <v>890940618</v>
      </c>
      <c r="V2189">
        <v>2016</v>
      </c>
      <c r="W2189">
        <v>5000000</v>
      </c>
      <c r="X2189">
        <v>1</v>
      </c>
      <c r="Y2189">
        <v>0</v>
      </c>
    </row>
    <row r="2190" spans="1:25" x14ac:dyDescent="0.25">
      <c r="A2190">
        <v>205001186</v>
      </c>
      <c r="B2190" t="s">
        <v>68</v>
      </c>
      <c r="C2190">
        <v>811028717</v>
      </c>
      <c r="D2190" t="s">
        <v>4576</v>
      </c>
      <c r="E2190">
        <v>2019</v>
      </c>
      <c r="F2190">
        <v>35</v>
      </c>
      <c r="G2190">
        <v>79892078</v>
      </c>
      <c r="J2190" t="s">
        <v>25</v>
      </c>
      <c r="K2190">
        <v>890940618</v>
      </c>
      <c r="L2190">
        <v>2016</v>
      </c>
      <c r="M2190" s="6">
        <v>5000000</v>
      </c>
      <c r="N2190" s="6">
        <v>1</v>
      </c>
      <c r="O2190" t="s">
        <v>8049</v>
      </c>
      <c r="P2190">
        <v>5000000</v>
      </c>
      <c r="Q2190">
        <v>1</v>
      </c>
      <c r="R2190">
        <v>0</v>
      </c>
      <c r="T2190" t="s">
        <v>25</v>
      </c>
      <c r="U2190">
        <v>890940618</v>
      </c>
      <c r="V2190">
        <v>2017</v>
      </c>
      <c r="W2190">
        <v>6069000</v>
      </c>
      <c r="X2190">
        <v>2</v>
      </c>
      <c r="Y2190">
        <v>0</v>
      </c>
    </row>
    <row r="2191" spans="1:25" x14ac:dyDescent="0.25">
      <c r="A2191">
        <v>205001222</v>
      </c>
      <c r="B2191" t="s">
        <v>116</v>
      </c>
      <c r="C2191">
        <v>811028717</v>
      </c>
      <c r="D2191" t="s">
        <v>4576</v>
      </c>
      <c r="E2191">
        <v>2019</v>
      </c>
      <c r="F2191">
        <v>9</v>
      </c>
      <c r="G2191">
        <v>2889751</v>
      </c>
      <c r="J2191" t="s">
        <v>25</v>
      </c>
      <c r="K2191">
        <v>890940618</v>
      </c>
      <c r="L2191">
        <v>2017</v>
      </c>
      <c r="M2191" s="6">
        <v>6069000</v>
      </c>
      <c r="N2191" s="6">
        <v>2</v>
      </c>
      <c r="O2191" t="s">
        <v>8050</v>
      </c>
      <c r="P2191">
        <v>6069000</v>
      </c>
      <c r="Q2191">
        <v>2</v>
      </c>
      <c r="R2191">
        <v>0</v>
      </c>
      <c r="T2191" t="s">
        <v>25</v>
      </c>
      <c r="U2191">
        <v>900333532</v>
      </c>
      <c r="V2191">
        <v>2012</v>
      </c>
      <c r="W2191">
        <v>2925000</v>
      </c>
      <c r="X2191">
        <v>1</v>
      </c>
      <c r="Y2191">
        <v>0</v>
      </c>
    </row>
    <row r="2192" spans="1:25" x14ac:dyDescent="0.25">
      <c r="A2192">
        <v>205318032</v>
      </c>
      <c r="B2192" t="s">
        <v>140</v>
      </c>
      <c r="C2192">
        <v>811028717</v>
      </c>
      <c r="D2192" t="s">
        <v>5576</v>
      </c>
      <c r="E2192">
        <v>2018</v>
      </c>
      <c r="F2192">
        <v>2</v>
      </c>
      <c r="G2192">
        <v>19000000</v>
      </c>
      <c r="J2192" t="s">
        <v>25</v>
      </c>
      <c r="K2192">
        <v>900333532</v>
      </c>
      <c r="L2192">
        <v>2012</v>
      </c>
      <c r="M2192" s="6">
        <v>2925000</v>
      </c>
      <c r="N2192" s="6">
        <v>1</v>
      </c>
      <c r="O2192" t="s">
        <v>8051</v>
      </c>
      <c r="P2192">
        <v>2925000</v>
      </c>
      <c r="Q2192">
        <v>1</v>
      </c>
      <c r="R2192">
        <v>0</v>
      </c>
      <c r="T2192" t="s">
        <v>25</v>
      </c>
      <c r="U2192">
        <v>900342746</v>
      </c>
      <c r="V2192">
        <v>2014</v>
      </c>
      <c r="W2192">
        <v>3980000</v>
      </c>
      <c r="X2192">
        <v>1</v>
      </c>
      <c r="Y2192">
        <v>0</v>
      </c>
    </row>
    <row r="2193" spans="1:25" x14ac:dyDescent="0.25">
      <c r="A2193">
        <v>205001225</v>
      </c>
      <c r="B2193" t="s">
        <v>75</v>
      </c>
      <c r="C2193">
        <v>811028717</v>
      </c>
      <c r="D2193" t="s">
        <v>5576</v>
      </c>
      <c r="E2193">
        <v>2018</v>
      </c>
      <c r="F2193">
        <v>1</v>
      </c>
      <c r="G2193">
        <v>33980239</v>
      </c>
      <c r="J2193" t="s">
        <v>25</v>
      </c>
      <c r="K2193">
        <v>900342746</v>
      </c>
      <c r="L2193">
        <v>2014</v>
      </c>
      <c r="M2193" s="6">
        <v>3980000</v>
      </c>
      <c r="N2193" s="6">
        <v>1</v>
      </c>
      <c r="O2193" t="s">
        <v>8052</v>
      </c>
      <c r="P2193">
        <v>3980000</v>
      </c>
      <c r="Q2193">
        <v>1</v>
      </c>
      <c r="R2193">
        <v>0</v>
      </c>
      <c r="T2193" t="s">
        <v>25</v>
      </c>
      <c r="U2193">
        <v>900349417</v>
      </c>
      <c r="V2193">
        <v>2016</v>
      </c>
      <c r="W2193">
        <v>1032044</v>
      </c>
      <c r="X2193">
        <v>1</v>
      </c>
      <c r="Y2193">
        <v>0</v>
      </c>
    </row>
    <row r="2194" spans="1:25" x14ac:dyDescent="0.25">
      <c r="A2194">
        <v>205001225</v>
      </c>
      <c r="B2194" t="s">
        <v>75</v>
      </c>
      <c r="C2194">
        <v>811028717</v>
      </c>
      <c r="D2194" t="s">
        <v>5576</v>
      </c>
      <c r="E2194">
        <v>2019</v>
      </c>
      <c r="F2194">
        <v>4</v>
      </c>
      <c r="G2194">
        <v>159032437</v>
      </c>
      <c r="J2194" t="s">
        <v>25</v>
      </c>
      <c r="K2194">
        <v>900349417</v>
      </c>
      <c r="L2194">
        <v>2016</v>
      </c>
      <c r="M2194" s="6">
        <v>1032044</v>
      </c>
      <c r="N2194" s="6">
        <v>1</v>
      </c>
      <c r="O2194" t="s">
        <v>8053</v>
      </c>
      <c r="P2194">
        <v>1032044</v>
      </c>
      <c r="Q2194">
        <v>1</v>
      </c>
      <c r="R2194">
        <v>0</v>
      </c>
      <c r="T2194" t="s">
        <v>25</v>
      </c>
      <c r="U2194">
        <v>900478581</v>
      </c>
      <c r="V2194">
        <v>2019</v>
      </c>
      <c r="W2194">
        <v>375360000</v>
      </c>
      <c r="X2194">
        <v>1</v>
      </c>
      <c r="Y2194">
        <v>0</v>
      </c>
    </row>
    <row r="2195" spans="1:25" x14ac:dyDescent="0.25">
      <c r="A2195">
        <v>205631022</v>
      </c>
      <c r="B2195" t="s">
        <v>144</v>
      </c>
      <c r="C2195">
        <v>900279319</v>
      </c>
      <c r="D2195" t="s">
        <v>5021</v>
      </c>
      <c r="E2195">
        <v>2015</v>
      </c>
      <c r="F2195">
        <v>1</v>
      </c>
      <c r="G2195">
        <v>835200</v>
      </c>
      <c r="J2195" t="s">
        <v>25</v>
      </c>
      <c r="K2195">
        <v>900478581</v>
      </c>
      <c r="L2195">
        <v>2019</v>
      </c>
      <c r="M2195" s="6">
        <v>375360000</v>
      </c>
      <c r="N2195" s="6">
        <v>1</v>
      </c>
      <c r="O2195" t="s">
        <v>8054</v>
      </c>
      <c r="P2195">
        <v>375360000</v>
      </c>
      <c r="Q2195">
        <v>1</v>
      </c>
      <c r="R2195">
        <v>0</v>
      </c>
      <c r="T2195" t="s">
        <v>25</v>
      </c>
      <c r="U2195">
        <v>900762828</v>
      </c>
      <c r="V2195">
        <v>2017</v>
      </c>
      <c r="W2195">
        <v>47220000</v>
      </c>
      <c r="X2195">
        <v>1</v>
      </c>
      <c r="Y2195">
        <v>0</v>
      </c>
    </row>
    <row r="2196" spans="1:25" x14ac:dyDescent="0.25">
      <c r="A2196">
        <v>205631022</v>
      </c>
      <c r="B2196" t="s">
        <v>144</v>
      </c>
      <c r="C2196">
        <v>900279319</v>
      </c>
      <c r="D2196" t="s">
        <v>5352</v>
      </c>
      <c r="E2196">
        <v>2017</v>
      </c>
      <c r="F2196">
        <v>2</v>
      </c>
      <c r="G2196">
        <v>1332800</v>
      </c>
      <c r="J2196" t="s">
        <v>25</v>
      </c>
      <c r="K2196">
        <v>900762828</v>
      </c>
      <c r="L2196">
        <v>2017</v>
      </c>
      <c r="M2196" s="6">
        <v>47220000</v>
      </c>
      <c r="N2196" s="6">
        <v>1</v>
      </c>
      <c r="O2196" t="s">
        <v>8055</v>
      </c>
      <c r="P2196">
        <v>47220000</v>
      </c>
      <c r="Q2196">
        <v>1</v>
      </c>
      <c r="R2196">
        <v>0</v>
      </c>
      <c r="T2196" t="s">
        <v>25</v>
      </c>
      <c r="U2196">
        <v>900762828</v>
      </c>
      <c r="V2196">
        <v>2018</v>
      </c>
      <c r="W2196">
        <v>2026226</v>
      </c>
      <c r="X2196">
        <v>1</v>
      </c>
      <c r="Y2196">
        <v>0</v>
      </c>
    </row>
    <row r="2197" spans="1:25" x14ac:dyDescent="0.25">
      <c r="A2197">
        <v>205001162</v>
      </c>
      <c r="B2197" t="s">
        <v>26</v>
      </c>
      <c r="C2197">
        <v>900279319</v>
      </c>
      <c r="D2197" t="s">
        <v>5352</v>
      </c>
      <c r="E2197">
        <v>2018</v>
      </c>
      <c r="F2197">
        <v>1</v>
      </c>
      <c r="G2197">
        <v>2153900</v>
      </c>
      <c r="J2197" t="s">
        <v>25</v>
      </c>
      <c r="K2197">
        <v>900762828</v>
      </c>
      <c r="L2197">
        <v>2018</v>
      </c>
      <c r="M2197" s="6">
        <v>2026226</v>
      </c>
      <c r="N2197" s="6">
        <v>1</v>
      </c>
      <c r="O2197" t="s">
        <v>8056</v>
      </c>
      <c r="P2197">
        <v>2026226</v>
      </c>
      <c r="Q2197">
        <v>1</v>
      </c>
      <c r="R2197">
        <v>0</v>
      </c>
      <c r="T2197" t="s">
        <v>28</v>
      </c>
      <c r="U2197">
        <v>800014574</v>
      </c>
      <c r="V2197">
        <v>2012</v>
      </c>
      <c r="W2197">
        <v>8919315</v>
      </c>
      <c r="X2197">
        <v>1</v>
      </c>
      <c r="Y2197">
        <v>0</v>
      </c>
    </row>
    <row r="2198" spans="1:25" x14ac:dyDescent="0.25">
      <c r="A2198">
        <v>205631022</v>
      </c>
      <c r="B2198" t="s">
        <v>144</v>
      </c>
      <c r="C2198">
        <v>900279319</v>
      </c>
      <c r="D2198" t="s">
        <v>5352</v>
      </c>
      <c r="E2198">
        <v>2018</v>
      </c>
      <c r="F2198">
        <v>1</v>
      </c>
      <c r="G2198">
        <v>840140</v>
      </c>
      <c r="J2198" t="s">
        <v>28</v>
      </c>
      <c r="K2198">
        <v>800014574</v>
      </c>
      <c r="L2198">
        <v>2012</v>
      </c>
      <c r="M2198" s="6">
        <v>8919315</v>
      </c>
      <c r="N2198" s="6">
        <v>1</v>
      </c>
      <c r="O2198" t="s">
        <v>8057</v>
      </c>
      <c r="P2198">
        <v>8919315</v>
      </c>
      <c r="Q2198">
        <v>1</v>
      </c>
      <c r="R2198">
        <v>0</v>
      </c>
      <c r="T2198" t="s">
        <v>28</v>
      </c>
      <c r="U2198">
        <v>811009452</v>
      </c>
      <c r="V2198">
        <v>2015</v>
      </c>
      <c r="W2198">
        <v>261029410</v>
      </c>
      <c r="X2198">
        <v>1</v>
      </c>
      <c r="Y2198">
        <v>30090690</v>
      </c>
    </row>
    <row r="2199" spans="1:25" x14ac:dyDescent="0.25">
      <c r="A2199">
        <v>205001162</v>
      </c>
      <c r="B2199" t="s">
        <v>26</v>
      </c>
      <c r="C2199">
        <v>900279319</v>
      </c>
      <c r="D2199" t="s">
        <v>5352</v>
      </c>
      <c r="E2199">
        <v>2019</v>
      </c>
      <c r="F2199">
        <v>1</v>
      </c>
      <c r="G2199">
        <v>3277260</v>
      </c>
      <c r="J2199" t="s">
        <v>28</v>
      </c>
      <c r="K2199">
        <v>811009452</v>
      </c>
      <c r="L2199">
        <v>2015</v>
      </c>
      <c r="M2199" s="6">
        <v>261029410</v>
      </c>
      <c r="N2199" s="6">
        <v>1</v>
      </c>
      <c r="O2199" t="s">
        <v>8058</v>
      </c>
      <c r="P2199">
        <v>261029410</v>
      </c>
      <c r="Q2199">
        <v>1</v>
      </c>
      <c r="R2199">
        <v>30090690</v>
      </c>
      <c r="T2199" t="s">
        <v>28</v>
      </c>
      <c r="U2199">
        <v>811009452</v>
      </c>
      <c r="V2199">
        <v>2016</v>
      </c>
      <c r="W2199">
        <v>190108688</v>
      </c>
      <c r="X2199">
        <v>2</v>
      </c>
      <c r="Y2199">
        <v>51404588</v>
      </c>
    </row>
    <row r="2200" spans="1:25" x14ac:dyDescent="0.25">
      <c r="A2200">
        <v>205631022</v>
      </c>
      <c r="B2200" t="s">
        <v>144</v>
      </c>
      <c r="C2200">
        <v>900279319</v>
      </c>
      <c r="D2200" t="s">
        <v>5352</v>
      </c>
      <c r="E2200">
        <v>2019</v>
      </c>
      <c r="F2200">
        <v>1</v>
      </c>
      <c r="G2200">
        <v>1225700</v>
      </c>
      <c r="J2200" t="s">
        <v>28</v>
      </c>
      <c r="K2200">
        <v>811009452</v>
      </c>
      <c r="L2200">
        <v>2016</v>
      </c>
      <c r="M2200" s="6">
        <v>190108688</v>
      </c>
      <c r="N2200" s="6">
        <v>2</v>
      </c>
      <c r="O2200" t="s">
        <v>8059</v>
      </c>
      <c r="P2200">
        <v>190108688</v>
      </c>
      <c r="Q2200">
        <v>2</v>
      </c>
      <c r="R2200">
        <v>51404588</v>
      </c>
      <c r="T2200" t="s">
        <v>28</v>
      </c>
      <c r="U2200">
        <v>811009452</v>
      </c>
      <c r="V2200">
        <v>2017</v>
      </c>
      <c r="W2200">
        <v>112989459</v>
      </c>
      <c r="X2200">
        <v>1</v>
      </c>
      <c r="Y2200">
        <v>0</v>
      </c>
    </row>
    <row r="2201" spans="1:25" x14ac:dyDescent="0.25">
      <c r="A2201">
        <v>205001222</v>
      </c>
      <c r="B2201" t="s">
        <v>116</v>
      </c>
      <c r="C2201">
        <v>900279319</v>
      </c>
      <c r="D2201" t="s">
        <v>5836</v>
      </c>
      <c r="E2201">
        <v>2019</v>
      </c>
      <c r="F2201">
        <v>3</v>
      </c>
      <c r="G2201">
        <v>7480340</v>
      </c>
      <c r="J2201" t="s">
        <v>28</v>
      </c>
      <c r="K2201">
        <v>811009452</v>
      </c>
      <c r="L2201">
        <v>2017</v>
      </c>
      <c r="M2201" s="6">
        <v>112989459</v>
      </c>
      <c r="N2201" s="6">
        <v>1</v>
      </c>
      <c r="O2201" t="s">
        <v>8060</v>
      </c>
      <c r="P2201">
        <v>112989459</v>
      </c>
      <c r="Q2201">
        <v>1</v>
      </c>
      <c r="R2201">
        <v>0</v>
      </c>
      <c r="T2201" t="s">
        <v>28</v>
      </c>
      <c r="U2201">
        <v>811009452</v>
      </c>
      <c r="V2201">
        <v>2018</v>
      </c>
      <c r="W2201">
        <v>179291319</v>
      </c>
      <c r="X2201">
        <v>1</v>
      </c>
      <c r="Y2201">
        <v>61217334</v>
      </c>
    </row>
    <row r="2202" spans="1:25" x14ac:dyDescent="0.25">
      <c r="A2202">
        <v>205001034</v>
      </c>
      <c r="B2202" t="s">
        <v>57</v>
      </c>
      <c r="C2202">
        <v>900562821</v>
      </c>
      <c r="D2202" t="s">
        <v>5499</v>
      </c>
      <c r="E2202">
        <v>2017</v>
      </c>
      <c r="F2202">
        <v>1</v>
      </c>
      <c r="G2202">
        <v>2429980</v>
      </c>
      <c r="J2202" t="s">
        <v>28</v>
      </c>
      <c r="K2202">
        <v>811009452</v>
      </c>
      <c r="L2202">
        <v>2018</v>
      </c>
      <c r="M2202" s="6">
        <v>179291319</v>
      </c>
      <c r="N2202" s="6">
        <v>1</v>
      </c>
      <c r="O2202" t="s">
        <v>8061</v>
      </c>
      <c r="P2202">
        <v>179291319</v>
      </c>
      <c r="Q2202">
        <v>1</v>
      </c>
      <c r="R2202">
        <v>61217334</v>
      </c>
      <c r="T2202" t="s">
        <v>28</v>
      </c>
      <c r="U2202">
        <v>811009452</v>
      </c>
      <c r="V2202">
        <v>2019</v>
      </c>
      <c r="W2202">
        <v>169490737</v>
      </c>
      <c r="X2202">
        <v>1</v>
      </c>
      <c r="Y2202">
        <v>0</v>
      </c>
    </row>
    <row r="2203" spans="1:25" x14ac:dyDescent="0.25">
      <c r="A2203">
        <v>205631022</v>
      </c>
      <c r="B2203" t="s">
        <v>144</v>
      </c>
      <c r="C2203">
        <v>900562821</v>
      </c>
      <c r="D2203" t="s">
        <v>5499</v>
      </c>
      <c r="E2203">
        <v>2019</v>
      </c>
      <c r="F2203">
        <v>1</v>
      </c>
      <c r="G2203">
        <v>1844500</v>
      </c>
      <c r="J2203" t="s">
        <v>28</v>
      </c>
      <c r="K2203">
        <v>811009452</v>
      </c>
      <c r="L2203">
        <v>2019</v>
      </c>
      <c r="M2203" s="6">
        <v>169490737</v>
      </c>
      <c r="N2203" s="6">
        <v>1</v>
      </c>
      <c r="O2203" t="s">
        <v>8062</v>
      </c>
      <c r="P2203">
        <v>169490737</v>
      </c>
      <c r="Q2203">
        <v>1</v>
      </c>
      <c r="R2203">
        <v>0</v>
      </c>
      <c r="T2203" t="s">
        <v>28</v>
      </c>
      <c r="U2203">
        <v>811034540</v>
      </c>
      <c r="V2203">
        <v>2011</v>
      </c>
      <c r="W2203">
        <v>3563520</v>
      </c>
      <c r="X2203">
        <v>1</v>
      </c>
      <c r="Y2203">
        <v>0</v>
      </c>
    </row>
    <row r="2204" spans="1:25" x14ac:dyDescent="0.25">
      <c r="A2204">
        <v>205001001</v>
      </c>
      <c r="B2204" t="s">
        <v>37</v>
      </c>
      <c r="C2204">
        <v>890900286</v>
      </c>
      <c r="D2204" t="s">
        <v>3323</v>
      </c>
      <c r="E2204">
        <v>2013</v>
      </c>
      <c r="F2204">
        <v>1</v>
      </c>
      <c r="G2204">
        <v>46390582945</v>
      </c>
      <c r="J2204" t="s">
        <v>28</v>
      </c>
      <c r="K2204">
        <v>811034540</v>
      </c>
      <c r="L2204">
        <v>2011</v>
      </c>
      <c r="M2204" s="6">
        <v>3563520</v>
      </c>
      <c r="N2204" s="6">
        <v>1</v>
      </c>
      <c r="O2204" t="s">
        <v>8063</v>
      </c>
      <c r="P2204">
        <v>3563520</v>
      </c>
      <c r="Q2204">
        <v>1</v>
      </c>
      <c r="R2204">
        <v>0</v>
      </c>
      <c r="T2204" t="s">
        <v>28</v>
      </c>
      <c r="U2204">
        <v>830067005</v>
      </c>
      <c r="V2204">
        <v>2014</v>
      </c>
      <c r="W2204">
        <v>3549600</v>
      </c>
      <c r="X2204">
        <v>1</v>
      </c>
      <c r="Y2204">
        <v>1183200</v>
      </c>
    </row>
    <row r="2205" spans="1:25" x14ac:dyDescent="0.25">
      <c r="A2205">
        <v>205000012</v>
      </c>
      <c r="B2205" t="s">
        <v>39</v>
      </c>
      <c r="C2205">
        <v>890900286</v>
      </c>
      <c r="D2205" t="s">
        <v>5408</v>
      </c>
      <c r="E2205">
        <v>2017</v>
      </c>
      <c r="F2205">
        <v>1</v>
      </c>
      <c r="G2205">
        <v>446250000</v>
      </c>
      <c r="J2205" t="s">
        <v>28</v>
      </c>
      <c r="K2205">
        <v>830067005</v>
      </c>
      <c r="L2205">
        <v>2014</v>
      </c>
      <c r="M2205" s="6">
        <v>3549600</v>
      </c>
      <c r="N2205" s="6">
        <v>1</v>
      </c>
      <c r="O2205" t="s">
        <v>8064</v>
      </c>
      <c r="P2205">
        <v>3549600</v>
      </c>
      <c r="Q2205">
        <v>1</v>
      </c>
      <c r="R2205">
        <v>1183200</v>
      </c>
      <c r="T2205" t="s">
        <v>28</v>
      </c>
      <c r="U2205">
        <v>900342746</v>
      </c>
      <c r="V2205">
        <v>2013</v>
      </c>
      <c r="W2205">
        <v>280000</v>
      </c>
      <c r="X2205">
        <v>1</v>
      </c>
      <c r="Y2205">
        <v>0</v>
      </c>
    </row>
    <row r="2206" spans="1:25" x14ac:dyDescent="0.25">
      <c r="A2206">
        <v>205631022</v>
      </c>
      <c r="B2206" t="s">
        <v>144</v>
      </c>
      <c r="C2206">
        <v>901115086</v>
      </c>
      <c r="D2206" t="s">
        <v>5443</v>
      </c>
      <c r="E2206">
        <v>2017</v>
      </c>
      <c r="F2206">
        <v>1</v>
      </c>
      <c r="G2206">
        <v>325000000</v>
      </c>
      <c r="J2206" t="s">
        <v>28</v>
      </c>
      <c r="K2206">
        <v>900342746</v>
      </c>
      <c r="L2206">
        <v>2013</v>
      </c>
      <c r="M2206" s="6">
        <v>280000</v>
      </c>
      <c r="N2206" s="6">
        <v>1</v>
      </c>
      <c r="O2206" t="s">
        <v>8065</v>
      </c>
      <c r="P2206">
        <v>280000</v>
      </c>
      <c r="Q2206">
        <v>1</v>
      </c>
      <c r="R2206">
        <v>0</v>
      </c>
      <c r="T2206" t="s">
        <v>28</v>
      </c>
      <c r="U2206">
        <v>900342746</v>
      </c>
      <c r="V2206">
        <v>2014</v>
      </c>
      <c r="W2206">
        <v>300000</v>
      </c>
      <c r="X2206">
        <v>1</v>
      </c>
      <c r="Y2206">
        <v>0</v>
      </c>
    </row>
    <row r="2207" spans="1:25" x14ac:dyDescent="0.25">
      <c r="A2207">
        <v>205631022</v>
      </c>
      <c r="B2207" t="s">
        <v>144</v>
      </c>
      <c r="C2207">
        <v>901115086</v>
      </c>
      <c r="D2207" t="s">
        <v>5443</v>
      </c>
      <c r="E2207">
        <v>2018</v>
      </c>
      <c r="F2207">
        <v>1</v>
      </c>
      <c r="G2207">
        <v>325000000</v>
      </c>
      <c r="J2207" t="s">
        <v>28</v>
      </c>
      <c r="K2207">
        <v>900342746</v>
      </c>
      <c r="L2207">
        <v>2014</v>
      </c>
      <c r="M2207" s="6">
        <v>300000</v>
      </c>
      <c r="N2207" s="6">
        <v>1</v>
      </c>
      <c r="O2207" t="s">
        <v>8066</v>
      </c>
      <c r="P2207">
        <v>300000</v>
      </c>
      <c r="Q2207">
        <v>1</v>
      </c>
      <c r="R2207">
        <v>0</v>
      </c>
      <c r="T2207" t="s">
        <v>28</v>
      </c>
      <c r="U2207">
        <v>900770336</v>
      </c>
      <c r="V2207">
        <v>2016</v>
      </c>
      <c r="W2207">
        <v>23995040</v>
      </c>
      <c r="X2207">
        <v>1</v>
      </c>
      <c r="Y2207">
        <v>0</v>
      </c>
    </row>
    <row r="2208" spans="1:25" x14ac:dyDescent="0.25">
      <c r="A2208">
        <v>205001091</v>
      </c>
      <c r="B2208" t="s">
        <v>114</v>
      </c>
      <c r="C2208">
        <v>900100015</v>
      </c>
      <c r="D2208" t="s">
        <v>4739</v>
      </c>
      <c r="E2208">
        <v>2015</v>
      </c>
      <c r="F2208">
        <v>2</v>
      </c>
      <c r="G2208">
        <v>769746</v>
      </c>
      <c r="J2208" t="s">
        <v>28</v>
      </c>
      <c r="K2208">
        <v>900770336</v>
      </c>
      <c r="L2208">
        <v>2016</v>
      </c>
      <c r="M2208" s="6">
        <v>23995040</v>
      </c>
      <c r="N2208" s="6">
        <v>1</v>
      </c>
      <c r="O2208" t="s">
        <v>8067</v>
      </c>
      <c r="P2208">
        <v>23995040</v>
      </c>
      <c r="Q2208">
        <v>1</v>
      </c>
      <c r="R2208">
        <v>0</v>
      </c>
      <c r="T2208" t="s">
        <v>281</v>
      </c>
      <c r="U2208">
        <v>811012739</v>
      </c>
      <c r="V2208">
        <v>2019</v>
      </c>
      <c r="W2208">
        <v>2124150</v>
      </c>
      <c r="X2208">
        <v>1</v>
      </c>
      <c r="Y2208">
        <v>0</v>
      </c>
    </row>
    <row r="2209" spans="1:25" x14ac:dyDescent="0.25">
      <c r="A2209">
        <v>205001071</v>
      </c>
      <c r="B2209" t="s">
        <v>110</v>
      </c>
      <c r="C2209">
        <v>900100015</v>
      </c>
      <c r="D2209" t="s">
        <v>4543</v>
      </c>
      <c r="E2209">
        <v>2014</v>
      </c>
      <c r="F2209">
        <v>1</v>
      </c>
      <c r="G2209">
        <v>4550000</v>
      </c>
      <c r="J2209" t="s">
        <v>281</v>
      </c>
      <c r="K2209">
        <v>811012739</v>
      </c>
      <c r="L2209">
        <v>2019</v>
      </c>
      <c r="M2209" s="6">
        <v>2124150</v>
      </c>
      <c r="N2209" s="6">
        <v>1</v>
      </c>
      <c r="O2209" t="s">
        <v>8068</v>
      </c>
      <c r="P2209">
        <v>2124150</v>
      </c>
      <c r="Q2209">
        <v>1</v>
      </c>
      <c r="R2209">
        <v>0</v>
      </c>
      <c r="T2209" t="s">
        <v>281</v>
      </c>
      <c r="U2209">
        <v>890980040</v>
      </c>
      <c r="V2209">
        <v>2019</v>
      </c>
      <c r="W2209">
        <v>16135020</v>
      </c>
      <c r="X2209">
        <v>2</v>
      </c>
      <c r="Y2209">
        <v>0</v>
      </c>
    </row>
    <row r="2210" spans="1:25" x14ac:dyDescent="0.25">
      <c r="A2210">
        <v>205001071</v>
      </c>
      <c r="B2210" t="s">
        <v>110</v>
      </c>
      <c r="C2210">
        <v>900100015</v>
      </c>
      <c r="D2210" t="s">
        <v>4543</v>
      </c>
      <c r="E2210">
        <v>2015</v>
      </c>
      <c r="F2210">
        <v>1</v>
      </c>
      <c r="G2210">
        <v>2700000</v>
      </c>
      <c r="J2210" t="s">
        <v>281</v>
      </c>
      <c r="K2210">
        <v>890980040</v>
      </c>
      <c r="L2210">
        <v>2019</v>
      </c>
      <c r="M2210" s="6">
        <v>16135020</v>
      </c>
      <c r="N2210" s="6">
        <v>2</v>
      </c>
      <c r="O2210" t="s">
        <v>8069</v>
      </c>
      <c r="P2210">
        <v>16135020</v>
      </c>
      <c r="Q2210">
        <v>2</v>
      </c>
      <c r="R2210">
        <v>0</v>
      </c>
      <c r="T2210" t="s">
        <v>38</v>
      </c>
      <c r="U2210">
        <v>800215509</v>
      </c>
      <c r="V2210">
        <v>2016</v>
      </c>
      <c r="W2210">
        <v>722151105</v>
      </c>
      <c r="X2210">
        <v>1</v>
      </c>
      <c r="Y2210">
        <v>557246196</v>
      </c>
    </row>
    <row r="2211" spans="1:25" x14ac:dyDescent="0.25">
      <c r="A2211">
        <v>205631022</v>
      </c>
      <c r="B2211" t="s">
        <v>144</v>
      </c>
      <c r="C2211">
        <v>900100015</v>
      </c>
      <c r="D2211" t="s">
        <v>4543</v>
      </c>
      <c r="E2211">
        <v>2015</v>
      </c>
      <c r="F2211">
        <v>2</v>
      </c>
      <c r="G2211">
        <v>12000000</v>
      </c>
      <c r="J2211" t="s">
        <v>38</v>
      </c>
      <c r="K2211">
        <v>800215509</v>
      </c>
      <c r="L2211">
        <v>2016</v>
      </c>
      <c r="M2211" s="6">
        <v>722151105</v>
      </c>
      <c r="N2211" s="6">
        <v>1</v>
      </c>
      <c r="O2211" t="s">
        <v>8070</v>
      </c>
      <c r="P2211">
        <v>722151105</v>
      </c>
      <c r="Q2211">
        <v>1</v>
      </c>
      <c r="R2211">
        <v>557246196</v>
      </c>
      <c r="T2211" t="s">
        <v>38</v>
      </c>
      <c r="U2211">
        <v>811009452</v>
      </c>
      <c r="V2211">
        <v>2014</v>
      </c>
      <c r="W2211">
        <v>41232683</v>
      </c>
      <c r="X2211">
        <v>1</v>
      </c>
      <c r="Y2211">
        <v>0</v>
      </c>
    </row>
    <row r="2212" spans="1:25" x14ac:dyDescent="0.25">
      <c r="A2212">
        <v>205001122</v>
      </c>
      <c r="B2212" t="s">
        <v>132</v>
      </c>
      <c r="C2212">
        <v>900100015</v>
      </c>
      <c r="D2212" t="s">
        <v>4543</v>
      </c>
      <c r="E2212">
        <v>2015</v>
      </c>
      <c r="F2212">
        <v>1</v>
      </c>
      <c r="G2212">
        <v>14000000</v>
      </c>
      <c r="J2212" t="s">
        <v>38</v>
      </c>
      <c r="K2212">
        <v>811009452</v>
      </c>
      <c r="L2212">
        <v>2014</v>
      </c>
      <c r="M2212" s="6">
        <v>41232683</v>
      </c>
      <c r="N2212" s="6">
        <v>1</v>
      </c>
      <c r="O2212" t="s">
        <v>8071</v>
      </c>
      <c r="P2212">
        <v>41232683</v>
      </c>
      <c r="Q2212">
        <v>1</v>
      </c>
      <c r="R2212">
        <v>0</v>
      </c>
      <c r="T2212" t="s">
        <v>38</v>
      </c>
      <c r="U2212">
        <v>811009452</v>
      </c>
      <c r="V2212">
        <v>2016</v>
      </c>
      <c r="W2212">
        <v>26444992</v>
      </c>
      <c r="X2212">
        <v>1</v>
      </c>
      <c r="Y2212">
        <v>0</v>
      </c>
    </row>
    <row r="2213" spans="1:25" x14ac:dyDescent="0.25">
      <c r="A2213">
        <v>205001092</v>
      </c>
      <c r="B2213" t="s">
        <v>36</v>
      </c>
      <c r="C2213">
        <v>900100015</v>
      </c>
      <c r="D2213" t="s">
        <v>4543</v>
      </c>
      <c r="E2213">
        <v>2016</v>
      </c>
      <c r="F2213">
        <v>1</v>
      </c>
      <c r="G2213">
        <v>1020800</v>
      </c>
      <c r="J2213" t="s">
        <v>38</v>
      </c>
      <c r="K2213">
        <v>811009452</v>
      </c>
      <c r="L2213">
        <v>2016</v>
      </c>
      <c r="M2213" s="6">
        <v>26444992</v>
      </c>
      <c r="N2213" s="6">
        <v>1</v>
      </c>
      <c r="O2213" t="s">
        <v>8072</v>
      </c>
      <c r="P2213">
        <v>26444992</v>
      </c>
      <c r="Q2213">
        <v>1</v>
      </c>
      <c r="R2213">
        <v>0</v>
      </c>
      <c r="T2213" t="s">
        <v>38</v>
      </c>
      <c r="U2213">
        <v>811009452</v>
      </c>
      <c r="V2213">
        <v>2017</v>
      </c>
      <c r="W2213">
        <v>23149743</v>
      </c>
      <c r="X2213">
        <v>1</v>
      </c>
      <c r="Y2213">
        <v>0</v>
      </c>
    </row>
    <row r="2214" spans="1:25" x14ac:dyDescent="0.25">
      <c r="A2214">
        <v>205001091</v>
      </c>
      <c r="B2214" t="s">
        <v>114</v>
      </c>
      <c r="C2214">
        <v>900100015</v>
      </c>
      <c r="D2214" t="s">
        <v>4543</v>
      </c>
      <c r="E2214">
        <v>2016</v>
      </c>
      <c r="F2214">
        <v>2</v>
      </c>
      <c r="G2214">
        <v>1230120</v>
      </c>
      <c r="J2214" t="s">
        <v>38</v>
      </c>
      <c r="K2214">
        <v>811009452</v>
      </c>
      <c r="L2214">
        <v>2017</v>
      </c>
      <c r="M2214" s="6">
        <v>23149743</v>
      </c>
      <c r="N2214" s="6">
        <v>1</v>
      </c>
      <c r="O2214" t="s">
        <v>8073</v>
      </c>
      <c r="P2214">
        <v>23149743</v>
      </c>
      <c r="Q2214">
        <v>1</v>
      </c>
      <c r="R2214">
        <v>0</v>
      </c>
      <c r="T2214" t="s">
        <v>38</v>
      </c>
      <c r="U2214">
        <v>811009452</v>
      </c>
      <c r="V2214">
        <v>2018</v>
      </c>
      <c r="W2214">
        <v>24096568</v>
      </c>
      <c r="X2214">
        <v>1</v>
      </c>
      <c r="Y2214">
        <v>0</v>
      </c>
    </row>
    <row r="2215" spans="1:25" x14ac:dyDescent="0.25">
      <c r="A2215">
        <v>205631022</v>
      </c>
      <c r="B2215" t="s">
        <v>144</v>
      </c>
      <c r="C2215">
        <v>900100015</v>
      </c>
      <c r="D2215" t="s">
        <v>4543</v>
      </c>
      <c r="E2215">
        <v>2016</v>
      </c>
      <c r="F2215">
        <v>4</v>
      </c>
      <c r="G2215">
        <v>19600000</v>
      </c>
      <c r="J2215" t="s">
        <v>38</v>
      </c>
      <c r="K2215">
        <v>811009452</v>
      </c>
      <c r="L2215">
        <v>2018</v>
      </c>
      <c r="M2215" s="6">
        <v>24096568</v>
      </c>
      <c r="N2215" s="6">
        <v>1</v>
      </c>
      <c r="O2215" t="s">
        <v>8074</v>
      </c>
      <c r="P2215">
        <v>24096568</v>
      </c>
      <c r="Q2215">
        <v>1</v>
      </c>
      <c r="R2215">
        <v>0</v>
      </c>
      <c r="T2215" t="s">
        <v>38</v>
      </c>
      <c r="U2215">
        <v>811012739</v>
      </c>
      <c r="V2215">
        <v>2017</v>
      </c>
      <c r="W2215">
        <v>2559100</v>
      </c>
      <c r="X2215">
        <v>1</v>
      </c>
      <c r="Y2215">
        <v>0</v>
      </c>
    </row>
    <row r="2216" spans="1:25" x14ac:dyDescent="0.25">
      <c r="A2216">
        <v>205001122</v>
      </c>
      <c r="B2216" t="s">
        <v>132</v>
      </c>
      <c r="C2216">
        <v>900100015</v>
      </c>
      <c r="D2216" t="s">
        <v>4543</v>
      </c>
      <c r="E2216">
        <v>2016</v>
      </c>
      <c r="F2216">
        <v>2</v>
      </c>
      <c r="G2216">
        <v>21150000</v>
      </c>
      <c r="J2216" t="s">
        <v>38</v>
      </c>
      <c r="K2216">
        <v>811012739</v>
      </c>
      <c r="L2216">
        <v>2017</v>
      </c>
      <c r="M2216" s="6">
        <v>2559100</v>
      </c>
      <c r="N2216" s="6">
        <v>1</v>
      </c>
      <c r="O2216" t="s">
        <v>8075</v>
      </c>
      <c r="P2216">
        <v>2559100</v>
      </c>
      <c r="Q2216">
        <v>1</v>
      </c>
      <c r="R2216">
        <v>0</v>
      </c>
      <c r="T2216" t="s">
        <v>38</v>
      </c>
      <c r="U2216">
        <v>811012739</v>
      </c>
      <c r="V2216">
        <v>2018</v>
      </c>
      <c r="W2216">
        <v>1416100</v>
      </c>
      <c r="X2216">
        <v>1</v>
      </c>
      <c r="Y2216">
        <v>0</v>
      </c>
    </row>
    <row r="2217" spans="1:25" x14ac:dyDescent="0.25">
      <c r="A2217">
        <v>205001092</v>
      </c>
      <c r="B2217" t="s">
        <v>36</v>
      </c>
      <c r="C2217">
        <v>900100015</v>
      </c>
      <c r="D2217" t="s">
        <v>4543</v>
      </c>
      <c r="E2217">
        <v>2017</v>
      </c>
      <c r="F2217">
        <v>1</v>
      </c>
      <c r="G2217">
        <v>3770400</v>
      </c>
      <c r="J2217" t="s">
        <v>38</v>
      </c>
      <c r="K2217">
        <v>811012739</v>
      </c>
      <c r="L2217">
        <v>2018</v>
      </c>
      <c r="M2217" s="6">
        <v>1416100</v>
      </c>
      <c r="N2217" s="6">
        <v>1</v>
      </c>
      <c r="O2217" t="s">
        <v>8076</v>
      </c>
      <c r="P2217">
        <v>1416100</v>
      </c>
      <c r="Q2217">
        <v>1</v>
      </c>
      <c r="R2217">
        <v>0</v>
      </c>
      <c r="T2217" t="s">
        <v>38</v>
      </c>
      <c r="U2217">
        <v>860000018</v>
      </c>
      <c r="V2217">
        <v>2014</v>
      </c>
      <c r="W2217">
        <v>21903082</v>
      </c>
      <c r="X2217">
        <v>3</v>
      </c>
      <c r="Y2217">
        <v>0</v>
      </c>
    </row>
    <row r="2218" spans="1:25" x14ac:dyDescent="0.25">
      <c r="A2218">
        <v>205001071</v>
      </c>
      <c r="B2218" t="s">
        <v>110</v>
      </c>
      <c r="C2218">
        <v>900100015</v>
      </c>
      <c r="D2218" t="s">
        <v>4543</v>
      </c>
      <c r="E2218">
        <v>2017</v>
      </c>
      <c r="F2218">
        <v>1</v>
      </c>
      <c r="G2218">
        <v>786000</v>
      </c>
      <c r="J2218" t="s">
        <v>38</v>
      </c>
      <c r="K2218">
        <v>860000018</v>
      </c>
      <c r="L2218">
        <v>2014</v>
      </c>
      <c r="M2218" s="6">
        <v>21903082</v>
      </c>
      <c r="N2218" s="6">
        <v>3</v>
      </c>
      <c r="O2218" t="s">
        <v>8077</v>
      </c>
      <c r="P2218">
        <v>21903082</v>
      </c>
      <c r="Q2218">
        <v>3</v>
      </c>
      <c r="R2218">
        <v>0</v>
      </c>
      <c r="T2218" t="s">
        <v>38</v>
      </c>
      <c r="U2218">
        <v>860000018</v>
      </c>
      <c r="V2218">
        <v>2015</v>
      </c>
      <c r="W2218">
        <v>11863622</v>
      </c>
      <c r="X2218">
        <v>8</v>
      </c>
      <c r="Y2218">
        <v>0</v>
      </c>
    </row>
    <row r="2219" spans="1:25" x14ac:dyDescent="0.25">
      <c r="A2219">
        <v>205631022</v>
      </c>
      <c r="B2219" t="s">
        <v>144</v>
      </c>
      <c r="C2219">
        <v>900100015</v>
      </c>
      <c r="D2219" t="s">
        <v>4543</v>
      </c>
      <c r="E2219">
        <v>2017</v>
      </c>
      <c r="F2219">
        <v>5</v>
      </c>
      <c r="G2219">
        <v>24000000</v>
      </c>
      <c r="J2219" t="s">
        <v>38</v>
      </c>
      <c r="K2219">
        <v>860000018</v>
      </c>
      <c r="L2219">
        <v>2015</v>
      </c>
      <c r="M2219" s="6">
        <v>11863622</v>
      </c>
      <c r="N2219" s="6">
        <v>8</v>
      </c>
      <c r="O2219" t="s">
        <v>8078</v>
      </c>
      <c r="P2219">
        <v>11863622</v>
      </c>
      <c r="Q2219">
        <v>8</v>
      </c>
      <c r="R2219">
        <v>0</v>
      </c>
      <c r="T2219" t="s">
        <v>38</v>
      </c>
      <c r="U2219">
        <v>860000018</v>
      </c>
      <c r="V2219">
        <v>2016</v>
      </c>
      <c r="W2219">
        <v>3727023</v>
      </c>
      <c r="X2219">
        <v>6</v>
      </c>
      <c r="Y2219">
        <v>0</v>
      </c>
    </row>
    <row r="2220" spans="1:25" x14ac:dyDescent="0.25">
      <c r="A2220">
        <v>205001122</v>
      </c>
      <c r="B2220" t="s">
        <v>132</v>
      </c>
      <c r="C2220">
        <v>900100015</v>
      </c>
      <c r="D2220" t="s">
        <v>4543</v>
      </c>
      <c r="E2220">
        <v>2017</v>
      </c>
      <c r="F2220">
        <v>2</v>
      </c>
      <c r="G2220">
        <v>19813500</v>
      </c>
      <c r="J2220" t="s">
        <v>38</v>
      </c>
      <c r="K2220">
        <v>860000018</v>
      </c>
      <c r="L2220">
        <v>2016</v>
      </c>
      <c r="M2220" s="6">
        <v>3727023</v>
      </c>
      <c r="N2220" s="6">
        <v>6</v>
      </c>
      <c r="O2220" t="s">
        <v>8079</v>
      </c>
      <c r="P2220">
        <v>3727023</v>
      </c>
      <c r="Q2220">
        <v>6</v>
      </c>
      <c r="R2220">
        <v>0</v>
      </c>
      <c r="T2220" t="s">
        <v>38</v>
      </c>
      <c r="U2220">
        <v>860000018</v>
      </c>
      <c r="V2220">
        <v>2017</v>
      </c>
      <c r="W2220">
        <v>7273531</v>
      </c>
      <c r="X2220">
        <v>9</v>
      </c>
      <c r="Y2220">
        <v>0</v>
      </c>
    </row>
    <row r="2221" spans="1:25" x14ac:dyDescent="0.25">
      <c r="A2221">
        <v>205631022</v>
      </c>
      <c r="B2221" t="s">
        <v>144</v>
      </c>
      <c r="C2221">
        <v>900100015</v>
      </c>
      <c r="D2221" t="s">
        <v>4543</v>
      </c>
      <c r="E2221">
        <v>2018</v>
      </c>
      <c r="F2221">
        <v>1</v>
      </c>
      <c r="G2221">
        <v>36000000</v>
      </c>
      <c r="J2221" t="s">
        <v>38</v>
      </c>
      <c r="K2221">
        <v>860000018</v>
      </c>
      <c r="L2221">
        <v>2017</v>
      </c>
      <c r="M2221" s="6">
        <v>7273531</v>
      </c>
      <c r="N2221" s="6">
        <v>9</v>
      </c>
      <c r="O2221" t="s">
        <v>8080</v>
      </c>
      <c r="P2221">
        <v>7273531</v>
      </c>
      <c r="Q2221">
        <v>9</v>
      </c>
      <c r="R2221">
        <v>0</v>
      </c>
      <c r="T2221" t="s">
        <v>38</v>
      </c>
      <c r="U2221">
        <v>860000018</v>
      </c>
      <c r="V2221">
        <v>2018</v>
      </c>
      <c r="W2221">
        <v>1165622</v>
      </c>
      <c r="X2221">
        <v>1</v>
      </c>
      <c r="Y2221">
        <v>0</v>
      </c>
    </row>
    <row r="2222" spans="1:25" x14ac:dyDescent="0.25">
      <c r="A2222">
        <v>205001122</v>
      </c>
      <c r="B2222" t="s">
        <v>132</v>
      </c>
      <c r="C2222">
        <v>900100015</v>
      </c>
      <c r="D2222" t="s">
        <v>4543</v>
      </c>
      <c r="E2222">
        <v>2018</v>
      </c>
      <c r="F2222">
        <v>3</v>
      </c>
      <c r="G2222">
        <v>31390160</v>
      </c>
      <c r="J2222" t="s">
        <v>38</v>
      </c>
      <c r="K2222">
        <v>860000018</v>
      </c>
      <c r="L2222">
        <v>2018</v>
      </c>
      <c r="M2222" s="6">
        <v>1165622</v>
      </c>
      <c r="N2222" s="6">
        <v>1</v>
      </c>
      <c r="O2222" t="s">
        <v>8081</v>
      </c>
      <c r="P2222">
        <v>1165622</v>
      </c>
      <c r="Q2222">
        <v>1</v>
      </c>
      <c r="R2222">
        <v>0</v>
      </c>
      <c r="T2222" t="s">
        <v>38</v>
      </c>
      <c r="U2222">
        <v>890900841</v>
      </c>
      <c r="V2222">
        <v>2014</v>
      </c>
      <c r="W2222">
        <v>522100</v>
      </c>
      <c r="X2222">
        <v>1</v>
      </c>
      <c r="Y2222">
        <v>0</v>
      </c>
    </row>
    <row r="2223" spans="1:25" x14ac:dyDescent="0.25">
      <c r="A2223">
        <v>205001091</v>
      </c>
      <c r="B2223" t="s">
        <v>114</v>
      </c>
      <c r="C2223">
        <v>900100015</v>
      </c>
      <c r="D2223" t="s">
        <v>4543</v>
      </c>
      <c r="E2223">
        <v>2019</v>
      </c>
      <c r="F2223">
        <v>1</v>
      </c>
      <c r="G2223">
        <v>2800000</v>
      </c>
      <c r="J2223" t="s">
        <v>38</v>
      </c>
      <c r="K2223">
        <v>890900841</v>
      </c>
      <c r="L2223">
        <v>2014</v>
      </c>
      <c r="M2223" s="6">
        <v>522100</v>
      </c>
      <c r="N2223" s="6">
        <v>1</v>
      </c>
      <c r="O2223" t="s">
        <v>8082</v>
      </c>
      <c r="P2223">
        <v>522100</v>
      </c>
      <c r="Q2223">
        <v>1</v>
      </c>
      <c r="R2223">
        <v>0</v>
      </c>
      <c r="T2223" t="s">
        <v>38</v>
      </c>
      <c r="U2223">
        <v>890900841</v>
      </c>
      <c r="V2223">
        <v>2015</v>
      </c>
      <c r="W2223">
        <v>14761600</v>
      </c>
      <c r="X2223">
        <v>4</v>
      </c>
      <c r="Y2223">
        <v>0</v>
      </c>
    </row>
    <row r="2224" spans="1:25" x14ac:dyDescent="0.25">
      <c r="A2224">
        <v>205631022</v>
      </c>
      <c r="B2224" t="s">
        <v>144</v>
      </c>
      <c r="C2224">
        <v>900100015</v>
      </c>
      <c r="D2224" t="s">
        <v>4543</v>
      </c>
      <c r="E2224">
        <v>2019</v>
      </c>
      <c r="F2224">
        <v>3</v>
      </c>
      <c r="G2224">
        <v>28765982</v>
      </c>
      <c r="J2224" t="s">
        <v>38</v>
      </c>
      <c r="K2224">
        <v>890900841</v>
      </c>
      <c r="L2224">
        <v>2015</v>
      </c>
      <c r="M2224" s="6">
        <v>14761600</v>
      </c>
      <c r="N2224" s="6">
        <v>4</v>
      </c>
      <c r="O2224" t="s">
        <v>8083</v>
      </c>
      <c r="P2224">
        <v>14761600</v>
      </c>
      <c r="Q2224">
        <v>4</v>
      </c>
      <c r="R2224">
        <v>0</v>
      </c>
      <c r="T2224" t="s">
        <v>38</v>
      </c>
      <c r="U2224">
        <v>890900841</v>
      </c>
      <c r="V2224">
        <v>2016</v>
      </c>
      <c r="W2224">
        <v>504600</v>
      </c>
      <c r="X2224">
        <v>1</v>
      </c>
      <c r="Y2224">
        <v>0</v>
      </c>
    </row>
    <row r="2225" spans="1:25" x14ac:dyDescent="0.25">
      <c r="A2225">
        <v>205001122</v>
      </c>
      <c r="B2225" t="s">
        <v>132</v>
      </c>
      <c r="C2225">
        <v>900100015</v>
      </c>
      <c r="D2225" t="s">
        <v>4543</v>
      </c>
      <c r="E2225">
        <v>2019</v>
      </c>
      <c r="F2225">
        <v>1</v>
      </c>
      <c r="G2225">
        <v>692000</v>
      </c>
      <c r="J2225" t="s">
        <v>38</v>
      </c>
      <c r="K2225">
        <v>890900841</v>
      </c>
      <c r="L2225">
        <v>2016</v>
      </c>
      <c r="M2225" s="6">
        <v>504600</v>
      </c>
      <c r="N2225" s="6">
        <v>1</v>
      </c>
      <c r="O2225" t="s">
        <v>8084</v>
      </c>
      <c r="P2225">
        <v>504600</v>
      </c>
      <c r="Q2225">
        <v>1</v>
      </c>
      <c r="R2225">
        <v>0</v>
      </c>
      <c r="T2225" t="s">
        <v>38</v>
      </c>
      <c r="U2225">
        <v>890900841</v>
      </c>
      <c r="V2225">
        <v>2017</v>
      </c>
      <c r="W2225">
        <v>895000</v>
      </c>
      <c r="X2225">
        <v>1</v>
      </c>
      <c r="Y2225">
        <v>0</v>
      </c>
    </row>
    <row r="2226" spans="1:25" x14ac:dyDescent="0.25">
      <c r="A2226">
        <v>205631022</v>
      </c>
      <c r="B2226" t="s">
        <v>144</v>
      </c>
      <c r="C2226">
        <v>900513824</v>
      </c>
      <c r="D2226" t="s">
        <v>5349</v>
      </c>
      <c r="E2226">
        <v>2017</v>
      </c>
      <c r="F2226">
        <v>16</v>
      </c>
      <c r="G2226">
        <v>26109937</v>
      </c>
      <c r="J2226" t="s">
        <v>38</v>
      </c>
      <c r="K2226">
        <v>890900841</v>
      </c>
      <c r="L2226">
        <v>2017</v>
      </c>
      <c r="M2226" s="6">
        <v>895000</v>
      </c>
      <c r="N2226" s="6">
        <v>1</v>
      </c>
      <c r="O2226" t="s">
        <v>8085</v>
      </c>
      <c r="P2226">
        <v>895000</v>
      </c>
      <c r="Q2226">
        <v>1</v>
      </c>
      <c r="R2226">
        <v>0</v>
      </c>
      <c r="T2226" t="s">
        <v>38</v>
      </c>
      <c r="U2226">
        <v>890900841</v>
      </c>
      <c r="V2226">
        <v>2018</v>
      </c>
      <c r="W2226">
        <v>897400</v>
      </c>
      <c r="X2226">
        <v>2</v>
      </c>
      <c r="Y2226">
        <v>0</v>
      </c>
    </row>
    <row r="2227" spans="1:25" x14ac:dyDescent="0.25">
      <c r="A2227">
        <v>205631022</v>
      </c>
      <c r="B2227" t="s">
        <v>144</v>
      </c>
      <c r="C2227">
        <v>900513824</v>
      </c>
      <c r="D2227" t="s">
        <v>5349</v>
      </c>
      <c r="E2227">
        <v>2018</v>
      </c>
      <c r="F2227">
        <v>59</v>
      </c>
      <c r="G2227">
        <v>90916311</v>
      </c>
      <c r="J2227" t="s">
        <v>38</v>
      </c>
      <c r="K2227">
        <v>890900841</v>
      </c>
      <c r="L2227">
        <v>2018</v>
      </c>
      <c r="M2227" s="6">
        <v>897400</v>
      </c>
      <c r="N2227" s="6">
        <v>2</v>
      </c>
      <c r="O2227" t="s">
        <v>8086</v>
      </c>
      <c r="P2227">
        <v>897400</v>
      </c>
      <c r="Q2227">
        <v>2</v>
      </c>
      <c r="R2227">
        <v>0</v>
      </c>
      <c r="T2227" t="s">
        <v>38</v>
      </c>
      <c r="U2227">
        <v>890980040</v>
      </c>
      <c r="V2227">
        <v>2019</v>
      </c>
      <c r="W2227">
        <v>1050000</v>
      </c>
      <c r="X2227">
        <v>1</v>
      </c>
      <c r="Y2227">
        <v>0</v>
      </c>
    </row>
    <row r="2228" spans="1:25" x14ac:dyDescent="0.25">
      <c r="A2228">
        <v>205001001</v>
      </c>
      <c r="B2228" t="s">
        <v>37</v>
      </c>
      <c r="C2228">
        <v>890921246</v>
      </c>
      <c r="D2228" t="s">
        <v>5149</v>
      </c>
      <c r="E2228">
        <v>2016</v>
      </c>
      <c r="F2228">
        <v>1</v>
      </c>
      <c r="G2228">
        <v>43158246</v>
      </c>
      <c r="J2228" t="s">
        <v>38</v>
      </c>
      <c r="K2228">
        <v>890980040</v>
      </c>
      <c r="L2228">
        <v>2019</v>
      </c>
      <c r="M2228" s="6">
        <v>1050000</v>
      </c>
      <c r="N2228" s="6">
        <v>1</v>
      </c>
      <c r="O2228" t="s">
        <v>8087</v>
      </c>
      <c r="P2228">
        <v>1050000</v>
      </c>
      <c r="Q2228">
        <v>1</v>
      </c>
      <c r="R2228">
        <v>0</v>
      </c>
      <c r="T2228" t="s">
        <v>38</v>
      </c>
      <c r="U2228">
        <v>900042850</v>
      </c>
      <c r="V2228">
        <v>2017</v>
      </c>
      <c r="W2228">
        <v>1382500</v>
      </c>
      <c r="X2228">
        <v>1</v>
      </c>
      <c r="Y2228">
        <v>0</v>
      </c>
    </row>
    <row r="2229" spans="1:25" x14ac:dyDescent="0.25">
      <c r="A2229">
        <v>205000022</v>
      </c>
      <c r="B2229" t="s">
        <v>18</v>
      </c>
      <c r="C2229">
        <v>890921246</v>
      </c>
      <c r="D2229" t="s">
        <v>5169</v>
      </c>
      <c r="E2229">
        <v>2015</v>
      </c>
      <c r="F2229">
        <v>1</v>
      </c>
      <c r="G2229">
        <v>180000000</v>
      </c>
      <c r="J2229" t="s">
        <v>38</v>
      </c>
      <c r="K2229">
        <v>900042850</v>
      </c>
      <c r="L2229">
        <v>2017</v>
      </c>
      <c r="M2229" s="6">
        <v>1382500</v>
      </c>
      <c r="N2229" s="6">
        <v>1</v>
      </c>
      <c r="O2229" t="s">
        <v>8088</v>
      </c>
      <c r="P2229">
        <v>1382500</v>
      </c>
      <c r="Q2229">
        <v>1</v>
      </c>
      <c r="R2229">
        <v>0</v>
      </c>
      <c r="T2229" t="s">
        <v>54</v>
      </c>
      <c r="U2229">
        <v>43272512</v>
      </c>
      <c r="V2229">
        <v>2016</v>
      </c>
      <c r="W2229">
        <v>40000000</v>
      </c>
      <c r="X2229">
        <v>1</v>
      </c>
      <c r="Y2229">
        <v>20000000</v>
      </c>
    </row>
    <row r="2230" spans="1:25" x14ac:dyDescent="0.25">
      <c r="A2230">
        <v>122011001</v>
      </c>
      <c r="B2230" t="s">
        <v>14</v>
      </c>
      <c r="C2230">
        <v>890921246</v>
      </c>
      <c r="D2230" t="s">
        <v>5678</v>
      </c>
      <c r="E2230">
        <v>2018</v>
      </c>
      <c r="F2230">
        <v>1</v>
      </c>
      <c r="G2230">
        <v>12522048</v>
      </c>
      <c r="J2230" t="s">
        <v>54</v>
      </c>
      <c r="K2230">
        <v>43272512</v>
      </c>
      <c r="L2230">
        <v>2016</v>
      </c>
      <c r="M2230" s="6">
        <v>40000000</v>
      </c>
      <c r="N2230" s="6">
        <v>1</v>
      </c>
      <c r="O2230" t="s">
        <v>8089</v>
      </c>
      <c r="P2230">
        <v>40000000</v>
      </c>
      <c r="Q2230">
        <v>1</v>
      </c>
      <c r="R2230">
        <v>20000000</v>
      </c>
      <c r="T2230" t="s">
        <v>54</v>
      </c>
      <c r="U2230">
        <v>43272512</v>
      </c>
      <c r="V2230">
        <v>2017</v>
      </c>
      <c r="W2230">
        <v>41650000</v>
      </c>
      <c r="X2230">
        <v>1</v>
      </c>
      <c r="Y2230">
        <v>5950000</v>
      </c>
    </row>
    <row r="2231" spans="1:25" x14ac:dyDescent="0.25">
      <c r="A2231">
        <v>205001082</v>
      </c>
      <c r="B2231" t="s">
        <v>11</v>
      </c>
      <c r="C2231">
        <v>890921246</v>
      </c>
      <c r="D2231" t="s">
        <v>1396</v>
      </c>
      <c r="E2231">
        <v>2012</v>
      </c>
      <c r="F2231">
        <v>2</v>
      </c>
      <c r="G2231">
        <v>2552000</v>
      </c>
      <c r="J2231" t="s">
        <v>54</v>
      </c>
      <c r="K2231">
        <v>43272512</v>
      </c>
      <c r="L2231">
        <v>2017</v>
      </c>
      <c r="M2231" s="6">
        <v>41650000</v>
      </c>
      <c r="N2231" s="6">
        <v>1</v>
      </c>
      <c r="O2231" t="s">
        <v>8090</v>
      </c>
      <c r="P2231">
        <v>41650000</v>
      </c>
      <c r="Q2231">
        <v>1</v>
      </c>
      <c r="R2231">
        <v>5950000</v>
      </c>
      <c r="T2231" t="s">
        <v>116</v>
      </c>
      <c r="U2231">
        <v>3649064</v>
      </c>
      <c r="V2231">
        <v>2015</v>
      </c>
      <c r="W2231">
        <v>19042552</v>
      </c>
      <c r="X2231">
        <v>17</v>
      </c>
      <c r="Y2231">
        <v>0</v>
      </c>
    </row>
    <row r="2232" spans="1:25" x14ac:dyDescent="0.25">
      <c r="A2232">
        <v>122003000</v>
      </c>
      <c r="B2232" t="s">
        <v>12</v>
      </c>
      <c r="C2232">
        <v>890921246</v>
      </c>
      <c r="D2232" t="s">
        <v>1891</v>
      </c>
      <c r="E2232">
        <v>2012</v>
      </c>
      <c r="F2232">
        <v>1</v>
      </c>
      <c r="G2232">
        <v>4605447</v>
      </c>
      <c r="J2232" t="s">
        <v>116</v>
      </c>
      <c r="K2232">
        <v>3649064</v>
      </c>
      <c r="L2232">
        <v>2015</v>
      </c>
      <c r="M2232" s="6">
        <v>19042552</v>
      </c>
      <c r="N2232" s="6">
        <v>17</v>
      </c>
      <c r="O2232" t="s">
        <v>8091</v>
      </c>
      <c r="P2232">
        <v>19042552</v>
      </c>
      <c r="Q2232">
        <v>17</v>
      </c>
      <c r="R2232">
        <v>0</v>
      </c>
      <c r="T2232" t="s">
        <v>116</v>
      </c>
      <c r="U2232">
        <v>3649064</v>
      </c>
      <c r="V2232">
        <v>2016</v>
      </c>
      <c r="W2232">
        <v>73979581</v>
      </c>
      <c r="X2232">
        <v>61</v>
      </c>
      <c r="Y2232">
        <v>0</v>
      </c>
    </row>
    <row r="2233" spans="1:25" x14ac:dyDescent="0.25">
      <c r="A2233">
        <v>205001001</v>
      </c>
      <c r="B2233" t="s">
        <v>37</v>
      </c>
      <c r="C2233">
        <v>890921246</v>
      </c>
      <c r="D2233" t="s">
        <v>1891</v>
      </c>
      <c r="E2233">
        <v>2015</v>
      </c>
      <c r="F2233">
        <v>1</v>
      </c>
      <c r="G2233">
        <v>76602331</v>
      </c>
      <c r="J2233" t="s">
        <v>116</v>
      </c>
      <c r="K2233">
        <v>3649064</v>
      </c>
      <c r="L2233">
        <v>2016</v>
      </c>
      <c r="M2233" s="6">
        <v>73979581</v>
      </c>
      <c r="N2233" s="6">
        <v>61</v>
      </c>
      <c r="O2233" t="s">
        <v>8092</v>
      </c>
      <c r="P2233">
        <v>73979581</v>
      </c>
      <c r="Q2233">
        <v>61</v>
      </c>
      <c r="R2233">
        <v>0</v>
      </c>
      <c r="T2233" t="s">
        <v>116</v>
      </c>
      <c r="U2233">
        <v>3649064</v>
      </c>
      <c r="V2233">
        <v>2017</v>
      </c>
      <c r="W2233">
        <v>27762068</v>
      </c>
      <c r="X2233">
        <v>57</v>
      </c>
      <c r="Y2233">
        <v>0</v>
      </c>
    </row>
    <row r="2234" spans="1:25" x14ac:dyDescent="0.25">
      <c r="A2234">
        <v>205318032</v>
      </c>
      <c r="B2234" t="s">
        <v>140</v>
      </c>
      <c r="C2234">
        <v>890921246</v>
      </c>
      <c r="D2234" t="s">
        <v>1891</v>
      </c>
      <c r="E2234">
        <v>2015</v>
      </c>
      <c r="F2234">
        <v>1</v>
      </c>
      <c r="G2234">
        <v>3000000</v>
      </c>
      <c r="J2234" t="s">
        <v>116</v>
      </c>
      <c r="K2234">
        <v>3649064</v>
      </c>
      <c r="L2234">
        <v>2017</v>
      </c>
      <c r="M2234" s="6">
        <v>27762068</v>
      </c>
      <c r="N2234" s="6">
        <v>57</v>
      </c>
      <c r="O2234" t="s">
        <v>8093</v>
      </c>
      <c r="P2234">
        <v>27762068</v>
      </c>
      <c r="Q2234">
        <v>57</v>
      </c>
      <c r="R2234">
        <v>0</v>
      </c>
      <c r="T2234" t="s">
        <v>116</v>
      </c>
      <c r="U2234">
        <v>3649064</v>
      </c>
      <c r="V2234">
        <v>2018</v>
      </c>
      <c r="W2234">
        <v>67365143</v>
      </c>
      <c r="X2234">
        <v>80</v>
      </c>
      <c r="Y2234">
        <v>0</v>
      </c>
    </row>
    <row r="2235" spans="1:25" x14ac:dyDescent="0.25">
      <c r="A2235">
        <v>205001182</v>
      </c>
      <c r="B2235" t="s">
        <v>155</v>
      </c>
      <c r="C2235">
        <v>890921246</v>
      </c>
      <c r="D2235" t="s">
        <v>1891</v>
      </c>
      <c r="E2235">
        <v>2015</v>
      </c>
      <c r="F2235">
        <v>1</v>
      </c>
      <c r="G2235">
        <v>392196</v>
      </c>
      <c r="J2235" t="s">
        <v>116</v>
      </c>
      <c r="K2235">
        <v>3649064</v>
      </c>
      <c r="L2235">
        <v>2018</v>
      </c>
      <c r="M2235" s="6">
        <v>67365143</v>
      </c>
      <c r="N2235" s="6">
        <v>80</v>
      </c>
      <c r="O2235" t="s">
        <v>8094</v>
      </c>
      <c r="P2235">
        <v>67365143</v>
      </c>
      <c r="Q2235">
        <v>80</v>
      </c>
      <c r="R2235">
        <v>0</v>
      </c>
      <c r="T2235" t="s">
        <v>116</v>
      </c>
      <c r="U2235">
        <v>3649064</v>
      </c>
      <c r="V2235">
        <v>2019</v>
      </c>
      <c r="W2235">
        <v>6894116</v>
      </c>
      <c r="X2235">
        <v>9</v>
      </c>
      <c r="Y2235">
        <v>0</v>
      </c>
    </row>
    <row r="2236" spans="1:25" x14ac:dyDescent="0.25">
      <c r="A2236">
        <v>205001182</v>
      </c>
      <c r="B2236" t="s">
        <v>155</v>
      </c>
      <c r="C2236">
        <v>890921246</v>
      </c>
      <c r="D2236" t="s">
        <v>1891</v>
      </c>
      <c r="E2236">
        <v>2016</v>
      </c>
      <c r="F2236">
        <v>1</v>
      </c>
      <c r="G2236">
        <v>466067</v>
      </c>
      <c r="J2236" t="s">
        <v>116</v>
      </c>
      <c r="K2236">
        <v>3649064</v>
      </c>
      <c r="L2236">
        <v>2019</v>
      </c>
      <c r="M2236" s="6">
        <v>6894116</v>
      </c>
      <c r="N2236" s="6">
        <v>9</v>
      </c>
      <c r="O2236" t="s">
        <v>8095</v>
      </c>
      <c r="P2236">
        <v>6894116</v>
      </c>
      <c r="Q2236">
        <v>9</v>
      </c>
      <c r="R2236">
        <v>0</v>
      </c>
      <c r="T2236" t="s">
        <v>116</v>
      </c>
      <c r="U2236">
        <v>35262078</v>
      </c>
      <c r="V2236">
        <v>2015</v>
      </c>
      <c r="W2236">
        <v>52229754</v>
      </c>
      <c r="X2236">
        <v>26</v>
      </c>
      <c r="Y2236">
        <v>0</v>
      </c>
    </row>
    <row r="2237" spans="1:25" x14ac:dyDescent="0.25">
      <c r="A2237">
        <v>205001001</v>
      </c>
      <c r="B2237" t="s">
        <v>37</v>
      </c>
      <c r="C2237">
        <v>890921246</v>
      </c>
      <c r="D2237" t="s">
        <v>1891</v>
      </c>
      <c r="E2237">
        <v>2017</v>
      </c>
      <c r="F2237">
        <v>1</v>
      </c>
      <c r="G2237">
        <v>67500000</v>
      </c>
      <c r="J2237" t="s">
        <v>116</v>
      </c>
      <c r="K2237">
        <v>35262078</v>
      </c>
      <c r="L2237">
        <v>2015</v>
      </c>
      <c r="M2237" s="6">
        <v>52229754</v>
      </c>
      <c r="N2237" s="6">
        <v>26</v>
      </c>
      <c r="O2237" t="s">
        <v>8096</v>
      </c>
      <c r="P2237">
        <v>52229754</v>
      </c>
      <c r="Q2237">
        <v>26</v>
      </c>
      <c r="R2237">
        <v>0</v>
      </c>
      <c r="T2237" t="s">
        <v>116</v>
      </c>
      <c r="U2237">
        <v>35262078</v>
      </c>
      <c r="V2237">
        <v>2016</v>
      </c>
      <c r="W2237">
        <v>121206749</v>
      </c>
      <c r="X2237">
        <v>69</v>
      </c>
      <c r="Y2237">
        <v>0</v>
      </c>
    </row>
    <row r="2238" spans="1:25" x14ac:dyDescent="0.25">
      <c r="A2238">
        <v>205001041</v>
      </c>
      <c r="B2238" t="s">
        <v>107</v>
      </c>
      <c r="C2238">
        <v>890921246</v>
      </c>
      <c r="D2238" t="s">
        <v>1891</v>
      </c>
      <c r="E2238">
        <v>2017</v>
      </c>
      <c r="F2238">
        <v>1</v>
      </c>
      <c r="G2238">
        <v>375784</v>
      </c>
      <c r="J2238" t="s">
        <v>116</v>
      </c>
      <c r="K2238">
        <v>35262078</v>
      </c>
      <c r="L2238">
        <v>2016</v>
      </c>
      <c r="M2238" s="6">
        <v>121206749</v>
      </c>
      <c r="N2238" s="6">
        <v>69</v>
      </c>
      <c r="O2238" t="s">
        <v>8097</v>
      </c>
      <c r="P2238">
        <v>121206749</v>
      </c>
      <c r="Q2238">
        <v>69</v>
      </c>
      <c r="R2238">
        <v>0</v>
      </c>
      <c r="T2238" t="s">
        <v>116</v>
      </c>
      <c r="U2238">
        <v>35262078</v>
      </c>
      <c r="V2238">
        <v>2017</v>
      </c>
      <c r="W2238">
        <v>167858483</v>
      </c>
      <c r="X2238">
        <v>56</v>
      </c>
      <c r="Y2238">
        <v>0</v>
      </c>
    </row>
    <row r="2239" spans="1:25" x14ac:dyDescent="0.25">
      <c r="A2239">
        <v>205001182</v>
      </c>
      <c r="B2239" t="s">
        <v>155</v>
      </c>
      <c r="C2239">
        <v>890921246</v>
      </c>
      <c r="D2239" t="s">
        <v>1891</v>
      </c>
      <c r="E2239">
        <v>2017</v>
      </c>
      <c r="F2239">
        <v>1</v>
      </c>
      <c r="G2239">
        <v>795107</v>
      </c>
      <c r="J2239" t="s">
        <v>116</v>
      </c>
      <c r="K2239">
        <v>35262078</v>
      </c>
      <c r="L2239">
        <v>2017</v>
      </c>
      <c r="M2239" s="6">
        <v>167858483</v>
      </c>
      <c r="N2239" s="6">
        <v>56</v>
      </c>
      <c r="O2239" t="s">
        <v>8098</v>
      </c>
      <c r="P2239">
        <v>167858483</v>
      </c>
      <c r="Q2239">
        <v>56</v>
      </c>
      <c r="R2239">
        <v>0</v>
      </c>
      <c r="T2239" t="s">
        <v>116</v>
      </c>
      <c r="U2239">
        <v>35262078</v>
      </c>
      <c r="V2239">
        <v>2018</v>
      </c>
      <c r="W2239">
        <v>4889754099</v>
      </c>
      <c r="X2239">
        <v>62</v>
      </c>
      <c r="Y2239">
        <v>0</v>
      </c>
    </row>
    <row r="2240" spans="1:25" x14ac:dyDescent="0.25">
      <c r="A2240">
        <v>268001703</v>
      </c>
      <c r="B2240" t="s">
        <v>13</v>
      </c>
      <c r="C2240">
        <v>890921246</v>
      </c>
      <c r="D2240" t="s">
        <v>1891</v>
      </c>
      <c r="E2240">
        <v>2019</v>
      </c>
      <c r="F2240">
        <v>1</v>
      </c>
      <c r="G2240">
        <v>37485280</v>
      </c>
      <c r="J2240" t="s">
        <v>116</v>
      </c>
      <c r="K2240">
        <v>35262078</v>
      </c>
      <c r="L2240">
        <v>2018</v>
      </c>
      <c r="M2240" s="6">
        <v>4889754099</v>
      </c>
      <c r="N2240" s="6">
        <v>62</v>
      </c>
      <c r="O2240" t="s">
        <v>8099</v>
      </c>
      <c r="P2240">
        <v>4889754099</v>
      </c>
      <c r="Q2240">
        <v>62</v>
      </c>
      <c r="R2240">
        <v>0</v>
      </c>
      <c r="T2240" t="s">
        <v>116</v>
      </c>
      <c r="U2240">
        <v>35262078</v>
      </c>
      <c r="V2240">
        <v>2019</v>
      </c>
      <c r="W2240">
        <v>12863238</v>
      </c>
      <c r="X2240">
        <v>7</v>
      </c>
      <c r="Y2240">
        <v>0</v>
      </c>
    </row>
    <row r="2241" spans="1:25" x14ac:dyDescent="0.25">
      <c r="A2241">
        <v>205001073</v>
      </c>
      <c r="B2241" t="s">
        <v>35</v>
      </c>
      <c r="C2241">
        <v>890921246</v>
      </c>
      <c r="D2241" t="s">
        <v>1891</v>
      </c>
      <c r="E2241">
        <v>2019</v>
      </c>
      <c r="F2241">
        <v>1</v>
      </c>
      <c r="G2241">
        <v>85432998</v>
      </c>
      <c r="J2241" t="s">
        <v>116</v>
      </c>
      <c r="K2241">
        <v>35262078</v>
      </c>
      <c r="L2241">
        <v>2019</v>
      </c>
      <c r="M2241" s="6">
        <v>12863238</v>
      </c>
      <c r="N2241" s="6">
        <v>7</v>
      </c>
      <c r="O2241" t="s">
        <v>8100</v>
      </c>
      <c r="P2241">
        <v>12863238</v>
      </c>
      <c r="Q2241">
        <v>7</v>
      </c>
      <c r="R2241">
        <v>0</v>
      </c>
      <c r="T2241" t="s">
        <v>116</v>
      </c>
      <c r="U2241">
        <v>60347796</v>
      </c>
      <c r="V2241">
        <v>2015</v>
      </c>
      <c r="W2241">
        <v>1726497</v>
      </c>
      <c r="X2241">
        <v>13</v>
      </c>
      <c r="Y2241">
        <v>0</v>
      </c>
    </row>
    <row r="2242" spans="1:25" x14ac:dyDescent="0.25">
      <c r="A2242">
        <v>205001234</v>
      </c>
      <c r="B2242" t="s">
        <v>69</v>
      </c>
      <c r="C2242">
        <v>890921246</v>
      </c>
      <c r="D2242" t="s">
        <v>5240</v>
      </c>
      <c r="E2242">
        <v>2016</v>
      </c>
      <c r="F2242">
        <v>1</v>
      </c>
      <c r="G2242">
        <v>545200</v>
      </c>
      <c r="J2242" t="s">
        <v>116</v>
      </c>
      <c r="K2242">
        <v>60347796</v>
      </c>
      <c r="L2242">
        <v>2015</v>
      </c>
      <c r="M2242" s="6">
        <v>1726497</v>
      </c>
      <c r="N2242" s="6">
        <v>13</v>
      </c>
      <c r="O2242" t="s">
        <v>8101</v>
      </c>
      <c r="P2242">
        <v>1726497</v>
      </c>
      <c r="Q2242">
        <v>13</v>
      </c>
      <c r="R2242">
        <v>0</v>
      </c>
      <c r="T2242" t="s">
        <v>116</v>
      </c>
      <c r="U2242">
        <v>60347796</v>
      </c>
      <c r="V2242">
        <v>2016</v>
      </c>
      <c r="W2242">
        <v>1648174</v>
      </c>
      <c r="X2242">
        <v>13</v>
      </c>
      <c r="Y2242">
        <v>0</v>
      </c>
    </row>
    <row r="2243" spans="1:25" x14ac:dyDescent="0.25">
      <c r="A2243">
        <v>205001234</v>
      </c>
      <c r="B2243" t="s">
        <v>69</v>
      </c>
      <c r="C2243">
        <v>890921246</v>
      </c>
      <c r="D2243" t="s">
        <v>5240</v>
      </c>
      <c r="E2243">
        <v>2017</v>
      </c>
      <c r="F2243">
        <v>1</v>
      </c>
      <c r="G2243">
        <v>1340535</v>
      </c>
      <c r="J2243" t="s">
        <v>116</v>
      </c>
      <c r="K2243">
        <v>60347796</v>
      </c>
      <c r="L2243">
        <v>2016</v>
      </c>
      <c r="M2243" s="6">
        <v>1648174</v>
      </c>
      <c r="N2243" s="6">
        <v>13</v>
      </c>
      <c r="O2243" t="s">
        <v>8102</v>
      </c>
      <c r="P2243">
        <v>1648174</v>
      </c>
      <c r="Q2243">
        <v>13</v>
      </c>
      <c r="R2243">
        <v>0</v>
      </c>
      <c r="T2243" t="s">
        <v>116</v>
      </c>
      <c r="U2243">
        <v>60347796</v>
      </c>
      <c r="V2243">
        <v>2017</v>
      </c>
      <c r="W2243">
        <v>1757392</v>
      </c>
      <c r="X2243">
        <v>10</v>
      </c>
      <c r="Y2243">
        <v>0</v>
      </c>
    </row>
    <row r="2244" spans="1:25" x14ac:dyDescent="0.25">
      <c r="A2244">
        <v>205000102</v>
      </c>
      <c r="B2244" t="s">
        <v>20</v>
      </c>
      <c r="C2244">
        <v>890921246</v>
      </c>
      <c r="D2244" t="s">
        <v>5674</v>
      </c>
      <c r="E2244">
        <v>2018</v>
      </c>
      <c r="F2244">
        <v>1</v>
      </c>
      <c r="G2244">
        <v>19564425</v>
      </c>
      <c r="J2244" t="s">
        <v>116</v>
      </c>
      <c r="K2244">
        <v>60347796</v>
      </c>
      <c r="L2244">
        <v>2017</v>
      </c>
      <c r="M2244" s="6">
        <v>1757392</v>
      </c>
      <c r="N2244" s="6">
        <v>10</v>
      </c>
      <c r="O2244" t="s">
        <v>8103</v>
      </c>
      <c r="P2244">
        <v>1757392</v>
      </c>
      <c r="Q2244">
        <v>10</v>
      </c>
      <c r="R2244">
        <v>0</v>
      </c>
      <c r="T2244" t="s">
        <v>116</v>
      </c>
      <c r="U2244">
        <v>60347796</v>
      </c>
      <c r="V2244">
        <v>2018</v>
      </c>
      <c r="W2244">
        <v>2585727</v>
      </c>
      <c r="X2244">
        <v>12</v>
      </c>
      <c r="Y2244">
        <v>0</v>
      </c>
    </row>
    <row r="2245" spans="1:25" x14ac:dyDescent="0.25">
      <c r="A2245">
        <v>205001001</v>
      </c>
      <c r="B2245" t="s">
        <v>37</v>
      </c>
      <c r="C2245">
        <v>890921246</v>
      </c>
      <c r="D2245" t="s">
        <v>4420</v>
      </c>
      <c r="E2245">
        <v>2013</v>
      </c>
      <c r="F2245">
        <v>1</v>
      </c>
      <c r="G2245">
        <v>100000000</v>
      </c>
      <c r="J2245" t="s">
        <v>116</v>
      </c>
      <c r="K2245">
        <v>60347796</v>
      </c>
      <c r="L2245">
        <v>2018</v>
      </c>
      <c r="M2245" s="6">
        <v>2585727</v>
      </c>
      <c r="N2245" s="6">
        <v>12</v>
      </c>
      <c r="O2245" t="s">
        <v>8104</v>
      </c>
      <c r="P2245">
        <v>2585727</v>
      </c>
      <c r="Q2245">
        <v>12</v>
      </c>
      <c r="R2245">
        <v>0</v>
      </c>
      <c r="T2245" t="s">
        <v>116</v>
      </c>
      <c r="U2245">
        <v>60347796</v>
      </c>
      <c r="V2245">
        <v>2019</v>
      </c>
      <c r="W2245">
        <v>700196</v>
      </c>
      <c r="X2245">
        <v>4</v>
      </c>
      <c r="Y2245">
        <v>0</v>
      </c>
    </row>
    <row r="2246" spans="1:25" x14ac:dyDescent="0.25">
      <c r="A2246">
        <v>205001222</v>
      </c>
      <c r="B2246" t="s">
        <v>116</v>
      </c>
      <c r="C2246">
        <v>890921246</v>
      </c>
      <c r="D2246" t="s">
        <v>5191</v>
      </c>
      <c r="E2246">
        <v>2016</v>
      </c>
      <c r="F2246">
        <v>2</v>
      </c>
      <c r="G2246">
        <v>4493608</v>
      </c>
      <c r="J2246" t="s">
        <v>116</v>
      </c>
      <c r="K2246">
        <v>60347796</v>
      </c>
      <c r="L2246">
        <v>2019</v>
      </c>
      <c r="M2246" s="6">
        <v>700196</v>
      </c>
      <c r="N2246" s="6">
        <v>4</v>
      </c>
      <c r="O2246" t="s">
        <v>8105</v>
      </c>
      <c r="P2246">
        <v>700196</v>
      </c>
      <c r="Q2246">
        <v>4</v>
      </c>
      <c r="R2246">
        <v>0</v>
      </c>
      <c r="T2246" t="s">
        <v>116</v>
      </c>
      <c r="U2246">
        <v>70511863</v>
      </c>
      <c r="V2246">
        <v>2015</v>
      </c>
      <c r="W2246">
        <v>18808832</v>
      </c>
      <c r="X2246">
        <v>2</v>
      </c>
      <c r="Y2246">
        <v>0</v>
      </c>
    </row>
    <row r="2247" spans="1:25" x14ac:dyDescent="0.25">
      <c r="A2247">
        <v>205001001</v>
      </c>
      <c r="B2247" t="s">
        <v>37</v>
      </c>
      <c r="C2247">
        <v>890921246</v>
      </c>
      <c r="D2247" t="s">
        <v>403</v>
      </c>
      <c r="E2247">
        <v>2011</v>
      </c>
      <c r="F2247">
        <v>2</v>
      </c>
      <c r="G2247">
        <v>48699999</v>
      </c>
      <c r="J2247" t="s">
        <v>116</v>
      </c>
      <c r="K2247">
        <v>70511863</v>
      </c>
      <c r="L2247">
        <v>2015</v>
      </c>
      <c r="M2247" s="6">
        <v>18808832</v>
      </c>
      <c r="N2247" s="6">
        <v>2</v>
      </c>
      <c r="O2247" t="s">
        <v>8106</v>
      </c>
      <c r="P2247">
        <v>18808832</v>
      </c>
      <c r="Q2247">
        <v>2</v>
      </c>
      <c r="R2247">
        <v>0</v>
      </c>
      <c r="T2247" t="s">
        <v>116</v>
      </c>
      <c r="U2247">
        <v>70511863</v>
      </c>
      <c r="V2247">
        <v>2016</v>
      </c>
      <c r="W2247">
        <v>21954560</v>
      </c>
      <c r="X2247">
        <v>2</v>
      </c>
      <c r="Y2247">
        <v>0</v>
      </c>
    </row>
    <row r="2248" spans="1:25" x14ac:dyDescent="0.25">
      <c r="A2248">
        <v>205001073</v>
      </c>
      <c r="B2248" t="s">
        <v>35</v>
      </c>
      <c r="C2248">
        <v>890921246</v>
      </c>
      <c r="D2248" t="s">
        <v>403</v>
      </c>
      <c r="E2248">
        <v>2011</v>
      </c>
      <c r="F2248">
        <v>1</v>
      </c>
      <c r="G2248">
        <v>523487</v>
      </c>
      <c r="J2248" t="s">
        <v>116</v>
      </c>
      <c r="K2248">
        <v>70511863</v>
      </c>
      <c r="L2248">
        <v>2016</v>
      </c>
      <c r="M2248" s="6">
        <v>21954560</v>
      </c>
      <c r="N2248" s="6">
        <v>2</v>
      </c>
      <c r="O2248" t="s">
        <v>8107</v>
      </c>
      <c r="P2248">
        <v>21954560</v>
      </c>
      <c r="Q2248">
        <v>2</v>
      </c>
      <c r="R2248">
        <v>0</v>
      </c>
      <c r="T2248" t="s">
        <v>116</v>
      </c>
      <c r="U2248">
        <v>70511863</v>
      </c>
      <c r="V2248">
        <v>2018</v>
      </c>
      <c r="W2248">
        <v>10353000</v>
      </c>
      <c r="X2248">
        <v>1</v>
      </c>
      <c r="Y2248">
        <v>0</v>
      </c>
    </row>
    <row r="2249" spans="1:25" x14ac:dyDescent="0.25">
      <c r="A2249">
        <v>205001001</v>
      </c>
      <c r="B2249" t="s">
        <v>37</v>
      </c>
      <c r="C2249">
        <v>890921246</v>
      </c>
      <c r="D2249" t="s">
        <v>403</v>
      </c>
      <c r="E2249">
        <v>2012</v>
      </c>
      <c r="F2249">
        <v>1</v>
      </c>
      <c r="G2249">
        <v>10000000</v>
      </c>
      <c r="J2249" t="s">
        <v>116</v>
      </c>
      <c r="K2249">
        <v>70511863</v>
      </c>
      <c r="L2249">
        <v>2018</v>
      </c>
      <c r="M2249" s="6">
        <v>10353000</v>
      </c>
      <c r="N2249" s="6">
        <v>1</v>
      </c>
      <c r="O2249" t="s">
        <v>8108</v>
      </c>
      <c r="P2249">
        <v>10353000</v>
      </c>
      <c r="Q2249">
        <v>1</v>
      </c>
      <c r="R2249">
        <v>0</v>
      </c>
      <c r="T2249" t="s">
        <v>116</v>
      </c>
      <c r="U2249">
        <v>71380816</v>
      </c>
      <c r="V2249">
        <v>2015</v>
      </c>
      <c r="W2249">
        <v>30000000</v>
      </c>
      <c r="X2249">
        <v>1</v>
      </c>
      <c r="Y2249">
        <v>0</v>
      </c>
    </row>
    <row r="2250" spans="1:25" x14ac:dyDescent="0.25">
      <c r="A2250">
        <v>122003000</v>
      </c>
      <c r="B2250" t="s">
        <v>12</v>
      </c>
      <c r="C2250">
        <v>890921246</v>
      </c>
      <c r="D2250" t="s">
        <v>403</v>
      </c>
      <c r="E2250">
        <v>2013</v>
      </c>
      <c r="F2250">
        <v>3</v>
      </c>
      <c r="G2250">
        <v>8312029</v>
      </c>
      <c r="J2250" t="s">
        <v>116</v>
      </c>
      <c r="K2250">
        <v>71380816</v>
      </c>
      <c r="L2250">
        <v>2015</v>
      </c>
      <c r="M2250" s="6">
        <v>30000000</v>
      </c>
      <c r="N2250" s="6">
        <v>1</v>
      </c>
      <c r="O2250" t="s">
        <v>8109</v>
      </c>
      <c r="P2250">
        <v>30000000</v>
      </c>
      <c r="Q2250">
        <v>1</v>
      </c>
      <c r="R2250">
        <v>0</v>
      </c>
      <c r="T2250" t="s">
        <v>116</v>
      </c>
      <c r="U2250">
        <v>71380816</v>
      </c>
      <c r="V2250">
        <v>2016</v>
      </c>
      <c r="W2250">
        <v>84023260</v>
      </c>
      <c r="X2250">
        <v>2</v>
      </c>
      <c r="Y2250">
        <v>0</v>
      </c>
    </row>
    <row r="2251" spans="1:25" x14ac:dyDescent="0.25">
      <c r="A2251">
        <v>205001062</v>
      </c>
      <c r="B2251" t="s">
        <v>41</v>
      </c>
      <c r="C2251">
        <v>890921246</v>
      </c>
      <c r="D2251" t="s">
        <v>403</v>
      </c>
      <c r="E2251">
        <v>2013</v>
      </c>
      <c r="F2251">
        <v>1</v>
      </c>
      <c r="G2251">
        <v>1392928</v>
      </c>
      <c r="J2251" t="s">
        <v>116</v>
      </c>
      <c r="K2251">
        <v>71380816</v>
      </c>
      <c r="L2251">
        <v>2016</v>
      </c>
      <c r="M2251" s="6">
        <v>84023260</v>
      </c>
      <c r="N2251" s="6">
        <v>2</v>
      </c>
      <c r="O2251" t="s">
        <v>8110</v>
      </c>
      <c r="P2251">
        <v>84023260</v>
      </c>
      <c r="Q2251">
        <v>2</v>
      </c>
      <c r="R2251">
        <v>0</v>
      </c>
      <c r="T2251" t="s">
        <v>116</v>
      </c>
      <c r="U2251">
        <v>71380816</v>
      </c>
      <c r="V2251">
        <v>2017</v>
      </c>
      <c r="W2251">
        <v>41773482</v>
      </c>
      <c r="X2251">
        <v>1</v>
      </c>
      <c r="Y2251">
        <v>0</v>
      </c>
    </row>
    <row r="2252" spans="1:25" x14ac:dyDescent="0.25">
      <c r="A2252">
        <v>205001001</v>
      </c>
      <c r="B2252" t="s">
        <v>37</v>
      </c>
      <c r="C2252">
        <v>890921246</v>
      </c>
      <c r="D2252" t="s">
        <v>403</v>
      </c>
      <c r="E2252">
        <v>2014</v>
      </c>
      <c r="F2252">
        <v>3</v>
      </c>
      <c r="G2252">
        <v>1766318909</v>
      </c>
      <c r="J2252" t="s">
        <v>116</v>
      </c>
      <c r="K2252">
        <v>71380816</v>
      </c>
      <c r="L2252">
        <v>2017</v>
      </c>
      <c r="M2252" s="6">
        <v>41773482</v>
      </c>
      <c r="N2252" s="6">
        <v>1</v>
      </c>
      <c r="O2252" t="s">
        <v>8111</v>
      </c>
      <c r="P2252">
        <v>41773482</v>
      </c>
      <c r="Q2252">
        <v>1</v>
      </c>
      <c r="R2252">
        <v>0</v>
      </c>
      <c r="T2252" t="s">
        <v>116</v>
      </c>
      <c r="U2252">
        <v>800014574</v>
      </c>
      <c r="V2252">
        <v>2016</v>
      </c>
      <c r="W2252">
        <v>62847988</v>
      </c>
      <c r="X2252">
        <v>3</v>
      </c>
      <c r="Y2252">
        <v>0</v>
      </c>
    </row>
    <row r="2253" spans="1:25" x14ac:dyDescent="0.25">
      <c r="A2253">
        <v>205001062</v>
      </c>
      <c r="B2253" t="s">
        <v>41</v>
      </c>
      <c r="C2253">
        <v>890921246</v>
      </c>
      <c r="D2253" t="s">
        <v>403</v>
      </c>
      <c r="E2253">
        <v>2014</v>
      </c>
      <c r="F2253">
        <v>1</v>
      </c>
      <c r="G2253">
        <v>1495704</v>
      </c>
      <c r="J2253" t="s">
        <v>116</v>
      </c>
      <c r="K2253">
        <v>800014574</v>
      </c>
      <c r="L2253">
        <v>2016</v>
      </c>
      <c r="M2253" s="6">
        <v>62847988</v>
      </c>
      <c r="N2253" s="6">
        <v>3</v>
      </c>
      <c r="O2253" t="s">
        <v>8112</v>
      </c>
      <c r="P2253">
        <v>62847988</v>
      </c>
      <c r="Q2253">
        <v>3</v>
      </c>
      <c r="R2253">
        <v>0</v>
      </c>
      <c r="T2253" t="s">
        <v>116</v>
      </c>
      <c r="U2253">
        <v>800014574</v>
      </c>
      <c r="V2253">
        <v>2017</v>
      </c>
      <c r="W2253">
        <v>949799</v>
      </c>
      <c r="X2253">
        <v>1</v>
      </c>
      <c r="Y2253">
        <v>0</v>
      </c>
    </row>
    <row r="2254" spans="1:25" x14ac:dyDescent="0.25">
      <c r="A2254">
        <v>205001001</v>
      </c>
      <c r="B2254" t="s">
        <v>37</v>
      </c>
      <c r="C2254">
        <v>890921246</v>
      </c>
      <c r="D2254" t="s">
        <v>403</v>
      </c>
      <c r="E2254">
        <v>2015</v>
      </c>
      <c r="F2254">
        <v>2</v>
      </c>
      <c r="G2254">
        <v>902993383</v>
      </c>
      <c r="J2254" t="s">
        <v>116</v>
      </c>
      <c r="K2254">
        <v>800014574</v>
      </c>
      <c r="L2254">
        <v>2017</v>
      </c>
      <c r="M2254" s="6">
        <v>949799</v>
      </c>
      <c r="N2254" s="6">
        <v>1</v>
      </c>
      <c r="O2254" t="s">
        <v>8113</v>
      </c>
      <c r="P2254">
        <v>949799</v>
      </c>
      <c r="Q2254">
        <v>1</v>
      </c>
      <c r="R2254">
        <v>0</v>
      </c>
      <c r="T2254" t="s">
        <v>116</v>
      </c>
      <c r="U2254">
        <v>800030667</v>
      </c>
      <c r="V2254">
        <v>2015</v>
      </c>
      <c r="W2254">
        <v>11024640</v>
      </c>
      <c r="X2254">
        <v>1</v>
      </c>
      <c r="Y2254">
        <v>0</v>
      </c>
    </row>
    <row r="2255" spans="1:25" x14ac:dyDescent="0.25">
      <c r="A2255">
        <v>205001031</v>
      </c>
      <c r="B2255" t="s">
        <v>30</v>
      </c>
      <c r="C2255">
        <v>890921246</v>
      </c>
      <c r="D2255" t="s">
        <v>403</v>
      </c>
      <c r="E2255">
        <v>2015</v>
      </c>
      <c r="F2255">
        <v>1</v>
      </c>
      <c r="G2255">
        <v>250758840</v>
      </c>
      <c r="J2255" t="s">
        <v>116</v>
      </c>
      <c r="K2255">
        <v>800030667</v>
      </c>
      <c r="L2255">
        <v>2015</v>
      </c>
      <c r="M2255" s="6">
        <v>11024640</v>
      </c>
      <c r="N2255" s="6">
        <v>1</v>
      </c>
      <c r="O2255" t="s">
        <v>8114</v>
      </c>
      <c r="P2255">
        <v>11024640</v>
      </c>
      <c r="Q2255">
        <v>1</v>
      </c>
      <c r="R2255">
        <v>0</v>
      </c>
      <c r="T2255" t="s">
        <v>116</v>
      </c>
      <c r="U2255">
        <v>800087565</v>
      </c>
      <c r="V2255">
        <v>2014</v>
      </c>
      <c r="W2255">
        <v>700000000</v>
      </c>
      <c r="X2255">
        <v>1</v>
      </c>
      <c r="Y2255">
        <v>0</v>
      </c>
    </row>
    <row r="2256" spans="1:25" x14ac:dyDescent="0.25">
      <c r="A2256">
        <v>205001001</v>
      </c>
      <c r="B2256" t="s">
        <v>37</v>
      </c>
      <c r="C2256">
        <v>890921246</v>
      </c>
      <c r="D2256" t="s">
        <v>403</v>
      </c>
      <c r="E2256">
        <v>2016</v>
      </c>
      <c r="F2256">
        <v>1</v>
      </c>
      <c r="G2256">
        <v>68659659</v>
      </c>
      <c r="J2256" t="s">
        <v>116</v>
      </c>
      <c r="K2256">
        <v>800087565</v>
      </c>
      <c r="L2256">
        <v>2014</v>
      </c>
      <c r="M2256" s="6">
        <v>700000000</v>
      </c>
      <c r="N2256" s="6">
        <v>1</v>
      </c>
      <c r="O2256" t="s">
        <v>8115</v>
      </c>
      <c r="P2256">
        <v>700000000</v>
      </c>
      <c r="Q2256">
        <v>1</v>
      </c>
      <c r="R2256">
        <v>0</v>
      </c>
      <c r="T2256" t="s">
        <v>116</v>
      </c>
      <c r="U2256">
        <v>800087565</v>
      </c>
      <c r="V2256">
        <v>2015</v>
      </c>
      <c r="W2256">
        <v>705500000</v>
      </c>
      <c r="X2256">
        <v>2</v>
      </c>
      <c r="Y2256">
        <v>256500000</v>
      </c>
    </row>
    <row r="2257" spans="1:25" x14ac:dyDescent="0.25">
      <c r="A2257">
        <v>205000022</v>
      </c>
      <c r="B2257" t="s">
        <v>18</v>
      </c>
      <c r="C2257">
        <v>890921246</v>
      </c>
      <c r="D2257" t="s">
        <v>403</v>
      </c>
      <c r="E2257">
        <v>2016</v>
      </c>
      <c r="F2257">
        <v>1</v>
      </c>
      <c r="G2257">
        <v>469911476</v>
      </c>
      <c r="J2257" t="s">
        <v>116</v>
      </c>
      <c r="K2257">
        <v>800087565</v>
      </c>
      <c r="L2257">
        <v>2015</v>
      </c>
      <c r="M2257" s="6">
        <v>705500000</v>
      </c>
      <c r="N2257" s="6">
        <v>2</v>
      </c>
      <c r="O2257" t="s">
        <v>8116</v>
      </c>
      <c r="P2257">
        <v>705500000</v>
      </c>
      <c r="Q2257">
        <v>2</v>
      </c>
      <c r="R2257">
        <v>256500000</v>
      </c>
      <c r="T2257" t="s">
        <v>116</v>
      </c>
      <c r="U2257">
        <v>800087565</v>
      </c>
      <c r="V2257">
        <v>2016</v>
      </c>
      <c r="W2257">
        <v>675000000</v>
      </c>
      <c r="X2257">
        <v>2</v>
      </c>
      <c r="Y2257">
        <v>225000000</v>
      </c>
    </row>
    <row r="2258" spans="1:25" x14ac:dyDescent="0.25">
      <c r="A2258">
        <v>205001066</v>
      </c>
      <c r="B2258" t="s">
        <v>160</v>
      </c>
      <c r="C2258">
        <v>890921246</v>
      </c>
      <c r="D2258" t="s">
        <v>403</v>
      </c>
      <c r="E2258">
        <v>2016</v>
      </c>
      <c r="F2258">
        <v>1</v>
      </c>
      <c r="G2258">
        <v>1186680</v>
      </c>
      <c r="J2258" t="s">
        <v>116</v>
      </c>
      <c r="K2258">
        <v>800087565</v>
      </c>
      <c r="L2258">
        <v>2016</v>
      </c>
      <c r="M2258" s="6">
        <v>675000000</v>
      </c>
      <c r="N2258" s="6">
        <v>2</v>
      </c>
      <c r="O2258" t="s">
        <v>8117</v>
      </c>
      <c r="P2258">
        <v>675000000</v>
      </c>
      <c r="Q2258">
        <v>2</v>
      </c>
      <c r="R2258">
        <v>225000000</v>
      </c>
      <c r="T2258" t="s">
        <v>116</v>
      </c>
      <c r="U2258">
        <v>800087565</v>
      </c>
      <c r="V2258">
        <v>2017</v>
      </c>
      <c r="W2258">
        <v>943026040</v>
      </c>
      <c r="X2258">
        <v>9</v>
      </c>
      <c r="Y2258">
        <v>234500000</v>
      </c>
    </row>
    <row r="2259" spans="1:25" x14ac:dyDescent="0.25">
      <c r="A2259">
        <v>205001122</v>
      </c>
      <c r="B2259" t="s">
        <v>132</v>
      </c>
      <c r="C2259">
        <v>890921246</v>
      </c>
      <c r="D2259" t="s">
        <v>403</v>
      </c>
      <c r="E2259">
        <v>2016</v>
      </c>
      <c r="F2259">
        <v>1</v>
      </c>
      <c r="G2259">
        <v>1044000</v>
      </c>
      <c r="J2259" t="s">
        <v>116</v>
      </c>
      <c r="K2259">
        <v>800087565</v>
      </c>
      <c r="L2259">
        <v>2017</v>
      </c>
      <c r="M2259" s="6">
        <v>943026040</v>
      </c>
      <c r="N2259" s="6">
        <v>9</v>
      </c>
      <c r="O2259" t="s">
        <v>8118</v>
      </c>
      <c r="P2259">
        <v>943026040</v>
      </c>
      <c r="Q2259">
        <v>9</v>
      </c>
      <c r="R2259">
        <v>234500000</v>
      </c>
      <c r="T2259" t="s">
        <v>116</v>
      </c>
      <c r="U2259">
        <v>800087565</v>
      </c>
      <c r="V2259">
        <v>2018</v>
      </c>
      <c r="W2259">
        <v>2143300000</v>
      </c>
      <c r="X2259">
        <v>11</v>
      </c>
      <c r="Y2259">
        <v>159000000</v>
      </c>
    </row>
    <row r="2260" spans="1:25" x14ac:dyDescent="0.25">
      <c r="A2260">
        <v>205001001</v>
      </c>
      <c r="B2260" t="s">
        <v>37</v>
      </c>
      <c r="C2260">
        <v>890921246</v>
      </c>
      <c r="D2260" t="s">
        <v>403</v>
      </c>
      <c r="E2260">
        <v>2017</v>
      </c>
      <c r="F2260">
        <v>1</v>
      </c>
      <c r="G2260">
        <v>73700000</v>
      </c>
      <c r="J2260" t="s">
        <v>116</v>
      </c>
      <c r="K2260">
        <v>800087565</v>
      </c>
      <c r="L2260">
        <v>2018</v>
      </c>
      <c r="M2260" s="6">
        <v>2143300000</v>
      </c>
      <c r="N2260" s="6">
        <v>11</v>
      </c>
      <c r="O2260" t="s">
        <v>8119</v>
      </c>
      <c r="P2260">
        <v>2143300000</v>
      </c>
      <c r="Q2260">
        <v>11</v>
      </c>
      <c r="R2260">
        <v>159000000</v>
      </c>
      <c r="T2260" t="s">
        <v>116</v>
      </c>
      <c r="U2260">
        <v>800211365</v>
      </c>
      <c r="V2260">
        <v>2014</v>
      </c>
      <c r="W2260">
        <v>964000</v>
      </c>
      <c r="X2260">
        <v>2</v>
      </c>
      <c r="Y2260">
        <v>0</v>
      </c>
    </row>
    <row r="2261" spans="1:25" x14ac:dyDescent="0.25">
      <c r="A2261">
        <v>205001222</v>
      </c>
      <c r="B2261" t="s">
        <v>116</v>
      </c>
      <c r="C2261">
        <v>890921246</v>
      </c>
      <c r="D2261" t="s">
        <v>403</v>
      </c>
      <c r="E2261">
        <v>2017</v>
      </c>
      <c r="F2261">
        <v>2</v>
      </c>
      <c r="G2261">
        <v>3573594</v>
      </c>
      <c r="J2261" t="s">
        <v>116</v>
      </c>
      <c r="K2261">
        <v>800211365</v>
      </c>
      <c r="L2261">
        <v>2014</v>
      </c>
      <c r="M2261" s="6">
        <v>964000</v>
      </c>
      <c r="N2261" s="6">
        <v>2</v>
      </c>
      <c r="O2261" t="s">
        <v>8120</v>
      </c>
      <c r="P2261">
        <v>964000</v>
      </c>
      <c r="Q2261">
        <v>2</v>
      </c>
      <c r="R2261">
        <v>0</v>
      </c>
      <c r="T2261" t="s">
        <v>116</v>
      </c>
      <c r="U2261">
        <v>800211365</v>
      </c>
      <c r="V2261">
        <v>2015</v>
      </c>
      <c r="W2261">
        <v>363602800</v>
      </c>
      <c r="X2261">
        <v>118</v>
      </c>
      <c r="Y2261">
        <v>0</v>
      </c>
    </row>
    <row r="2262" spans="1:25" x14ac:dyDescent="0.25">
      <c r="A2262">
        <v>205001122</v>
      </c>
      <c r="B2262" t="s">
        <v>132</v>
      </c>
      <c r="C2262">
        <v>890921246</v>
      </c>
      <c r="D2262" t="s">
        <v>403</v>
      </c>
      <c r="E2262">
        <v>2017</v>
      </c>
      <c r="F2262">
        <v>3</v>
      </c>
      <c r="G2262">
        <v>724160</v>
      </c>
      <c r="J2262" t="s">
        <v>116</v>
      </c>
      <c r="K2262">
        <v>800211365</v>
      </c>
      <c r="L2262">
        <v>2015</v>
      </c>
      <c r="M2262" s="6">
        <v>363602800</v>
      </c>
      <c r="N2262" s="6">
        <v>118</v>
      </c>
      <c r="O2262" t="s">
        <v>8121</v>
      </c>
      <c r="P2262">
        <v>363602800</v>
      </c>
      <c r="Q2262">
        <v>118</v>
      </c>
      <c r="R2262">
        <v>0</v>
      </c>
      <c r="T2262" t="s">
        <v>116</v>
      </c>
      <c r="U2262">
        <v>800211365</v>
      </c>
      <c r="V2262">
        <v>2016</v>
      </c>
      <c r="W2262">
        <v>236071660</v>
      </c>
      <c r="X2262">
        <v>58</v>
      </c>
      <c r="Y2262">
        <v>0</v>
      </c>
    </row>
    <row r="2263" spans="1:25" x14ac:dyDescent="0.25">
      <c r="A2263">
        <v>122003000</v>
      </c>
      <c r="B2263" t="s">
        <v>12</v>
      </c>
      <c r="C2263">
        <v>890921246</v>
      </c>
      <c r="D2263" t="s">
        <v>403</v>
      </c>
      <c r="E2263">
        <v>2018</v>
      </c>
      <c r="F2263">
        <v>2</v>
      </c>
      <c r="G2263">
        <v>9983267</v>
      </c>
      <c r="J2263" t="s">
        <v>116</v>
      </c>
      <c r="K2263">
        <v>800211365</v>
      </c>
      <c r="L2263">
        <v>2016</v>
      </c>
      <c r="M2263" s="6">
        <v>236071660</v>
      </c>
      <c r="N2263" s="6">
        <v>58</v>
      </c>
      <c r="O2263" t="s">
        <v>8122</v>
      </c>
      <c r="P2263">
        <v>236071660</v>
      </c>
      <c r="Q2263">
        <v>58</v>
      </c>
      <c r="R2263">
        <v>0</v>
      </c>
      <c r="T2263" t="s">
        <v>116</v>
      </c>
      <c r="U2263">
        <v>800211365</v>
      </c>
      <c r="V2263">
        <v>2017</v>
      </c>
      <c r="W2263">
        <v>390945454</v>
      </c>
      <c r="X2263">
        <v>74</v>
      </c>
      <c r="Y2263">
        <v>0</v>
      </c>
    </row>
    <row r="2264" spans="1:25" x14ac:dyDescent="0.25">
      <c r="A2264">
        <v>205001073</v>
      </c>
      <c r="B2264" t="s">
        <v>35</v>
      </c>
      <c r="C2264">
        <v>890921246</v>
      </c>
      <c r="D2264" t="s">
        <v>403</v>
      </c>
      <c r="E2264">
        <v>2018</v>
      </c>
      <c r="F2264">
        <v>1</v>
      </c>
      <c r="G2264">
        <v>17500811</v>
      </c>
      <c r="J2264" t="s">
        <v>116</v>
      </c>
      <c r="K2264">
        <v>800211365</v>
      </c>
      <c r="L2264">
        <v>2017</v>
      </c>
      <c r="M2264" s="6">
        <v>390945454</v>
      </c>
      <c r="N2264" s="6">
        <v>74</v>
      </c>
      <c r="O2264" t="s">
        <v>8123</v>
      </c>
      <c r="P2264">
        <v>390945454</v>
      </c>
      <c r="Q2264">
        <v>74</v>
      </c>
      <c r="R2264">
        <v>0</v>
      </c>
      <c r="T2264" t="s">
        <v>116</v>
      </c>
      <c r="U2264">
        <v>800211365</v>
      </c>
      <c r="V2264">
        <v>2018</v>
      </c>
      <c r="W2264">
        <v>495424258</v>
      </c>
      <c r="X2264">
        <v>103</v>
      </c>
      <c r="Y2264">
        <v>0</v>
      </c>
    </row>
    <row r="2265" spans="1:25" x14ac:dyDescent="0.25">
      <c r="A2265">
        <v>205001073</v>
      </c>
      <c r="B2265" t="s">
        <v>35</v>
      </c>
      <c r="C2265">
        <v>890921246</v>
      </c>
      <c r="D2265" t="s">
        <v>403</v>
      </c>
      <c r="E2265">
        <v>2019</v>
      </c>
      <c r="F2265">
        <v>1</v>
      </c>
      <c r="G2265">
        <v>20035082</v>
      </c>
      <c r="J2265" t="s">
        <v>116</v>
      </c>
      <c r="K2265">
        <v>800211365</v>
      </c>
      <c r="L2265">
        <v>2018</v>
      </c>
      <c r="M2265" s="6">
        <v>495424258</v>
      </c>
      <c r="N2265" s="6">
        <v>103</v>
      </c>
      <c r="O2265" t="s">
        <v>8124</v>
      </c>
      <c r="P2265">
        <v>495424258</v>
      </c>
      <c r="Q2265">
        <v>103</v>
      </c>
      <c r="R2265">
        <v>0</v>
      </c>
      <c r="T2265" t="s">
        <v>116</v>
      </c>
      <c r="U2265">
        <v>800211365</v>
      </c>
      <c r="V2265">
        <v>2019</v>
      </c>
      <c r="W2265">
        <v>69711082</v>
      </c>
      <c r="X2265">
        <v>25</v>
      </c>
      <c r="Y2265">
        <v>0</v>
      </c>
    </row>
    <row r="2266" spans="1:25" x14ac:dyDescent="0.25">
      <c r="A2266">
        <v>205000022</v>
      </c>
      <c r="B2266" t="s">
        <v>18</v>
      </c>
      <c r="C2266">
        <v>890921246</v>
      </c>
      <c r="D2266" t="s">
        <v>5170</v>
      </c>
      <c r="E2266">
        <v>2015</v>
      </c>
      <c r="F2266">
        <v>1</v>
      </c>
      <c r="G2266">
        <v>474775613</v>
      </c>
      <c r="J2266" t="s">
        <v>116</v>
      </c>
      <c r="K2266">
        <v>800211365</v>
      </c>
      <c r="L2266">
        <v>2019</v>
      </c>
      <c r="M2266" s="6">
        <v>69711082</v>
      </c>
      <c r="N2266" s="6">
        <v>25</v>
      </c>
      <c r="O2266" t="s">
        <v>8125</v>
      </c>
      <c r="P2266">
        <v>69711082</v>
      </c>
      <c r="Q2266">
        <v>25</v>
      </c>
      <c r="R2266">
        <v>0</v>
      </c>
      <c r="T2266" t="s">
        <v>116</v>
      </c>
      <c r="U2266">
        <v>800215509</v>
      </c>
      <c r="V2266">
        <v>2015</v>
      </c>
      <c r="W2266">
        <v>14022431</v>
      </c>
      <c r="X2266">
        <v>33</v>
      </c>
      <c r="Y2266">
        <v>0</v>
      </c>
    </row>
    <row r="2267" spans="1:25" x14ac:dyDescent="0.25">
      <c r="A2267">
        <v>205000022</v>
      </c>
      <c r="B2267" t="s">
        <v>18</v>
      </c>
      <c r="C2267">
        <v>890921246</v>
      </c>
      <c r="D2267" t="s">
        <v>5170</v>
      </c>
      <c r="E2267">
        <v>2016</v>
      </c>
      <c r="F2267">
        <v>1</v>
      </c>
      <c r="G2267">
        <v>240000000</v>
      </c>
      <c r="J2267" t="s">
        <v>116</v>
      </c>
      <c r="K2267">
        <v>800215509</v>
      </c>
      <c r="L2267">
        <v>2015</v>
      </c>
      <c r="M2267" s="6">
        <v>14022431</v>
      </c>
      <c r="N2267" s="6">
        <v>33</v>
      </c>
      <c r="O2267" t="s">
        <v>8126</v>
      </c>
      <c r="P2267">
        <v>14022431</v>
      </c>
      <c r="Q2267">
        <v>33</v>
      </c>
      <c r="R2267">
        <v>0</v>
      </c>
      <c r="T2267" t="s">
        <v>116</v>
      </c>
      <c r="U2267">
        <v>800215509</v>
      </c>
      <c r="V2267">
        <v>2016</v>
      </c>
      <c r="W2267">
        <v>23440183</v>
      </c>
      <c r="X2267">
        <v>45</v>
      </c>
      <c r="Y2267">
        <v>0</v>
      </c>
    </row>
    <row r="2268" spans="1:25" x14ac:dyDescent="0.25">
      <c r="A2268">
        <v>205000022</v>
      </c>
      <c r="B2268" t="s">
        <v>18</v>
      </c>
      <c r="C2268">
        <v>890921246</v>
      </c>
      <c r="D2268" t="s">
        <v>5170</v>
      </c>
      <c r="E2268">
        <v>2017</v>
      </c>
      <c r="F2268">
        <v>1</v>
      </c>
      <c r="G2268">
        <v>819312844</v>
      </c>
      <c r="J2268" t="s">
        <v>116</v>
      </c>
      <c r="K2268">
        <v>800215509</v>
      </c>
      <c r="L2268">
        <v>2016</v>
      </c>
      <c r="M2268" s="6">
        <v>23440183</v>
      </c>
      <c r="N2268" s="6">
        <v>45</v>
      </c>
      <c r="O2268" t="s">
        <v>8127</v>
      </c>
      <c r="P2268">
        <v>23440183</v>
      </c>
      <c r="Q2268">
        <v>45</v>
      </c>
      <c r="R2268">
        <v>0</v>
      </c>
      <c r="T2268" t="s">
        <v>116</v>
      </c>
      <c r="U2268">
        <v>800215509</v>
      </c>
      <c r="V2268">
        <v>2017</v>
      </c>
      <c r="W2268">
        <v>31178442</v>
      </c>
      <c r="X2268">
        <v>41</v>
      </c>
      <c r="Y2268">
        <v>0</v>
      </c>
    </row>
    <row r="2269" spans="1:25" x14ac:dyDescent="0.25">
      <c r="A2269">
        <v>205001041</v>
      </c>
      <c r="B2269" t="s">
        <v>107</v>
      </c>
      <c r="C2269">
        <v>890921246</v>
      </c>
      <c r="D2269" t="s">
        <v>5770</v>
      </c>
      <c r="E2269">
        <v>2018</v>
      </c>
      <c r="F2269">
        <v>1</v>
      </c>
      <c r="G2269">
        <v>449575</v>
      </c>
      <c r="J2269" t="s">
        <v>116</v>
      </c>
      <c r="K2269">
        <v>800215509</v>
      </c>
      <c r="L2269">
        <v>2017</v>
      </c>
      <c r="M2269" s="6">
        <v>31178442</v>
      </c>
      <c r="N2269" s="6">
        <v>41</v>
      </c>
      <c r="O2269" t="s">
        <v>8128</v>
      </c>
      <c r="P2269">
        <v>31178442</v>
      </c>
      <c r="Q2269">
        <v>41</v>
      </c>
      <c r="R2269">
        <v>0</v>
      </c>
      <c r="T2269" t="s">
        <v>116</v>
      </c>
      <c r="U2269">
        <v>800215509</v>
      </c>
      <c r="V2269">
        <v>2018</v>
      </c>
      <c r="W2269">
        <v>31806458</v>
      </c>
      <c r="X2269">
        <v>37</v>
      </c>
      <c r="Y2269">
        <v>0</v>
      </c>
    </row>
    <row r="2270" spans="1:25" x14ac:dyDescent="0.25">
      <c r="A2270">
        <v>205001120</v>
      </c>
      <c r="B2270" t="s">
        <v>176</v>
      </c>
      <c r="C2270">
        <v>900433264</v>
      </c>
      <c r="D2270" t="s">
        <v>5696</v>
      </c>
      <c r="E2270">
        <v>2017</v>
      </c>
      <c r="F2270">
        <v>1</v>
      </c>
      <c r="G2270">
        <v>5652024</v>
      </c>
      <c r="J2270" t="s">
        <v>116</v>
      </c>
      <c r="K2270">
        <v>800215509</v>
      </c>
      <c r="L2270">
        <v>2018</v>
      </c>
      <c r="M2270" s="6">
        <v>31806458</v>
      </c>
      <c r="N2270" s="6">
        <v>37</v>
      </c>
      <c r="O2270" t="s">
        <v>8129</v>
      </c>
      <c r="P2270">
        <v>31806458</v>
      </c>
      <c r="Q2270">
        <v>37</v>
      </c>
      <c r="R2270">
        <v>0</v>
      </c>
      <c r="T2270" t="s">
        <v>116</v>
      </c>
      <c r="U2270">
        <v>800215509</v>
      </c>
      <c r="V2270">
        <v>2019</v>
      </c>
      <c r="W2270">
        <v>8559913</v>
      </c>
      <c r="X2270">
        <v>9</v>
      </c>
      <c r="Y2270">
        <v>0</v>
      </c>
    </row>
    <row r="2271" spans="1:25" x14ac:dyDescent="0.25">
      <c r="A2271">
        <v>205001143</v>
      </c>
      <c r="B2271" t="s">
        <v>55</v>
      </c>
      <c r="C2271">
        <v>900339400</v>
      </c>
      <c r="D2271" t="s">
        <v>3853</v>
      </c>
      <c r="E2271">
        <v>2013</v>
      </c>
      <c r="F2271">
        <v>1</v>
      </c>
      <c r="G2271">
        <v>4674800</v>
      </c>
      <c r="J2271" t="s">
        <v>116</v>
      </c>
      <c r="K2271">
        <v>800215509</v>
      </c>
      <c r="L2271">
        <v>2019</v>
      </c>
      <c r="M2271" s="6">
        <v>8559913</v>
      </c>
      <c r="N2271" s="6">
        <v>9</v>
      </c>
      <c r="O2271" t="s">
        <v>8130</v>
      </c>
      <c r="P2271">
        <v>8559913</v>
      </c>
      <c r="Q2271">
        <v>9</v>
      </c>
      <c r="R2271">
        <v>0</v>
      </c>
      <c r="T2271" t="s">
        <v>116</v>
      </c>
      <c r="U2271">
        <v>800250382</v>
      </c>
      <c r="V2271">
        <v>2014</v>
      </c>
      <c r="W2271">
        <v>121455575</v>
      </c>
      <c r="X2271">
        <v>5</v>
      </c>
      <c r="Y2271">
        <v>0</v>
      </c>
    </row>
    <row r="2272" spans="1:25" x14ac:dyDescent="0.25">
      <c r="A2272">
        <v>205631022</v>
      </c>
      <c r="B2272" t="s">
        <v>144</v>
      </c>
      <c r="C2272">
        <v>900339400</v>
      </c>
      <c r="D2272" t="s">
        <v>3853</v>
      </c>
      <c r="E2272">
        <v>2016</v>
      </c>
      <c r="F2272">
        <v>2</v>
      </c>
      <c r="G2272">
        <v>1044000</v>
      </c>
      <c r="J2272" t="s">
        <v>116</v>
      </c>
      <c r="K2272">
        <v>800250382</v>
      </c>
      <c r="L2272">
        <v>2014</v>
      </c>
      <c r="M2272" s="6">
        <v>121455575</v>
      </c>
      <c r="N2272" s="6">
        <v>5</v>
      </c>
      <c r="O2272" t="s">
        <v>8131</v>
      </c>
      <c r="P2272">
        <v>121455575</v>
      </c>
      <c r="Q2272">
        <v>5</v>
      </c>
      <c r="R2272">
        <v>0</v>
      </c>
      <c r="T2272" t="s">
        <v>116</v>
      </c>
      <c r="U2272">
        <v>800250382</v>
      </c>
      <c r="V2272">
        <v>2015</v>
      </c>
      <c r="W2272">
        <v>6793543866</v>
      </c>
      <c r="X2272">
        <v>152</v>
      </c>
      <c r="Y2272">
        <v>0</v>
      </c>
    </row>
    <row r="2273" spans="1:25" x14ac:dyDescent="0.25">
      <c r="A2273">
        <v>205631022</v>
      </c>
      <c r="B2273" t="s">
        <v>144</v>
      </c>
      <c r="C2273">
        <v>43031745</v>
      </c>
      <c r="D2273" t="s">
        <v>5342</v>
      </c>
      <c r="E2273">
        <v>2017</v>
      </c>
      <c r="F2273">
        <v>12</v>
      </c>
      <c r="G2273">
        <v>12810350</v>
      </c>
      <c r="J2273" t="s">
        <v>116</v>
      </c>
      <c r="K2273">
        <v>800250382</v>
      </c>
      <c r="L2273">
        <v>2015</v>
      </c>
      <c r="M2273" s="6">
        <v>6793543866</v>
      </c>
      <c r="N2273" s="6">
        <v>152</v>
      </c>
      <c r="O2273" t="s">
        <v>8132</v>
      </c>
      <c r="P2273">
        <v>6793543866</v>
      </c>
      <c r="Q2273">
        <v>152</v>
      </c>
      <c r="R2273">
        <v>0</v>
      </c>
      <c r="T2273" t="s">
        <v>116</v>
      </c>
      <c r="U2273">
        <v>800250382</v>
      </c>
      <c r="V2273">
        <v>2016</v>
      </c>
      <c r="W2273">
        <v>402128990</v>
      </c>
      <c r="X2273">
        <v>94</v>
      </c>
      <c r="Y2273">
        <v>0</v>
      </c>
    </row>
    <row r="2274" spans="1:25" x14ac:dyDescent="0.25">
      <c r="A2274">
        <v>205631022</v>
      </c>
      <c r="B2274" t="s">
        <v>144</v>
      </c>
      <c r="C2274">
        <v>43031745</v>
      </c>
      <c r="D2274" t="s">
        <v>5375</v>
      </c>
      <c r="E2274">
        <v>2017</v>
      </c>
      <c r="F2274">
        <v>9</v>
      </c>
      <c r="G2274">
        <v>10056690</v>
      </c>
      <c r="J2274" t="s">
        <v>116</v>
      </c>
      <c r="K2274">
        <v>800250382</v>
      </c>
      <c r="L2274">
        <v>2016</v>
      </c>
      <c r="M2274" s="6">
        <v>402128990</v>
      </c>
      <c r="N2274" s="6">
        <v>94</v>
      </c>
      <c r="O2274" t="s">
        <v>8133</v>
      </c>
      <c r="P2274">
        <v>402128990</v>
      </c>
      <c r="Q2274">
        <v>94</v>
      </c>
      <c r="R2274">
        <v>0</v>
      </c>
      <c r="T2274" t="s">
        <v>116</v>
      </c>
      <c r="U2274">
        <v>800250382</v>
      </c>
      <c r="V2274">
        <v>2017</v>
      </c>
      <c r="W2274">
        <v>334254190</v>
      </c>
      <c r="X2274">
        <v>110</v>
      </c>
      <c r="Y2274">
        <v>0</v>
      </c>
    </row>
    <row r="2275" spans="1:25" x14ac:dyDescent="0.25">
      <c r="A2275">
        <v>205631022</v>
      </c>
      <c r="B2275" t="s">
        <v>144</v>
      </c>
      <c r="C2275">
        <v>43031745</v>
      </c>
      <c r="D2275" t="s">
        <v>5375</v>
      </c>
      <c r="E2275">
        <v>2018</v>
      </c>
      <c r="F2275">
        <v>27</v>
      </c>
      <c r="G2275">
        <v>34853761</v>
      </c>
      <c r="J2275" t="s">
        <v>116</v>
      </c>
      <c r="K2275">
        <v>800250382</v>
      </c>
      <c r="L2275">
        <v>2017</v>
      </c>
      <c r="M2275" s="6">
        <v>334254190</v>
      </c>
      <c r="N2275" s="6">
        <v>110</v>
      </c>
      <c r="O2275" t="s">
        <v>8134</v>
      </c>
      <c r="P2275">
        <v>334254190</v>
      </c>
      <c r="Q2275">
        <v>110</v>
      </c>
      <c r="R2275">
        <v>0</v>
      </c>
      <c r="T2275" t="s">
        <v>116</v>
      </c>
      <c r="U2275">
        <v>800250382</v>
      </c>
      <c r="V2275">
        <v>2018</v>
      </c>
      <c r="W2275">
        <v>6497094072</v>
      </c>
      <c r="X2275">
        <v>163</v>
      </c>
      <c r="Y2275">
        <v>0</v>
      </c>
    </row>
    <row r="2276" spans="1:25" x14ac:dyDescent="0.25">
      <c r="A2276">
        <v>205631022</v>
      </c>
      <c r="B2276" t="s">
        <v>144</v>
      </c>
      <c r="C2276">
        <v>43031745</v>
      </c>
      <c r="D2276" t="s">
        <v>5375</v>
      </c>
      <c r="E2276">
        <v>2019</v>
      </c>
      <c r="F2276">
        <v>22</v>
      </c>
      <c r="G2276">
        <v>15414070</v>
      </c>
      <c r="J2276" t="s">
        <v>116</v>
      </c>
      <c r="K2276">
        <v>800250382</v>
      </c>
      <c r="L2276">
        <v>2018</v>
      </c>
      <c r="M2276" s="6">
        <v>6497094072</v>
      </c>
      <c r="N2276" s="6">
        <v>163</v>
      </c>
      <c r="O2276" t="s">
        <v>8135</v>
      </c>
      <c r="P2276">
        <v>6497094072</v>
      </c>
      <c r="Q2276">
        <v>163</v>
      </c>
      <c r="R2276">
        <v>0</v>
      </c>
      <c r="T2276" t="s">
        <v>116</v>
      </c>
      <c r="U2276">
        <v>800250382</v>
      </c>
      <c r="V2276">
        <v>2019</v>
      </c>
      <c r="W2276">
        <v>37653996</v>
      </c>
      <c r="X2276">
        <v>30</v>
      </c>
      <c r="Y2276">
        <v>0</v>
      </c>
    </row>
    <row r="2277" spans="1:25" x14ac:dyDescent="0.25">
      <c r="A2277">
        <v>205000102</v>
      </c>
      <c r="B2277" t="s">
        <v>20</v>
      </c>
      <c r="C2277">
        <v>811007013</v>
      </c>
      <c r="D2277" t="s">
        <v>4525</v>
      </c>
      <c r="E2277">
        <v>2014</v>
      </c>
      <c r="F2277">
        <v>1</v>
      </c>
      <c r="G2277">
        <v>11600000</v>
      </c>
      <c r="J2277" t="s">
        <v>116</v>
      </c>
      <c r="K2277">
        <v>800250382</v>
      </c>
      <c r="L2277">
        <v>2019</v>
      </c>
      <c r="M2277" s="6">
        <v>37653996</v>
      </c>
      <c r="N2277" s="6">
        <v>30</v>
      </c>
      <c r="O2277" t="s">
        <v>8136</v>
      </c>
      <c r="P2277">
        <v>37653996</v>
      </c>
      <c r="Q2277">
        <v>30</v>
      </c>
      <c r="R2277">
        <v>0</v>
      </c>
      <c r="T2277" t="s">
        <v>116</v>
      </c>
      <c r="U2277">
        <v>811000620</v>
      </c>
      <c r="V2277">
        <v>2014</v>
      </c>
      <c r="W2277">
        <v>28668331</v>
      </c>
      <c r="X2277">
        <v>18</v>
      </c>
      <c r="Y2277">
        <v>0</v>
      </c>
    </row>
    <row r="2278" spans="1:25" x14ac:dyDescent="0.25">
      <c r="A2278">
        <v>205000102</v>
      </c>
      <c r="B2278" t="s">
        <v>20</v>
      </c>
      <c r="C2278">
        <v>811007013</v>
      </c>
      <c r="D2278" t="s">
        <v>4525</v>
      </c>
      <c r="E2278">
        <v>2017</v>
      </c>
      <c r="F2278">
        <v>1</v>
      </c>
      <c r="G2278">
        <v>40327377</v>
      </c>
      <c r="J2278" t="s">
        <v>116</v>
      </c>
      <c r="K2278">
        <v>811000620</v>
      </c>
      <c r="L2278">
        <v>2014</v>
      </c>
      <c r="M2278" s="6">
        <v>28668331</v>
      </c>
      <c r="N2278" s="6">
        <v>18</v>
      </c>
      <c r="O2278" t="s">
        <v>8137</v>
      </c>
      <c r="P2278">
        <v>28668331</v>
      </c>
      <c r="Q2278">
        <v>18</v>
      </c>
      <c r="R2278">
        <v>0</v>
      </c>
      <c r="T2278" t="s">
        <v>116</v>
      </c>
      <c r="U2278">
        <v>811000620</v>
      </c>
      <c r="V2278">
        <v>2015</v>
      </c>
      <c r="W2278">
        <v>1433177828</v>
      </c>
      <c r="X2278">
        <v>511</v>
      </c>
      <c r="Y2278">
        <v>0</v>
      </c>
    </row>
    <row r="2279" spans="1:25" x14ac:dyDescent="0.25">
      <c r="A2279">
        <v>205001279</v>
      </c>
      <c r="B2279" t="s">
        <v>278</v>
      </c>
      <c r="C2279">
        <v>900100015</v>
      </c>
      <c r="D2279" t="s">
        <v>5757</v>
      </c>
      <c r="E2279">
        <v>2018</v>
      </c>
      <c r="F2279">
        <v>1</v>
      </c>
      <c r="G2279">
        <v>1864730</v>
      </c>
      <c r="J2279" t="s">
        <v>116</v>
      </c>
      <c r="K2279">
        <v>811000620</v>
      </c>
      <c r="L2279">
        <v>2015</v>
      </c>
      <c r="M2279" s="6">
        <v>1433177828</v>
      </c>
      <c r="N2279" s="6">
        <v>511</v>
      </c>
      <c r="O2279" t="s">
        <v>8138</v>
      </c>
      <c r="P2279">
        <v>1433177828</v>
      </c>
      <c r="Q2279">
        <v>511</v>
      </c>
      <c r="R2279">
        <v>0</v>
      </c>
      <c r="T2279" t="s">
        <v>116</v>
      </c>
      <c r="U2279">
        <v>811000620</v>
      </c>
      <c r="V2279">
        <v>2016</v>
      </c>
      <c r="W2279">
        <v>776718387</v>
      </c>
      <c r="X2279">
        <v>293</v>
      </c>
      <c r="Y2279">
        <v>0</v>
      </c>
    </row>
    <row r="2280" spans="1:25" x14ac:dyDescent="0.25">
      <c r="A2280">
        <v>205001244</v>
      </c>
      <c r="B2280" t="s">
        <v>52</v>
      </c>
      <c r="C2280">
        <v>900513824</v>
      </c>
      <c r="D2280" t="s">
        <v>5227</v>
      </c>
      <c r="E2280">
        <v>2016</v>
      </c>
      <c r="F2280">
        <v>6</v>
      </c>
      <c r="G2280">
        <v>2712154</v>
      </c>
      <c r="J2280" t="s">
        <v>116</v>
      </c>
      <c r="K2280">
        <v>811000620</v>
      </c>
      <c r="L2280">
        <v>2016</v>
      </c>
      <c r="M2280" s="6">
        <v>776718387</v>
      </c>
      <c r="N2280" s="6">
        <v>293</v>
      </c>
      <c r="O2280" t="s">
        <v>8139</v>
      </c>
      <c r="P2280">
        <v>776718387</v>
      </c>
      <c r="Q2280">
        <v>293</v>
      </c>
      <c r="R2280">
        <v>0</v>
      </c>
      <c r="T2280" t="s">
        <v>116</v>
      </c>
      <c r="U2280">
        <v>811000620</v>
      </c>
      <c r="V2280">
        <v>2017</v>
      </c>
      <c r="W2280">
        <v>254198941</v>
      </c>
      <c r="X2280">
        <v>97</v>
      </c>
      <c r="Y2280">
        <v>0</v>
      </c>
    </row>
    <row r="2281" spans="1:25" x14ac:dyDescent="0.25">
      <c r="A2281">
        <v>205001244</v>
      </c>
      <c r="B2281" t="s">
        <v>52</v>
      </c>
      <c r="C2281">
        <v>900513824</v>
      </c>
      <c r="D2281" t="s">
        <v>5227</v>
      </c>
      <c r="E2281">
        <v>2017</v>
      </c>
      <c r="F2281">
        <v>10</v>
      </c>
      <c r="G2281">
        <v>3300761</v>
      </c>
      <c r="J2281" t="s">
        <v>116</v>
      </c>
      <c r="K2281">
        <v>811000620</v>
      </c>
      <c r="L2281">
        <v>2017</v>
      </c>
      <c r="M2281" s="6">
        <v>254198941</v>
      </c>
      <c r="N2281" s="6">
        <v>97</v>
      </c>
      <c r="O2281" t="s">
        <v>8140</v>
      </c>
      <c r="P2281">
        <v>254198941</v>
      </c>
      <c r="Q2281">
        <v>97</v>
      </c>
      <c r="R2281">
        <v>0</v>
      </c>
      <c r="T2281" t="s">
        <v>116</v>
      </c>
      <c r="U2281">
        <v>811000620</v>
      </c>
      <c r="V2281">
        <v>2018</v>
      </c>
      <c r="W2281">
        <v>105730090</v>
      </c>
      <c r="X2281">
        <v>63</v>
      </c>
      <c r="Y2281">
        <v>0</v>
      </c>
    </row>
    <row r="2282" spans="1:25" x14ac:dyDescent="0.25">
      <c r="A2282">
        <v>205000113</v>
      </c>
      <c r="B2282" t="s">
        <v>34</v>
      </c>
      <c r="C2282">
        <v>900513824</v>
      </c>
      <c r="D2282" t="s">
        <v>2279</v>
      </c>
      <c r="E2282">
        <v>2012</v>
      </c>
      <c r="F2282">
        <v>1</v>
      </c>
      <c r="G2282">
        <v>9897633</v>
      </c>
      <c r="J2282" t="s">
        <v>116</v>
      </c>
      <c r="K2282">
        <v>811000620</v>
      </c>
      <c r="L2282">
        <v>2018</v>
      </c>
      <c r="M2282" s="6">
        <v>105730090</v>
      </c>
      <c r="N2282" s="6">
        <v>63</v>
      </c>
      <c r="O2282" t="s">
        <v>8141</v>
      </c>
      <c r="P2282">
        <v>105730090</v>
      </c>
      <c r="Q2282">
        <v>63</v>
      </c>
      <c r="R2282">
        <v>0</v>
      </c>
      <c r="T2282" t="s">
        <v>116</v>
      </c>
      <c r="U2282">
        <v>811000620</v>
      </c>
      <c r="V2282">
        <v>2019</v>
      </c>
      <c r="W2282">
        <v>21600217</v>
      </c>
      <c r="X2282">
        <v>28</v>
      </c>
      <c r="Y2282">
        <v>0</v>
      </c>
    </row>
    <row r="2283" spans="1:25" x14ac:dyDescent="0.25">
      <c r="A2283">
        <v>205154748</v>
      </c>
      <c r="B2283" t="s">
        <v>48</v>
      </c>
      <c r="C2283">
        <v>900513824</v>
      </c>
      <c r="D2283" t="s">
        <v>2279</v>
      </c>
      <c r="E2283">
        <v>2013</v>
      </c>
      <c r="F2283">
        <v>1</v>
      </c>
      <c r="G2283">
        <v>1399276</v>
      </c>
      <c r="J2283" t="s">
        <v>116</v>
      </c>
      <c r="K2283">
        <v>811000620</v>
      </c>
      <c r="L2283">
        <v>2019</v>
      </c>
      <c r="M2283" s="6">
        <v>21600217</v>
      </c>
      <c r="N2283" s="6">
        <v>28</v>
      </c>
      <c r="O2283" t="s">
        <v>8142</v>
      </c>
      <c r="P2283">
        <v>21600217</v>
      </c>
      <c r="Q2283">
        <v>28</v>
      </c>
      <c r="R2283">
        <v>0</v>
      </c>
      <c r="T2283" t="s">
        <v>116</v>
      </c>
      <c r="U2283">
        <v>811003513</v>
      </c>
      <c r="V2283">
        <v>2015</v>
      </c>
      <c r="W2283">
        <v>2366000</v>
      </c>
      <c r="X2283">
        <v>4</v>
      </c>
      <c r="Y2283">
        <v>0</v>
      </c>
    </row>
    <row r="2284" spans="1:25" x14ac:dyDescent="0.25">
      <c r="A2284">
        <v>205000102</v>
      </c>
      <c r="B2284" t="s">
        <v>20</v>
      </c>
      <c r="C2284">
        <v>900513824</v>
      </c>
      <c r="D2284" t="s">
        <v>2279</v>
      </c>
      <c r="E2284">
        <v>2013</v>
      </c>
      <c r="F2284">
        <v>2</v>
      </c>
      <c r="G2284">
        <v>7980910</v>
      </c>
      <c r="J2284" t="s">
        <v>116</v>
      </c>
      <c r="K2284">
        <v>811003513</v>
      </c>
      <c r="L2284">
        <v>2015</v>
      </c>
      <c r="M2284" s="6">
        <v>2366000</v>
      </c>
      <c r="N2284" s="6">
        <v>4</v>
      </c>
      <c r="O2284" t="s">
        <v>8143</v>
      </c>
      <c r="P2284">
        <v>2366000</v>
      </c>
      <c r="Q2284">
        <v>4</v>
      </c>
      <c r="R2284">
        <v>0</v>
      </c>
      <c r="T2284" t="s">
        <v>116</v>
      </c>
      <c r="U2284">
        <v>811003513</v>
      </c>
      <c r="V2284">
        <v>2016</v>
      </c>
      <c r="W2284">
        <v>10352000</v>
      </c>
      <c r="X2284">
        <v>9</v>
      </c>
      <c r="Y2284">
        <v>0</v>
      </c>
    </row>
    <row r="2285" spans="1:25" x14ac:dyDescent="0.25">
      <c r="A2285">
        <v>205001222</v>
      </c>
      <c r="B2285" t="s">
        <v>116</v>
      </c>
      <c r="C2285">
        <v>900513824</v>
      </c>
      <c r="D2285" t="s">
        <v>2279</v>
      </c>
      <c r="E2285">
        <v>2015</v>
      </c>
      <c r="F2285">
        <v>1</v>
      </c>
      <c r="G2285">
        <v>440000</v>
      </c>
      <c r="J2285" t="s">
        <v>116</v>
      </c>
      <c r="K2285">
        <v>811003513</v>
      </c>
      <c r="L2285">
        <v>2016</v>
      </c>
      <c r="M2285" s="6">
        <v>10352000</v>
      </c>
      <c r="N2285" s="6">
        <v>9</v>
      </c>
      <c r="O2285" t="s">
        <v>8144</v>
      </c>
      <c r="P2285">
        <v>10352000</v>
      </c>
      <c r="Q2285">
        <v>9</v>
      </c>
      <c r="R2285">
        <v>0</v>
      </c>
      <c r="T2285" t="s">
        <v>116</v>
      </c>
      <c r="U2285">
        <v>811003513</v>
      </c>
      <c r="V2285">
        <v>2017</v>
      </c>
      <c r="W2285">
        <v>9809350</v>
      </c>
      <c r="X2285">
        <v>15</v>
      </c>
      <c r="Y2285">
        <v>0</v>
      </c>
    </row>
    <row r="2286" spans="1:25" x14ac:dyDescent="0.25">
      <c r="A2286">
        <v>122011001</v>
      </c>
      <c r="B2286" t="s">
        <v>14</v>
      </c>
      <c r="C2286">
        <v>900513824</v>
      </c>
      <c r="D2286" t="s">
        <v>2279</v>
      </c>
      <c r="E2286">
        <v>2015</v>
      </c>
      <c r="F2286">
        <v>1</v>
      </c>
      <c r="G2286">
        <v>2074975</v>
      </c>
      <c r="J2286" t="s">
        <v>116</v>
      </c>
      <c r="K2286">
        <v>811003513</v>
      </c>
      <c r="L2286">
        <v>2017</v>
      </c>
      <c r="M2286" s="6">
        <v>9809350</v>
      </c>
      <c r="N2286" s="6">
        <v>15</v>
      </c>
      <c r="O2286" t="s">
        <v>8145</v>
      </c>
      <c r="P2286">
        <v>9809350</v>
      </c>
      <c r="Q2286">
        <v>15</v>
      </c>
      <c r="R2286">
        <v>0</v>
      </c>
      <c r="T2286" t="s">
        <v>116</v>
      </c>
      <c r="U2286">
        <v>811003513</v>
      </c>
      <c r="V2286">
        <v>2018</v>
      </c>
      <c r="W2286">
        <v>7792100</v>
      </c>
      <c r="X2286">
        <v>14</v>
      </c>
      <c r="Y2286">
        <v>0</v>
      </c>
    </row>
    <row r="2287" spans="1:25" x14ac:dyDescent="0.25">
      <c r="A2287">
        <v>205631022</v>
      </c>
      <c r="B2287" t="s">
        <v>144</v>
      </c>
      <c r="C2287">
        <v>900513824</v>
      </c>
      <c r="D2287" t="s">
        <v>2279</v>
      </c>
      <c r="E2287">
        <v>2016</v>
      </c>
      <c r="F2287">
        <v>4</v>
      </c>
      <c r="G2287">
        <v>4260084</v>
      </c>
      <c r="J2287" t="s">
        <v>116</v>
      </c>
      <c r="K2287">
        <v>811003513</v>
      </c>
      <c r="L2287">
        <v>2018</v>
      </c>
      <c r="M2287" s="6">
        <v>7792100</v>
      </c>
      <c r="N2287" s="6">
        <v>14</v>
      </c>
      <c r="O2287" t="s">
        <v>8146</v>
      </c>
      <c r="P2287">
        <v>7792100</v>
      </c>
      <c r="Q2287">
        <v>14</v>
      </c>
      <c r="R2287">
        <v>0</v>
      </c>
      <c r="T2287" t="s">
        <v>116</v>
      </c>
      <c r="U2287">
        <v>811003513</v>
      </c>
      <c r="V2287">
        <v>2019</v>
      </c>
      <c r="W2287">
        <v>4529600</v>
      </c>
      <c r="X2287">
        <v>6</v>
      </c>
      <c r="Y2287">
        <v>0</v>
      </c>
    </row>
    <row r="2288" spans="1:25" x14ac:dyDescent="0.25">
      <c r="A2288">
        <v>205001225</v>
      </c>
      <c r="B2288" t="s">
        <v>75</v>
      </c>
      <c r="C2288">
        <v>900513824</v>
      </c>
      <c r="D2288" t="s">
        <v>2279</v>
      </c>
      <c r="E2288">
        <v>2016</v>
      </c>
      <c r="F2288">
        <v>1</v>
      </c>
      <c r="G2288">
        <v>2225000</v>
      </c>
      <c r="J2288" t="s">
        <v>116</v>
      </c>
      <c r="K2288">
        <v>811003513</v>
      </c>
      <c r="L2288">
        <v>2019</v>
      </c>
      <c r="M2288" s="6">
        <v>4529600</v>
      </c>
      <c r="N2288" s="6">
        <v>6</v>
      </c>
      <c r="O2288" t="s">
        <v>8147</v>
      </c>
      <c r="P2288">
        <v>4529600</v>
      </c>
      <c r="Q2288">
        <v>6</v>
      </c>
      <c r="R2288">
        <v>0</v>
      </c>
      <c r="T2288" t="s">
        <v>116</v>
      </c>
      <c r="U2288">
        <v>811010670</v>
      </c>
      <c r="V2288">
        <v>2015</v>
      </c>
      <c r="W2288">
        <v>933800</v>
      </c>
      <c r="X2288">
        <v>1</v>
      </c>
      <c r="Y2288">
        <v>0</v>
      </c>
    </row>
    <row r="2289" spans="1:25" x14ac:dyDescent="0.25">
      <c r="A2289">
        <v>205001222</v>
      </c>
      <c r="B2289" t="s">
        <v>116</v>
      </c>
      <c r="C2289">
        <v>900513824</v>
      </c>
      <c r="D2289" t="s">
        <v>2279</v>
      </c>
      <c r="E2289">
        <v>2016</v>
      </c>
      <c r="F2289">
        <v>1</v>
      </c>
      <c r="G2289">
        <v>232615</v>
      </c>
      <c r="J2289" t="s">
        <v>116</v>
      </c>
      <c r="K2289">
        <v>811010670</v>
      </c>
      <c r="L2289">
        <v>2015</v>
      </c>
      <c r="M2289" s="6">
        <v>933800</v>
      </c>
      <c r="N2289" s="6">
        <v>1</v>
      </c>
      <c r="O2289" t="s">
        <v>8148</v>
      </c>
      <c r="P2289">
        <v>933800</v>
      </c>
      <c r="Q2289">
        <v>1</v>
      </c>
      <c r="R2289">
        <v>0</v>
      </c>
      <c r="T2289" t="s">
        <v>116</v>
      </c>
      <c r="U2289">
        <v>811010670</v>
      </c>
      <c r="V2289">
        <v>2016</v>
      </c>
      <c r="W2289">
        <v>1000000</v>
      </c>
      <c r="X2289">
        <v>1</v>
      </c>
      <c r="Y2289">
        <v>0</v>
      </c>
    </row>
    <row r="2290" spans="1:25" x14ac:dyDescent="0.25">
      <c r="A2290">
        <v>205001073</v>
      </c>
      <c r="B2290" t="s">
        <v>35</v>
      </c>
      <c r="C2290">
        <v>900513824</v>
      </c>
      <c r="D2290" t="s">
        <v>2279</v>
      </c>
      <c r="E2290">
        <v>2016</v>
      </c>
      <c r="F2290">
        <v>1</v>
      </c>
      <c r="G2290">
        <v>790688</v>
      </c>
      <c r="J2290" t="s">
        <v>116</v>
      </c>
      <c r="K2290">
        <v>811010670</v>
      </c>
      <c r="L2290">
        <v>2016</v>
      </c>
      <c r="M2290" s="6">
        <v>1000000</v>
      </c>
      <c r="N2290" s="6">
        <v>1</v>
      </c>
      <c r="O2290" t="s">
        <v>8149</v>
      </c>
      <c r="P2290">
        <v>1000000</v>
      </c>
      <c r="Q2290">
        <v>1</v>
      </c>
      <c r="R2290">
        <v>0</v>
      </c>
      <c r="T2290" t="s">
        <v>116</v>
      </c>
      <c r="U2290">
        <v>811011426</v>
      </c>
      <c r="V2290">
        <v>2014</v>
      </c>
      <c r="W2290">
        <v>2450000</v>
      </c>
      <c r="X2290">
        <v>1</v>
      </c>
      <c r="Y2290">
        <v>0</v>
      </c>
    </row>
    <row r="2291" spans="1:25" x14ac:dyDescent="0.25">
      <c r="A2291">
        <v>205631022</v>
      </c>
      <c r="B2291" t="s">
        <v>144</v>
      </c>
      <c r="C2291">
        <v>900513824</v>
      </c>
      <c r="D2291" t="s">
        <v>2279</v>
      </c>
      <c r="E2291">
        <v>2017</v>
      </c>
      <c r="F2291">
        <v>4</v>
      </c>
      <c r="G2291">
        <v>16764901</v>
      </c>
      <c r="J2291" t="s">
        <v>116</v>
      </c>
      <c r="K2291">
        <v>811011426</v>
      </c>
      <c r="L2291">
        <v>2014</v>
      </c>
      <c r="M2291" s="6">
        <v>2450000</v>
      </c>
      <c r="N2291" s="6">
        <v>1</v>
      </c>
      <c r="O2291" t="s">
        <v>8150</v>
      </c>
      <c r="P2291">
        <v>2450000</v>
      </c>
      <c r="Q2291">
        <v>1</v>
      </c>
      <c r="R2291">
        <v>0</v>
      </c>
      <c r="T2291" t="s">
        <v>116</v>
      </c>
      <c r="U2291">
        <v>811011426</v>
      </c>
      <c r="V2291">
        <v>2015</v>
      </c>
      <c r="W2291">
        <v>229327836</v>
      </c>
      <c r="X2291">
        <v>41</v>
      </c>
      <c r="Y2291">
        <v>0</v>
      </c>
    </row>
    <row r="2292" spans="1:25" x14ac:dyDescent="0.25">
      <c r="A2292">
        <v>205001222</v>
      </c>
      <c r="B2292" t="s">
        <v>116</v>
      </c>
      <c r="C2292">
        <v>900513824</v>
      </c>
      <c r="D2292" t="s">
        <v>2279</v>
      </c>
      <c r="E2292">
        <v>2017</v>
      </c>
      <c r="F2292">
        <v>1</v>
      </c>
      <c r="G2292">
        <v>220000</v>
      </c>
      <c r="J2292" t="s">
        <v>116</v>
      </c>
      <c r="K2292">
        <v>811011426</v>
      </c>
      <c r="L2292">
        <v>2015</v>
      </c>
      <c r="M2292" s="6">
        <v>229327836</v>
      </c>
      <c r="N2292" s="6">
        <v>41</v>
      </c>
      <c r="O2292" t="s">
        <v>8151</v>
      </c>
      <c r="P2292">
        <v>229327836</v>
      </c>
      <c r="Q2292">
        <v>41</v>
      </c>
      <c r="R2292">
        <v>0</v>
      </c>
      <c r="T2292" t="s">
        <v>116</v>
      </c>
      <c r="U2292">
        <v>811011426</v>
      </c>
      <c r="V2292">
        <v>2016</v>
      </c>
      <c r="W2292">
        <v>57822076</v>
      </c>
      <c r="X2292">
        <v>82</v>
      </c>
      <c r="Y2292">
        <v>0</v>
      </c>
    </row>
    <row r="2293" spans="1:25" x14ac:dyDescent="0.25">
      <c r="A2293">
        <v>205001073</v>
      </c>
      <c r="B2293" t="s">
        <v>35</v>
      </c>
      <c r="C2293">
        <v>900513824</v>
      </c>
      <c r="D2293" t="s">
        <v>2279</v>
      </c>
      <c r="E2293">
        <v>2017</v>
      </c>
      <c r="F2293">
        <v>1</v>
      </c>
      <c r="G2293">
        <v>10000000</v>
      </c>
      <c r="J2293" t="s">
        <v>116</v>
      </c>
      <c r="K2293">
        <v>811011426</v>
      </c>
      <c r="L2293">
        <v>2016</v>
      </c>
      <c r="M2293" s="6">
        <v>57822076</v>
      </c>
      <c r="N2293" s="6">
        <v>82</v>
      </c>
      <c r="O2293" t="s">
        <v>8152</v>
      </c>
      <c r="P2293">
        <v>57822076</v>
      </c>
      <c r="Q2293">
        <v>82</v>
      </c>
      <c r="R2293">
        <v>0</v>
      </c>
      <c r="T2293" t="s">
        <v>116</v>
      </c>
      <c r="U2293">
        <v>811011426</v>
      </c>
      <c r="V2293">
        <v>2017</v>
      </c>
      <c r="W2293">
        <v>1496340</v>
      </c>
      <c r="X2293">
        <v>11</v>
      </c>
      <c r="Y2293">
        <v>0</v>
      </c>
    </row>
    <row r="2294" spans="1:25" x14ac:dyDescent="0.25">
      <c r="A2294">
        <v>205631022</v>
      </c>
      <c r="B2294" t="s">
        <v>144</v>
      </c>
      <c r="C2294">
        <v>900513824</v>
      </c>
      <c r="D2294" t="s">
        <v>2279</v>
      </c>
      <c r="E2294">
        <v>2018</v>
      </c>
      <c r="F2294">
        <v>1</v>
      </c>
      <c r="G2294">
        <v>722746</v>
      </c>
      <c r="J2294" t="s">
        <v>116</v>
      </c>
      <c r="K2294">
        <v>811011426</v>
      </c>
      <c r="L2294">
        <v>2017</v>
      </c>
      <c r="M2294" s="6">
        <v>1496340</v>
      </c>
      <c r="N2294" s="6">
        <v>11</v>
      </c>
      <c r="O2294" t="s">
        <v>8153</v>
      </c>
      <c r="P2294">
        <v>1496340</v>
      </c>
      <c r="Q2294">
        <v>11</v>
      </c>
      <c r="R2294">
        <v>0</v>
      </c>
      <c r="T2294" t="s">
        <v>116</v>
      </c>
      <c r="U2294">
        <v>811011426</v>
      </c>
      <c r="V2294">
        <v>2018</v>
      </c>
      <c r="W2294">
        <v>725000</v>
      </c>
      <c r="X2294">
        <v>2</v>
      </c>
      <c r="Y2294">
        <v>0</v>
      </c>
    </row>
    <row r="2295" spans="1:25" x14ac:dyDescent="0.25">
      <c r="A2295">
        <v>205001073</v>
      </c>
      <c r="B2295" t="s">
        <v>35</v>
      </c>
      <c r="C2295">
        <v>900513824</v>
      </c>
      <c r="D2295" t="s">
        <v>2279</v>
      </c>
      <c r="E2295">
        <v>2018</v>
      </c>
      <c r="F2295">
        <v>1</v>
      </c>
      <c r="G2295">
        <v>11000000</v>
      </c>
      <c r="J2295" t="s">
        <v>116</v>
      </c>
      <c r="K2295">
        <v>811011426</v>
      </c>
      <c r="L2295">
        <v>2018</v>
      </c>
      <c r="M2295" s="6">
        <v>725000</v>
      </c>
      <c r="N2295" s="6">
        <v>2</v>
      </c>
      <c r="O2295" t="s">
        <v>8154</v>
      </c>
      <c r="P2295">
        <v>725000</v>
      </c>
      <c r="Q2295">
        <v>2</v>
      </c>
      <c r="R2295">
        <v>0</v>
      </c>
      <c r="T2295" t="s">
        <v>116</v>
      </c>
      <c r="U2295">
        <v>811012419</v>
      </c>
      <c r="V2295">
        <v>2015</v>
      </c>
      <c r="W2295">
        <v>52436037</v>
      </c>
      <c r="X2295">
        <v>28</v>
      </c>
      <c r="Y2295">
        <v>0</v>
      </c>
    </row>
    <row r="2296" spans="1:25" x14ac:dyDescent="0.25">
      <c r="A2296">
        <v>205631022</v>
      </c>
      <c r="B2296" t="s">
        <v>144</v>
      </c>
      <c r="C2296">
        <v>900513824</v>
      </c>
      <c r="D2296" t="s">
        <v>2279</v>
      </c>
      <c r="E2296">
        <v>2019</v>
      </c>
      <c r="F2296">
        <v>12</v>
      </c>
      <c r="G2296">
        <v>9514238</v>
      </c>
      <c r="J2296" t="s">
        <v>116</v>
      </c>
      <c r="K2296">
        <v>811012419</v>
      </c>
      <c r="L2296">
        <v>2015</v>
      </c>
      <c r="M2296" s="6">
        <v>52436037</v>
      </c>
      <c r="N2296" s="6">
        <v>28</v>
      </c>
      <c r="O2296" t="s">
        <v>8155</v>
      </c>
      <c r="P2296">
        <v>52436037</v>
      </c>
      <c r="Q2296">
        <v>28</v>
      </c>
      <c r="R2296">
        <v>0</v>
      </c>
      <c r="T2296" t="s">
        <v>116</v>
      </c>
      <c r="U2296">
        <v>811012419</v>
      </c>
      <c r="V2296">
        <v>2016</v>
      </c>
      <c r="W2296">
        <v>41558392</v>
      </c>
      <c r="X2296">
        <v>21</v>
      </c>
      <c r="Y2296">
        <v>0</v>
      </c>
    </row>
    <row r="2297" spans="1:25" x14ac:dyDescent="0.25">
      <c r="A2297">
        <v>205000113</v>
      </c>
      <c r="B2297" t="s">
        <v>34</v>
      </c>
      <c r="C2297">
        <v>900513824</v>
      </c>
      <c r="D2297" t="s">
        <v>2117</v>
      </c>
      <c r="E2297">
        <v>2012</v>
      </c>
      <c r="F2297">
        <v>1</v>
      </c>
      <c r="G2297">
        <v>4074000</v>
      </c>
      <c r="J2297" t="s">
        <v>116</v>
      </c>
      <c r="K2297">
        <v>811012419</v>
      </c>
      <c r="L2297">
        <v>2016</v>
      </c>
      <c r="M2297" s="6">
        <v>41558392</v>
      </c>
      <c r="N2297" s="6">
        <v>21</v>
      </c>
      <c r="O2297" t="s">
        <v>8156</v>
      </c>
      <c r="P2297">
        <v>41558392</v>
      </c>
      <c r="Q2297">
        <v>21</v>
      </c>
      <c r="R2297">
        <v>0</v>
      </c>
      <c r="T2297" t="s">
        <v>116</v>
      </c>
      <c r="U2297">
        <v>811012419</v>
      </c>
      <c r="V2297">
        <v>2017</v>
      </c>
      <c r="W2297">
        <v>70366485</v>
      </c>
      <c r="X2297">
        <v>17</v>
      </c>
      <c r="Y2297">
        <v>0</v>
      </c>
    </row>
    <row r="2298" spans="1:25" x14ac:dyDescent="0.25">
      <c r="A2298">
        <v>122003000</v>
      </c>
      <c r="B2298" t="s">
        <v>12</v>
      </c>
      <c r="C2298">
        <v>900513824</v>
      </c>
      <c r="D2298" t="s">
        <v>2117</v>
      </c>
      <c r="E2298">
        <v>2013</v>
      </c>
      <c r="F2298">
        <v>1</v>
      </c>
      <c r="G2298">
        <v>813620</v>
      </c>
      <c r="J2298" t="s">
        <v>116</v>
      </c>
      <c r="K2298">
        <v>811012419</v>
      </c>
      <c r="L2298">
        <v>2017</v>
      </c>
      <c r="M2298" s="6">
        <v>70366485</v>
      </c>
      <c r="N2298" s="6">
        <v>17</v>
      </c>
      <c r="O2298" t="s">
        <v>8157</v>
      </c>
      <c r="P2298">
        <v>70366485</v>
      </c>
      <c r="Q2298">
        <v>17</v>
      </c>
      <c r="R2298">
        <v>0</v>
      </c>
      <c r="T2298" t="s">
        <v>116</v>
      </c>
      <c r="U2298">
        <v>811012419</v>
      </c>
      <c r="V2298">
        <v>2018</v>
      </c>
      <c r="W2298">
        <v>62216340</v>
      </c>
      <c r="X2298">
        <v>11</v>
      </c>
      <c r="Y2298">
        <v>0</v>
      </c>
    </row>
    <row r="2299" spans="1:25" x14ac:dyDescent="0.25">
      <c r="A2299">
        <v>205001225</v>
      </c>
      <c r="B2299" t="s">
        <v>75</v>
      </c>
      <c r="C2299">
        <v>890936529</v>
      </c>
      <c r="D2299" t="s">
        <v>4590</v>
      </c>
      <c r="E2299">
        <v>2014</v>
      </c>
      <c r="F2299">
        <v>1</v>
      </c>
      <c r="G2299">
        <v>10335600</v>
      </c>
      <c r="J2299" t="s">
        <v>116</v>
      </c>
      <c r="K2299">
        <v>811012419</v>
      </c>
      <c r="L2299">
        <v>2018</v>
      </c>
      <c r="M2299" s="6">
        <v>62216340</v>
      </c>
      <c r="N2299" s="6">
        <v>11</v>
      </c>
      <c r="O2299" t="s">
        <v>8158</v>
      </c>
      <c r="P2299">
        <v>62216340</v>
      </c>
      <c r="Q2299">
        <v>11</v>
      </c>
      <c r="R2299">
        <v>0</v>
      </c>
      <c r="T2299" t="s">
        <v>116</v>
      </c>
      <c r="U2299">
        <v>811012739</v>
      </c>
      <c r="V2299">
        <v>2016</v>
      </c>
      <c r="W2299">
        <v>661200</v>
      </c>
      <c r="X2299">
        <v>1</v>
      </c>
      <c r="Y2299">
        <v>0</v>
      </c>
    </row>
    <row r="2300" spans="1:25" x14ac:dyDescent="0.25">
      <c r="A2300">
        <v>205001225</v>
      </c>
      <c r="B2300" t="s">
        <v>75</v>
      </c>
      <c r="C2300">
        <v>890936529</v>
      </c>
      <c r="D2300" t="s">
        <v>4590</v>
      </c>
      <c r="E2300">
        <v>2015</v>
      </c>
      <c r="F2300">
        <v>3</v>
      </c>
      <c r="G2300">
        <v>42421200</v>
      </c>
      <c r="J2300" t="s">
        <v>116</v>
      </c>
      <c r="K2300">
        <v>811012739</v>
      </c>
      <c r="L2300">
        <v>2016</v>
      </c>
      <c r="M2300" s="6">
        <v>661200</v>
      </c>
      <c r="N2300" s="6">
        <v>1</v>
      </c>
      <c r="O2300" t="s">
        <v>8159</v>
      </c>
      <c r="P2300">
        <v>661200</v>
      </c>
      <c r="Q2300">
        <v>1</v>
      </c>
      <c r="R2300">
        <v>0</v>
      </c>
      <c r="T2300" t="s">
        <v>116</v>
      </c>
      <c r="U2300">
        <v>811013556</v>
      </c>
      <c r="V2300">
        <v>2017</v>
      </c>
      <c r="W2300">
        <v>3969250</v>
      </c>
      <c r="X2300">
        <v>6</v>
      </c>
      <c r="Y2300">
        <v>0</v>
      </c>
    </row>
    <row r="2301" spans="1:25" x14ac:dyDescent="0.25">
      <c r="A2301">
        <v>205001225</v>
      </c>
      <c r="B2301" t="s">
        <v>75</v>
      </c>
      <c r="C2301">
        <v>890936529</v>
      </c>
      <c r="D2301" t="s">
        <v>4590</v>
      </c>
      <c r="E2301">
        <v>2016</v>
      </c>
      <c r="F2301">
        <v>1</v>
      </c>
      <c r="G2301">
        <v>10822800</v>
      </c>
      <c r="J2301" t="s">
        <v>116</v>
      </c>
      <c r="K2301">
        <v>811013556</v>
      </c>
      <c r="L2301">
        <v>2017</v>
      </c>
      <c r="M2301" s="6">
        <v>3969250</v>
      </c>
      <c r="N2301" s="6">
        <v>6</v>
      </c>
      <c r="O2301" t="s">
        <v>8160</v>
      </c>
      <c r="P2301">
        <v>3969250</v>
      </c>
      <c r="Q2301">
        <v>6</v>
      </c>
      <c r="R2301">
        <v>0</v>
      </c>
      <c r="T2301" t="s">
        <v>116</v>
      </c>
      <c r="U2301">
        <v>811013556</v>
      </c>
      <c r="V2301">
        <v>2018</v>
      </c>
      <c r="W2301">
        <v>15040195</v>
      </c>
      <c r="X2301">
        <v>9</v>
      </c>
      <c r="Y2301">
        <v>0</v>
      </c>
    </row>
    <row r="2302" spans="1:25" x14ac:dyDescent="0.25">
      <c r="A2302">
        <v>205000102</v>
      </c>
      <c r="B2302" t="s">
        <v>20</v>
      </c>
      <c r="C2302">
        <v>890936529</v>
      </c>
      <c r="D2302" t="s">
        <v>5473</v>
      </c>
      <c r="E2302">
        <v>2017</v>
      </c>
      <c r="F2302">
        <v>1</v>
      </c>
      <c r="G2302">
        <v>3332000</v>
      </c>
      <c r="J2302" t="s">
        <v>116</v>
      </c>
      <c r="K2302">
        <v>811013556</v>
      </c>
      <c r="L2302">
        <v>2018</v>
      </c>
      <c r="M2302" s="6">
        <v>15040195</v>
      </c>
      <c r="N2302" s="6">
        <v>9</v>
      </c>
      <c r="O2302" t="s">
        <v>8161</v>
      </c>
      <c r="P2302">
        <v>15040195</v>
      </c>
      <c r="Q2302">
        <v>9</v>
      </c>
      <c r="R2302">
        <v>0</v>
      </c>
      <c r="T2302" t="s">
        <v>116</v>
      </c>
      <c r="U2302">
        <v>811013556</v>
      </c>
      <c r="V2302">
        <v>2019</v>
      </c>
      <c r="W2302">
        <v>2621082</v>
      </c>
      <c r="X2302">
        <v>2</v>
      </c>
      <c r="Y2302">
        <v>0</v>
      </c>
    </row>
    <row r="2303" spans="1:25" x14ac:dyDescent="0.25">
      <c r="A2303">
        <v>205154748</v>
      </c>
      <c r="B2303" t="s">
        <v>48</v>
      </c>
      <c r="C2303">
        <v>890907052</v>
      </c>
      <c r="D2303" t="s">
        <v>3881</v>
      </c>
      <c r="E2303">
        <v>2013</v>
      </c>
      <c r="F2303">
        <v>1</v>
      </c>
      <c r="G2303">
        <v>6113200</v>
      </c>
      <c r="J2303" t="s">
        <v>116</v>
      </c>
      <c r="K2303">
        <v>811013556</v>
      </c>
      <c r="L2303">
        <v>2019</v>
      </c>
      <c r="M2303" s="6">
        <v>2621082</v>
      </c>
      <c r="N2303" s="6">
        <v>2</v>
      </c>
      <c r="O2303" t="s">
        <v>8162</v>
      </c>
      <c r="P2303">
        <v>2621082</v>
      </c>
      <c r="Q2303">
        <v>2</v>
      </c>
      <c r="R2303">
        <v>0</v>
      </c>
      <c r="T2303" t="s">
        <v>116</v>
      </c>
      <c r="U2303">
        <v>811015090</v>
      </c>
      <c r="V2303">
        <v>2016</v>
      </c>
      <c r="W2303">
        <v>324800</v>
      </c>
      <c r="X2303">
        <v>1</v>
      </c>
      <c r="Y2303">
        <v>0</v>
      </c>
    </row>
    <row r="2304" spans="1:25" x14ac:dyDescent="0.25">
      <c r="A2304">
        <v>205001222</v>
      </c>
      <c r="B2304" t="s">
        <v>116</v>
      </c>
      <c r="C2304">
        <v>811032919</v>
      </c>
      <c r="D2304" t="s">
        <v>4894</v>
      </c>
      <c r="E2304">
        <v>2015</v>
      </c>
      <c r="F2304">
        <v>3</v>
      </c>
      <c r="G2304">
        <v>6455878</v>
      </c>
      <c r="J2304" t="s">
        <v>116</v>
      </c>
      <c r="K2304">
        <v>811015090</v>
      </c>
      <c r="L2304">
        <v>2016</v>
      </c>
      <c r="M2304" s="6">
        <v>324800</v>
      </c>
      <c r="N2304" s="6">
        <v>1</v>
      </c>
      <c r="O2304" t="s">
        <v>8163</v>
      </c>
      <c r="P2304">
        <v>324800</v>
      </c>
      <c r="Q2304">
        <v>1</v>
      </c>
      <c r="R2304">
        <v>0</v>
      </c>
      <c r="T2304" t="s">
        <v>116</v>
      </c>
      <c r="U2304">
        <v>811022474</v>
      </c>
      <c r="V2304">
        <v>2014</v>
      </c>
      <c r="W2304">
        <v>2471536</v>
      </c>
      <c r="X2304">
        <v>2</v>
      </c>
      <c r="Y2304">
        <v>0</v>
      </c>
    </row>
    <row r="2305" spans="1:25" x14ac:dyDescent="0.25">
      <c r="A2305">
        <v>205631022</v>
      </c>
      <c r="B2305" t="s">
        <v>144</v>
      </c>
      <c r="C2305">
        <v>890900099</v>
      </c>
      <c r="D2305" t="s">
        <v>4940</v>
      </c>
      <c r="E2305">
        <v>2015</v>
      </c>
      <c r="F2305">
        <v>1</v>
      </c>
      <c r="G2305">
        <v>66000</v>
      </c>
      <c r="J2305" t="s">
        <v>116</v>
      </c>
      <c r="K2305">
        <v>811022474</v>
      </c>
      <c r="L2305">
        <v>2014</v>
      </c>
      <c r="M2305" s="6">
        <v>2471536</v>
      </c>
      <c r="N2305" s="6">
        <v>2</v>
      </c>
      <c r="O2305" t="s">
        <v>8164</v>
      </c>
      <c r="P2305">
        <v>2471536</v>
      </c>
      <c r="Q2305">
        <v>2</v>
      </c>
      <c r="R2305">
        <v>0</v>
      </c>
      <c r="T2305" t="s">
        <v>116</v>
      </c>
      <c r="U2305">
        <v>811022474</v>
      </c>
      <c r="V2305">
        <v>2015</v>
      </c>
      <c r="W2305">
        <v>96796875</v>
      </c>
      <c r="X2305">
        <v>63</v>
      </c>
      <c r="Y2305">
        <v>0</v>
      </c>
    </row>
    <row r="2306" spans="1:25" x14ac:dyDescent="0.25">
      <c r="A2306">
        <v>205318032</v>
      </c>
      <c r="B2306" t="s">
        <v>140</v>
      </c>
      <c r="C2306">
        <v>890900099</v>
      </c>
      <c r="D2306" t="s">
        <v>4940</v>
      </c>
      <c r="E2306">
        <v>2017</v>
      </c>
      <c r="F2306">
        <v>1</v>
      </c>
      <c r="G2306">
        <v>5528000</v>
      </c>
      <c r="J2306" t="s">
        <v>116</v>
      </c>
      <c r="K2306">
        <v>811022474</v>
      </c>
      <c r="L2306">
        <v>2015</v>
      </c>
      <c r="M2306" s="6">
        <v>96796875</v>
      </c>
      <c r="N2306" s="6">
        <v>63</v>
      </c>
      <c r="O2306" t="s">
        <v>8165</v>
      </c>
      <c r="P2306">
        <v>96796875</v>
      </c>
      <c r="Q2306">
        <v>63</v>
      </c>
      <c r="R2306">
        <v>0</v>
      </c>
      <c r="T2306" t="s">
        <v>116</v>
      </c>
      <c r="U2306">
        <v>811022474</v>
      </c>
      <c r="V2306">
        <v>2016</v>
      </c>
      <c r="W2306">
        <v>117968566</v>
      </c>
      <c r="X2306">
        <v>62</v>
      </c>
      <c r="Y2306">
        <v>0</v>
      </c>
    </row>
    <row r="2307" spans="1:25" x14ac:dyDescent="0.25">
      <c r="A2307">
        <v>122003000</v>
      </c>
      <c r="B2307" t="s">
        <v>12</v>
      </c>
      <c r="C2307">
        <v>890900099</v>
      </c>
      <c r="D2307" t="s">
        <v>1899</v>
      </c>
      <c r="E2307">
        <v>2012</v>
      </c>
      <c r="F2307">
        <v>1</v>
      </c>
      <c r="G2307">
        <v>5748335</v>
      </c>
      <c r="J2307" t="s">
        <v>116</v>
      </c>
      <c r="K2307">
        <v>811022474</v>
      </c>
      <c r="L2307">
        <v>2016</v>
      </c>
      <c r="M2307" s="6">
        <v>117968566</v>
      </c>
      <c r="N2307" s="6">
        <v>62</v>
      </c>
      <c r="O2307" t="s">
        <v>8166</v>
      </c>
      <c r="P2307">
        <v>117968566</v>
      </c>
      <c r="Q2307">
        <v>62</v>
      </c>
      <c r="R2307">
        <v>0</v>
      </c>
      <c r="T2307" t="s">
        <v>116</v>
      </c>
      <c r="U2307">
        <v>811022474</v>
      </c>
      <c r="V2307">
        <v>2017</v>
      </c>
      <c r="W2307">
        <v>82176163</v>
      </c>
      <c r="X2307">
        <v>55</v>
      </c>
      <c r="Y2307">
        <v>0</v>
      </c>
    </row>
    <row r="2308" spans="1:25" x14ac:dyDescent="0.25">
      <c r="A2308">
        <v>205318032</v>
      </c>
      <c r="B2308" t="s">
        <v>140</v>
      </c>
      <c r="C2308">
        <v>890900099</v>
      </c>
      <c r="D2308" t="s">
        <v>1899</v>
      </c>
      <c r="E2308">
        <v>2015</v>
      </c>
      <c r="F2308">
        <v>1</v>
      </c>
      <c r="G2308">
        <v>5000000</v>
      </c>
      <c r="J2308" t="s">
        <v>116</v>
      </c>
      <c r="K2308">
        <v>811022474</v>
      </c>
      <c r="L2308">
        <v>2017</v>
      </c>
      <c r="M2308" s="6">
        <v>82176163</v>
      </c>
      <c r="N2308" s="6">
        <v>55</v>
      </c>
      <c r="O2308" t="s">
        <v>8167</v>
      </c>
      <c r="P2308">
        <v>82176163</v>
      </c>
      <c r="Q2308">
        <v>55</v>
      </c>
      <c r="R2308">
        <v>0</v>
      </c>
      <c r="T2308" t="s">
        <v>116</v>
      </c>
      <c r="U2308">
        <v>811022474</v>
      </c>
      <c r="V2308">
        <v>2018</v>
      </c>
      <c r="W2308">
        <v>251512325</v>
      </c>
      <c r="X2308">
        <v>115</v>
      </c>
      <c r="Y2308">
        <v>0</v>
      </c>
    </row>
    <row r="2309" spans="1:25" x14ac:dyDescent="0.25">
      <c r="A2309">
        <v>205001122</v>
      </c>
      <c r="B2309" t="s">
        <v>132</v>
      </c>
      <c r="C2309">
        <v>890900099</v>
      </c>
      <c r="D2309" t="s">
        <v>1899</v>
      </c>
      <c r="E2309">
        <v>2015</v>
      </c>
      <c r="F2309">
        <v>1</v>
      </c>
      <c r="G2309">
        <v>928000</v>
      </c>
      <c r="J2309" t="s">
        <v>116</v>
      </c>
      <c r="K2309">
        <v>811022474</v>
      </c>
      <c r="L2309">
        <v>2018</v>
      </c>
      <c r="M2309" s="6">
        <v>251512325</v>
      </c>
      <c r="N2309" s="6">
        <v>115</v>
      </c>
      <c r="O2309" t="s">
        <v>8168</v>
      </c>
      <c r="P2309">
        <v>251512325</v>
      </c>
      <c r="Q2309">
        <v>115</v>
      </c>
      <c r="R2309">
        <v>0</v>
      </c>
      <c r="T2309" t="s">
        <v>116</v>
      </c>
      <c r="U2309">
        <v>811022474</v>
      </c>
      <c r="V2309">
        <v>2019</v>
      </c>
      <c r="W2309">
        <v>71813402</v>
      </c>
      <c r="X2309">
        <v>40</v>
      </c>
      <c r="Y2309">
        <v>0</v>
      </c>
    </row>
    <row r="2310" spans="1:25" x14ac:dyDescent="0.25">
      <c r="A2310">
        <v>205001122</v>
      </c>
      <c r="B2310" t="s">
        <v>132</v>
      </c>
      <c r="C2310">
        <v>890900099</v>
      </c>
      <c r="D2310" t="s">
        <v>1899</v>
      </c>
      <c r="E2310">
        <v>2016</v>
      </c>
      <c r="F2310">
        <v>1</v>
      </c>
      <c r="G2310">
        <v>334800</v>
      </c>
      <c r="J2310" t="s">
        <v>116</v>
      </c>
      <c r="K2310">
        <v>811022474</v>
      </c>
      <c r="L2310">
        <v>2019</v>
      </c>
      <c r="M2310" s="6">
        <v>71813402</v>
      </c>
      <c r="N2310" s="6">
        <v>40</v>
      </c>
      <c r="O2310" t="s">
        <v>8169</v>
      </c>
      <c r="P2310">
        <v>71813402</v>
      </c>
      <c r="Q2310">
        <v>40</v>
      </c>
      <c r="R2310">
        <v>0</v>
      </c>
      <c r="T2310" t="s">
        <v>116</v>
      </c>
      <c r="U2310">
        <v>811028445</v>
      </c>
      <c r="V2310">
        <v>2014</v>
      </c>
      <c r="W2310">
        <v>128760</v>
      </c>
      <c r="X2310">
        <v>3</v>
      </c>
      <c r="Y2310">
        <v>0</v>
      </c>
    </row>
    <row r="2311" spans="1:25" x14ac:dyDescent="0.25">
      <c r="A2311">
        <v>205001244</v>
      </c>
      <c r="B2311" t="s">
        <v>52</v>
      </c>
      <c r="C2311">
        <v>890900099</v>
      </c>
      <c r="D2311" t="s">
        <v>1899</v>
      </c>
      <c r="E2311">
        <v>2017</v>
      </c>
      <c r="F2311">
        <v>2</v>
      </c>
      <c r="G2311">
        <v>668282</v>
      </c>
      <c r="J2311" t="s">
        <v>116</v>
      </c>
      <c r="K2311">
        <v>811028445</v>
      </c>
      <c r="L2311">
        <v>2014</v>
      </c>
      <c r="M2311" s="6">
        <v>128760</v>
      </c>
      <c r="N2311" s="6">
        <v>3</v>
      </c>
      <c r="O2311" t="s">
        <v>8170</v>
      </c>
      <c r="P2311">
        <v>128760</v>
      </c>
      <c r="Q2311">
        <v>3</v>
      </c>
      <c r="R2311">
        <v>0</v>
      </c>
      <c r="T2311" t="s">
        <v>116</v>
      </c>
      <c r="U2311">
        <v>811028445</v>
      </c>
      <c r="V2311">
        <v>2015</v>
      </c>
      <c r="W2311">
        <v>1205890593</v>
      </c>
      <c r="X2311">
        <v>160</v>
      </c>
      <c r="Y2311">
        <v>0</v>
      </c>
    </row>
    <row r="2312" spans="1:25" x14ac:dyDescent="0.25">
      <c r="A2312">
        <v>205001186</v>
      </c>
      <c r="B2312" t="s">
        <v>68</v>
      </c>
      <c r="C2312">
        <v>890900099</v>
      </c>
      <c r="D2312" t="s">
        <v>1899</v>
      </c>
      <c r="E2312">
        <v>2017</v>
      </c>
      <c r="F2312">
        <v>1</v>
      </c>
      <c r="G2312">
        <v>3386256</v>
      </c>
      <c r="J2312" t="s">
        <v>116</v>
      </c>
      <c r="K2312">
        <v>811028445</v>
      </c>
      <c r="L2312">
        <v>2015</v>
      </c>
      <c r="M2312" s="6">
        <v>1205890593</v>
      </c>
      <c r="N2312" s="6">
        <v>160</v>
      </c>
      <c r="O2312" t="s">
        <v>8171</v>
      </c>
      <c r="P2312">
        <v>1205890593</v>
      </c>
      <c r="Q2312">
        <v>160</v>
      </c>
      <c r="R2312">
        <v>0</v>
      </c>
      <c r="T2312" t="s">
        <v>116</v>
      </c>
      <c r="U2312">
        <v>811028445</v>
      </c>
      <c r="V2312">
        <v>2016</v>
      </c>
      <c r="W2312">
        <v>916182455</v>
      </c>
      <c r="X2312">
        <v>160</v>
      </c>
      <c r="Y2312">
        <v>0</v>
      </c>
    </row>
    <row r="2313" spans="1:25" x14ac:dyDescent="0.25">
      <c r="A2313">
        <v>205001244</v>
      </c>
      <c r="B2313" t="s">
        <v>52</v>
      </c>
      <c r="C2313">
        <v>890900099</v>
      </c>
      <c r="D2313" t="s">
        <v>1899</v>
      </c>
      <c r="E2313">
        <v>2018</v>
      </c>
      <c r="F2313">
        <v>3</v>
      </c>
      <c r="G2313">
        <v>385900</v>
      </c>
      <c r="J2313" t="s">
        <v>116</v>
      </c>
      <c r="K2313">
        <v>811028445</v>
      </c>
      <c r="L2313">
        <v>2016</v>
      </c>
      <c r="M2313" s="6">
        <v>916182455</v>
      </c>
      <c r="N2313" s="6">
        <v>160</v>
      </c>
      <c r="O2313" t="s">
        <v>8172</v>
      </c>
      <c r="P2313">
        <v>916182455</v>
      </c>
      <c r="Q2313">
        <v>160</v>
      </c>
      <c r="R2313">
        <v>0</v>
      </c>
      <c r="T2313" t="s">
        <v>116</v>
      </c>
      <c r="U2313">
        <v>811028445</v>
      </c>
      <c r="V2313">
        <v>2017</v>
      </c>
      <c r="W2313">
        <v>659978261</v>
      </c>
      <c r="X2313">
        <v>199</v>
      </c>
      <c r="Y2313">
        <v>0</v>
      </c>
    </row>
    <row r="2314" spans="1:25" x14ac:dyDescent="0.25">
      <c r="A2314">
        <v>205001186</v>
      </c>
      <c r="B2314" t="s">
        <v>68</v>
      </c>
      <c r="C2314">
        <v>890900099</v>
      </c>
      <c r="D2314" t="s">
        <v>1899</v>
      </c>
      <c r="E2314">
        <v>2018</v>
      </c>
      <c r="F2314">
        <v>4</v>
      </c>
      <c r="G2314">
        <v>7223272</v>
      </c>
      <c r="J2314" t="s">
        <v>116</v>
      </c>
      <c r="K2314">
        <v>811028445</v>
      </c>
      <c r="L2314">
        <v>2017</v>
      </c>
      <c r="M2314" s="6">
        <v>659978261</v>
      </c>
      <c r="N2314" s="6">
        <v>199</v>
      </c>
      <c r="O2314" t="s">
        <v>8173</v>
      </c>
      <c r="P2314">
        <v>659978261</v>
      </c>
      <c r="Q2314">
        <v>199</v>
      </c>
      <c r="R2314">
        <v>0</v>
      </c>
      <c r="T2314" t="s">
        <v>116</v>
      </c>
      <c r="U2314">
        <v>811028445</v>
      </c>
      <c r="V2314">
        <v>2018</v>
      </c>
      <c r="W2314">
        <v>1231115668</v>
      </c>
      <c r="X2314">
        <v>222</v>
      </c>
      <c r="Y2314">
        <v>0</v>
      </c>
    </row>
    <row r="2315" spans="1:25" x14ac:dyDescent="0.25">
      <c r="A2315">
        <v>205001122</v>
      </c>
      <c r="B2315" t="s">
        <v>132</v>
      </c>
      <c r="C2315">
        <v>890900099</v>
      </c>
      <c r="D2315" t="s">
        <v>1899</v>
      </c>
      <c r="E2315">
        <v>2018</v>
      </c>
      <c r="F2315">
        <v>1</v>
      </c>
      <c r="G2315">
        <v>371318</v>
      </c>
      <c r="J2315" t="s">
        <v>116</v>
      </c>
      <c r="K2315">
        <v>811028445</v>
      </c>
      <c r="L2315">
        <v>2018</v>
      </c>
      <c r="M2315" s="6">
        <v>1231115668</v>
      </c>
      <c r="N2315" s="6">
        <v>222</v>
      </c>
      <c r="O2315" t="s">
        <v>8174</v>
      </c>
      <c r="P2315">
        <v>1231115668</v>
      </c>
      <c r="Q2315">
        <v>222</v>
      </c>
      <c r="R2315">
        <v>0</v>
      </c>
      <c r="T2315" t="s">
        <v>116</v>
      </c>
      <c r="U2315">
        <v>811028445</v>
      </c>
      <c r="V2315">
        <v>2019</v>
      </c>
      <c r="W2315">
        <v>131779289</v>
      </c>
      <c r="X2315">
        <v>34</v>
      </c>
      <c r="Y2315">
        <v>0</v>
      </c>
    </row>
    <row r="2316" spans="1:25" x14ac:dyDescent="0.25">
      <c r="A2316">
        <v>205001244</v>
      </c>
      <c r="B2316" t="s">
        <v>52</v>
      </c>
      <c r="C2316">
        <v>890900099</v>
      </c>
      <c r="D2316" t="s">
        <v>1899</v>
      </c>
      <c r="E2316">
        <v>2019</v>
      </c>
      <c r="F2316">
        <v>3</v>
      </c>
      <c r="G2316">
        <v>403800</v>
      </c>
      <c r="J2316" t="s">
        <v>116</v>
      </c>
      <c r="K2316">
        <v>811028445</v>
      </c>
      <c r="L2316">
        <v>2019</v>
      </c>
      <c r="M2316" s="6">
        <v>131779289</v>
      </c>
      <c r="N2316" s="6">
        <v>34</v>
      </c>
      <c r="O2316" t="s">
        <v>8175</v>
      </c>
      <c r="P2316">
        <v>131779289</v>
      </c>
      <c r="Q2316">
        <v>34</v>
      </c>
      <c r="R2316">
        <v>0</v>
      </c>
      <c r="T2316" t="s">
        <v>116</v>
      </c>
      <c r="U2316">
        <v>811028717</v>
      </c>
      <c r="V2316">
        <v>2015</v>
      </c>
      <c r="W2316">
        <v>17534648</v>
      </c>
      <c r="X2316">
        <v>47</v>
      </c>
      <c r="Y2316">
        <v>0</v>
      </c>
    </row>
    <row r="2317" spans="1:25" x14ac:dyDescent="0.25">
      <c r="A2317">
        <v>205631022</v>
      </c>
      <c r="B2317" t="s">
        <v>144</v>
      </c>
      <c r="C2317">
        <v>890900099</v>
      </c>
      <c r="D2317" t="s">
        <v>5148</v>
      </c>
      <c r="E2317">
        <v>2016</v>
      </c>
      <c r="F2317">
        <v>1</v>
      </c>
      <c r="G2317">
        <v>1260750</v>
      </c>
      <c r="J2317" t="s">
        <v>116</v>
      </c>
      <c r="K2317">
        <v>811028717</v>
      </c>
      <c r="L2317">
        <v>2015</v>
      </c>
      <c r="M2317" s="6">
        <v>17534648</v>
      </c>
      <c r="N2317" s="6">
        <v>47</v>
      </c>
      <c r="O2317" t="s">
        <v>8176</v>
      </c>
      <c r="P2317">
        <v>17534648</v>
      </c>
      <c r="Q2317">
        <v>47</v>
      </c>
      <c r="R2317">
        <v>0</v>
      </c>
      <c r="T2317" t="s">
        <v>116</v>
      </c>
      <c r="U2317">
        <v>811028717</v>
      </c>
      <c r="V2317">
        <v>2016</v>
      </c>
      <c r="W2317">
        <v>9738655</v>
      </c>
      <c r="X2317">
        <v>23</v>
      </c>
      <c r="Y2317">
        <v>0</v>
      </c>
    </row>
    <row r="2318" spans="1:25" x14ac:dyDescent="0.25">
      <c r="A2318">
        <v>205001244</v>
      </c>
      <c r="B2318" t="s">
        <v>52</v>
      </c>
      <c r="C2318">
        <v>890900099</v>
      </c>
      <c r="D2318" t="s">
        <v>5483</v>
      </c>
      <c r="E2318">
        <v>2017</v>
      </c>
      <c r="F2318">
        <v>1</v>
      </c>
      <c r="G2318">
        <v>427805</v>
      </c>
      <c r="J2318" t="s">
        <v>116</v>
      </c>
      <c r="K2318">
        <v>811028717</v>
      </c>
      <c r="L2318">
        <v>2016</v>
      </c>
      <c r="M2318" s="6">
        <v>9738655</v>
      </c>
      <c r="N2318" s="6">
        <v>23</v>
      </c>
      <c r="O2318" t="s">
        <v>8177</v>
      </c>
      <c r="P2318">
        <v>9738655</v>
      </c>
      <c r="Q2318">
        <v>23</v>
      </c>
      <c r="R2318">
        <v>0</v>
      </c>
      <c r="T2318" t="s">
        <v>116</v>
      </c>
      <c r="U2318">
        <v>811028717</v>
      </c>
      <c r="V2318">
        <v>2017</v>
      </c>
      <c r="W2318">
        <v>9569996</v>
      </c>
      <c r="X2318">
        <v>28</v>
      </c>
      <c r="Y2318">
        <v>0</v>
      </c>
    </row>
    <row r="2319" spans="1:25" x14ac:dyDescent="0.25">
      <c r="A2319">
        <v>205001001</v>
      </c>
      <c r="B2319" t="s">
        <v>37</v>
      </c>
      <c r="C2319">
        <v>890907052</v>
      </c>
      <c r="D2319" t="s">
        <v>928</v>
      </c>
      <c r="E2319">
        <v>2011</v>
      </c>
      <c r="F2319">
        <v>1</v>
      </c>
      <c r="G2319">
        <v>18722400</v>
      </c>
      <c r="J2319" t="s">
        <v>116</v>
      </c>
      <c r="K2319">
        <v>811028717</v>
      </c>
      <c r="L2319">
        <v>2017</v>
      </c>
      <c r="M2319" s="6">
        <v>9569996</v>
      </c>
      <c r="N2319" s="6">
        <v>28</v>
      </c>
      <c r="O2319" t="s">
        <v>8178</v>
      </c>
      <c r="P2319">
        <v>9569996</v>
      </c>
      <c r="Q2319">
        <v>28</v>
      </c>
      <c r="R2319">
        <v>0</v>
      </c>
      <c r="T2319" t="s">
        <v>116</v>
      </c>
      <c r="U2319">
        <v>811028717</v>
      </c>
      <c r="V2319">
        <v>2018</v>
      </c>
      <c r="W2319">
        <v>16256029</v>
      </c>
      <c r="X2319">
        <v>37</v>
      </c>
      <c r="Y2319">
        <v>0</v>
      </c>
    </row>
    <row r="2320" spans="1:25" x14ac:dyDescent="0.25">
      <c r="A2320">
        <v>122003000</v>
      </c>
      <c r="B2320" t="s">
        <v>12</v>
      </c>
      <c r="C2320">
        <v>890907052</v>
      </c>
      <c r="D2320" t="s">
        <v>928</v>
      </c>
      <c r="E2320">
        <v>2011</v>
      </c>
      <c r="F2320">
        <v>1</v>
      </c>
      <c r="G2320">
        <v>9761000</v>
      </c>
      <c r="J2320" t="s">
        <v>116</v>
      </c>
      <c r="K2320">
        <v>811028717</v>
      </c>
      <c r="L2320">
        <v>2018</v>
      </c>
      <c r="M2320" s="6">
        <v>16256029</v>
      </c>
      <c r="N2320" s="6">
        <v>37</v>
      </c>
      <c r="O2320" t="s">
        <v>8179</v>
      </c>
      <c r="P2320">
        <v>16256029</v>
      </c>
      <c r="Q2320">
        <v>37</v>
      </c>
      <c r="R2320">
        <v>0</v>
      </c>
      <c r="T2320" t="s">
        <v>116</v>
      </c>
      <c r="U2320">
        <v>811028717</v>
      </c>
      <c r="V2320">
        <v>2019</v>
      </c>
      <c r="W2320">
        <v>2889751</v>
      </c>
      <c r="X2320">
        <v>9</v>
      </c>
      <c r="Y2320">
        <v>0</v>
      </c>
    </row>
    <row r="2321" spans="1:25" x14ac:dyDescent="0.25">
      <c r="A2321">
        <v>205000142</v>
      </c>
      <c r="B2321" t="s">
        <v>21</v>
      </c>
      <c r="C2321">
        <v>890907052</v>
      </c>
      <c r="D2321" t="s">
        <v>928</v>
      </c>
      <c r="E2321">
        <v>2011</v>
      </c>
      <c r="F2321">
        <v>1</v>
      </c>
      <c r="G2321">
        <v>23708312</v>
      </c>
      <c r="J2321" t="s">
        <v>116</v>
      </c>
      <c r="K2321">
        <v>811028717</v>
      </c>
      <c r="L2321">
        <v>2019</v>
      </c>
      <c r="M2321" s="6">
        <v>2889751</v>
      </c>
      <c r="N2321" s="6">
        <v>9</v>
      </c>
      <c r="O2321" t="s">
        <v>8180</v>
      </c>
      <c r="P2321">
        <v>2889751</v>
      </c>
      <c r="Q2321">
        <v>9</v>
      </c>
      <c r="R2321">
        <v>0</v>
      </c>
      <c r="T2321" t="s">
        <v>116</v>
      </c>
      <c r="U2321">
        <v>811028725</v>
      </c>
      <c r="V2321">
        <v>2014</v>
      </c>
      <c r="W2321">
        <v>9057460</v>
      </c>
      <c r="X2321">
        <v>5</v>
      </c>
      <c r="Y2321">
        <v>0</v>
      </c>
    </row>
    <row r="2322" spans="1:25" x14ac:dyDescent="0.25">
      <c r="A2322">
        <v>205000142</v>
      </c>
      <c r="B2322" t="s">
        <v>21</v>
      </c>
      <c r="C2322">
        <v>890907052</v>
      </c>
      <c r="D2322" t="s">
        <v>928</v>
      </c>
      <c r="E2322">
        <v>2012</v>
      </c>
      <c r="F2322">
        <v>1</v>
      </c>
      <c r="G2322">
        <v>7125349</v>
      </c>
      <c r="J2322" t="s">
        <v>116</v>
      </c>
      <c r="K2322">
        <v>811028725</v>
      </c>
      <c r="L2322">
        <v>2014</v>
      </c>
      <c r="M2322" s="6">
        <v>9057460</v>
      </c>
      <c r="N2322" s="6">
        <v>5</v>
      </c>
      <c r="O2322" t="s">
        <v>8181</v>
      </c>
      <c r="P2322">
        <v>9057460</v>
      </c>
      <c r="Q2322">
        <v>5</v>
      </c>
      <c r="R2322">
        <v>0</v>
      </c>
      <c r="T2322" t="s">
        <v>116</v>
      </c>
      <c r="U2322">
        <v>811028725</v>
      </c>
      <c r="V2322">
        <v>2015</v>
      </c>
      <c r="W2322">
        <v>1440409795</v>
      </c>
      <c r="X2322">
        <v>230</v>
      </c>
      <c r="Y2322">
        <v>0</v>
      </c>
    </row>
    <row r="2323" spans="1:25" x14ac:dyDescent="0.25">
      <c r="A2323">
        <v>205001222</v>
      </c>
      <c r="B2323" t="s">
        <v>116</v>
      </c>
      <c r="C2323">
        <v>811032919</v>
      </c>
      <c r="D2323" t="s">
        <v>5177</v>
      </c>
      <c r="E2323">
        <v>2016</v>
      </c>
      <c r="F2323">
        <v>8</v>
      </c>
      <c r="G2323">
        <v>3590472</v>
      </c>
      <c r="J2323" t="s">
        <v>116</v>
      </c>
      <c r="K2323">
        <v>811028725</v>
      </c>
      <c r="L2323">
        <v>2015</v>
      </c>
      <c r="M2323" s="6">
        <v>1440409795</v>
      </c>
      <c r="N2323" s="6">
        <v>230</v>
      </c>
      <c r="O2323" t="s">
        <v>8182</v>
      </c>
      <c r="P2323">
        <v>1440409795</v>
      </c>
      <c r="Q2323">
        <v>230</v>
      </c>
      <c r="R2323">
        <v>0</v>
      </c>
      <c r="T2323" t="s">
        <v>116</v>
      </c>
      <c r="U2323">
        <v>811028725</v>
      </c>
      <c r="V2323">
        <v>2016</v>
      </c>
      <c r="W2323">
        <v>626301025</v>
      </c>
      <c r="X2323">
        <v>122</v>
      </c>
      <c r="Y2323">
        <v>0</v>
      </c>
    </row>
    <row r="2324" spans="1:25" x14ac:dyDescent="0.25">
      <c r="A2324">
        <v>205001222</v>
      </c>
      <c r="B2324" t="s">
        <v>116</v>
      </c>
      <c r="C2324">
        <v>811032919</v>
      </c>
      <c r="D2324" t="s">
        <v>5705</v>
      </c>
      <c r="E2324">
        <v>2017</v>
      </c>
      <c r="F2324">
        <v>1</v>
      </c>
      <c r="G2324">
        <v>35401</v>
      </c>
      <c r="J2324" t="s">
        <v>116</v>
      </c>
      <c r="K2324">
        <v>811028725</v>
      </c>
      <c r="L2324">
        <v>2016</v>
      </c>
      <c r="M2324" s="6">
        <v>626301025</v>
      </c>
      <c r="N2324" s="6">
        <v>122</v>
      </c>
      <c r="O2324" t="s">
        <v>8183</v>
      </c>
      <c r="P2324">
        <v>626301025</v>
      </c>
      <c r="Q2324">
        <v>122</v>
      </c>
      <c r="R2324">
        <v>0</v>
      </c>
      <c r="T2324" t="s">
        <v>116</v>
      </c>
      <c r="U2324">
        <v>811028725</v>
      </c>
      <c r="V2324">
        <v>2017</v>
      </c>
      <c r="W2324">
        <v>433426467</v>
      </c>
      <c r="X2324">
        <v>148</v>
      </c>
      <c r="Y2324">
        <v>0</v>
      </c>
    </row>
    <row r="2325" spans="1:25" x14ac:dyDescent="0.25">
      <c r="A2325">
        <v>205001222</v>
      </c>
      <c r="B2325" t="s">
        <v>116</v>
      </c>
      <c r="C2325">
        <v>811032919</v>
      </c>
      <c r="D2325" t="s">
        <v>4836</v>
      </c>
      <c r="E2325">
        <v>2015</v>
      </c>
      <c r="F2325">
        <v>17</v>
      </c>
      <c r="G2325">
        <v>7057981</v>
      </c>
      <c r="J2325" t="s">
        <v>116</v>
      </c>
      <c r="K2325">
        <v>811028725</v>
      </c>
      <c r="L2325">
        <v>2017</v>
      </c>
      <c r="M2325" s="6">
        <v>433426467</v>
      </c>
      <c r="N2325" s="6">
        <v>148</v>
      </c>
      <c r="O2325" t="s">
        <v>8184</v>
      </c>
      <c r="P2325">
        <v>433426467</v>
      </c>
      <c r="Q2325">
        <v>148</v>
      </c>
      <c r="R2325">
        <v>0</v>
      </c>
      <c r="T2325" t="s">
        <v>116</v>
      </c>
      <c r="U2325">
        <v>811028725</v>
      </c>
      <c r="V2325">
        <v>2018</v>
      </c>
      <c r="W2325">
        <v>7581723457</v>
      </c>
      <c r="X2325">
        <v>183</v>
      </c>
      <c r="Y2325">
        <v>0</v>
      </c>
    </row>
    <row r="2326" spans="1:25" x14ac:dyDescent="0.25">
      <c r="A2326">
        <v>205001222</v>
      </c>
      <c r="B2326" t="s">
        <v>116</v>
      </c>
      <c r="C2326">
        <v>811032919</v>
      </c>
      <c r="D2326" t="s">
        <v>4836</v>
      </c>
      <c r="E2326">
        <v>2016</v>
      </c>
      <c r="F2326">
        <v>22</v>
      </c>
      <c r="G2326">
        <v>13818454</v>
      </c>
      <c r="J2326" t="s">
        <v>116</v>
      </c>
      <c r="K2326">
        <v>811028725</v>
      </c>
      <c r="L2326">
        <v>2018</v>
      </c>
      <c r="M2326" s="6">
        <v>7581723457</v>
      </c>
      <c r="N2326" s="6">
        <v>183</v>
      </c>
      <c r="O2326" t="s">
        <v>8185</v>
      </c>
      <c r="P2326">
        <v>7581723457</v>
      </c>
      <c r="Q2326">
        <v>183</v>
      </c>
      <c r="R2326">
        <v>0</v>
      </c>
      <c r="T2326" t="s">
        <v>116</v>
      </c>
      <c r="U2326">
        <v>811028725</v>
      </c>
      <c r="V2326">
        <v>2019</v>
      </c>
      <c r="W2326">
        <v>102333561</v>
      </c>
      <c r="X2326">
        <v>56</v>
      </c>
      <c r="Y2326">
        <v>0</v>
      </c>
    </row>
    <row r="2327" spans="1:25" x14ac:dyDescent="0.25">
      <c r="A2327">
        <v>205001222</v>
      </c>
      <c r="B2327" t="s">
        <v>116</v>
      </c>
      <c r="C2327">
        <v>811032919</v>
      </c>
      <c r="D2327" t="s">
        <v>4836</v>
      </c>
      <c r="E2327">
        <v>2017</v>
      </c>
      <c r="F2327">
        <v>194</v>
      </c>
      <c r="G2327">
        <v>283274506</v>
      </c>
      <c r="J2327" t="s">
        <v>116</v>
      </c>
      <c r="K2327">
        <v>811028725</v>
      </c>
      <c r="L2327">
        <v>2019</v>
      </c>
      <c r="M2327" s="6">
        <v>102333561</v>
      </c>
      <c r="N2327" s="6">
        <v>56</v>
      </c>
      <c r="O2327" t="s">
        <v>8186</v>
      </c>
      <c r="P2327">
        <v>102333561</v>
      </c>
      <c r="Q2327">
        <v>56</v>
      </c>
      <c r="R2327">
        <v>0</v>
      </c>
      <c r="T2327" t="s">
        <v>116</v>
      </c>
      <c r="U2327">
        <v>811030191</v>
      </c>
      <c r="V2327">
        <v>2014</v>
      </c>
      <c r="W2327">
        <v>90828000</v>
      </c>
      <c r="X2327">
        <v>2</v>
      </c>
      <c r="Y2327">
        <v>0</v>
      </c>
    </row>
    <row r="2328" spans="1:25" x14ac:dyDescent="0.25">
      <c r="A2328">
        <v>205001222</v>
      </c>
      <c r="B2328" t="s">
        <v>116</v>
      </c>
      <c r="C2328">
        <v>811032919</v>
      </c>
      <c r="D2328" t="s">
        <v>4836</v>
      </c>
      <c r="E2328">
        <v>2018</v>
      </c>
      <c r="F2328">
        <v>1</v>
      </c>
      <c r="G2328">
        <v>2683182</v>
      </c>
      <c r="J2328" t="s">
        <v>116</v>
      </c>
      <c r="K2328">
        <v>811030191</v>
      </c>
      <c r="L2328">
        <v>2014</v>
      </c>
      <c r="M2328" s="6">
        <v>90828000</v>
      </c>
      <c r="N2328" s="6">
        <v>2</v>
      </c>
      <c r="O2328" t="s">
        <v>8187</v>
      </c>
      <c r="P2328">
        <v>90828000</v>
      </c>
      <c r="Q2328">
        <v>2</v>
      </c>
      <c r="R2328">
        <v>0</v>
      </c>
      <c r="T2328" t="s">
        <v>116</v>
      </c>
      <c r="U2328">
        <v>811030191</v>
      </c>
      <c r="V2328">
        <v>2015</v>
      </c>
      <c r="W2328">
        <v>185471223</v>
      </c>
      <c r="X2328">
        <v>4</v>
      </c>
      <c r="Y2328">
        <v>0</v>
      </c>
    </row>
    <row r="2329" spans="1:25" x14ac:dyDescent="0.25">
      <c r="A2329">
        <v>205001222</v>
      </c>
      <c r="B2329" t="s">
        <v>116</v>
      </c>
      <c r="C2329">
        <v>811032919</v>
      </c>
      <c r="D2329" t="s">
        <v>4613</v>
      </c>
      <c r="E2329">
        <v>2014</v>
      </c>
      <c r="F2329">
        <v>6</v>
      </c>
      <c r="G2329">
        <v>1006154</v>
      </c>
      <c r="J2329" t="s">
        <v>116</v>
      </c>
      <c r="K2329">
        <v>811030191</v>
      </c>
      <c r="L2329">
        <v>2015</v>
      </c>
      <c r="M2329" s="6">
        <v>185471223</v>
      </c>
      <c r="N2329" s="6">
        <v>4</v>
      </c>
      <c r="O2329" t="s">
        <v>8188</v>
      </c>
      <c r="P2329">
        <v>185471223</v>
      </c>
      <c r="Q2329">
        <v>4</v>
      </c>
      <c r="R2329">
        <v>0</v>
      </c>
      <c r="T2329" t="s">
        <v>116</v>
      </c>
      <c r="U2329">
        <v>811030191</v>
      </c>
      <c r="V2329">
        <v>2016</v>
      </c>
      <c r="W2329">
        <v>418241373</v>
      </c>
      <c r="X2329">
        <v>60</v>
      </c>
      <c r="Y2329">
        <v>0</v>
      </c>
    </row>
    <row r="2330" spans="1:25" x14ac:dyDescent="0.25">
      <c r="A2330">
        <v>205001225</v>
      </c>
      <c r="B2330" t="s">
        <v>75</v>
      </c>
      <c r="C2330">
        <v>811032919</v>
      </c>
      <c r="D2330" t="s">
        <v>4613</v>
      </c>
      <c r="E2330">
        <v>2015</v>
      </c>
      <c r="F2330">
        <v>2</v>
      </c>
      <c r="G2330">
        <v>260000000</v>
      </c>
      <c r="J2330" t="s">
        <v>116</v>
      </c>
      <c r="K2330">
        <v>811030191</v>
      </c>
      <c r="L2330">
        <v>2016</v>
      </c>
      <c r="M2330" s="6">
        <v>418241373</v>
      </c>
      <c r="N2330" s="6">
        <v>60</v>
      </c>
      <c r="O2330" t="s">
        <v>8189</v>
      </c>
      <c r="P2330">
        <v>418241373</v>
      </c>
      <c r="Q2330">
        <v>60</v>
      </c>
      <c r="R2330">
        <v>0</v>
      </c>
      <c r="T2330" t="s">
        <v>116</v>
      </c>
      <c r="U2330">
        <v>811030191</v>
      </c>
      <c r="V2330">
        <v>2017</v>
      </c>
      <c r="W2330">
        <v>675020642</v>
      </c>
      <c r="X2330">
        <v>125</v>
      </c>
      <c r="Y2330">
        <v>0</v>
      </c>
    </row>
    <row r="2331" spans="1:25" x14ac:dyDescent="0.25">
      <c r="A2331">
        <v>205001222</v>
      </c>
      <c r="B2331" t="s">
        <v>116</v>
      </c>
      <c r="C2331">
        <v>811032919</v>
      </c>
      <c r="D2331" t="s">
        <v>4613</v>
      </c>
      <c r="E2331">
        <v>2015</v>
      </c>
      <c r="F2331">
        <v>182</v>
      </c>
      <c r="G2331">
        <v>77261510</v>
      </c>
      <c r="J2331" t="s">
        <v>116</v>
      </c>
      <c r="K2331">
        <v>811030191</v>
      </c>
      <c r="L2331">
        <v>2017</v>
      </c>
      <c r="M2331" s="6">
        <v>675020642</v>
      </c>
      <c r="N2331" s="6">
        <v>125</v>
      </c>
      <c r="O2331" t="s">
        <v>8190</v>
      </c>
      <c r="P2331">
        <v>675020642</v>
      </c>
      <c r="Q2331">
        <v>125</v>
      </c>
      <c r="R2331">
        <v>0</v>
      </c>
      <c r="T2331" t="s">
        <v>116</v>
      </c>
      <c r="U2331">
        <v>811030191</v>
      </c>
      <c r="V2331">
        <v>2018</v>
      </c>
      <c r="W2331">
        <v>1489478614</v>
      </c>
      <c r="X2331">
        <v>162</v>
      </c>
      <c r="Y2331">
        <v>0</v>
      </c>
    </row>
    <row r="2332" spans="1:25" x14ac:dyDescent="0.25">
      <c r="A2332">
        <v>205001244</v>
      </c>
      <c r="B2332" t="s">
        <v>52</v>
      </c>
      <c r="C2332">
        <v>811032919</v>
      </c>
      <c r="D2332" t="s">
        <v>4613</v>
      </c>
      <c r="E2332">
        <v>2016</v>
      </c>
      <c r="F2332">
        <v>5</v>
      </c>
      <c r="G2332">
        <v>1421783</v>
      </c>
      <c r="J2332" t="s">
        <v>116</v>
      </c>
      <c r="K2332">
        <v>811030191</v>
      </c>
      <c r="L2332">
        <v>2018</v>
      </c>
      <c r="M2332" s="6">
        <v>1489478614</v>
      </c>
      <c r="N2332" s="6">
        <v>162</v>
      </c>
      <c r="O2332" t="s">
        <v>8191</v>
      </c>
      <c r="P2332">
        <v>1489478614</v>
      </c>
      <c r="Q2332">
        <v>162</v>
      </c>
      <c r="R2332">
        <v>0</v>
      </c>
      <c r="T2332" t="s">
        <v>116</v>
      </c>
      <c r="U2332">
        <v>811030191</v>
      </c>
      <c r="V2332">
        <v>2019</v>
      </c>
      <c r="W2332">
        <v>372001371</v>
      </c>
      <c r="X2332">
        <v>54</v>
      </c>
      <c r="Y2332">
        <v>0</v>
      </c>
    </row>
    <row r="2333" spans="1:25" x14ac:dyDescent="0.25">
      <c r="A2333">
        <v>205001225</v>
      </c>
      <c r="B2333" t="s">
        <v>75</v>
      </c>
      <c r="C2333">
        <v>811032919</v>
      </c>
      <c r="D2333" t="s">
        <v>4613</v>
      </c>
      <c r="E2333">
        <v>2016</v>
      </c>
      <c r="F2333">
        <v>5</v>
      </c>
      <c r="G2333">
        <v>990000000</v>
      </c>
      <c r="J2333" t="s">
        <v>116</v>
      </c>
      <c r="K2333">
        <v>811030191</v>
      </c>
      <c r="L2333">
        <v>2019</v>
      </c>
      <c r="M2333" s="6">
        <v>372001371</v>
      </c>
      <c r="N2333" s="6">
        <v>54</v>
      </c>
      <c r="O2333" t="s">
        <v>8192</v>
      </c>
      <c r="P2333">
        <v>372001371</v>
      </c>
      <c r="Q2333">
        <v>54</v>
      </c>
      <c r="R2333">
        <v>0</v>
      </c>
      <c r="T2333" t="s">
        <v>116</v>
      </c>
      <c r="U2333">
        <v>811031144</v>
      </c>
      <c r="V2333">
        <v>2015</v>
      </c>
      <c r="W2333">
        <v>185100</v>
      </c>
      <c r="X2333">
        <v>1</v>
      </c>
      <c r="Y2333">
        <v>0</v>
      </c>
    </row>
    <row r="2334" spans="1:25" x14ac:dyDescent="0.25">
      <c r="A2334">
        <v>205001222</v>
      </c>
      <c r="B2334" t="s">
        <v>116</v>
      </c>
      <c r="C2334">
        <v>811032919</v>
      </c>
      <c r="D2334" t="s">
        <v>4613</v>
      </c>
      <c r="E2334">
        <v>2016</v>
      </c>
      <c r="F2334">
        <v>73</v>
      </c>
      <c r="G2334">
        <v>25801604</v>
      </c>
      <c r="J2334" t="s">
        <v>116</v>
      </c>
      <c r="K2334">
        <v>811031144</v>
      </c>
      <c r="L2334">
        <v>2015</v>
      </c>
      <c r="M2334" s="6">
        <v>185100</v>
      </c>
      <c r="N2334" s="6">
        <v>1</v>
      </c>
      <c r="O2334" t="s">
        <v>8193</v>
      </c>
      <c r="P2334">
        <v>185100</v>
      </c>
      <c r="Q2334">
        <v>1</v>
      </c>
      <c r="R2334">
        <v>0</v>
      </c>
      <c r="T2334" t="s">
        <v>116</v>
      </c>
      <c r="U2334">
        <v>811031144</v>
      </c>
      <c r="V2334">
        <v>2016</v>
      </c>
      <c r="W2334">
        <v>387600</v>
      </c>
      <c r="X2334">
        <v>2</v>
      </c>
      <c r="Y2334">
        <v>0</v>
      </c>
    </row>
    <row r="2335" spans="1:25" x14ac:dyDescent="0.25">
      <c r="A2335">
        <v>205001244</v>
      </c>
      <c r="B2335" t="s">
        <v>52</v>
      </c>
      <c r="C2335">
        <v>811032919</v>
      </c>
      <c r="D2335" t="s">
        <v>4613</v>
      </c>
      <c r="E2335">
        <v>2017</v>
      </c>
      <c r="F2335">
        <v>11</v>
      </c>
      <c r="G2335">
        <v>16908145</v>
      </c>
      <c r="J2335" t="s">
        <v>116</v>
      </c>
      <c r="K2335">
        <v>811031144</v>
      </c>
      <c r="L2335">
        <v>2016</v>
      </c>
      <c r="M2335" s="6">
        <v>387600</v>
      </c>
      <c r="N2335" s="6">
        <v>2</v>
      </c>
      <c r="O2335" t="s">
        <v>8194</v>
      </c>
      <c r="P2335">
        <v>387600</v>
      </c>
      <c r="Q2335">
        <v>2</v>
      </c>
      <c r="R2335">
        <v>0</v>
      </c>
      <c r="T2335" t="s">
        <v>116</v>
      </c>
      <c r="U2335">
        <v>811031212</v>
      </c>
      <c r="V2335">
        <v>2015</v>
      </c>
      <c r="W2335">
        <v>5547362</v>
      </c>
      <c r="X2335">
        <v>33</v>
      </c>
      <c r="Y2335">
        <v>0</v>
      </c>
    </row>
    <row r="2336" spans="1:25" x14ac:dyDescent="0.25">
      <c r="A2336">
        <v>205001225</v>
      </c>
      <c r="B2336" t="s">
        <v>75</v>
      </c>
      <c r="C2336">
        <v>811032919</v>
      </c>
      <c r="D2336" t="s">
        <v>4613</v>
      </c>
      <c r="E2336">
        <v>2017</v>
      </c>
      <c r="F2336">
        <v>3</v>
      </c>
      <c r="G2336">
        <v>1301000000</v>
      </c>
      <c r="J2336" t="s">
        <v>116</v>
      </c>
      <c r="K2336">
        <v>811031212</v>
      </c>
      <c r="L2336">
        <v>2015</v>
      </c>
      <c r="M2336" s="6">
        <v>5547362</v>
      </c>
      <c r="N2336" s="6">
        <v>33</v>
      </c>
      <c r="O2336" t="s">
        <v>8195</v>
      </c>
      <c r="P2336">
        <v>5547362</v>
      </c>
      <c r="Q2336">
        <v>33</v>
      </c>
      <c r="R2336">
        <v>0</v>
      </c>
      <c r="T2336" t="s">
        <v>116</v>
      </c>
      <c r="U2336">
        <v>811031212</v>
      </c>
      <c r="V2336">
        <v>2016</v>
      </c>
      <c r="W2336">
        <v>5280153</v>
      </c>
      <c r="X2336">
        <v>41</v>
      </c>
      <c r="Y2336">
        <v>0</v>
      </c>
    </row>
    <row r="2337" spans="1:25" x14ac:dyDescent="0.25">
      <c r="A2337">
        <v>205001222</v>
      </c>
      <c r="B2337" t="s">
        <v>116</v>
      </c>
      <c r="C2337">
        <v>811032919</v>
      </c>
      <c r="D2337" t="s">
        <v>4613</v>
      </c>
      <c r="E2337">
        <v>2017</v>
      </c>
      <c r="F2337">
        <v>100</v>
      </c>
      <c r="G2337">
        <v>161179560</v>
      </c>
      <c r="J2337" t="s">
        <v>116</v>
      </c>
      <c r="K2337">
        <v>811031212</v>
      </c>
      <c r="L2337">
        <v>2016</v>
      </c>
      <c r="M2337" s="6">
        <v>5280153</v>
      </c>
      <c r="N2337" s="6">
        <v>41</v>
      </c>
      <c r="O2337" t="s">
        <v>8196</v>
      </c>
      <c r="P2337">
        <v>5280153</v>
      </c>
      <c r="Q2337">
        <v>41</v>
      </c>
      <c r="R2337">
        <v>0</v>
      </c>
      <c r="T2337" t="s">
        <v>116</v>
      </c>
      <c r="U2337">
        <v>811031212</v>
      </c>
      <c r="V2337">
        <v>2017</v>
      </c>
      <c r="W2337">
        <v>1054260</v>
      </c>
      <c r="X2337">
        <v>12</v>
      </c>
      <c r="Y2337">
        <v>0</v>
      </c>
    </row>
    <row r="2338" spans="1:25" x14ac:dyDescent="0.25">
      <c r="A2338">
        <v>205001244</v>
      </c>
      <c r="B2338" t="s">
        <v>52</v>
      </c>
      <c r="C2338">
        <v>811032919</v>
      </c>
      <c r="D2338" t="s">
        <v>4613</v>
      </c>
      <c r="E2338">
        <v>2018</v>
      </c>
      <c r="F2338">
        <v>5</v>
      </c>
      <c r="G2338">
        <v>1635975</v>
      </c>
      <c r="J2338" t="s">
        <v>116</v>
      </c>
      <c r="K2338">
        <v>811031212</v>
      </c>
      <c r="L2338">
        <v>2017</v>
      </c>
      <c r="M2338" s="6">
        <v>1054260</v>
      </c>
      <c r="N2338" s="6">
        <v>12</v>
      </c>
      <c r="O2338" t="s">
        <v>8197</v>
      </c>
      <c r="P2338">
        <v>1054260</v>
      </c>
      <c r="Q2338">
        <v>12</v>
      </c>
      <c r="R2338">
        <v>0</v>
      </c>
      <c r="T2338" t="s">
        <v>116</v>
      </c>
      <c r="U2338">
        <v>811031212</v>
      </c>
      <c r="V2338">
        <v>2019</v>
      </c>
      <c r="W2338">
        <v>1105132</v>
      </c>
      <c r="X2338">
        <v>5</v>
      </c>
      <c r="Y2338">
        <v>0</v>
      </c>
    </row>
    <row r="2339" spans="1:25" x14ac:dyDescent="0.25">
      <c r="A2339">
        <v>205001225</v>
      </c>
      <c r="B2339" t="s">
        <v>75</v>
      </c>
      <c r="C2339">
        <v>811032919</v>
      </c>
      <c r="D2339" t="s">
        <v>4613</v>
      </c>
      <c r="E2339">
        <v>2018</v>
      </c>
      <c r="F2339">
        <v>2</v>
      </c>
      <c r="G2339">
        <v>1138800000</v>
      </c>
      <c r="J2339" t="s">
        <v>116</v>
      </c>
      <c r="K2339">
        <v>811031212</v>
      </c>
      <c r="L2339">
        <v>2019</v>
      </c>
      <c r="M2339" s="6">
        <v>1105132</v>
      </c>
      <c r="N2339" s="6">
        <v>5</v>
      </c>
      <c r="O2339" t="s">
        <v>8198</v>
      </c>
      <c r="P2339">
        <v>1105132</v>
      </c>
      <c r="Q2339">
        <v>5</v>
      </c>
      <c r="R2339">
        <v>0</v>
      </c>
      <c r="T2339" t="s">
        <v>116</v>
      </c>
      <c r="U2339">
        <v>811031833</v>
      </c>
      <c r="V2339">
        <v>2017</v>
      </c>
      <c r="W2339">
        <v>26775000</v>
      </c>
      <c r="X2339">
        <v>1</v>
      </c>
      <c r="Y2339">
        <v>0</v>
      </c>
    </row>
    <row r="2340" spans="1:25" x14ac:dyDescent="0.25">
      <c r="A2340">
        <v>205001222</v>
      </c>
      <c r="B2340" t="s">
        <v>116</v>
      </c>
      <c r="C2340">
        <v>811032919</v>
      </c>
      <c r="D2340" t="s">
        <v>4613</v>
      </c>
      <c r="E2340">
        <v>2018</v>
      </c>
      <c r="F2340">
        <v>398</v>
      </c>
      <c r="G2340">
        <v>7787680280</v>
      </c>
      <c r="J2340" t="s">
        <v>116</v>
      </c>
      <c r="K2340">
        <v>811031833</v>
      </c>
      <c r="L2340">
        <v>2017</v>
      </c>
      <c r="M2340" s="6">
        <v>26775000</v>
      </c>
      <c r="N2340" s="6">
        <v>1</v>
      </c>
      <c r="O2340" t="s">
        <v>8199</v>
      </c>
      <c r="P2340">
        <v>26775000</v>
      </c>
      <c r="Q2340">
        <v>1</v>
      </c>
      <c r="R2340">
        <v>0</v>
      </c>
      <c r="T2340" t="s">
        <v>116</v>
      </c>
      <c r="U2340">
        <v>811031833</v>
      </c>
      <c r="V2340">
        <v>2018</v>
      </c>
      <c r="W2340">
        <v>59724910</v>
      </c>
      <c r="X2340">
        <v>2</v>
      </c>
      <c r="Y2340">
        <v>0</v>
      </c>
    </row>
    <row r="2341" spans="1:25" x14ac:dyDescent="0.25">
      <c r="A2341">
        <v>205001244</v>
      </c>
      <c r="B2341" t="s">
        <v>52</v>
      </c>
      <c r="C2341">
        <v>811032919</v>
      </c>
      <c r="D2341" t="s">
        <v>4613</v>
      </c>
      <c r="E2341">
        <v>2019</v>
      </c>
      <c r="F2341">
        <v>1</v>
      </c>
      <c r="G2341">
        <v>299520</v>
      </c>
      <c r="J2341" t="s">
        <v>116</v>
      </c>
      <c r="K2341">
        <v>811031833</v>
      </c>
      <c r="L2341">
        <v>2018</v>
      </c>
      <c r="M2341" s="6">
        <v>59724910</v>
      </c>
      <c r="N2341" s="6">
        <v>2</v>
      </c>
      <c r="O2341" t="s">
        <v>8200</v>
      </c>
      <c r="P2341">
        <v>59724910</v>
      </c>
      <c r="Q2341">
        <v>2</v>
      </c>
      <c r="R2341">
        <v>0</v>
      </c>
      <c r="T2341" t="s">
        <v>116</v>
      </c>
      <c r="U2341">
        <v>811032919</v>
      </c>
      <c r="V2341">
        <v>2014</v>
      </c>
      <c r="W2341">
        <v>1006154</v>
      </c>
      <c r="X2341">
        <v>6</v>
      </c>
      <c r="Y2341">
        <v>0</v>
      </c>
    </row>
    <row r="2342" spans="1:25" x14ac:dyDescent="0.25">
      <c r="A2342">
        <v>205001225</v>
      </c>
      <c r="B2342" t="s">
        <v>75</v>
      </c>
      <c r="C2342">
        <v>811032919</v>
      </c>
      <c r="D2342" t="s">
        <v>4613</v>
      </c>
      <c r="E2342">
        <v>2019</v>
      </c>
      <c r="F2342">
        <v>2</v>
      </c>
      <c r="G2342">
        <v>1030000000</v>
      </c>
      <c r="J2342" t="s">
        <v>116</v>
      </c>
      <c r="K2342">
        <v>811032919</v>
      </c>
      <c r="L2342">
        <v>2014</v>
      </c>
      <c r="M2342" s="6">
        <v>1006154</v>
      </c>
      <c r="N2342" s="6">
        <v>6</v>
      </c>
      <c r="O2342" t="s">
        <v>8201</v>
      </c>
      <c r="P2342">
        <v>1006154</v>
      </c>
      <c r="Q2342">
        <v>6</v>
      </c>
      <c r="R2342">
        <v>0</v>
      </c>
      <c r="T2342" t="s">
        <v>116</v>
      </c>
      <c r="U2342">
        <v>811032919</v>
      </c>
      <c r="V2342">
        <v>2015</v>
      </c>
      <c r="W2342">
        <v>92493016</v>
      </c>
      <c r="X2342">
        <v>211</v>
      </c>
      <c r="Y2342">
        <v>0</v>
      </c>
    </row>
    <row r="2343" spans="1:25" x14ac:dyDescent="0.25">
      <c r="A2343">
        <v>205001222</v>
      </c>
      <c r="B2343" t="s">
        <v>116</v>
      </c>
      <c r="C2343">
        <v>811032919</v>
      </c>
      <c r="D2343" t="s">
        <v>4613</v>
      </c>
      <c r="E2343">
        <v>2019</v>
      </c>
      <c r="F2343">
        <v>139</v>
      </c>
      <c r="G2343">
        <v>158928265</v>
      </c>
      <c r="J2343" t="s">
        <v>116</v>
      </c>
      <c r="K2343">
        <v>811032919</v>
      </c>
      <c r="L2343">
        <v>2015</v>
      </c>
      <c r="M2343" s="6">
        <v>92493016</v>
      </c>
      <c r="N2343" s="6">
        <v>211</v>
      </c>
      <c r="O2343" t="s">
        <v>8202</v>
      </c>
      <c r="P2343">
        <v>92493016</v>
      </c>
      <c r="Q2343">
        <v>211</v>
      </c>
      <c r="R2343">
        <v>0</v>
      </c>
      <c r="T2343" t="s">
        <v>116</v>
      </c>
      <c r="U2343">
        <v>811032919</v>
      </c>
      <c r="V2343">
        <v>2016</v>
      </c>
      <c r="W2343">
        <v>45993529</v>
      </c>
      <c r="X2343">
        <v>106</v>
      </c>
      <c r="Y2343">
        <v>0</v>
      </c>
    </row>
    <row r="2344" spans="1:25" x14ac:dyDescent="0.25">
      <c r="A2344">
        <v>205001222</v>
      </c>
      <c r="B2344" t="s">
        <v>116</v>
      </c>
      <c r="C2344">
        <v>811032919</v>
      </c>
      <c r="D2344" t="s">
        <v>5710</v>
      </c>
      <c r="E2344">
        <v>2017</v>
      </c>
      <c r="F2344">
        <v>1</v>
      </c>
      <c r="G2344">
        <v>2683182</v>
      </c>
      <c r="J2344" t="s">
        <v>116</v>
      </c>
      <c r="K2344">
        <v>811032919</v>
      </c>
      <c r="L2344">
        <v>2016</v>
      </c>
      <c r="M2344" s="6">
        <v>45993529</v>
      </c>
      <c r="N2344" s="6">
        <v>106</v>
      </c>
      <c r="O2344" t="s">
        <v>8203</v>
      </c>
      <c r="P2344">
        <v>45993529</v>
      </c>
      <c r="Q2344">
        <v>106</v>
      </c>
      <c r="R2344">
        <v>0</v>
      </c>
      <c r="T2344" t="s">
        <v>116</v>
      </c>
      <c r="U2344">
        <v>811032919</v>
      </c>
      <c r="V2344">
        <v>2017</v>
      </c>
      <c r="W2344">
        <v>449855831</v>
      </c>
      <c r="X2344">
        <v>297</v>
      </c>
      <c r="Y2344">
        <v>0</v>
      </c>
    </row>
    <row r="2345" spans="1:25" x14ac:dyDescent="0.25">
      <c r="A2345">
        <v>205001225</v>
      </c>
      <c r="B2345" t="s">
        <v>75</v>
      </c>
      <c r="C2345">
        <v>811032919</v>
      </c>
      <c r="D2345" t="s">
        <v>4885</v>
      </c>
      <c r="E2345">
        <v>2015</v>
      </c>
      <c r="F2345">
        <v>1</v>
      </c>
      <c r="G2345">
        <v>120000000</v>
      </c>
      <c r="J2345" t="s">
        <v>116</v>
      </c>
      <c r="K2345">
        <v>811032919</v>
      </c>
      <c r="L2345">
        <v>2017</v>
      </c>
      <c r="M2345" s="6">
        <v>449855831</v>
      </c>
      <c r="N2345" s="6">
        <v>297</v>
      </c>
      <c r="O2345" t="s">
        <v>8204</v>
      </c>
      <c r="P2345">
        <v>449855831</v>
      </c>
      <c r="Q2345">
        <v>297</v>
      </c>
      <c r="R2345">
        <v>0</v>
      </c>
      <c r="T2345" t="s">
        <v>116</v>
      </c>
      <c r="U2345">
        <v>811032919</v>
      </c>
      <c r="V2345">
        <v>2018</v>
      </c>
      <c r="W2345">
        <v>7791210834</v>
      </c>
      <c r="X2345">
        <v>401</v>
      </c>
      <c r="Y2345">
        <v>0</v>
      </c>
    </row>
    <row r="2346" spans="1:25" x14ac:dyDescent="0.25">
      <c r="A2346">
        <v>205001244</v>
      </c>
      <c r="B2346" t="s">
        <v>52</v>
      </c>
      <c r="C2346">
        <v>811032919</v>
      </c>
      <c r="D2346" t="s">
        <v>4885</v>
      </c>
      <c r="E2346">
        <v>2016</v>
      </c>
      <c r="F2346">
        <v>1</v>
      </c>
      <c r="G2346">
        <v>58603</v>
      </c>
      <c r="J2346" t="s">
        <v>116</v>
      </c>
      <c r="K2346">
        <v>811032919</v>
      </c>
      <c r="L2346">
        <v>2018</v>
      </c>
      <c r="M2346" s="6">
        <v>7791210834</v>
      </c>
      <c r="N2346" s="6">
        <v>401</v>
      </c>
      <c r="O2346" t="s">
        <v>8205</v>
      </c>
      <c r="P2346">
        <v>7791210834</v>
      </c>
      <c r="Q2346">
        <v>401</v>
      </c>
      <c r="R2346">
        <v>0</v>
      </c>
      <c r="T2346" t="s">
        <v>116</v>
      </c>
      <c r="U2346">
        <v>811032919</v>
      </c>
      <c r="V2346">
        <v>2019</v>
      </c>
      <c r="W2346">
        <v>158928265</v>
      </c>
      <c r="X2346">
        <v>139</v>
      </c>
      <c r="Y2346">
        <v>0</v>
      </c>
    </row>
    <row r="2347" spans="1:25" x14ac:dyDescent="0.25">
      <c r="A2347">
        <v>205631022</v>
      </c>
      <c r="B2347" t="s">
        <v>144</v>
      </c>
      <c r="C2347">
        <v>811032919</v>
      </c>
      <c r="D2347" t="s">
        <v>4885</v>
      </c>
      <c r="E2347">
        <v>2017</v>
      </c>
      <c r="F2347">
        <v>5</v>
      </c>
      <c r="G2347">
        <v>582603</v>
      </c>
      <c r="J2347" t="s">
        <v>116</v>
      </c>
      <c r="K2347">
        <v>811032919</v>
      </c>
      <c r="L2347">
        <v>2019</v>
      </c>
      <c r="M2347" s="6">
        <v>158928265</v>
      </c>
      <c r="N2347" s="6">
        <v>139</v>
      </c>
      <c r="O2347" t="s">
        <v>8206</v>
      </c>
      <c r="P2347">
        <v>158928265</v>
      </c>
      <c r="Q2347">
        <v>139</v>
      </c>
      <c r="R2347">
        <v>0</v>
      </c>
      <c r="T2347" t="s">
        <v>116</v>
      </c>
      <c r="U2347">
        <v>811037658</v>
      </c>
      <c r="V2347">
        <v>2015</v>
      </c>
      <c r="W2347">
        <v>13121004</v>
      </c>
      <c r="X2347">
        <v>39</v>
      </c>
      <c r="Y2347">
        <v>0</v>
      </c>
    </row>
    <row r="2348" spans="1:25" x14ac:dyDescent="0.25">
      <c r="A2348">
        <v>205000142</v>
      </c>
      <c r="B2348" t="s">
        <v>21</v>
      </c>
      <c r="C2348">
        <v>890907052</v>
      </c>
      <c r="D2348" t="s">
        <v>2285</v>
      </c>
      <c r="E2348">
        <v>2012</v>
      </c>
      <c r="F2348">
        <v>1</v>
      </c>
      <c r="G2348">
        <v>10669004</v>
      </c>
      <c r="J2348" t="s">
        <v>116</v>
      </c>
      <c r="K2348">
        <v>811037658</v>
      </c>
      <c r="L2348">
        <v>2015</v>
      </c>
      <c r="M2348" s="6">
        <v>13121004</v>
      </c>
      <c r="N2348" s="6">
        <v>39</v>
      </c>
      <c r="O2348" t="s">
        <v>8207</v>
      </c>
      <c r="P2348">
        <v>13121004</v>
      </c>
      <c r="Q2348">
        <v>39</v>
      </c>
      <c r="R2348">
        <v>0</v>
      </c>
      <c r="T2348" t="s">
        <v>116</v>
      </c>
      <c r="U2348">
        <v>811037658</v>
      </c>
      <c r="V2348">
        <v>2016</v>
      </c>
      <c r="W2348">
        <v>16790814</v>
      </c>
      <c r="X2348">
        <v>13</v>
      </c>
      <c r="Y2348">
        <v>0</v>
      </c>
    </row>
    <row r="2349" spans="1:25" x14ac:dyDescent="0.25">
      <c r="A2349">
        <v>205001082</v>
      </c>
      <c r="B2349" t="s">
        <v>11</v>
      </c>
      <c r="C2349">
        <v>890907052</v>
      </c>
      <c r="D2349" t="s">
        <v>1168</v>
      </c>
      <c r="E2349">
        <v>2011</v>
      </c>
      <c r="F2349">
        <v>1</v>
      </c>
      <c r="G2349">
        <v>62600000</v>
      </c>
      <c r="J2349" t="s">
        <v>116</v>
      </c>
      <c r="K2349">
        <v>811037658</v>
      </c>
      <c r="L2349">
        <v>2016</v>
      </c>
      <c r="M2349" s="6">
        <v>16790814</v>
      </c>
      <c r="N2349" s="6">
        <v>13</v>
      </c>
      <c r="O2349" t="s">
        <v>8208</v>
      </c>
      <c r="P2349">
        <v>16790814</v>
      </c>
      <c r="Q2349">
        <v>13</v>
      </c>
      <c r="R2349">
        <v>0</v>
      </c>
      <c r="T2349" t="s">
        <v>116</v>
      </c>
      <c r="U2349">
        <v>811037658</v>
      </c>
      <c r="V2349">
        <v>2017</v>
      </c>
      <c r="W2349">
        <v>490280</v>
      </c>
      <c r="X2349">
        <v>2</v>
      </c>
      <c r="Y2349">
        <v>0</v>
      </c>
    </row>
    <row r="2350" spans="1:25" x14ac:dyDescent="0.25">
      <c r="A2350">
        <v>205001039</v>
      </c>
      <c r="B2350" t="s">
        <v>43</v>
      </c>
      <c r="C2350">
        <v>890907052</v>
      </c>
      <c r="D2350" t="s">
        <v>5490</v>
      </c>
      <c r="E2350">
        <v>2017</v>
      </c>
      <c r="F2350">
        <v>1</v>
      </c>
      <c r="G2350">
        <v>11569809</v>
      </c>
      <c r="J2350" t="s">
        <v>116</v>
      </c>
      <c r="K2350">
        <v>811037658</v>
      </c>
      <c r="L2350">
        <v>2017</v>
      </c>
      <c r="M2350" s="6">
        <v>490280</v>
      </c>
      <c r="N2350" s="6">
        <v>2</v>
      </c>
      <c r="O2350" t="s">
        <v>8209</v>
      </c>
      <c r="P2350">
        <v>490280</v>
      </c>
      <c r="Q2350">
        <v>2</v>
      </c>
      <c r="R2350">
        <v>0</v>
      </c>
      <c r="T2350" t="s">
        <v>116</v>
      </c>
      <c r="U2350">
        <v>811037658</v>
      </c>
      <c r="V2350">
        <v>2018</v>
      </c>
      <c r="W2350">
        <v>10176880</v>
      </c>
      <c r="X2350">
        <v>4</v>
      </c>
      <c r="Y2350">
        <v>0</v>
      </c>
    </row>
    <row r="2351" spans="1:25" x14ac:dyDescent="0.25">
      <c r="A2351">
        <v>205001039</v>
      </c>
      <c r="B2351" t="s">
        <v>43</v>
      </c>
      <c r="C2351">
        <v>890907052</v>
      </c>
      <c r="D2351" t="s">
        <v>5492</v>
      </c>
      <c r="E2351">
        <v>2017</v>
      </c>
      <c r="F2351">
        <v>1</v>
      </c>
      <c r="G2351">
        <v>189102637</v>
      </c>
      <c r="J2351" t="s">
        <v>116</v>
      </c>
      <c r="K2351">
        <v>811037658</v>
      </c>
      <c r="L2351">
        <v>2018</v>
      </c>
      <c r="M2351" s="6">
        <v>10176880</v>
      </c>
      <c r="N2351" s="6">
        <v>4</v>
      </c>
      <c r="O2351" t="s">
        <v>8210</v>
      </c>
      <c r="P2351">
        <v>10176880</v>
      </c>
      <c r="Q2351">
        <v>4</v>
      </c>
      <c r="R2351">
        <v>0</v>
      </c>
      <c r="T2351" t="s">
        <v>116</v>
      </c>
      <c r="U2351">
        <v>811039981</v>
      </c>
      <c r="V2351">
        <v>2014</v>
      </c>
      <c r="W2351">
        <v>11188776</v>
      </c>
      <c r="X2351">
        <v>5</v>
      </c>
      <c r="Y2351">
        <v>0</v>
      </c>
    </row>
    <row r="2352" spans="1:25" x14ac:dyDescent="0.25">
      <c r="A2352">
        <v>205001073</v>
      </c>
      <c r="B2352" t="s">
        <v>35</v>
      </c>
      <c r="C2352">
        <v>890907052</v>
      </c>
      <c r="D2352" t="s">
        <v>1158</v>
      </c>
      <c r="E2352">
        <v>2011</v>
      </c>
      <c r="F2352">
        <v>1</v>
      </c>
      <c r="G2352">
        <v>108052840</v>
      </c>
      <c r="J2352" t="s">
        <v>116</v>
      </c>
      <c r="K2352">
        <v>811039981</v>
      </c>
      <c r="L2352">
        <v>2014</v>
      </c>
      <c r="M2352" s="6">
        <v>11188776</v>
      </c>
      <c r="N2352" s="6">
        <v>5</v>
      </c>
      <c r="O2352" t="s">
        <v>8211</v>
      </c>
      <c r="P2352">
        <v>11188776</v>
      </c>
      <c r="Q2352">
        <v>5</v>
      </c>
      <c r="R2352">
        <v>0</v>
      </c>
      <c r="T2352" t="s">
        <v>116</v>
      </c>
      <c r="U2352">
        <v>811039981</v>
      </c>
      <c r="V2352">
        <v>2015</v>
      </c>
      <c r="W2352">
        <v>396539338</v>
      </c>
      <c r="X2352">
        <v>124</v>
      </c>
      <c r="Y2352">
        <v>0</v>
      </c>
    </row>
    <row r="2353" spans="1:25" x14ac:dyDescent="0.25">
      <c r="A2353">
        <v>122003000</v>
      </c>
      <c r="B2353" t="s">
        <v>12</v>
      </c>
      <c r="C2353">
        <v>890907052</v>
      </c>
      <c r="D2353" t="s">
        <v>3948</v>
      </c>
      <c r="E2353">
        <v>2013</v>
      </c>
      <c r="F2353">
        <v>2</v>
      </c>
      <c r="G2353">
        <v>5186592</v>
      </c>
      <c r="J2353" t="s">
        <v>116</v>
      </c>
      <c r="K2353">
        <v>811039981</v>
      </c>
      <c r="L2353">
        <v>2015</v>
      </c>
      <c r="M2353" s="6">
        <v>396539338</v>
      </c>
      <c r="N2353" s="6">
        <v>124</v>
      </c>
      <c r="O2353" t="s">
        <v>8212</v>
      </c>
      <c r="P2353">
        <v>396539338</v>
      </c>
      <c r="Q2353">
        <v>124</v>
      </c>
      <c r="R2353">
        <v>0</v>
      </c>
      <c r="T2353" t="s">
        <v>116</v>
      </c>
      <c r="U2353">
        <v>811039981</v>
      </c>
      <c r="V2353">
        <v>2016</v>
      </c>
      <c r="W2353">
        <v>562829538</v>
      </c>
      <c r="X2353">
        <v>131</v>
      </c>
      <c r="Y2353">
        <v>0</v>
      </c>
    </row>
    <row r="2354" spans="1:25" x14ac:dyDescent="0.25">
      <c r="A2354">
        <v>122003000</v>
      </c>
      <c r="B2354" t="s">
        <v>12</v>
      </c>
      <c r="C2354">
        <v>890907052</v>
      </c>
      <c r="D2354" t="s">
        <v>2436</v>
      </c>
      <c r="E2354">
        <v>2012</v>
      </c>
      <c r="F2354">
        <v>1</v>
      </c>
      <c r="G2354">
        <v>103000000</v>
      </c>
      <c r="J2354" t="s">
        <v>116</v>
      </c>
      <c r="K2354">
        <v>811039981</v>
      </c>
      <c r="L2354">
        <v>2016</v>
      </c>
      <c r="M2354" s="6">
        <v>562829538</v>
      </c>
      <c r="N2354" s="6">
        <v>131</v>
      </c>
      <c r="O2354" t="s">
        <v>8213</v>
      </c>
      <c r="P2354">
        <v>562829538</v>
      </c>
      <c r="Q2354">
        <v>131</v>
      </c>
      <c r="R2354">
        <v>0</v>
      </c>
      <c r="T2354" t="s">
        <v>116</v>
      </c>
      <c r="U2354">
        <v>811039981</v>
      </c>
      <c r="V2354">
        <v>2017</v>
      </c>
      <c r="W2354">
        <v>191806668</v>
      </c>
      <c r="X2354">
        <v>101</v>
      </c>
      <c r="Y2354">
        <v>0</v>
      </c>
    </row>
    <row r="2355" spans="1:25" x14ac:dyDescent="0.25">
      <c r="A2355">
        <v>122003000</v>
      </c>
      <c r="B2355" t="s">
        <v>12</v>
      </c>
      <c r="C2355">
        <v>890907052</v>
      </c>
      <c r="D2355" t="s">
        <v>3635</v>
      </c>
      <c r="E2355">
        <v>2013</v>
      </c>
      <c r="F2355">
        <v>2</v>
      </c>
      <c r="G2355">
        <v>153130663</v>
      </c>
      <c r="J2355" t="s">
        <v>116</v>
      </c>
      <c r="K2355">
        <v>811039981</v>
      </c>
      <c r="L2355">
        <v>2017</v>
      </c>
      <c r="M2355" s="6">
        <v>191806668</v>
      </c>
      <c r="N2355" s="6">
        <v>101</v>
      </c>
      <c r="O2355" t="s">
        <v>8214</v>
      </c>
      <c r="P2355">
        <v>191806668</v>
      </c>
      <c r="Q2355">
        <v>101</v>
      </c>
      <c r="R2355">
        <v>0</v>
      </c>
      <c r="T2355" t="s">
        <v>116</v>
      </c>
      <c r="U2355">
        <v>811039981</v>
      </c>
      <c r="V2355">
        <v>2018</v>
      </c>
      <c r="W2355">
        <v>447437724</v>
      </c>
      <c r="X2355">
        <v>124</v>
      </c>
      <c r="Y2355">
        <v>0</v>
      </c>
    </row>
    <row r="2356" spans="1:25" x14ac:dyDescent="0.25">
      <c r="A2356">
        <v>205001082</v>
      </c>
      <c r="B2356" t="s">
        <v>11</v>
      </c>
      <c r="C2356">
        <v>890907052</v>
      </c>
      <c r="D2356" t="s">
        <v>3635</v>
      </c>
      <c r="E2356">
        <v>2013</v>
      </c>
      <c r="F2356">
        <v>3</v>
      </c>
      <c r="G2356">
        <v>993455591</v>
      </c>
      <c r="J2356" t="s">
        <v>116</v>
      </c>
      <c r="K2356">
        <v>811039981</v>
      </c>
      <c r="L2356">
        <v>2018</v>
      </c>
      <c r="M2356" s="6">
        <v>447437724</v>
      </c>
      <c r="N2356" s="6">
        <v>124</v>
      </c>
      <c r="O2356" t="s">
        <v>8215</v>
      </c>
      <c r="P2356">
        <v>447437724</v>
      </c>
      <c r="Q2356">
        <v>124</v>
      </c>
      <c r="R2356">
        <v>0</v>
      </c>
      <c r="T2356" t="s">
        <v>116</v>
      </c>
      <c r="U2356">
        <v>811039981</v>
      </c>
      <c r="V2356">
        <v>2019</v>
      </c>
      <c r="W2356">
        <v>156431377</v>
      </c>
      <c r="X2356">
        <v>48</v>
      </c>
      <c r="Y2356">
        <v>0</v>
      </c>
    </row>
    <row r="2357" spans="1:25" x14ac:dyDescent="0.25">
      <c r="A2357">
        <v>205001001</v>
      </c>
      <c r="B2357" t="s">
        <v>37</v>
      </c>
      <c r="C2357">
        <v>890907052</v>
      </c>
      <c r="D2357" t="s">
        <v>3635</v>
      </c>
      <c r="E2357">
        <v>2014</v>
      </c>
      <c r="F2357">
        <v>1</v>
      </c>
      <c r="G2357">
        <v>1745147169</v>
      </c>
      <c r="J2357" t="s">
        <v>116</v>
      </c>
      <c r="K2357">
        <v>811039981</v>
      </c>
      <c r="L2357">
        <v>2019</v>
      </c>
      <c r="M2357" s="6">
        <v>156431377</v>
      </c>
      <c r="N2357" s="6">
        <v>48</v>
      </c>
      <c r="O2357" t="s">
        <v>8216</v>
      </c>
      <c r="P2357">
        <v>156431377</v>
      </c>
      <c r="Q2357">
        <v>48</v>
      </c>
      <c r="R2357">
        <v>0</v>
      </c>
      <c r="T2357" t="s">
        <v>116</v>
      </c>
      <c r="U2357">
        <v>811042584</v>
      </c>
      <c r="V2357">
        <v>2014</v>
      </c>
      <c r="W2357">
        <v>71463462</v>
      </c>
      <c r="X2357">
        <v>10</v>
      </c>
      <c r="Y2357">
        <v>0</v>
      </c>
    </row>
    <row r="2358" spans="1:25" x14ac:dyDescent="0.25">
      <c r="A2358">
        <v>122003000</v>
      </c>
      <c r="B2358" t="s">
        <v>12</v>
      </c>
      <c r="C2358">
        <v>890907052</v>
      </c>
      <c r="D2358" t="s">
        <v>3635</v>
      </c>
      <c r="E2358">
        <v>2014</v>
      </c>
      <c r="F2358">
        <v>1</v>
      </c>
      <c r="G2358">
        <v>2396560</v>
      </c>
      <c r="J2358" t="s">
        <v>116</v>
      </c>
      <c r="K2358">
        <v>811042584</v>
      </c>
      <c r="L2358">
        <v>2014</v>
      </c>
      <c r="M2358" s="6">
        <v>71463462</v>
      </c>
      <c r="N2358" s="6">
        <v>10</v>
      </c>
      <c r="O2358" t="s">
        <v>8217</v>
      </c>
      <c r="P2358">
        <v>71463462</v>
      </c>
      <c r="Q2358">
        <v>10</v>
      </c>
      <c r="R2358">
        <v>0</v>
      </c>
      <c r="T2358" t="s">
        <v>116</v>
      </c>
      <c r="U2358">
        <v>811042584</v>
      </c>
      <c r="V2358">
        <v>2015</v>
      </c>
      <c r="W2358">
        <v>2006363908</v>
      </c>
      <c r="X2358">
        <v>254</v>
      </c>
      <c r="Y2358">
        <v>0</v>
      </c>
    </row>
    <row r="2359" spans="1:25" x14ac:dyDescent="0.25">
      <c r="A2359">
        <v>205001082</v>
      </c>
      <c r="B2359" t="s">
        <v>11</v>
      </c>
      <c r="C2359">
        <v>890907052</v>
      </c>
      <c r="D2359" t="s">
        <v>3635</v>
      </c>
      <c r="E2359">
        <v>2014</v>
      </c>
      <c r="F2359">
        <v>1</v>
      </c>
      <c r="G2359">
        <v>1242360</v>
      </c>
      <c r="J2359" t="s">
        <v>116</v>
      </c>
      <c r="K2359">
        <v>811042584</v>
      </c>
      <c r="L2359">
        <v>2015</v>
      </c>
      <c r="M2359" s="6">
        <v>2006363908</v>
      </c>
      <c r="N2359" s="6">
        <v>254</v>
      </c>
      <c r="O2359" t="s">
        <v>8218</v>
      </c>
      <c r="P2359">
        <v>2006363908</v>
      </c>
      <c r="Q2359">
        <v>254</v>
      </c>
      <c r="R2359">
        <v>0</v>
      </c>
      <c r="T2359" t="s">
        <v>116</v>
      </c>
      <c r="U2359">
        <v>811042584</v>
      </c>
      <c r="V2359">
        <v>2016</v>
      </c>
      <c r="W2359">
        <v>282994421</v>
      </c>
      <c r="X2359">
        <v>136</v>
      </c>
      <c r="Y2359">
        <v>0</v>
      </c>
    </row>
    <row r="2360" spans="1:25" x14ac:dyDescent="0.25">
      <c r="A2360">
        <v>205318032</v>
      </c>
      <c r="B2360" t="s">
        <v>140</v>
      </c>
      <c r="C2360">
        <v>890907052</v>
      </c>
      <c r="D2360" t="s">
        <v>3635</v>
      </c>
      <c r="E2360">
        <v>2015</v>
      </c>
      <c r="F2360">
        <v>1</v>
      </c>
      <c r="G2360">
        <v>40000000</v>
      </c>
      <c r="J2360" t="s">
        <v>116</v>
      </c>
      <c r="K2360">
        <v>811042584</v>
      </c>
      <c r="L2360">
        <v>2016</v>
      </c>
      <c r="M2360" s="6">
        <v>282994421</v>
      </c>
      <c r="N2360" s="6">
        <v>136</v>
      </c>
      <c r="O2360" t="s">
        <v>8219</v>
      </c>
      <c r="P2360">
        <v>282994421</v>
      </c>
      <c r="Q2360">
        <v>136</v>
      </c>
      <c r="R2360">
        <v>0</v>
      </c>
      <c r="T2360" t="s">
        <v>116</v>
      </c>
      <c r="U2360">
        <v>811042584</v>
      </c>
      <c r="V2360">
        <v>2017</v>
      </c>
      <c r="W2360">
        <v>105247289</v>
      </c>
      <c r="X2360">
        <v>68</v>
      </c>
      <c r="Y2360">
        <v>0</v>
      </c>
    </row>
    <row r="2361" spans="1:25" x14ac:dyDescent="0.25">
      <c r="A2361">
        <v>122003000</v>
      </c>
      <c r="B2361" t="s">
        <v>12</v>
      </c>
      <c r="C2361">
        <v>890907052</v>
      </c>
      <c r="D2361" t="s">
        <v>3635</v>
      </c>
      <c r="E2361">
        <v>2015</v>
      </c>
      <c r="F2361">
        <v>1</v>
      </c>
      <c r="G2361">
        <v>171673615</v>
      </c>
      <c r="J2361" t="s">
        <v>116</v>
      </c>
      <c r="K2361">
        <v>811042584</v>
      </c>
      <c r="L2361">
        <v>2017</v>
      </c>
      <c r="M2361" s="6">
        <v>105247289</v>
      </c>
      <c r="N2361" s="6">
        <v>68</v>
      </c>
      <c r="O2361" t="s">
        <v>8220</v>
      </c>
      <c r="P2361">
        <v>105247289</v>
      </c>
      <c r="Q2361">
        <v>68</v>
      </c>
      <c r="R2361">
        <v>0</v>
      </c>
      <c r="T2361" t="s">
        <v>116</v>
      </c>
      <c r="U2361">
        <v>811042584</v>
      </c>
      <c r="V2361">
        <v>2018</v>
      </c>
      <c r="W2361">
        <v>147561414</v>
      </c>
      <c r="X2361">
        <v>85</v>
      </c>
      <c r="Y2361">
        <v>0</v>
      </c>
    </row>
    <row r="2362" spans="1:25" x14ac:dyDescent="0.25">
      <c r="A2362">
        <v>122011001</v>
      </c>
      <c r="B2362" t="s">
        <v>14</v>
      </c>
      <c r="C2362">
        <v>890907052</v>
      </c>
      <c r="D2362" t="s">
        <v>3635</v>
      </c>
      <c r="E2362">
        <v>2015</v>
      </c>
      <c r="F2362">
        <v>1</v>
      </c>
      <c r="G2362">
        <v>27750564</v>
      </c>
      <c r="J2362" t="s">
        <v>116</v>
      </c>
      <c r="K2362">
        <v>811042584</v>
      </c>
      <c r="L2362">
        <v>2018</v>
      </c>
      <c r="M2362" s="6">
        <v>147561414</v>
      </c>
      <c r="N2362" s="6">
        <v>85</v>
      </c>
      <c r="O2362" t="s">
        <v>8221</v>
      </c>
      <c r="P2362">
        <v>147561414</v>
      </c>
      <c r="Q2362">
        <v>85</v>
      </c>
      <c r="R2362">
        <v>0</v>
      </c>
      <c r="T2362" t="s">
        <v>116</v>
      </c>
      <c r="U2362">
        <v>811042584</v>
      </c>
      <c r="V2362">
        <v>2019</v>
      </c>
      <c r="W2362">
        <v>21784755</v>
      </c>
      <c r="X2362">
        <v>23</v>
      </c>
      <c r="Y2362">
        <v>0</v>
      </c>
    </row>
    <row r="2363" spans="1:25" x14ac:dyDescent="0.25">
      <c r="A2363">
        <v>205001122</v>
      </c>
      <c r="B2363" t="s">
        <v>132</v>
      </c>
      <c r="C2363">
        <v>890907052</v>
      </c>
      <c r="D2363" t="s">
        <v>3635</v>
      </c>
      <c r="E2363">
        <v>2015</v>
      </c>
      <c r="F2363">
        <v>4</v>
      </c>
      <c r="G2363">
        <v>3129930</v>
      </c>
      <c r="J2363" t="s">
        <v>116</v>
      </c>
      <c r="K2363">
        <v>811042584</v>
      </c>
      <c r="L2363">
        <v>2019</v>
      </c>
      <c r="M2363" s="6">
        <v>21784755</v>
      </c>
      <c r="N2363" s="6">
        <v>23</v>
      </c>
      <c r="O2363" t="s">
        <v>8222</v>
      </c>
      <c r="P2363">
        <v>21784755</v>
      </c>
      <c r="Q2363">
        <v>23</v>
      </c>
      <c r="R2363">
        <v>0</v>
      </c>
      <c r="T2363" t="s">
        <v>116</v>
      </c>
      <c r="U2363">
        <v>811043060</v>
      </c>
      <c r="V2363">
        <v>2015</v>
      </c>
      <c r="W2363">
        <v>10649960</v>
      </c>
      <c r="X2363">
        <v>2</v>
      </c>
      <c r="Y2363">
        <v>0</v>
      </c>
    </row>
    <row r="2364" spans="1:25" x14ac:dyDescent="0.25">
      <c r="A2364">
        <v>205001082</v>
      </c>
      <c r="B2364" t="s">
        <v>11</v>
      </c>
      <c r="C2364">
        <v>890907052</v>
      </c>
      <c r="D2364" t="s">
        <v>3635</v>
      </c>
      <c r="E2364">
        <v>2015</v>
      </c>
      <c r="F2364">
        <v>2</v>
      </c>
      <c r="G2364">
        <v>39693972</v>
      </c>
      <c r="J2364" t="s">
        <v>116</v>
      </c>
      <c r="K2364">
        <v>811043060</v>
      </c>
      <c r="L2364">
        <v>2015</v>
      </c>
      <c r="M2364" s="6">
        <v>10649960</v>
      </c>
      <c r="N2364" s="6">
        <v>2</v>
      </c>
      <c r="O2364" t="s">
        <v>8223</v>
      </c>
      <c r="P2364">
        <v>10649960</v>
      </c>
      <c r="Q2364">
        <v>2</v>
      </c>
      <c r="R2364">
        <v>0</v>
      </c>
      <c r="T2364" t="s">
        <v>116</v>
      </c>
      <c r="U2364">
        <v>811043060</v>
      </c>
      <c r="V2364">
        <v>2016</v>
      </c>
      <c r="W2364">
        <v>15062275</v>
      </c>
      <c r="X2364">
        <v>2</v>
      </c>
      <c r="Y2364">
        <v>0</v>
      </c>
    </row>
    <row r="2365" spans="1:25" x14ac:dyDescent="0.25">
      <c r="A2365">
        <v>205000142</v>
      </c>
      <c r="B2365" t="s">
        <v>21</v>
      </c>
      <c r="C2365">
        <v>890907052</v>
      </c>
      <c r="D2365" t="s">
        <v>3635</v>
      </c>
      <c r="E2365">
        <v>2015</v>
      </c>
      <c r="F2365">
        <v>1</v>
      </c>
      <c r="G2365">
        <v>390000000</v>
      </c>
      <c r="J2365" t="s">
        <v>116</v>
      </c>
      <c r="K2365">
        <v>811043060</v>
      </c>
      <c r="L2365">
        <v>2016</v>
      </c>
      <c r="M2365" s="6">
        <v>15062275</v>
      </c>
      <c r="N2365" s="6">
        <v>2</v>
      </c>
      <c r="O2365" t="s">
        <v>8224</v>
      </c>
      <c r="P2365">
        <v>15062275</v>
      </c>
      <c r="Q2365">
        <v>2</v>
      </c>
      <c r="R2365">
        <v>0</v>
      </c>
      <c r="T2365" t="s">
        <v>116</v>
      </c>
      <c r="U2365">
        <v>811043060</v>
      </c>
      <c r="V2365">
        <v>2017</v>
      </c>
      <c r="W2365">
        <v>15911347</v>
      </c>
      <c r="X2365">
        <v>2</v>
      </c>
      <c r="Y2365">
        <v>0</v>
      </c>
    </row>
    <row r="2366" spans="1:25" x14ac:dyDescent="0.25">
      <c r="A2366">
        <v>205001001</v>
      </c>
      <c r="B2366" t="s">
        <v>37</v>
      </c>
      <c r="C2366">
        <v>890907052</v>
      </c>
      <c r="D2366" t="s">
        <v>3635</v>
      </c>
      <c r="E2366">
        <v>2016</v>
      </c>
      <c r="F2366">
        <v>1</v>
      </c>
      <c r="G2366">
        <v>140899108</v>
      </c>
      <c r="J2366" t="s">
        <v>116</v>
      </c>
      <c r="K2366">
        <v>811043060</v>
      </c>
      <c r="L2366">
        <v>2017</v>
      </c>
      <c r="M2366" s="6">
        <v>15911347</v>
      </c>
      <c r="N2366" s="6">
        <v>2</v>
      </c>
      <c r="O2366" t="s">
        <v>8225</v>
      </c>
      <c r="P2366">
        <v>15911347</v>
      </c>
      <c r="Q2366">
        <v>2</v>
      </c>
      <c r="R2366">
        <v>0</v>
      </c>
      <c r="T2366" t="s">
        <v>116</v>
      </c>
      <c r="U2366">
        <v>811043060</v>
      </c>
      <c r="V2366">
        <v>2018</v>
      </c>
      <c r="W2366">
        <v>13172264</v>
      </c>
      <c r="X2366">
        <v>1</v>
      </c>
      <c r="Y2366">
        <v>0</v>
      </c>
    </row>
    <row r="2367" spans="1:25" x14ac:dyDescent="0.25">
      <c r="A2367">
        <v>122003000</v>
      </c>
      <c r="B2367" t="s">
        <v>12</v>
      </c>
      <c r="C2367">
        <v>890907052</v>
      </c>
      <c r="D2367" t="s">
        <v>3635</v>
      </c>
      <c r="E2367">
        <v>2016</v>
      </c>
      <c r="F2367">
        <v>1</v>
      </c>
      <c r="G2367">
        <v>152915328</v>
      </c>
      <c r="J2367" t="s">
        <v>116</v>
      </c>
      <c r="K2367">
        <v>811043060</v>
      </c>
      <c r="L2367">
        <v>2018</v>
      </c>
      <c r="M2367" s="6">
        <v>13172264</v>
      </c>
      <c r="N2367" s="6">
        <v>1</v>
      </c>
      <c r="O2367" t="s">
        <v>8226</v>
      </c>
      <c r="P2367">
        <v>13172264</v>
      </c>
      <c r="Q2367">
        <v>1</v>
      </c>
      <c r="R2367">
        <v>0</v>
      </c>
      <c r="T2367" t="s">
        <v>116</v>
      </c>
      <c r="U2367">
        <v>814003448</v>
      </c>
      <c r="V2367">
        <v>2017</v>
      </c>
      <c r="W2367">
        <v>700000</v>
      </c>
      <c r="X2367">
        <v>1</v>
      </c>
      <c r="Y2367">
        <v>0</v>
      </c>
    </row>
    <row r="2368" spans="1:25" x14ac:dyDescent="0.25">
      <c r="A2368">
        <v>205001122</v>
      </c>
      <c r="B2368" t="s">
        <v>132</v>
      </c>
      <c r="C2368">
        <v>890907052</v>
      </c>
      <c r="D2368" t="s">
        <v>3635</v>
      </c>
      <c r="E2368">
        <v>2016</v>
      </c>
      <c r="F2368">
        <v>1</v>
      </c>
      <c r="G2368">
        <v>2732148</v>
      </c>
      <c r="J2368" t="s">
        <v>116</v>
      </c>
      <c r="K2368">
        <v>814003448</v>
      </c>
      <c r="L2368">
        <v>2017</v>
      </c>
      <c r="M2368" s="6">
        <v>700000</v>
      </c>
      <c r="N2368" s="6">
        <v>1</v>
      </c>
      <c r="O2368" t="s">
        <v>8227</v>
      </c>
      <c r="P2368">
        <v>700000</v>
      </c>
      <c r="Q2368">
        <v>1</v>
      </c>
      <c r="R2368">
        <v>0</v>
      </c>
      <c r="T2368" t="s">
        <v>116</v>
      </c>
      <c r="U2368">
        <v>814003448</v>
      </c>
      <c r="V2368">
        <v>2018</v>
      </c>
      <c r="W2368">
        <v>960000</v>
      </c>
      <c r="X2368">
        <v>1</v>
      </c>
      <c r="Y2368">
        <v>0</v>
      </c>
    </row>
    <row r="2369" spans="1:25" x14ac:dyDescent="0.25">
      <c r="A2369">
        <v>205001082</v>
      </c>
      <c r="B2369" t="s">
        <v>11</v>
      </c>
      <c r="C2369">
        <v>890907052</v>
      </c>
      <c r="D2369" t="s">
        <v>3635</v>
      </c>
      <c r="E2369">
        <v>2016</v>
      </c>
      <c r="F2369">
        <v>2</v>
      </c>
      <c r="G2369">
        <v>11281000</v>
      </c>
      <c r="J2369" t="s">
        <v>116</v>
      </c>
      <c r="K2369">
        <v>814003448</v>
      </c>
      <c r="L2369">
        <v>2018</v>
      </c>
      <c r="M2369" s="6">
        <v>960000</v>
      </c>
      <c r="N2369" s="6">
        <v>1</v>
      </c>
      <c r="O2369" t="s">
        <v>8228</v>
      </c>
      <c r="P2369">
        <v>960000</v>
      </c>
      <c r="Q2369">
        <v>1</v>
      </c>
      <c r="R2369">
        <v>0</v>
      </c>
      <c r="T2369" t="s">
        <v>116</v>
      </c>
      <c r="U2369">
        <v>830070192</v>
      </c>
      <c r="V2369">
        <v>2015</v>
      </c>
      <c r="W2369">
        <v>163845739</v>
      </c>
      <c r="X2369">
        <v>40</v>
      </c>
      <c r="Y2369">
        <v>0</v>
      </c>
    </row>
    <row r="2370" spans="1:25" x14ac:dyDescent="0.25">
      <c r="A2370">
        <v>205001225</v>
      </c>
      <c r="B2370" t="s">
        <v>75</v>
      </c>
      <c r="C2370">
        <v>890907052</v>
      </c>
      <c r="D2370" t="s">
        <v>3635</v>
      </c>
      <c r="E2370">
        <v>2017</v>
      </c>
      <c r="F2370">
        <v>1</v>
      </c>
      <c r="G2370">
        <v>2484720</v>
      </c>
      <c r="J2370" t="s">
        <v>116</v>
      </c>
      <c r="K2370">
        <v>830070192</v>
      </c>
      <c r="L2370">
        <v>2015</v>
      </c>
      <c r="M2370" s="6">
        <v>163845739</v>
      </c>
      <c r="N2370" s="6">
        <v>40</v>
      </c>
      <c r="O2370" t="s">
        <v>8229</v>
      </c>
      <c r="P2370">
        <v>163845739</v>
      </c>
      <c r="Q2370">
        <v>40</v>
      </c>
      <c r="R2370">
        <v>0</v>
      </c>
      <c r="T2370" t="s">
        <v>116</v>
      </c>
      <c r="U2370">
        <v>830070192</v>
      </c>
      <c r="V2370">
        <v>2016</v>
      </c>
      <c r="W2370">
        <v>63539070</v>
      </c>
      <c r="X2370">
        <v>18</v>
      </c>
      <c r="Y2370">
        <v>0</v>
      </c>
    </row>
    <row r="2371" spans="1:25" x14ac:dyDescent="0.25">
      <c r="A2371">
        <v>205001101</v>
      </c>
      <c r="B2371" t="s">
        <v>62</v>
      </c>
      <c r="C2371">
        <v>890907052</v>
      </c>
      <c r="D2371" t="s">
        <v>3635</v>
      </c>
      <c r="E2371">
        <v>2017</v>
      </c>
      <c r="F2371">
        <v>1</v>
      </c>
      <c r="G2371">
        <v>2713200</v>
      </c>
      <c r="J2371" t="s">
        <v>116</v>
      </c>
      <c r="K2371">
        <v>830070192</v>
      </c>
      <c r="L2371">
        <v>2016</v>
      </c>
      <c r="M2371" s="6">
        <v>63539070</v>
      </c>
      <c r="N2371" s="6">
        <v>18</v>
      </c>
      <c r="O2371" t="s">
        <v>8230</v>
      </c>
      <c r="P2371">
        <v>63539070</v>
      </c>
      <c r="Q2371">
        <v>18</v>
      </c>
      <c r="R2371">
        <v>0</v>
      </c>
      <c r="T2371" t="s">
        <v>116</v>
      </c>
      <c r="U2371">
        <v>830070192</v>
      </c>
      <c r="V2371">
        <v>2017</v>
      </c>
      <c r="W2371">
        <v>4311961</v>
      </c>
      <c r="X2371">
        <v>12</v>
      </c>
      <c r="Y2371">
        <v>0</v>
      </c>
    </row>
    <row r="2372" spans="1:25" x14ac:dyDescent="0.25">
      <c r="A2372">
        <v>205001056</v>
      </c>
      <c r="B2372" t="s">
        <v>64</v>
      </c>
      <c r="C2372">
        <v>890907052</v>
      </c>
      <c r="D2372" t="s">
        <v>3635</v>
      </c>
      <c r="E2372">
        <v>2017</v>
      </c>
      <c r="F2372">
        <v>1</v>
      </c>
      <c r="G2372">
        <v>652400</v>
      </c>
      <c r="J2372" t="s">
        <v>116</v>
      </c>
      <c r="K2372">
        <v>830070192</v>
      </c>
      <c r="L2372">
        <v>2017</v>
      </c>
      <c r="M2372" s="6">
        <v>4311961</v>
      </c>
      <c r="N2372" s="6">
        <v>12</v>
      </c>
      <c r="O2372" t="s">
        <v>8231</v>
      </c>
      <c r="P2372">
        <v>4311961</v>
      </c>
      <c r="Q2372">
        <v>12</v>
      </c>
      <c r="R2372">
        <v>0</v>
      </c>
      <c r="T2372" t="s">
        <v>116</v>
      </c>
      <c r="U2372">
        <v>830070192</v>
      </c>
      <c r="V2372">
        <v>2018</v>
      </c>
      <c r="W2372">
        <v>1204040</v>
      </c>
      <c r="X2372">
        <v>8</v>
      </c>
      <c r="Y2372">
        <v>0</v>
      </c>
    </row>
    <row r="2373" spans="1:25" x14ac:dyDescent="0.25">
      <c r="A2373">
        <v>205001186</v>
      </c>
      <c r="B2373" t="s">
        <v>68</v>
      </c>
      <c r="C2373">
        <v>890907052</v>
      </c>
      <c r="D2373" t="s">
        <v>3635</v>
      </c>
      <c r="E2373">
        <v>2018</v>
      </c>
      <c r="F2373">
        <v>1</v>
      </c>
      <c r="G2373">
        <v>9082616</v>
      </c>
      <c r="J2373" t="s">
        <v>116</v>
      </c>
      <c r="K2373">
        <v>830070192</v>
      </c>
      <c r="L2373">
        <v>2018</v>
      </c>
      <c r="M2373" s="6">
        <v>1204040</v>
      </c>
      <c r="N2373" s="6">
        <v>8</v>
      </c>
      <c r="O2373" t="s">
        <v>8232</v>
      </c>
      <c r="P2373">
        <v>1204040</v>
      </c>
      <c r="Q2373">
        <v>8</v>
      </c>
      <c r="R2373">
        <v>0</v>
      </c>
      <c r="T2373" t="s">
        <v>116</v>
      </c>
      <c r="U2373">
        <v>830107903</v>
      </c>
      <c r="V2373">
        <v>2015</v>
      </c>
      <c r="W2373">
        <v>8455324</v>
      </c>
      <c r="X2373">
        <v>71</v>
      </c>
      <c r="Y2373">
        <v>0</v>
      </c>
    </row>
    <row r="2374" spans="1:25" x14ac:dyDescent="0.25">
      <c r="A2374">
        <v>205318032</v>
      </c>
      <c r="B2374" t="s">
        <v>140</v>
      </c>
      <c r="C2374">
        <v>811027052</v>
      </c>
      <c r="D2374" t="s">
        <v>3635</v>
      </c>
      <c r="E2374">
        <v>2018</v>
      </c>
      <c r="F2374">
        <v>1</v>
      </c>
      <c r="G2374">
        <v>4600000</v>
      </c>
      <c r="J2374" t="s">
        <v>116</v>
      </c>
      <c r="K2374">
        <v>830107903</v>
      </c>
      <c r="L2374">
        <v>2015</v>
      </c>
      <c r="M2374" s="6">
        <v>8455324</v>
      </c>
      <c r="N2374" s="6">
        <v>71</v>
      </c>
      <c r="O2374" t="s">
        <v>8233</v>
      </c>
      <c r="P2374">
        <v>8455324</v>
      </c>
      <c r="Q2374">
        <v>71</v>
      </c>
      <c r="R2374">
        <v>0</v>
      </c>
      <c r="T2374" t="s">
        <v>116</v>
      </c>
      <c r="U2374">
        <v>830107903</v>
      </c>
      <c r="V2374">
        <v>2016</v>
      </c>
      <c r="W2374">
        <v>5567700</v>
      </c>
      <c r="X2374">
        <v>48</v>
      </c>
      <c r="Y2374">
        <v>0</v>
      </c>
    </row>
    <row r="2375" spans="1:25" x14ac:dyDescent="0.25">
      <c r="A2375">
        <v>205001101</v>
      </c>
      <c r="B2375" t="s">
        <v>62</v>
      </c>
      <c r="C2375">
        <v>890907052</v>
      </c>
      <c r="D2375" t="s">
        <v>3635</v>
      </c>
      <c r="E2375">
        <v>2018</v>
      </c>
      <c r="F2375">
        <v>1</v>
      </c>
      <c r="G2375">
        <v>3205823</v>
      </c>
      <c r="J2375" t="s">
        <v>116</v>
      </c>
      <c r="K2375">
        <v>830107903</v>
      </c>
      <c r="L2375">
        <v>2016</v>
      </c>
      <c r="M2375" s="6">
        <v>5567700</v>
      </c>
      <c r="N2375" s="6">
        <v>48</v>
      </c>
      <c r="O2375" t="s">
        <v>8234</v>
      </c>
      <c r="P2375">
        <v>5567700</v>
      </c>
      <c r="Q2375">
        <v>48</v>
      </c>
      <c r="R2375">
        <v>0</v>
      </c>
      <c r="T2375" t="s">
        <v>116</v>
      </c>
      <c r="U2375">
        <v>830107903</v>
      </c>
      <c r="V2375">
        <v>2017</v>
      </c>
      <c r="W2375">
        <v>1972700</v>
      </c>
      <c r="X2375">
        <v>18</v>
      </c>
      <c r="Y2375">
        <v>0</v>
      </c>
    </row>
    <row r="2376" spans="1:25" x14ac:dyDescent="0.25">
      <c r="A2376">
        <v>205000142</v>
      </c>
      <c r="B2376" t="s">
        <v>21</v>
      </c>
      <c r="C2376">
        <v>890907052</v>
      </c>
      <c r="D2376" t="s">
        <v>3635</v>
      </c>
      <c r="E2376">
        <v>2018</v>
      </c>
      <c r="F2376">
        <v>1</v>
      </c>
      <c r="G2376">
        <v>135000000</v>
      </c>
      <c r="J2376" t="s">
        <v>116</v>
      </c>
      <c r="K2376">
        <v>830107903</v>
      </c>
      <c r="L2376">
        <v>2017</v>
      </c>
      <c r="M2376" s="6">
        <v>1972700</v>
      </c>
      <c r="N2376" s="6">
        <v>18</v>
      </c>
      <c r="O2376" t="s">
        <v>8235</v>
      </c>
      <c r="P2376">
        <v>1972700</v>
      </c>
      <c r="Q2376">
        <v>18</v>
      </c>
      <c r="R2376">
        <v>0</v>
      </c>
      <c r="T2376" t="s">
        <v>116</v>
      </c>
      <c r="U2376">
        <v>830107903</v>
      </c>
      <c r="V2376">
        <v>2018</v>
      </c>
      <c r="W2376">
        <v>2850700</v>
      </c>
      <c r="X2376">
        <v>19</v>
      </c>
      <c r="Y2376">
        <v>0</v>
      </c>
    </row>
    <row r="2377" spans="1:25" x14ac:dyDescent="0.25">
      <c r="A2377">
        <v>205001102</v>
      </c>
      <c r="B2377" t="s">
        <v>19</v>
      </c>
      <c r="C2377">
        <v>890907052</v>
      </c>
      <c r="D2377" t="s">
        <v>4810</v>
      </c>
      <c r="E2377">
        <v>2015</v>
      </c>
      <c r="F2377">
        <v>1</v>
      </c>
      <c r="G2377">
        <v>3700400</v>
      </c>
      <c r="J2377" t="s">
        <v>116</v>
      </c>
      <c r="K2377">
        <v>830107903</v>
      </c>
      <c r="L2377">
        <v>2018</v>
      </c>
      <c r="M2377" s="6">
        <v>2850700</v>
      </c>
      <c r="N2377" s="6">
        <v>19</v>
      </c>
      <c r="O2377" t="s">
        <v>8236</v>
      </c>
      <c r="P2377">
        <v>2850700</v>
      </c>
      <c r="Q2377">
        <v>19</v>
      </c>
      <c r="R2377">
        <v>0</v>
      </c>
      <c r="T2377" t="s">
        <v>116</v>
      </c>
      <c r="U2377">
        <v>830107903</v>
      </c>
      <c r="V2377">
        <v>2019</v>
      </c>
      <c r="W2377">
        <v>3784600</v>
      </c>
      <c r="X2377">
        <v>18</v>
      </c>
      <c r="Y2377">
        <v>0</v>
      </c>
    </row>
    <row r="2378" spans="1:25" x14ac:dyDescent="0.25">
      <c r="A2378">
        <v>205001082</v>
      </c>
      <c r="B2378" t="s">
        <v>11</v>
      </c>
      <c r="C2378">
        <v>890907052</v>
      </c>
      <c r="D2378" t="s">
        <v>4810</v>
      </c>
      <c r="E2378">
        <v>2016</v>
      </c>
      <c r="F2378">
        <v>1</v>
      </c>
      <c r="G2378">
        <v>188500000</v>
      </c>
      <c r="J2378" t="s">
        <v>116</v>
      </c>
      <c r="K2378">
        <v>830107903</v>
      </c>
      <c r="L2378">
        <v>2019</v>
      </c>
      <c r="M2378" s="6">
        <v>3784600</v>
      </c>
      <c r="N2378" s="6">
        <v>18</v>
      </c>
      <c r="O2378" t="s">
        <v>8237</v>
      </c>
      <c r="P2378">
        <v>3784600</v>
      </c>
      <c r="Q2378">
        <v>18</v>
      </c>
      <c r="R2378">
        <v>0</v>
      </c>
      <c r="T2378" t="s">
        <v>116</v>
      </c>
      <c r="U2378">
        <v>830500960</v>
      </c>
      <c r="V2378">
        <v>2015</v>
      </c>
      <c r="W2378">
        <v>657000</v>
      </c>
      <c r="X2378">
        <v>1</v>
      </c>
      <c r="Y2378">
        <v>0</v>
      </c>
    </row>
    <row r="2379" spans="1:25" x14ac:dyDescent="0.25">
      <c r="A2379">
        <v>205000072</v>
      </c>
      <c r="B2379" t="s">
        <v>53</v>
      </c>
      <c r="C2379">
        <v>890907052</v>
      </c>
      <c r="D2379" t="s">
        <v>4810</v>
      </c>
      <c r="E2379">
        <v>2018</v>
      </c>
      <c r="F2379">
        <v>1</v>
      </c>
      <c r="G2379">
        <v>4432700</v>
      </c>
      <c r="J2379" t="s">
        <v>116</v>
      </c>
      <c r="K2379">
        <v>830500960</v>
      </c>
      <c r="L2379">
        <v>2015</v>
      </c>
      <c r="M2379" s="6">
        <v>657000</v>
      </c>
      <c r="N2379" s="6">
        <v>1</v>
      </c>
      <c r="O2379" t="s">
        <v>8238</v>
      </c>
      <c r="P2379">
        <v>657000</v>
      </c>
      <c r="Q2379">
        <v>1</v>
      </c>
      <c r="R2379">
        <v>0</v>
      </c>
      <c r="T2379" t="s">
        <v>116</v>
      </c>
      <c r="U2379">
        <v>830500960</v>
      </c>
      <c r="V2379">
        <v>2016</v>
      </c>
      <c r="W2379">
        <v>36340000</v>
      </c>
      <c r="X2379">
        <v>2</v>
      </c>
      <c r="Y2379">
        <v>0</v>
      </c>
    </row>
    <row r="2380" spans="1:25" x14ac:dyDescent="0.25">
      <c r="A2380">
        <v>205001225</v>
      </c>
      <c r="B2380" t="s">
        <v>75</v>
      </c>
      <c r="C2380">
        <v>900014876</v>
      </c>
      <c r="D2380" t="s">
        <v>5481</v>
      </c>
      <c r="E2380">
        <v>2017</v>
      </c>
      <c r="F2380">
        <v>1</v>
      </c>
      <c r="G2380">
        <v>34000000</v>
      </c>
      <c r="J2380" t="s">
        <v>116</v>
      </c>
      <c r="K2380">
        <v>830500960</v>
      </c>
      <c r="L2380">
        <v>2016</v>
      </c>
      <c r="M2380" s="6">
        <v>36340000</v>
      </c>
      <c r="N2380" s="6">
        <v>2</v>
      </c>
      <c r="O2380" t="s">
        <v>8239</v>
      </c>
      <c r="P2380">
        <v>36340000</v>
      </c>
      <c r="Q2380">
        <v>2</v>
      </c>
      <c r="R2380">
        <v>0</v>
      </c>
      <c r="T2380" t="s">
        <v>116</v>
      </c>
      <c r="U2380">
        <v>830500960</v>
      </c>
      <c r="V2380">
        <v>2017</v>
      </c>
      <c r="W2380">
        <v>18740820</v>
      </c>
      <c r="X2380">
        <v>9</v>
      </c>
      <c r="Y2380">
        <v>0</v>
      </c>
    </row>
    <row r="2381" spans="1:25" x14ac:dyDescent="0.25">
      <c r="A2381">
        <v>205001225</v>
      </c>
      <c r="B2381" t="s">
        <v>75</v>
      </c>
      <c r="C2381">
        <v>900014876</v>
      </c>
      <c r="D2381" t="s">
        <v>5481</v>
      </c>
      <c r="E2381">
        <v>2018</v>
      </c>
      <c r="F2381">
        <v>1</v>
      </c>
      <c r="G2381">
        <v>38752000</v>
      </c>
      <c r="J2381" t="s">
        <v>116</v>
      </c>
      <c r="K2381">
        <v>830500960</v>
      </c>
      <c r="L2381">
        <v>2017</v>
      </c>
      <c r="M2381" s="6">
        <v>18740820</v>
      </c>
      <c r="N2381" s="6">
        <v>9</v>
      </c>
      <c r="O2381" t="s">
        <v>8240</v>
      </c>
      <c r="P2381">
        <v>18740820</v>
      </c>
      <c r="Q2381">
        <v>9</v>
      </c>
      <c r="R2381">
        <v>0</v>
      </c>
      <c r="T2381" t="s">
        <v>116</v>
      </c>
      <c r="U2381">
        <v>830500960</v>
      </c>
      <c r="V2381">
        <v>2018</v>
      </c>
      <c r="W2381">
        <v>130404787</v>
      </c>
      <c r="X2381">
        <v>53</v>
      </c>
      <c r="Y2381">
        <v>0</v>
      </c>
    </row>
    <row r="2382" spans="1:25" x14ac:dyDescent="0.25">
      <c r="A2382">
        <v>205318032</v>
      </c>
      <c r="B2382" t="s">
        <v>140</v>
      </c>
      <c r="C2382">
        <v>900014876</v>
      </c>
      <c r="D2382" t="s">
        <v>5584</v>
      </c>
      <c r="E2382">
        <v>2018</v>
      </c>
      <c r="F2382">
        <v>1</v>
      </c>
      <c r="G2382">
        <v>1500000</v>
      </c>
      <c r="J2382" t="s">
        <v>116</v>
      </c>
      <c r="K2382">
        <v>830500960</v>
      </c>
      <c r="L2382">
        <v>2018</v>
      </c>
      <c r="M2382" s="6">
        <v>130404787</v>
      </c>
      <c r="N2382" s="6">
        <v>53</v>
      </c>
      <c r="O2382" t="s">
        <v>8241</v>
      </c>
      <c r="P2382">
        <v>130404787</v>
      </c>
      <c r="Q2382">
        <v>53</v>
      </c>
      <c r="R2382">
        <v>0</v>
      </c>
      <c r="T2382" t="s">
        <v>116</v>
      </c>
      <c r="U2382">
        <v>830500960</v>
      </c>
      <c r="V2382">
        <v>2019</v>
      </c>
      <c r="W2382">
        <v>15124095</v>
      </c>
      <c r="X2382">
        <v>15</v>
      </c>
      <c r="Y2382">
        <v>0</v>
      </c>
    </row>
    <row r="2383" spans="1:25" x14ac:dyDescent="0.25">
      <c r="A2383">
        <v>205001222</v>
      </c>
      <c r="B2383" t="s">
        <v>116</v>
      </c>
      <c r="C2383">
        <v>900562821</v>
      </c>
      <c r="D2383" t="s">
        <v>5732</v>
      </c>
      <c r="E2383">
        <v>2018</v>
      </c>
      <c r="F2383">
        <v>1</v>
      </c>
      <c r="G2383">
        <v>59024</v>
      </c>
      <c r="J2383" t="s">
        <v>116</v>
      </c>
      <c r="K2383">
        <v>830500960</v>
      </c>
      <c r="L2383">
        <v>2019</v>
      </c>
      <c r="M2383" s="6">
        <v>15124095</v>
      </c>
      <c r="N2383" s="6">
        <v>15</v>
      </c>
      <c r="O2383" t="s">
        <v>8242</v>
      </c>
      <c r="P2383">
        <v>15124095</v>
      </c>
      <c r="Q2383">
        <v>15</v>
      </c>
      <c r="R2383">
        <v>0</v>
      </c>
      <c r="T2383" t="s">
        <v>116</v>
      </c>
      <c r="U2383">
        <v>860000018</v>
      </c>
      <c r="V2383">
        <v>2018</v>
      </c>
      <c r="W2383">
        <v>40360288</v>
      </c>
      <c r="X2383">
        <v>2</v>
      </c>
      <c r="Y2383">
        <v>0</v>
      </c>
    </row>
    <row r="2384" spans="1:25" x14ac:dyDescent="0.25">
      <c r="A2384">
        <v>205318032</v>
      </c>
      <c r="B2384" t="s">
        <v>140</v>
      </c>
      <c r="C2384">
        <v>900101759</v>
      </c>
      <c r="D2384" t="s">
        <v>4641</v>
      </c>
      <c r="E2384">
        <v>2015</v>
      </c>
      <c r="F2384">
        <v>1</v>
      </c>
      <c r="G2384">
        <v>22689600</v>
      </c>
      <c r="J2384" t="s">
        <v>116</v>
      </c>
      <c r="K2384">
        <v>860000018</v>
      </c>
      <c r="L2384">
        <v>2018</v>
      </c>
      <c r="M2384" s="6">
        <v>40360288</v>
      </c>
      <c r="N2384" s="6">
        <v>2</v>
      </c>
      <c r="O2384" t="s">
        <v>8243</v>
      </c>
      <c r="P2384">
        <v>40360288</v>
      </c>
      <c r="Q2384">
        <v>2</v>
      </c>
      <c r="R2384">
        <v>0</v>
      </c>
      <c r="T2384" t="s">
        <v>116</v>
      </c>
      <c r="U2384">
        <v>860000018</v>
      </c>
      <c r="V2384">
        <v>2019</v>
      </c>
      <c r="W2384">
        <v>33000000</v>
      </c>
      <c r="X2384">
        <v>1</v>
      </c>
      <c r="Y2384">
        <v>0</v>
      </c>
    </row>
    <row r="2385" spans="1:25" x14ac:dyDescent="0.25">
      <c r="A2385">
        <v>205318032</v>
      </c>
      <c r="B2385" t="s">
        <v>140</v>
      </c>
      <c r="C2385">
        <v>900014876</v>
      </c>
      <c r="D2385" t="s">
        <v>5399</v>
      </c>
      <c r="E2385">
        <v>2017</v>
      </c>
      <c r="F2385">
        <v>1</v>
      </c>
      <c r="G2385">
        <v>2500000</v>
      </c>
      <c r="J2385" t="s">
        <v>116</v>
      </c>
      <c r="K2385">
        <v>860000018</v>
      </c>
      <c r="L2385">
        <v>2019</v>
      </c>
      <c r="M2385" s="6">
        <v>33000000</v>
      </c>
      <c r="N2385" s="6">
        <v>1</v>
      </c>
      <c r="O2385" t="s">
        <v>8244</v>
      </c>
      <c r="P2385">
        <v>33000000</v>
      </c>
      <c r="Q2385">
        <v>1</v>
      </c>
      <c r="R2385">
        <v>0</v>
      </c>
      <c r="T2385" t="s">
        <v>116</v>
      </c>
      <c r="U2385">
        <v>860005114</v>
      </c>
      <c r="V2385">
        <v>2015</v>
      </c>
      <c r="W2385">
        <v>51061385</v>
      </c>
      <c r="X2385">
        <v>26</v>
      </c>
      <c r="Y2385">
        <v>0</v>
      </c>
    </row>
    <row r="2386" spans="1:25" x14ac:dyDescent="0.25">
      <c r="A2386">
        <v>205000102</v>
      </c>
      <c r="B2386" t="s">
        <v>20</v>
      </c>
      <c r="C2386">
        <v>811007013</v>
      </c>
      <c r="D2386" t="s">
        <v>5043</v>
      </c>
      <c r="E2386">
        <v>2016</v>
      </c>
      <c r="F2386">
        <v>1</v>
      </c>
      <c r="G2386">
        <v>21504815</v>
      </c>
      <c r="J2386" t="s">
        <v>116</v>
      </c>
      <c r="K2386">
        <v>860005114</v>
      </c>
      <c r="L2386">
        <v>2015</v>
      </c>
      <c r="M2386" s="6">
        <v>51061385</v>
      </c>
      <c r="N2386" s="6">
        <v>26</v>
      </c>
      <c r="O2386" t="s">
        <v>8245</v>
      </c>
      <c r="P2386">
        <v>51061385</v>
      </c>
      <c r="Q2386">
        <v>26</v>
      </c>
      <c r="R2386">
        <v>0</v>
      </c>
      <c r="T2386" t="s">
        <v>116</v>
      </c>
      <c r="U2386">
        <v>860005114</v>
      </c>
      <c r="V2386">
        <v>2016</v>
      </c>
      <c r="W2386">
        <v>23395329</v>
      </c>
      <c r="X2386">
        <v>12</v>
      </c>
      <c r="Y2386">
        <v>0</v>
      </c>
    </row>
    <row r="2387" spans="1:25" x14ac:dyDescent="0.25">
      <c r="A2387">
        <v>205000102</v>
      </c>
      <c r="B2387" t="s">
        <v>20</v>
      </c>
      <c r="C2387">
        <v>890980040</v>
      </c>
      <c r="D2387" t="s">
        <v>1370</v>
      </c>
      <c r="E2387">
        <v>2012</v>
      </c>
      <c r="F2387">
        <v>1</v>
      </c>
      <c r="G2387">
        <v>40634162</v>
      </c>
      <c r="J2387" t="s">
        <v>116</v>
      </c>
      <c r="K2387">
        <v>860005114</v>
      </c>
      <c r="L2387">
        <v>2016</v>
      </c>
      <c r="M2387" s="6">
        <v>23395329</v>
      </c>
      <c r="N2387" s="6">
        <v>12</v>
      </c>
      <c r="O2387" t="s">
        <v>8246</v>
      </c>
      <c r="P2387">
        <v>23395329</v>
      </c>
      <c r="Q2387">
        <v>12</v>
      </c>
      <c r="R2387">
        <v>0</v>
      </c>
      <c r="T2387" t="s">
        <v>116</v>
      </c>
      <c r="U2387">
        <v>860005114</v>
      </c>
      <c r="V2387">
        <v>2017</v>
      </c>
      <c r="W2387">
        <v>4510614537</v>
      </c>
      <c r="X2387">
        <v>14</v>
      </c>
      <c r="Y2387">
        <v>0</v>
      </c>
    </row>
    <row r="2388" spans="1:25" x14ac:dyDescent="0.25">
      <c r="A2388">
        <v>205000113</v>
      </c>
      <c r="B2388" t="s">
        <v>34</v>
      </c>
      <c r="C2388">
        <v>890980040</v>
      </c>
      <c r="D2388" t="s">
        <v>1701</v>
      </c>
      <c r="E2388">
        <v>2012</v>
      </c>
      <c r="F2388">
        <v>1</v>
      </c>
      <c r="G2388">
        <v>30000000</v>
      </c>
      <c r="J2388" t="s">
        <v>116</v>
      </c>
      <c r="K2388">
        <v>860005114</v>
      </c>
      <c r="L2388">
        <v>2017</v>
      </c>
      <c r="M2388" s="6">
        <v>4510614537</v>
      </c>
      <c r="N2388" s="6">
        <v>14</v>
      </c>
      <c r="O2388" t="s">
        <v>8247</v>
      </c>
      <c r="P2388">
        <v>4510614537</v>
      </c>
      <c r="Q2388">
        <v>14</v>
      </c>
      <c r="R2388">
        <v>0</v>
      </c>
      <c r="T2388" t="s">
        <v>116</v>
      </c>
      <c r="U2388">
        <v>860005114</v>
      </c>
      <c r="V2388">
        <v>2018</v>
      </c>
      <c r="W2388">
        <v>73928485</v>
      </c>
      <c r="X2388">
        <v>22</v>
      </c>
      <c r="Y2388">
        <v>0</v>
      </c>
    </row>
    <row r="2389" spans="1:25" x14ac:dyDescent="0.25">
      <c r="A2389">
        <v>205001033</v>
      </c>
      <c r="B2389" t="s">
        <v>33</v>
      </c>
      <c r="C2389">
        <v>890980040</v>
      </c>
      <c r="D2389" t="s">
        <v>5645</v>
      </c>
      <c r="E2389">
        <v>2018</v>
      </c>
      <c r="F2389">
        <v>1</v>
      </c>
      <c r="G2389">
        <v>99936000</v>
      </c>
      <c r="J2389" t="s">
        <v>116</v>
      </c>
      <c r="K2389">
        <v>860005114</v>
      </c>
      <c r="L2389">
        <v>2018</v>
      </c>
      <c r="M2389" s="6">
        <v>73928485</v>
      </c>
      <c r="N2389" s="6">
        <v>22</v>
      </c>
      <c r="O2389" t="s">
        <v>8248</v>
      </c>
      <c r="P2389">
        <v>73928485</v>
      </c>
      <c r="Q2389">
        <v>22</v>
      </c>
      <c r="R2389">
        <v>0</v>
      </c>
      <c r="T2389" t="s">
        <v>116</v>
      </c>
      <c r="U2389">
        <v>860005114</v>
      </c>
      <c r="V2389">
        <v>2019</v>
      </c>
      <c r="W2389">
        <v>10883150</v>
      </c>
      <c r="X2389">
        <v>2</v>
      </c>
      <c r="Y2389">
        <v>0</v>
      </c>
    </row>
    <row r="2390" spans="1:25" x14ac:dyDescent="0.25">
      <c r="A2390">
        <v>205000102</v>
      </c>
      <c r="B2390" t="s">
        <v>20</v>
      </c>
      <c r="C2390">
        <v>811007013</v>
      </c>
      <c r="D2390" t="s">
        <v>3202</v>
      </c>
      <c r="E2390">
        <v>2013</v>
      </c>
      <c r="F2390">
        <v>3</v>
      </c>
      <c r="G2390">
        <v>341225120</v>
      </c>
      <c r="J2390" t="s">
        <v>116</v>
      </c>
      <c r="K2390">
        <v>860005114</v>
      </c>
      <c r="L2390">
        <v>2019</v>
      </c>
      <c r="M2390" s="6">
        <v>10883150</v>
      </c>
      <c r="N2390" s="6">
        <v>2</v>
      </c>
      <c r="O2390" t="s">
        <v>8249</v>
      </c>
      <c r="P2390">
        <v>10883150</v>
      </c>
      <c r="Q2390">
        <v>2</v>
      </c>
      <c r="R2390">
        <v>0</v>
      </c>
      <c r="T2390" t="s">
        <v>116</v>
      </c>
      <c r="U2390">
        <v>860013704</v>
      </c>
      <c r="V2390">
        <v>2015</v>
      </c>
      <c r="W2390">
        <v>757738356</v>
      </c>
      <c r="X2390">
        <v>29</v>
      </c>
      <c r="Y2390">
        <v>238000000</v>
      </c>
    </row>
    <row r="2391" spans="1:25" x14ac:dyDescent="0.25">
      <c r="A2391">
        <v>205000102</v>
      </c>
      <c r="B2391" t="s">
        <v>20</v>
      </c>
      <c r="C2391">
        <v>811007013</v>
      </c>
      <c r="D2391" t="s">
        <v>3202</v>
      </c>
      <c r="E2391">
        <v>2014</v>
      </c>
      <c r="F2391">
        <v>1</v>
      </c>
      <c r="G2391">
        <v>124510400</v>
      </c>
      <c r="J2391" t="s">
        <v>116</v>
      </c>
      <c r="K2391">
        <v>860013704</v>
      </c>
      <c r="L2391">
        <v>2015</v>
      </c>
      <c r="M2391" s="6">
        <v>757738356</v>
      </c>
      <c r="N2391" s="6">
        <v>29</v>
      </c>
      <c r="O2391" t="s">
        <v>8250</v>
      </c>
      <c r="P2391">
        <v>757738356</v>
      </c>
      <c r="Q2391">
        <v>29</v>
      </c>
      <c r="R2391">
        <v>238000000</v>
      </c>
      <c r="T2391" t="s">
        <v>116</v>
      </c>
      <c r="U2391">
        <v>860013704</v>
      </c>
      <c r="V2391">
        <v>2016</v>
      </c>
      <c r="W2391">
        <v>552470972</v>
      </c>
      <c r="X2391">
        <v>37</v>
      </c>
      <c r="Y2391">
        <v>107016484</v>
      </c>
    </row>
    <row r="2392" spans="1:25" x14ac:dyDescent="0.25">
      <c r="A2392">
        <v>205318032</v>
      </c>
      <c r="B2392" t="s">
        <v>140</v>
      </c>
      <c r="C2392">
        <v>811007013</v>
      </c>
      <c r="D2392" t="s">
        <v>4738</v>
      </c>
      <c r="E2392">
        <v>2015</v>
      </c>
      <c r="F2392">
        <v>1</v>
      </c>
      <c r="G2392">
        <v>20000000</v>
      </c>
      <c r="J2392" t="s">
        <v>116</v>
      </c>
      <c r="K2392">
        <v>860013704</v>
      </c>
      <c r="L2392">
        <v>2016</v>
      </c>
      <c r="M2392" s="6">
        <v>552470972</v>
      </c>
      <c r="N2392" s="6">
        <v>37</v>
      </c>
      <c r="O2392" t="s">
        <v>8251</v>
      </c>
      <c r="P2392">
        <v>552470972</v>
      </c>
      <c r="Q2392">
        <v>37</v>
      </c>
      <c r="R2392">
        <v>107016484</v>
      </c>
      <c r="T2392" t="s">
        <v>116</v>
      </c>
      <c r="U2392">
        <v>860013704</v>
      </c>
      <c r="V2392">
        <v>2017</v>
      </c>
      <c r="W2392">
        <v>1463669497</v>
      </c>
      <c r="X2392">
        <v>26</v>
      </c>
      <c r="Y2392">
        <v>0</v>
      </c>
    </row>
    <row r="2393" spans="1:25" x14ac:dyDescent="0.25">
      <c r="A2393">
        <v>205000012</v>
      </c>
      <c r="B2393" t="s">
        <v>39</v>
      </c>
      <c r="C2393">
        <v>890980040</v>
      </c>
      <c r="D2393" t="s">
        <v>5339</v>
      </c>
      <c r="E2393">
        <v>2017</v>
      </c>
      <c r="F2393">
        <v>1</v>
      </c>
      <c r="G2393">
        <v>260000000</v>
      </c>
      <c r="J2393" t="s">
        <v>116</v>
      </c>
      <c r="K2393">
        <v>860013704</v>
      </c>
      <c r="L2393">
        <v>2017</v>
      </c>
      <c r="M2393" s="6">
        <v>1463669497</v>
      </c>
      <c r="N2393" s="6">
        <v>26</v>
      </c>
      <c r="O2393" t="s">
        <v>8252</v>
      </c>
      <c r="P2393">
        <v>1463669497</v>
      </c>
      <c r="Q2393">
        <v>26</v>
      </c>
      <c r="R2393">
        <v>0</v>
      </c>
      <c r="T2393" t="s">
        <v>116</v>
      </c>
      <c r="U2393">
        <v>860013704</v>
      </c>
      <c r="V2393">
        <v>2018</v>
      </c>
      <c r="W2393">
        <v>170925035</v>
      </c>
      <c r="X2393">
        <v>14</v>
      </c>
      <c r="Y2393">
        <v>0</v>
      </c>
    </row>
    <row r="2394" spans="1:25" x14ac:dyDescent="0.25">
      <c r="A2394">
        <v>205000102</v>
      </c>
      <c r="B2394" t="s">
        <v>20</v>
      </c>
      <c r="C2394">
        <v>890980040</v>
      </c>
      <c r="D2394" t="s">
        <v>5812</v>
      </c>
      <c r="E2394">
        <v>2019</v>
      </c>
      <c r="F2394">
        <v>1</v>
      </c>
      <c r="G2394">
        <v>119932490</v>
      </c>
      <c r="J2394" t="s">
        <v>116</v>
      </c>
      <c r="K2394">
        <v>860013704</v>
      </c>
      <c r="L2394">
        <v>2018</v>
      </c>
      <c r="M2394" s="6">
        <v>170925035</v>
      </c>
      <c r="N2394" s="6">
        <v>14</v>
      </c>
      <c r="O2394" t="s">
        <v>8253</v>
      </c>
      <c r="P2394">
        <v>170925035</v>
      </c>
      <c r="Q2394">
        <v>14</v>
      </c>
      <c r="R2394">
        <v>0</v>
      </c>
      <c r="T2394" t="s">
        <v>116</v>
      </c>
      <c r="U2394">
        <v>860013704</v>
      </c>
      <c r="V2394">
        <v>2019</v>
      </c>
      <c r="W2394">
        <v>1441805</v>
      </c>
      <c r="X2394">
        <v>1</v>
      </c>
      <c r="Y2394">
        <v>0</v>
      </c>
    </row>
    <row r="2395" spans="1:25" x14ac:dyDescent="0.25">
      <c r="A2395">
        <v>205001222</v>
      </c>
      <c r="B2395" t="s">
        <v>116</v>
      </c>
      <c r="C2395">
        <v>890943142</v>
      </c>
      <c r="D2395" t="s">
        <v>4864</v>
      </c>
      <c r="E2395">
        <v>2015</v>
      </c>
      <c r="F2395">
        <v>2</v>
      </c>
      <c r="G2395">
        <v>170640</v>
      </c>
      <c r="J2395" t="s">
        <v>116</v>
      </c>
      <c r="K2395">
        <v>860013704</v>
      </c>
      <c r="L2395">
        <v>2019</v>
      </c>
      <c r="M2395" s="6">
        <v>1441805</v>
      </c>
      <c r="N2395" s="6">
        <v>1</v>
      </c>
      <c r="O2395" t="s">
        <v>8254</v>
      </c>
      <c r="P2395">
        <v>1441805</v>
      </c>
      <c r="Q2395">
        <v>1</v>
      </c>
      <c r="R2395">
        <v>0</v>
      </c>
      <c r="T2395" t="s">
        <v>116</v>
      </c>
      <c r="U2395">
        <v>860534045</v>
      </c>
      <c r="V2395">
        <v>2015</v>
      </c>
      <c r="W2395">
        <v>14895122</v>
      </c>
      <c r="X2395">
        <v>8</v>
      </c>
      <c r="Y2395">
        <v>0</v>
      </c>
    </row>
    <row r="2396" spans="1:25" x14ac:dyDescent="0.25">
      <c r="A2396">
        <v>205001244</v>
      </c>
      <c r="B2396" t="s">
        <v>52</v>
      </c>
      <c r="C2396">
        <v>890943142</v>
      </c>
      <c r="D2396" t="s">
        <v>4864</v>
      </c>
      <c r="E2396">
        <v>2016</v>
      </c>
      <c r="F2396">
        <v>1</v>
      </c>
      <c r="G2396">
        <v>266000</v>
      </c>
      <c r="J2396" t="s">
        <v>116</v>
      </c>
      <c r="K2396">
        <v>860534045</v>
      </c>
      <c r="L2396">
        <v>2015</v>
      </c>
      <c r="M2396" s="6">
        <v>14895122</v>
      </c>
      <c r="N2396" s="6">
        <v>8</v>
      </c>
      <c r="O2396" t="s">
        <v>8255</v>
      </c>
      <c r="P2396">
        <v>14895122</v>
      </c>
      <c r="Q2396">
        <v>8</v>
      </c>
      <c r="R2396">
        <v>0</v>
      </c>
      <c r="T2396" t="s">
        <v>116</v>
      </c>
      <c r="U2396">
        <v>860534045</v>
      </c>
      <c r="V2396">
        <v>2016</v>
      </c>
      <c r="W2396">
        <v>8087008</v>
      </c>
      <c r="X2396">
        <v>5</v>
      </c>
      <c r="Y2396">
        <v>0</v>
      </c>
    </row>
    <row r="2397" spans="1:25" x14ac:dyDescent="0.25">
      <c r="A2397">
        <v>205001222</v>
      </c>
      <c r="B2397" t="s">
        <v>116</v>
      </c>
      <c r="C2397">
        <v>890943142</v>
      </c>
      <c r="D2397" t="s">
        <v>4864</v>
      </c>
      <c r="E2397">
        <v>2017</v>
      </c>
      <c r="F2397">
        <v>2</v>
      </c>
      <c r="G2397">
        <v>2072088</v>
      </c>
      <c r="J2397" t="s">
        <v>116</v>
      </c>
      <c r="K2397">
        <v>860534045</v>
      </c>
      <c r="L2397">
        <v>2016</v>
      </c>
      <c r="M2397" s="6">
        <v>8087008</v>
      </c>
      <c r="N2397" s="6">
        <v>5</v>
      </c>
      <c r="O2397" t="s">
        <v>8256</v>
      </c>
      <c r="P2397">
        <v>8087008</v>
      </c>
      <c r="Q2397">
        <v>5</v>
      </c>
      <c r="R2397">
        <v>0</v>
      </c>
      <c r="T2397" t="s">
        <v>116</v>
      </c>
      <c r="U2397">
        <v>860534045</v>
      </c>
      <c r="V2397">
        <v>2017</v>
      </c>
      <c r="W2397">
        <v>6059266</v>
      </c>
      <c r="X2397">
        <v>3</v>
      </c>
      <c r="Y2397">
        <v>0</v>
      </c>
    </row>
    <row r="2398" spans="1:25" x14ac:dyDescent="0.25">
      <c r="A2398">
        <v>205001222</v>
      </c>
      <c r="B2398" t="s">
        <v>116</v>
      </c>
      <c r="C2398">
        <v>890943142</v>
      </c>
      <c r="D2398" t="s">
        <v>4864</v>
      </c>
      <c r="E2398">
        <v>2018</v>
      </c>
      <c r="F2398">
        <v>1</v>
      </c>
      <c r="G2398">
        <v>40000</v>
      </c>
      <c r="J2398" t="s">
        <v>116</v>
      </c>
      <c r="K2398">
        <v>860534045</v>
      </c>
      <c r="L2398">
        <v>2017</v>
      </c>
      <c r="M2398" s="6">
        <v>6059266</v>
      </c>
      <c r="N2398" s="6">
        <v>3</v>
      </c>
      <c r="O2398" t="s">
        <v>8257</v>
      </c>
      <c r="P2398">
        <v>6059266</v>
      </c>
      <c r="Q2398">
        <v>3</v>
      </c>
      <c r="R2398">
        <v>0</v>
      </c>
      <c r="T2398" t="s">
        <v>116</v>
      </c>
      <c r="U2398">
        <v>890900267</v>
      </c>
      <c r="V2398">
        <v>2014</v>
      </c>
      <c r="W2398">
        <v>59856</v>
      </c>
      <c r="X2398">
        <v>1</v>
      </c>
      <c r="Y2398">
        <v>0</v>
      </c>
    </row>
    <row r="2399" spans="1:25" x14ac:dyDescent="0.25">
      <c r="A2399">
        <v>205001222</v>
      </c>
      <c r="B2399" t="s">
        <v>116</v>
      </c>
      <c r="C2399">
        <v>890943142</v>
      </c>
      <c r="D2399" t="s">
        <v>4864</v>
      </c>
      <c r="E2399">
        <v>2019</v>
      </c>
      <c r="F2399">
        <v>3</v>
      </c>
      <c r="G2399">
        <v>19360000</v>
      </c>
      <c r="J2399" t="s">
        <v>116</v>
      </c>
      <c r="K2399">
        <v>890900267</v>
      </c>
      <c r="L2399">
        <v>2014</v>
      </c>
      <c r="M2399" s="6">
        <v>59856</v>
      </c>
      <c r="N2399" s="6">
        <v>1</v>
      </c>
      <c r="O2399" t="s">
        <v>8258</v>
      </c>
      <c r="P2399">
        <v>59856</v>
      </c>
      <c r="Q2399">
        <v>1</v>
      </c>
      <c r="R2399">
        <v>0</v>
      </c>
      <c r="T2399" t="s">
        <v>116</v>
      </c>
      <c r="U2399">
        <v>890900267</v>
      </c>
      <c r="V2399">
        <v>2015</v>
      </c>
      <c r="W2399">
        <v>14462321</v>
      </c>
      <c r="X2399">
        <v>36</v>
      </c>
      <c r="Y2399">
        <v>0</v>
      </c>
    </row>
    <row r="2400" spans="1:25" x14ac:dyDescent="0.25">
      <c r="A2400">
        <v>205001222</v>
      </c>
      <c r="B2400" t="s">
        <v>116</v>
      </c>
      <c r="C2400">
        <v>890943142</v>
      </c>
      <c r="D2400" t="s">
        <v>4919</v>
      </c>
      <c r="E2400">
        <v>2015</v>
      </c>
      <c r="F2400">
        <v>1</v>
      </c>
      <c r="G2400">
        <v>74400</v>
      </c>
      <c r="J2400" t="s">
        <v>116</v>
      </c>
      <c r="K2400">
        <v>890900267</v>
      </c>
      <c r="L2400">
        <v>2015</v>
      </c>
      <c r="M2400" s="6">
        <v>14462321</v>
      </c>
      <c r="N2400" s="6">
        <v>36</v>
      </c>
      <c r="O2400" t="s">
        <v>8259</v>
      </c>
      <c r="P2400">
        <v>14462321</v>
      </c>
      <c r="Q2400">
        <v>36</v>
      </c>
      <c r="R2400">
        <v>0</v>
      </c>
      <c r="T2400" t="s">
        <v>116</v>
      </c>
      <c r="U2400">
        <v>890900267</v>
      </c>
      <c r="V2400">
        <v>2016</v>
      </c>
      <c r="W2400">
        <v>69237534</v>
      </c>
      <c r="X2400">
        <v>67</v>
      </c>
      <c r="Y2400">
        <v>0</v>
      </c>
    </row>
    <row r="2401" spans="1:25" x14ac:dyDescent="0.25">
      <c r="A2401">
        <v>205631022</v>
      </c>
      <c r="B2401" t="s">
        <v>144</v>
      </c>
      <c r="C2401">
        <v>890943142</v>
      </c>
      <c r="D2401" t="s">
        <v>4919</v>
      </c>
      <c r="E2401">
        <v>2017</v>
      </c>
      <c r="F2401">
        <v>1</v>
      </c>
      <c r="G2401">
        <v>278460</v>
      </c>
      <c r="J2401" t="s">
        <v>116</v>
      </c>
      <c r="K2401">
        <v>890900267</v>
      </c>
      <c r="L2401">
        <v>2016</v>
      </c>
      <c r="M2401" s="6">
        <v>69237534</v>
      </c>
      <c r="N2401" s="6">
        <v>67</v>
      </c>
      <c r="O2401" t="s">
        <v>8260</v>
      </c>
      <c r="P2401">
        <v>69237534</v>
      </c>
      <c r="Q2401">
        <v>67</v>
      </c>
      <c r="R2401">
        <v>0</v>
      </c>
      <c r="T2401" t="s">
        <v>116</v>
      </c>
      <c r="U2401">
        <v>890900267</v>
      </c>
      <c r="V2401">
        <v>2017</v>
      </c>
      <c r="W2401">
        <v>40636294</v>
      </c>
      <c r="X2401">
        <v>76</v>
      </c>
      <c r="Y2401">
        <v>0</v>
      </c>
    </row>
    <row r="2402" spans="1:25" x14ac:dyDescent="0.25">
      <c r="A2402">
        <v>205001186</v>
      </c>
      <c r="B2402" t="s">
        <v>68</v>
      </c>
      <c r="C2402">
        <v>890943142</v>
      </c>
      <c r="D2402" t="s">
        <v>4919</v>
      </c>
      <c r="E2402">
        <v>2019</v>
      </c>
      <c r="F2402">
        <v>1</v>
      </c>
      <c r="G2402">
        <v>1543311</v>
      </c>
      <c r="J2402" t="s">
        <v>116</v>
      </c>
      <c r="K2402">
        <v>890900267</v>
      </c>
      <c r="L2402">
        <v>2017</v>
      </c>
      <c r="M2402" s="6">
        <v>40636294</v>
      </c>
      <c r="N2402" s="6">
        <v>76</v>
      </c>
      <c r="O2402" t="s">
        <v>8261</v>
      </c>
      <c r="P2402">
        <v>40636294</v>
      </c>
      <c r="Q2402">
        <v>76</v>
      </c>
      <c r="R2402">
        <v>0</v>
      </c>
      <c r="T2402" t="s">
        <v>116</v>
      </c>
      <c r="U2402">
        <v>890900267</v>
      </c>
      <c r="V2402">
        <v>2018</v>
      </c>
      <c r="W2402">
        <v>177374454</v>
      </c>
      <c r="X2402">
        <v>154</v>
      </c>
      <c r="Y2402">
        <v>0</v>
      </c>
    </row>
    <row r="2403" spans="1:25" x14ac:dyDescent="0.25">
      <c r="A2403">
        <v>205001244</v>
      </c>
      <c r="B2403" t="s">
        <v>52</v>
      </c>
      <c r="C2403">
        <v>890943142</v>
      </c>
      <c r="D2403" t="s">
        <v>5168</v>
      </c>
      <c r="E2403">
        <v>2016</v>
      </c>
      <c r="F2403">
        <v>5</v>
      </c>
      <c r="G2403">
        <v>2224032</v>
      </c>
      <c r="J2403" t="s">
        <v>116</v>
      </c>
      <c r="K2403">
        <v>890900267</v>
      </c>
      <c r="L2403">
        <v>2018</v>
      </c>
      <c r="M2403" s="6">
        <v>177374454</v>
      </c>
      <c r="N2403" s="6">
        <v>154</v>
      </c>
      <c r="O2403" t="s">
        <v>8262</v>
      </c>
      <c r="P2403">
        <v>177374454</v>
      </c>
      <c r="Q2403">
        <v>154</v>
      </c>
      <c r="R2403">
        <v>0</v>
      </c>
      <c r="T2403" t="s">
        <v>116</v>
      </c>
      <c r="U2403">
        <v>890900267</v>
      </c>
      <c r="V2403">
        <v>2019</v>
      </c>
      <c r="W2403">
        <v>189814291</v>
      </c>
      <c r="X2403">
        <v>63</v>
      </c>
      <c r="Y2403">
        <v>0</v>
      </c>
    </row>
    <row r="2404" spans="1:25" x14ac:dyDescent="0.25">
      <c r="A2404">
        <v>205001244</v>
      </c>
      <c r="B2404" t="s">
        <v>52</v>
      </c>
      <c r="C2404">
        <v>890943142</v>
      </c>
      <c r="D2404" t="s">
        <v>5168</v>
      </c>
      <c r="E2404">
        <v>2018</v>
      </c>
      <c r="F2404">
        <v>1</v>
      </c>
      <c r="G2404">
        <v>307500</v>
      </c>
      <c r="J2404" t="s">
        <v>116</v>
      </c>
      <c r="K2404">
        <v>890900267</v>
      </c>
      <c r="L2404">
        <v>2019</v>
      </c>
      <c r="M2404" s="6">
        <v>189814291</v>
      </c>
      <c r="N2404" s="6">
        <v>63</v>
      </c>
      <c r="O2404" t="s">
        <v>8263</v>
      </c>
      <c r="P2404">
        <v>189814291</v>
      </c>
      <c r="Q2404">
        <v>63</v>
      </c>
      <c r="R2404">
        <v>0</v>
      </c>
      <c r="T2404" t="s">
        <v>116</v>
      </c>
      <c r="U2404">
        <v>890900286</v>
      </c>
      <c r="V2404">
        <v>2015</v>
      </c>
      <c r="W2404">
        <v>10650040</v>
      </c>
      <c r="X2404">
        <v>2</v>
      </c>
      <c r="Y2404">
        <v>0</v>
      </c>
    </row>
    <row r="2405" spans="1:25" x14ac:dyDescent="0.25">
      <c r="A2405">
        <v>205001244</v>
      </c>
      <c r="B2405" t="s">
        <v>52</v>
      </c>
      <c r="C2405">
        <v>890943142</v>
      </c>
      <c r="D2405" t="s">
        <v>5251</v>
      </c>
      <c r="E2405">
        <v>2016</v>
      </c>
      <c r="F2405">
        <v>2</v>
      </c>
      <c r="G2405">
        <v>244000</v>
      </c>
      <c r="J2405" t="s">
        <v>116</v>
      </c>
      <c r="K2405">
        <v>890900286</v>
      </c>
      <c r="L2405">
        <v>2015</v>
      </c>
      <c r="M2405" s="6">
        <v>10650040</v>
      </c>
      <c r="N2405" s="6">
        <v>2</v>
      </c>
      <c r="O2405" t="s">
        <v>8264</v>
      </c>
      <c r="P2405">
        <v>10650040</v>
      </c>
      <c r="Q2405">
        <v>2</v>
      </c>
      <c r="R2405">
        <v>0</v>
      </c>
      <c r="T2405" t="s">
        <v>116</v>
      </c>
      <c r="U2405">
        <v>890900286</v>
      </c>
      <c r="V2405">
        <v>2016</v>
      </c>
      <c r="W2405">
        <v>56668210</v>
      </c>
      <c r="X2405">
        <v>16</v>
      </c>
      <c r="Y2405">
        <v>0</v>
      </c>
    </row>
    <row r="2406" spans="1:25" x14ac:dyDescent="0.25">
      <c r="A2406">
        <v>205001244</v>
      </c>
      <c r="B2406" t="s">
        <v>52</v>
      </c>
      <c r="C2406">
        <v>890943142</v>
      </c>
      <c r="D2406" t="s">
        <v>5251</v>
      </c>
      <c r="E2406">
        <v>2017</v>
      </c>
      <c r="F2406">
        <v>2</v>
      </c>
      <c r="G2406">
        <v>512500</v>
      </c>
      <c r="J2406" t="s">
        <v>116</v>
      </c>
      <c r="K2406">
        <v>890900286</v>
      </c>
      <c r="L2406">
        <v>2016</v>
      </c>
      <c r="M2406" s="6">
        <v>56668210</v>
      </c>
      <c r="N2406" s="6">
        <v>16</v>
      </c>
      <c r="O2406" t="s">
        <v>8265</v>
      </c>
      <c r="P2406">
        <v>56668210</v>
      </c>
      <c r="Q2406">
        <v>16</v>
      </c>
      <c r="R2406">
        <v>0</v>
      </c>
      <c r="T2406" t="s">
        <v>116</v>
      </c>
      <c r="U2406">
        <v>890900286</v>
      </c>
      <c r="V2406">
        <v>2017</v>
      </c>
      <c r="W2406">
        <v>2162788663</v>
      </c>
      <c r="X2406">
        <v>15</v>
      </c>
      <c r="Y2406">
        <v>0</v>
      </c>
    </row>
    <row r="2407" spans="1:25" x14ac:dyDescent="0.25">
      <c r="A2407">
        <v>205001244</v>
      </c>
      <c r="B2407" t="s">
        <v>52</v>
      </c>
      <c r="C2407">
        <v>890943142</v>
      </c>
      <c r="D2407" t="s">
        <v>5251</v>
      </c>
      <c r="E2407">
        <v>2018</v>
      </c>
      <c r="F2407">
        <v>6</v>
      </c>
      <c r="G2407">
        <v>1435000</v>
      </c>
      <c r="J2407" t="s">
        <v>116</v>
      </c>
      <c r="K2407">
        <v>890900286</v>
      </c>
      <c r="L2407">
        <v>2017</v>
      </c>
      <c r="M2407" s="6">
        <v>2162788663</v>
      </c>
      <c r="N2407" s="6">
        <v>15</v>
      </c>
      <c r="O2407" t="s">
        <v>8266</v>
      </c>
      <c r="P2407">
        <v>2162788663</v>
      </c>
      <c r="Q2407">
        <v>15</v>
      </c>
      <c r="R2407">
        <v>0</v>
      </c>
      <c r="T2407" t="s">
        <v>116</v>
      </c>
      <c r="U2407">
        <v>890900286</v>
      </c>
      <c r="V2407">
        <v>2018</v>
      </c>
      <c r="W2407">
        <v>8989883482</v>
      </c>
      <c r="X2407">
        <v>16</v>
      </c>
      <c r="Y2407">
        <v>0</v>
      </c>
    </row>
    <row r="2408" spans="1:25" x14ac:dyDescent="0.25">
      <c r="A2408">
        <v>205001244</v>
      </c>
      <c r="B2408" t="s">
        <v>52</v>
      </c>
      <c r="C2408">
        <v>890943142</v>
      </c>
      <c r="D2408" t="s">
        <v>5251</v>
      </c>
      <c r="E2408">
        <v>2019</v>
      </c>
      <c r="F2408">
        <v>4</v>
      </c>
      <c r="G2408">
        <v>2066521</v>
      </c>
      <c r="J2408" t="s">
        <v>116</v>
      </c>
      <c r="K2408">
        <v>890900286</v>
      </c>
      <c r="L2408">
        <v>2018</v>
      </c>
      <c r="M2408" s="6">
        <v>8989883482</v>
      </c>
      <c r="N2408" s="6">
        <v>16</v>
      </c>
      <c r="O2408" t="s">
        <v>8267</v>
      </c>
      <c r="P2408">
        <v>8989883482</v>
      </c>
      <c r="Q2408">
        <v>16</v>
      </c>
      <c r="R2408">
        <v>0</v>
      </c>
      <c r="T2408" t="s">
        <v>116</v>
      </c>
      <c r="U2408">
        <v>890900286</v>
      </c>
      <c r="V2408">
        <v>2019</v>
      </c>
      <c r="W2408">
        <v>41389690</v>
      </c>
      <c r="X2408">
        <v>6</v>
      </c>
      <c r="Y2408">
        <v>0</v>
      </c>
    </row>
    <row r="2409" spans="1:25" x14ac:dyDescent="0.25">
      <c r="A2409">
        <v>205631022</v>
      </c>
      <c r="B2409" t="s">
        <v>144</v>
      </c>
      <c r="C2409">
        <v>900384580</v>
      </c>
      <c r="D2409" t="s">
        <v>4704</v>
      </c>
      <c r="E2409">
        <v>2015</v>
      </c>
      <c r="F2409">
        <v>1</v>
      </c>
      <c r="G2409">
        <v>23899476</v>
      </c>
      <c r="J2409" t="s">
        <v>116</v>
      </c>
      <c r="K2409">
        <v>890900286</v>
      </c>
      <c r="L2409">
        <v>2019</v>
      </c>
      <c r="M2409" s="6">
        <v>41389690</v>
      </c>
      <c r="N2409" s="6">
        <v>6</v>
      </c>
      <c r="O2409" t="s">
        <v>8268</v>
      </c>
      <c r="P2409">
        <v>41389690</v>
      </c>
      <c r="Q2409">
        <v>6</v>
      </c>
      <c r="R2409">
        <v>0</v>
      </c>
      <c r="T2409" t="s">
        <v>116</v>
      </c>
      <c r="U2409">
        <v>890900347</v>
      </c>
      <c r="V2409">
        <v>2015</v>
      </c>
      <c r="W2409">
        <v>15448654</v>
      </c>
      <c r="X2409">
        <v>2</v>
      </c>
      <c r="Y2409">
        <v>0</v>
      </c>
    </row>
    <row r="2410" spans="1:25" x14ac:dyDescent="0.25">
      <c r="A2410">
        <v>205001222</v>
      </c>
      <c r="B2410" t="s">
        <v>116</v>
      </c>
      <c r="C2410">
        <v>800030667</v>
      </c>
      <c r="D2410" t="s">
        <v>4906</v>
      </c>
      <c r="E2410">
        <v>2015</v>
      </c>
      <c r="F2410">
        <v>1</v>
      </c>
      <c r="G2410">
        <v>11024640</v>
      </c>
      <c r="J2410" t="s">
        <v>116</v>
      </c>
      <c r="K2410">
        <v>890900347</v>
      </c>
      <c r="L2410">
        <v>2015</v>
      </c>
      <c r="M2410" s="6">
        <v>15448654</v>
      </c>
      <c r="N2410" s="6">
        <v>2</v>
      </c>
      <c r="O2410" t="s">
        <v>8269</v>
      </c>
      <c r="P2410">
        <v>15448654</v>
      </c>
      <c r="Q2410">
        <v>2</v>
      </c>
      <c r="R2410">
        <v>0</v>
      </c>
      <c r="T2410" t="s">
        <v>116</v>
      </c>
      <c r="U2410">
        <v>890900347</v>
      </c>
      <c r="V2410">
        <v>2016</v>
      </c>
      <c r="W2410">
        <v>13224000</v>
      </c>
      <c r="X2410">
        <v>1</v>
      </c>
      <c r="Y2410">
        <v>0</v>
      </c>
    </row>
    <row r="2411" spans="1:25" x14ac:dyDescent="0.25">
      <c r="A2411">
        <v>205001225</v>
      </c>
      <c r="B2411" t="s">
        <v>75</v>
      </c>
      <c r="C2411">
        <v>800030667</v>
      </c>
      <c r="D2411" t="s">
        <v>4571</v>
      </c>
      <c r="E2411">
        <v>2014</v>
      </c>
      <c r="F2411">
        <v>2</v>
      </c>
      <c r="G2411">
        <v>26917800</v>
      </c>
      <c r="J2411" t="s">
        <v>116</v>
      </c>
      <c r="K2411">
        <v>890900347</v>
      </c>
      <c r="L2411">
        <v>2016</v>
      </c>
      <c r="M2411" s="6">
        <v>13224000</v>
      </c>
      <c r="N2411" s="6">
        <v>1</v>
      </c>
      <c r="O2411" t="s">
        <v>8270</v>
      </c>
      <c r="P2411">
        <v>13224000</v>
      </c>
      <c r="Q2411">
        <v>1</v>
      </c>
      <c r="R2411">
        <v>0</v>
      </c>
      <c r="T2411" t="s">
        <v>116</v>
      </c>
      <c r="U2411">
        <v>890900347</v>
      </c>
      <c r="V2411">
        <v>2017</v>
      </c>
      <c r="W2411">
        <v>13709887</v>
      </c>
      <c r="X2411">
        <v>3</v>
      </c>
      <c r="Y2411">
        <v>0</v>
      </c>
    </row>
    <row r="2412" spans="1:25" x14ac:dyDescent="0.25">
      <c r="A2412">
        <v>205001001</v>
      </c>
      <c r="B2412" t="s">
        <v>37</v>
      </c>
      <c r="C2412">
        <v>800030667</v>
      </c>
      <c r="D2412" t="s">
        <v>4571</v>
      </c>
      <c r="E2412">
        <v>2015</v>
      </c>
      <c r="F2412">
        <v>1</v>
      </c>
      <c r="G2412">
        <v>153615935</v>
      </c>
      <c r="J2412" t="s">
        <v>116</v>
      </c>
      <c r="K2412">
        <v>890900347</v>
      </c>
      <c r="L2412">
        <v>2017</v>
      </c>
      <c r="M2412" s="6">
        <v>13709887</v>
      </c>
      <c r="N2412" s="6">
        <v>3</v>
      </c>
      <c r="O2412" t="s">
        <v>8271</v>
      </c>
      <c r="P2412">
        <v>13709887</v>
      </c>
      <c r="Q2412">
        <v>3</v>
      </c>
      <c r="R2412">
        <v>0</v>
      </c>
      <c r="T2412" t="s">
        <v>116</v>
      </c>
      <c r="U2412">
        <v>890900347</v>
      </c>
      <c r="V2412">
        <v>2018</v>
      </c>
      <c r="W2412">
        <v>14482907</v>
      </c>
      <c r="X2412">
        <v>2</v>
      </c>
      <c r="Y2412">
        <v>0</v>
      </c>
    </row>
    <row r="2413" spans="1:25" x14ac:dyDescent="0.25">
      <c r="A2413">
        <v>205631022</v>
      </c>
      <c r="B2413" t="s">
        <v>144</v>
      </c>
      <c r="C2413">
        <v>800030667</v>
      </c>
      <c r="D2413" t="s">
        <v>4571</v>
      </c>
      <c r="E2413">
        <v>2015</v>
      </c>
      <c r="F2413">
        <v>1</v>
      </c>
      <c r="G2413">
        <v>1276000</v>
      </c>
      <c r="J2413" t="s">
        <v>116</v>
      </c>
      <c r="K2413">
        <v>890900347</v>
      </c>
      <c r="L2413">
        <v>2018</v>
      </c>
      <c r="M2413" s="6">
        <v>14482907</v>
      </c>
      <c r="N2413" s="6">
        <v>2</v>
      </c>
      <c r="O2413" t="s">
        <v>8272</v>
      </c>
      <c r="P2413">
        <v>14482907</v>
      </c>
      <c r="Q2413">
        <v>2</v>
      </c>
      <c r="R2413">
        <v>0</v>
      </c>
      <c r="T2413" t="s">
        <v>116</v>
      </c>
      <c r="U2413">
        <v>890900347</v>
      </c>
      <c r="V2413">
        <v>2019</v>
      </c>
      <c r="W2413">
        <v>15543495</v>
      </c>
      <c r="X2413">
        <v>4</v>
      </c>
      <c r="Y2413">
        <v>0</v>
      </c>
    </row>
    <row r="2414" spans="1:25" x14ac:dyDescent="0.25">
      <c r="A2414">
        <v>205631022</v>
      </c>
      <c r="B2414" t="s">
        <v>144</v>
      </c>
      <c r="C2414">
        <v>800030667</v>
      </c>
      <c r="D2414" t="s">
        <v>4571</v>
      </c>
      <c r="E2414">
        <v>2016</v>
      </c>
      <c r="F2414">
        <v>1</v>
      </c>
      <c r="G2414">
        <v>1365320</v>
      </c>
      <c r="J2414" t="s">
        <v>116</v>
      </c>
      <c r="K2414">
        <v>890900347</v>
      </c>
      <c r="L2414">
        <v>2019</v>
      </c>
      <c r="M2414" s="6">
        <v>15543495</v>
      </c>
      <c r="N2414" s="6">
        <v>4</v>
      </c>
      <c r="O2414" t="s">
        <v>8273</v>
      </c>
      <c r="P2414">
        <v>15543495</v>
      </c>
      <c r="Q2414">
        <v>4</v>
      </c>
      <c r="R2414">
        <v>0</v>
      </c>
      <c r="T2414" t="s">
        <v>116</v>
      </c>
      <c r="U2414">
        <v>890900841</v>
      </c>
      <c r="V2414">
        <v>2015</v>
      </c>
      <c r="W2414">
        <v>280000000</v>
      </c>
      <c r="X2414">
        <v>2</v>
      </c>
      <c r="Y2414">
        <v>50000000</v>
      </c>
    </row>
    <row r="2415" spans="1:25" x14ac:dyDescent="0.25">
      <c r="A2415">
        <v>205001225</v>
      </c>
      <c r="B2415" t="s">
        <v>75</v>
      </c>
      <c r="C2415">
        <v>800030667</v>
      </c>
      <c r="D2415" t="s">
        <v>4571</v>
      </c>
      <c r="E2415">
        <v>2017</v>
      </c>
      <c r="F2415">
        <v>1</v>
      </c>
      <c r="G2415">
        <v>10408335</v>
      </c>
      <c r="J2415" t="s">
        <v>116</v>
      </c>
      <c r="K2415">
        <v>890900841</v>
      </c>
      <c r="L2415">
        <v>2015</v>
      </c>
      <c r="M2415" s="6">
        <v>280000000</v>
      </c>
      <c r="N2415" s="6">
        <v>2</v>
      </c>
      <c r="O2415" t="s">
        <v>8274</v>
      </c>
      <c r="P2415">
        <v>280000000</v>
      </c>
      <c r="Q2415">
        <v>2</v>
      </c>
      <c r="R2415">
        <v>50000000</v>
      </c>
      <c r="T2415" t="s">
        <v>116</v>
      </c>
      <c r="U2415">
        <v>890900841</v>
      </c>
      <c r="V2415">
        <v>2016</v>
      </c>
      <c r="W2415">
        <v>344490000</v>
      </c>
      <c r="X2415">
        <v>3</v>
      </c>
      <c r="Y2415">
        <v>29450000</v>
      </c>
    </row>
    <row r="2416" spans="1:25" x14ac:dyDescent="0.25">
      <c r="A2416">
        <v>205001222</v>
      </c>
      <c r="B2416" t="s">
        <v>116</v>
      </c>
      <c r="C2416">
        <v>900169174</v>
      </c>
      <c r="D2416" t="s">
        <v>4877</v>
      </c>
      <c r="E2416">
        <v>2015</v>
      </c>
      <c r="F2416">
        <v>8</v>
      </c>
      <c r="G2416">
        <v>8630956</v>
      </c>
      <c r="J2416" t="s">
        <v>116</v>
      </c>
      <c r="K2416">
        <v>890900841</v>
      </c>
      <c r="L2416">
        <v>2016</v>
      </c>
      <c r="M2416" s="6">
        <v>344490000</v>
      </c>
      <c r="N2416" s="6">
        <v>3</v>
      </c>
      <c r="O2416" t="s">
        <v>8275</v>
      </c>
      <c r="P2416">
        <v>344490000</v>
      </c>
      <c r="Q2416">
        <v>3</v>
      </c>
      <c r="R2416">
        <v>29450000</v>
      </c>
      <c r="T2416" t="s">
        <v>116</v>
      </c>
      <c r="U2416">
        <v>890900841</v>
      </c>
      <c r="V2416">
        <v>2017</v>
      </c>
      <c r="W2416">
        <v>230000000</v>
      </c>
      <c r="X2416">
        <v>1</v>
      </c>
      <c r="Y2416">
        <v>0</v>
      </c>
    </row>
    <row r="2417" spans="1:25" x14ac:dyDescent="0.25">
      <c r="A2417">
        <v>205001222</v>
      </c>
      <c r="B2417" t="s">
        <v>116</v>
      </c>
      <c r="C2417">
        <v>900169174</v>
      </c>
      <c r="D2417" t="s">
        <v>4877</v>
      </c>
      <c r="E2417">
        <v>2016</v>
      </c>
      <c r="F2417">
        <v>9</v>
      </c>
      <c r="G2417">
        <v>19201399</v>
      </c>
      <c r="J2417" t="s">
        <v>116</v>
      </c>
      <c r="K2417">
        <v>890900841</v>
      </c>
      <c r="L2417">
        <v>2017</v>
      </c>
      <c r="M2417" s="6">
        <v>230000000</v>
      </c>
      <c r="N2417" s="6">
        <v>1</v>
      </c>
      <c r="O2417" t="s">
        <v>8276</v>
      </c>
      <c r="P2417">
        <v>230000000</v>
      </c>
      <c r="Q2417">
        <v>1</v>
      </c>
      <c r="R2417">
        <v>0</v>
      </c>
      <c r="T2417" t="s">
        <v>116</v>
      </c>
      <c r="U2417">
        <v>890900841</v>
      </c>
      <c r="V2417">
        <v>2018</v>
      </c>
      <c r="W2417">
        <v>277787640</v>
      </c>
      <c r="X2417">
        <v>3</v>
      </c>
      <c r="Y2417">
        <v>0</v>
      </c>
    </row>
    <row r="2418" spans="1:25" x14ac:dyDescent="0.25">
      <c r="A2418">
        <v>205001222</v>
      </c>
      <c r="B2418" t="s">
        <v>116</v>
      </c>
      <c r="C2418">
        <v>900169174</v>
      </c>
      <c r="D2418" t="s">
        <v>4877</v>
      </c>
      <c r="E2418">
        <v>2017</v>
      </c>
      <c r="F2418">
        <v>2</v>
      </c>
      <c r="G2418">
        <v>4371584</v>
      </c>
      <c r="J2418" t="s">
        <v>116</v>
      </c>
      <c r="K2418">
        <v>890900841</v>
      </c>
      <c r="L2418">
        <v>2018</v>
      </c>
      <c r="M2418" s="6">
        <v>277787640</v>
      </c>
      <c r="N2418" s="6">
        <v>3</v>
      </c>
      <c r="O2418" t="s">
        <v>8277</v>
      </c>
      <c r="P2418">
        <v>277787640</v>
      </c>
      <c r="Q2418">
        <v>3</v>
      </c>
      <c r="R2418">
        <v>0</v>
      </c>
      <c r="T2418" t="s">
        <v>116</v>
      </c>
      <c r="U2418">
        <v>890900841</v>
      </c>
      <c r="V2418">
        <v>2019</v>
      </c>
      <c r="W2418">
        <v>35700000</v>
      </c>
      <c r="X2418">
        <v>1</v>
      </c>
      <c r="Y2418">
        <v>0</v>
      </c>
    </row>
    <row r="2419" spans="1:25" x14ac:dyDescent="0.25">
      <c r="A2419">
        <v>205001222</v>
      </c>
      <c r="B2419" t="s">
        <v>116</v>
      </c>
      <c r="C2419">
        <v>900169174</v>
      </c>
      <c r="D2419" t="s">
        <v>4877</v>
      </c>
      <c r="E2419">
        <v>2018</v>
      </c>
      <c r="F2419">
        <v>5</v>
      </c>
      <c r="G2419">
        <v>5484389</v>
      </c>
      <c r="J2419" t="s">
        <v>116</v>
      </c>
      <c r="K2419">
        <v>890900841</v>
      </c>
      <c r="L2419">
        <v>2019</v>
      </c>
      <c r="M2419" s="6">
        <v>35700000</v>
      </c>
      <c r="N2419" s="6">
        <v>1</v>
      </c>
      <c r="O2419" t="s">
        <v>8278</v>
      </c>
      <c r="P2419">
        <v>35700000</v>
      </c>
      <c r="Q2419">
        <v>1</v>
      </c>
      <c r="R2419">
        <v>0</v>
      </c>
      <c r="T2419" t="s">
        <v>116</v>
      </c>
      <c r="U2419">
        <v>890901481</v>
      </c>
      <c r="V2419">
        <v>2018</v>
      </c>
      <c r="W2419">
        <v>3811000</v>
      </c>
      <c r="X2419">
        <v>1</v>
      </c>
      <c r="Y2419">
        <v>0</v>
      </c>
    </row>
    <row r="2420" spans="1:25" x14ac:dyDescent="0.25">
      <c r="A2420">
        <v>205001222</v>
      </c>
      <c r="B2420" t="s">
        <v>116</v>
      </c>
      <c r="C2420">
        <v>900169174</v>
      </c>
      <c r="D2420" t="s">
        <v>4869</v>
      </c>
      <c r="E2420">
        <v>2015</v>
      </c>
      <c r="F2420">
        <v>25</v>
      </c>
      <c r="G2420">
        <v>25760393</v>
      </c>
      <c r="J2420" t="s">
        <v>116</v>
      </c>
      <c r="K2420">
        <v>890901481</v>
      </c>
      <c r="L2420">
        <v>2018</v>
      </c>
      <c r="M2420" s="6">
        <v>3811000</v>
      </c>
      <c r="N2420" s="6">
        <v>1</v>
      </c>
      <c r="O2420" t="s">
        <v>8279</v>
      </c>
      <c r="P2420">
        <v>3811000</v>
      </c>
      <c r="Q2420">
        <v>1</v>
      </c>
      <c r="R2420">
        <v>0</v>
      </c>
      <c r="T2420" t="s">
        <v>116</v>
      </c>
      <c r="U2420">
        <v>890913400</v>
      </c>
      <c r="V2420">
        <v>2015</v>
      </c>
      <c r="W2420">
        <v>4349143</v>
      </c>
      <c r="X2420">
        <v>30</v>
      </c>
      <c r="Y2420">
        <v>0</v>
      </c>
    </row>
    <row r="2421" spans="1:25" x14ac:dyDescent="0.25">
      <c r="A2421">
        <v>205001186</v>
      </c>
      <c r="B2421" t="s">
        <v>68</v>
      </c>
      <c r="C2421">
        <v>900169174</v>
      </c>
      <c r="D2421" t="s">
        <v>4869</v>
      </c>
      <c r="E2421">
        <v>2016</v>
      </c>
      <c r="F2421">
        <v>1</v>
      </c>
      <c r="G2421">
        <v>1724920</v>
      </c>
      <c r="J2421" t="s">
        <v>116</v>
      </c>
      <c r="K2421">
        <v>890913400</v>
      </c>
      <c r="L2421">
        <v>2015</v>
      </c>
      <c r="M2421" s="6">
        <v>4349143</v>
      </c>
      <c r="N2421" s="6">
        <v>30</v>
      </c>
      <c r="O2421" t="s">
        <v>8280</v>
      </c>
      <c r="P2421">
        <v>4349143</v>
      </c>
      <c r="Q2421">
        <v>30</v>
      </c>
      <c r="R2421">
        <v>0</v>
      </c>
      <c r="T2421" t="s">
        <v>116</v>
      </c>
      <c r="U2421">
        <v>890913400</v>
      </c>
      <c r="V2421">
        <v>2016</v>
      </c>
      <c r="W2421">
        <v>2755287</v>
      </c>
      <c r="X2421">
        <v>29</v>
      </c>
      <c r="Y2421">
        <v>0</v>
      </c>
    </row>
    <row r="2422" spans="1:25" x14ac:dyDescent="0.25">
      <c r="A2422">
        <v>205631022</v>
      </c>
      <c r="B2422" t="s">
        <v>144</v>
      </c>
      <c r="C2422">
        <v>900169174</v>
      </c>
      <c r="D2422" t="s">
        <v>4869</v>
      </c>
      <c r="E2422">
        <v>2016</v>
      </c>
      <c r="F2422">
        <v>1</v>
      </c>
      <c r="G2422">
        <v>644957</v>
      </c>
      <c r="J2422" t="s">
        <v>116</v>
      </c>
      <c r="K2422">
        <v>890913400</v>
      </c>
      <c r="L2422">
        <v>2016</v>
      </c>
      <c r="M2422" s="6">
        <v>2755287</v>
      </c>
      <c r="N2422" s="6">
        <v>29</v>
      </c>
      <c r="O2422" t="s">
        <v>8281</v>
      </c>
      <c r="P2422">
        <v>2755287</v>
      </c>
      <c r="Q2422">
        <v>29</v>
      </c>
      <c r="R2422">
        <v>0</v>
      </c>
      <c r="T2422" t="s">
        <v>116</v>
      </c>
      <c r="U2422">
        <v>890913400</v>
      </c>
      <c r="V2422">
        <v>2017</v>
      </c>
      <c r="W2422">
        <v>3684032</v>
      </c>
      <c r="X2422">
        <v>26</v>
      </c>
      <c r="Y2422">
        <v>0</v>
      </c>
    </row>
    <row r="2423" spans="1:25" x14ac:dyDescent="0.25">
      <c r="A2423">
        <v>205001222</v>
      </c>
      <c r="B2423" t="s">
        <v>116</v>
      </c>
      <c r="C2423">
        <v>900169174</v>
      </c>
      <c r="D2423" t="s">
        <v>4869</v>
      </c>
      <c r="E2423">
        <v>2016</v>
      </c>
      <c r="F2423">
        <v>28</v>
      </c>
      <c r="G2423">
        <v>41572126</v>
      </c>
      <c r="J2423" t="s">
        <v>116</v>
      </c>
      <c r="K2423">
        <v>890913400</v>
      </c>
      <c r="L2423">
        <v>2017</v>
      </c>
      <c r="M2423" s="6">
        <v>3684032</v>
      </c>
      <c r="N2423" s="6">
        <v>26</v>
      </c>
      <c r="O2423" t="s">
        <v>8282</v>
      </c>
      <c r="P2423">
        <v>3684032</v>
      </c>
      <c r="Q2423">
        <v>26</v>
      </c>
      <c r="R2423">
        <v>0</v>
      </c>
      <c r="T2423" t="s">
        <v>116</v>
      </c>
      <c r="U2423">
        <v>890913400</v>
      </c>
      <c r="V2423">
        <v>2018</v>
      </c>
      <c r="W2423">
        <v>2075343</v>
      </c>
      <c r="X2423">
        <v>9</v>
      </c>
      <c r="Y2423">
        <v>0</v>
      </c>
    </row>
    <row r="2424" spans="1:25" x14ac:dyDescent="0.25">
      <c r="A2424">
        <v>205001186</v>
      </c>
      <c r="B2424" t="s">
        <v>68</v>
      </c>
      <c r="C2424">
        <v>900169174</v>
      </c>
      <c r="D2424" t="s">
        <v>4869</v>
      </c>
      <c r="E2424">
        <v>2017</v>
      </c>
      <c r="F2424">
        <v>3</v>
      </c>
      <c r="G2424">
        <v>2825448</v>
      </c>
      <c r="J2424" t="s">
        <v>116</v>
      </c>
      <c r="K2424">
        <v>890913400</v>
      </c>
      <c r="L2424">
        <v>2018</v>
      </c>
      <c r="M2424" s="6">
        <v>2075343</v>
      </c>
      <c r="N2424" s="6">
        <v>9</v>
      </c>
      <c r="O2424" t="s">
        <v>8283</v>
      </c>
      <c r="P2424">
        <v>2075343</v>
      </c>
      <c r="Q2424">
        <v>9</v>
      </c>
      <c r="R2424">
        <v>0</v>
      </c>
      <c r="T2424" t="s">
        <v>116</v>
      </c>
      <c r="U2424">
        <v>890913400</v>
      </c>
      <c r="V2424">
        <v>2019</v>
      </c>
      <c r="W2424">
        <v>476596</v>
      </c>
      <c r="X2424">
        <v>4</v>
      </c>
      <c r="Y2424">
        <v>0</v>
      </c>
    </row>
    <row r="2425" spans="1:25" x14ac:dyDescent="0.25">
      <c r="A2425">
        <v>205631022</v>
      </c>
      <c r="B2425" t="s">
        <v>144</v>
      </c>
      <c r="C2425">
        <v>900169174</v>
      </c>
      <c r="D2425" t="s">
        <v>4869</v>
      </c>
      <c r="E2425">
        <v>2017</v>
      </c>
      <c r="F2425">
        <v>2</v>
      </c>
      <c r="G2425">
        <v>1444051</v>
      </c>
      <c r="J2425" t="s">
        <v>116</v>
      </c>
      <c r="K2425">
        <v>890913400</v>
      </c>
      <c r="L2425">
        <v>2019</v>
      </c>
      <c r="M2425" s="6">
        <v>476596</v>
      </c>
      <c r="N2425" s="6">
        <v>4</v>
      </c>
      <c r="O2425" t="s">
        <v>8284</v>
      </c>
      <c r="P2425">
        <v>476596</v>
      </c>
      <c r="Q2425">
        <v>4</v>
      </c>
      <c r="R2425">
        <v>0</v>
      </c>
      <c r="T2425" t="s">
        <v>116</v>
      </c>
      <c r="U2425">
        <v>890921246</v>
      </c>
      <c r="V2425">
        <v>2016</v>
      </c>
      <c r="W2425">
        <v>4493608</v>
      </c>
      <c r="X2425">
        <v>2</v>
      </c>
      <c r="Y2425">
        <v>0</v>
      </c>
    </row>
    <row r="2426" spans="1:25" x14ac:dyDescent="0.25">
      <c r="A2426">
        <v>205001222</v>
      </c>
      <c r="B2426" t="s">
        <v>116</v>
      </c>
      <c r="C2426">
        <v>900169174</v>
      </c>
      <c r="D2426" t="s">
        <v>4869</v>
      </c>
      <c r="E2426">
        <v>2017</v>
      </c>
      <c r="F2426">
        <v>44</v>
      </c>
      <c r="G2426">
        <v>84815223</v>
      </c>
      <c r="J2426" t="s">
        <v>116</v>
      </c>
      <c r="K2426">
        <v>890921246</v>
      </c>
      <c r="L2426">
        <v>2016</v>
      </c>
      <c r="M2426" s="6">
        <v>4493608</v>
      </c>
      <c r="N2426" s="6">
        <v>2</v>
      </c>
      <c r="O2426" t="s">
        <v>8285</v>
      </c>
      <c r="P2426">
        <v>4493608</v>
      </c>
      <c r="Q2426">
        <v>2</v>
      </c>
      <c r="R2426">
        <v>0</v>
      </c>
      <c r="T2426" t="s">
        <v>116</v>
      </c>
      <c r="U2426">
        <v>890921246</v>
      </c>
      <c r="V2426">
        <v>2017</v>
      </c>
      <c r="W2426">
        <v>3573594</v>
      </c>
      <c r="X2426">
        <v>2</v>
      </c>
      <c r="Y2426">
        <v>0</v>
      </c>
    </row>
    <row r="2427" spans="1:25" x14ac:dyDescent="0.25">
      <c r="A2427">
        <v>205631022</v>
      </c>
      <c r="B2427" t="s">
        <v>144</v>
      </c>
      <c r="C2427">
        <v>900169174</v>
      </c>
      <c r="D2427" t="s">
        <v>4869</v>
      </c>
      <c r="E2427">
        <v>2018</v>
      </c>
      <c r="F2427">
        <v>3</v>
      </c>
      <c r="G2427">
        <v>5181587</v>
      </c>
      <c r="J2427" t="s">
        <v>116</v>
      </c>
      <c r="K2427">
        <v>890921246</v>
      </c>
      <c r="L2427">
        <v>2017</v>
      </c>
      <c r="M2427" s="6">
        <v>3573594</v>
      </c>
      <c r="N2427" s="6">
        <v>2</v>
      </c>
      <c r="O2427" t="s">
        <v>8286</v>
      </c>
      <c r="P2427">
        <v>3573594</v>
      </c>
      <c r="Q2427">
        <v>2</v>
      </c>
      <c r="R2427">
        <v>0</v>
      </c>
      <c r="T2427" t="s">
        <v>116</v>
      </c>
      <c r="U2427">
        <v>890922113</v>
      </c>
      <c r="V2427">
        <v>2014</v>
      </c>
      <c r="W2427">
        <v>744534</v>
      </c>
      <c r="X2427">
        <v>4</v>
      </c>
      <c r="Y2427">
        <v>0</v>
      </c>
    </row>
    <row r="2428" spans="1:25" x14ac:dyDescent="0.25">
      <c r="A2428">
        <v>205001222</v>
      </c>
      <c r="B2428" t="s">
        <v>116</v>
      </c>
      <c r="C2428">
        <v>900169174</v>
      </c>
      <c r="D2428" t="s">
        <v>4869</v>
      </c>
      <c r="E2428">
        <v>2018</v>
      </c>
      <c r="F2428">
        <v>72</v>
      </c>
      <c r="G2428">
        <v>150049214</v>
      </c>
      <c r="J2428" t="s">
        <v>116</v>
      </c>
      <c r="K2428">
        <v>890922113</v>
      </c>
      <c r="L2428">
        <v>2014</v>
      </c>
      <c r="M2428" s="6">
        <v>744534</v>
      </c>
      <c r="N2428" s="6">
        <v>4</v>
      </c>
      <c r="O2428" t="s">
        <v>8287</v>
      </c>
      <c r="P2428">
        <v>744534</v>
      </c>
      <c r="Q2428">
        <v>4</v>
      </c>
      <c r="R2428">
        <v>0</v>
      </c>
      <c r="T2428" t="s">
        <v>116</v>
      </c>
      <c r="U2428">
        <v>890922113</v>
      </c>
      <c r="V2428">
        <v>2015</v>
      </c>
      <c r="W2428">
        <v>178664618</v>
      </c>
      <c r="X2428">
        <v>127</v>
      </c>
      <c r="Y2428">
        <v>32000000</v>
      </c>
    </row>
    <row r="2429" spans="1:25" x14ac:dyDescent="0.25">
      <c r="A2429">
        <v>205001222</v>
      </c>
      <c r="B2429" t="s">
        <v>116</v>
      </c>
      <c r="C2429">
        <v>900169174</v>
      </c>
      <c r="D2429" t="s">
        <v>4869</v>
      </c>
      <c r="E2429">
        <v>2019</v>
      </c>
      <c r="F2429">
        <v>15</v>
      </c>
      <c r="G2429">
        <v>41037944</v>
      </c>
      <c r="J2429" t="s">
        <v>116</v>
      </c>
      <c r="K2429">
        <v>890922113</v>
      </c>
      <c r="L2429">
        <v>2015</v>
      </c>
      <c r="M2429" s="6">
        <v>178664618</v>
      </c>
      <c r="N2429" s="6">
        <v>127</v>
      </c>
      <c r="O2429" t="s">
        <v>8288</v>
      </c>
      <c r="P2429">
        <v>178664618</v>
      </c>
      <c r="Q2429">
        <v>127</v>
      </c>
      <c r="R2429">
        <v>32000000</v>
      </c>
      <c r="T2429" t="s">
        <v>116</v>
      </c>
      <c r="U2429">
        <v>890922113</v>
      </c>
      <c r="V2429">
        <v>2016</v>
      </c>
      <c r="W2429">
        <v>713219986</v>
      </c>
      <c r="X2429">
        <v>126</v>
      </c>
      <c r="Y2429">
        <v>201000000</v>
      </c>
    </row>
    <row r="2430" spans="1:25" x14ac:dyDescent="0.25">
      <c r="A2430">
        <v>205631022</v>
      </c>
      <c r="B2430" t="s">
        <v>144</v>
      </c>
      <c r="C2430">
        <v>860010268</v>
      </c>
      <c r="D2430" t="s">
        <v>4804</v>
      </c>
      <c r="E2430">
        <v>2015</v>
      </c>
      <c r="F2430">
        <v>1</v>
      </c>
      <c r="G2430">
        <v>342223</v>
      </c>
      <c r="J2430" t="s">
        <v>116</v>
      </c>
      <c r="K2430">
        <v>890922113</v>
      </c>
      <c r="L2430">
        <v>2016</v>
      </c>
      <c r="M2430" s="6">
        <v>713219986</v>
      </c>
      <c r="N2430" s="6">
        <v>126</v>
      </c>
      <c r="O2430" t="s">
        <v>8289</v>
      </c>
      <c r="P2430">
        <v>713219986</v>
      </c>
      <c r="Q2430">
        <v>126</v>
      </c>
      <c r="R2430">
        <v>201000000</v>
      </c>
      <c r="T2430" t="s">
        <v>116</v>
      </c>
      <c r="U2430">
        <v>890922113</v>
      </c>
      <c r="V2430">
        <v>2017</v>
      </c>
      <c r="W2430">
        <v>714926363</v>
      </c>
      <c r="X2430">
        <v>46</v>
      </c>
      <c r="Y2430">
        <v>25000000</v>
      </c>
    </row>
    <row r="2431" spans="1:25" x14ac:dyDescent="0.25">
      <c r="A2431">
        <v>205631022</v>
      </c>
      <c r="B2431" t="s">
        <v>144</v>
      </c>
      <c r="C2431">
        <v>860010268</v>
      </c>
      <c r="D2431" t="s">
        <v>4804</v>
      </c>
      <c r="E2431">
        <v>2017</v>
      </c>
      <c r="F2431">
        <v>2</v>
      </c>
      <c r="G2431">
        <v>1309504</v>
      </c>
      <c r="J2431" t="s">
        <v>116</v>
      </c>
      <c r="K2431">
        <v>890922113</v>
      </c>
      <c r="L2431">
        <v>2017</v>
      </c>
      <c r="M2431" s="6">
        <v>714926363</v>
      </c>
      <c r="N2431" s="6">
        <v>46</v>
      </c>
      <c r="O2431" t="s">
        <v>8290</v>
      </c>
      <c r="P2431">
        <v>714926363</v>
      </c>
      <c r="Q2431">
        <v>46</v>
      </c>
      <c r="R2431">
        <v>25000000</v>
      </c>
      <c r="T2431" t="s">
        <v>116</v>
      </c>
      <c r="U2431">
        <v>890922113</v>
      </c>
      <c r="V2431">
        <v>2018</v>
      </c>
      <c r="W2431">
        <v>972884098</v>
      </c>
      <c r="X2431">
        <v>19</v>
      </c>
      <c r="Y2431">
        <v>367883456</v>
      </c>
    </row>
    <row r="2432" spans="1:25" x14ac:dyDescent="0.25">
      <c r="A2432">
        <v>205631022</v>
      </c>
      <c r="B2432" t="s">
        <v>144</v>
      </c>
      <c r="C2432">
        <v>860010268</v>
      </c>
      <c r="D2432" t="s">
        <v>4804</v>
      </c>
      <c r="E2432">
        <v>2018</v>
      </c>
      <c r="F2432">
        <v>1</v>
      </c>
      <c r="G2432">
        <v>644945</v>
      </c>
      <c r="J2432" t="s">
        <v>116</v>
      </c>
      <c r="K2432">
        <v>890922113</v>
      </c>
      <c r="L2432">
        <v>2018</v>
      </c>
      <c r="M2432" s="6">
        <v>972884098</v>
      </c>
      <c r="N2432" s="6">
        <v>19</v>
      </c>
      <c r="O2432" t="s">
        <v>8291</v>
      </c>
      <c r="P2432">
        <v>972884098</v>
      </c>
      <c r="Q2432">
        <v>19</v>
      </c>
      <c r="R2432">
        <v>367883456</v>
      </c>
      <c r="T2432" t="s">
        <v>116</v>
      </c>
      <c r="U2432">
        <v>890922113</v>
      </c>
      <c r="V2432">
        <v>2019</v>
      </c>
      <c r="W2432">
        <v>164226877</v>
      </c>
      <c r="X2432">
        <v>7</v>
      </c>
      <c r="Y2432">
        <v>0</v>
      </c>
    </row>
    <row r="2433" spans="1:25" x14ac:dyDescent="0.25">
      <c r="A2433">
        <v>205318032</v>
      </c>
      <c r="B2433" t="s">
        <v>140</v>
      </c>
      <c r="C2433">
        <v>900428311</v>
      </c>
      <c r="D2433" t="s">
        <v>5553</v>
      </c>
      <c r="E2433">
        <v>2018</v>
      </c>
      <c r="F2433">
        <v>2</v>
      </c>
      <c r="G2433">
        <v>24875000</v>
      </c>
      <c r="J2433" t="s">
        <v>116</v>
      </c>
      <c r="K2433">
        <v>890922113</v>
      </c>
      <c r="L2433">
        <v>2019</v>
      </c>
      <c r="M2433" s="6">
        <v>164226877</v>
      </c>
      <c r="N2433" s="6">
        <v>7</v>
      </c>
      <c r="O2433" t="s">
        <v>8292</v>
      </c>
      <c r="P2433">
        <v>164226877</v>
      </c>
      <c r="Q2433">
        <v>7</v>
      </c>
      <c r="R2433">
        <v>0</v>
      </c>
      <c r="T2433" t="s">
        <v>116</v>
      </c>
      <c r="U2433">
        <v>890929073</v>
      </c>
      <c r="V2433">
        <v>2014</v>
      </c>
      <c r="W2433">
        <v>18567018</v>
      </c>
      <c r="X2433">
        <v>6</v>
      </c>
      <c r="Y2433">
        <v>0</v>
      </c>
    </row>
    <row r="2434" spans="1:25" x14ac:dyDescent="0.25">
      <c r="A2434">
        <v>205631022</v>
      </c>
      <c r="B2434" t="s">
        <v>144</v>
      </c>
      <c r="C2434">
        <v>900328935</v>
      </c>
      <c r="D2434" t="s">
        <v>5787</v>
      </c>
      <c r="E2434">
        <v>2019</v>
      </c>
      <c r="F2434">
        <v>1</v>
      </c>
      <c r="G2434">
        <v>189000</v>
      </c>
      <c r="J2434" t="s">
        <v>116</v>
      </c>
      <c r="K2434">
        <v>890929073</v>
      </c>
      <c r="L2434">
        <v>2014</v>
      </c>
      <c r="M2434" s="6">
        <v>18567018</v>
      </c>
      <c r="N2434" s="6">
        <v>6</v>
      </c>
      <c r="O2434" t="s">
        <v>8293</v>
      </c>
      <c r="P2434">
        <v>18567018</v>
      </c>
      <c r="Q2434">
        <v>6</v>
      </c>
      <c r="R2434">
        <v>0</v>
      </c>
      <c r="T2434" t="s">
        <v>116</v>
      </c>
      <c r="U2434">
        <v>890929073</v>
      </c>
      <c r="V2434">
        <v>2015</v>
      </c>
      <c r="W2434">
        <v>883176086</v>
      </c>
      <c r="X2434">
        <v>429</v>
      </c>
      <c r="Y2434">
        <v>0</v>
      </c>
    </row>
    <row r="2435" spans="1:25" x14ac:dyDescent="0.25">
      <c r="A2435">
        <v>205001122</v>
      </c>
      <c r="B2435" t="s">
        <v>132</v>
      </c>
      <c r="C2435">
        <v>900503229</v>
      </c>
      <c r="D2435" t="s">
        <v>4927</v>
      </c>
      <c r="E2435">
        <v>2015</v>
      </c>
      <c r="F2435">
        <v>1</v>
      </c>
      <c r="G2435">
        <v>8700000</v>
      </c>
      <c r="J2435" t="s">
        <v>116</v>
      </c>
      <c r="K2435">
        <v>890929073</v>
      </c>
      <c r="L2435">
        <v>2015</v>
      </c>
      <c r="M2435" s="6">
        <v>883176086</v>
      </c>
      <c r="N2435" s="6">
        <v>429</v>
      </c>
      <c r="O2435" t="s">
        <v>8294</v>
      </c>
      <c r="P2435">
        <v>883176086</v>
      </c>
      <c r="Q2435">
        <v>429</v>
      </c>
      <c r="R2435">
        <v>0</v>
      </c>
      <c r="T2435" t="s">
        <v>116</v>
      </c>
      <c r="U2435">
        <v>890929073</v>
      </c>
      <c r="V2435">
        <v>2016</v>
      </c>
      <c r="W2435">
        <v>821663466</v>
      </c>
      <c r="X2435">
        <v>282</v>
      </c>
      <c r="Y2435">
        <v>0</v>
      </c>
    </row>
    <row r="2436" spans="1:25" x14ac:dyDescent="0.25">
      <c r="A2436">
        <v>205001225</v>
      </c>
      <c r="B2436" t="s">
        <v>75</v>
      </c>
      <c r="C2436">
        <v>900503229</v>
      </c>
      <c r="D2436" t="s">
        <v>4927</v>
      </c>
      <c r="E2436">
        <v>2017</v>
      </c>
      <c r="F2436">
        <v>1</v>
      </c>
      <c r="G2436">
        <v>13900000</v>
      </c>
      <c r="J2436" t="s">
        <v>116</v>
      </c>
      <c r="K2436">
        <v>890929073</v>
      </c>
      <c r="L2436">
        <v>2016</v>
      </c>
      <c r="M2436" s="6">
        <v>821663466</v>
      </c>
      <c r="N2436" s="6">
        <v>282</v>
      </c>
      <c r="O2436" t="s">
        <v>8295</v>
      </c>
      <c r="P2436">
        <v>821663466</v>
      </c>
      <c r="Q2436">
        <v>282</v>
      </c>
      <c r="R2436">
        <v>0</v>
      </c>
      <c r="T2436" t="s">
        <v>116</v>
      </c>
      <c r="U2436">
        <v>890929073</v>
      </c>
      <c r="V2436">
        <v>2017</v>
      </c>
      <c r="W2436">
        <v>814549176</v>
      </c>
      <c r="X2436">
        <v>250</v>
      </c>
      <c r="Y2436">
        <v>0</v>
      </c>
    </row>
    <row r="2437" spans="1:25" x14ac:dyDescent="0.25">
      <c r="A2437">
        <v>28881560</v>
      </c>
      <c r="B2437" t="s">
        <v>29</v>
      </c>
      <c r="C2437">
        <v>900503229</v>
      </c>
      <c r="D2437" t="s">
        <v>4927</v>
      </c>
      <c r="E2437">
        <v>2018</v>
      </c>
      <c r="F2437">
        <v>2</v>
      </c>
      <c r="G2437">
        <v>153050660</v>
      </c>
      <c r="J2437" t="s">
        <v>116</v>
      </c>
      <c r="K2437">
        <v>890929073</v>
      </c>
      <c r="L2437">
        <v>2017</v>
      </c>
      <c r="M2437" s="6">
        <v>814549176</v>
      </c>
      <c r="N2437" s="6">
        <v>250</v>
      </c>
      <c r="O2437" t="s">
        <v>8296</v>
      </c>
      <c r="P2437">
        <v>814549176</v>
      </c>
      <c r="Q2437">
        <v>250</v>
      </c>
      <c r="R2437">
        <v>0</v>
      </c>
      <c r="T2437" t="s">
        <v>116</v>
      </c>
      <c r="U2437">
        <v>890929073</v>
      </c>
      <c r="V2437">
        <v>2018</v>
      </c>
      <c r="W2437">
        <v>994151274</v>
      </c>
      <c r="X2437">
        <v>313</v>
      </c>
      <c r="Y2437">
        <v>0</v>
      </c>
    </row>
    <row r="2438" spans="1:25" x14ac:dyDescent="0.25">
      <c r="A2438">
        <v>205631022</v>
      </c>
      <c r="B2438" t="s">
        <v>144</v>
      </c>
      <c r="C2438">
        <v>900503229</v>
      </c>
      <c r="D2438" t="s">
        <v>4927</v>
      </c>
      <c r="E2438">
        <v>2019</v>
      </c>
      <c r="F2438">
        <v>1</v>
      </c>
      <c r="G2438">
        <v>1428000</v>
      </c>
      <c r="J2438" t="s">
        <v>116</v>
      </c>
      <c r="K2438">
        <v>890929073</v>
      </c>
      <c r="L2438">
        <v>2018</v>
      </c>
      <c r="M2438" s="6">
        <v>994151274</v>
      </c>
      <c r="N2438" s="6">
        <v>313</v>
      </c>
      <c r="O2438" t="s">
        <v>8297</v>
      </c>
      <c r="P2438">
        <v>994151274</v>
      </c>
      <c r="Q2438">
        <v>313</v>
      </c>
      <c r="R2438">
        <v>0</v>
      </c>
      <c r="T2438" t="s">
        <v>116</v>
      </c>
      <c r="U2438">
        <v>890929073</v>
      </c>
      <c r="V2438">
        <v>2019</v>
      </c>
      <c r="W2438">
        <v>376074835</v>
      </c>
      <c r="X2438">
        <v>99</v>
      </c>
      <c r="Y2438">
        <v>0</v>
      </c>
    </row>
    <row r="2439" spans="1:25" x14ac:dyDescent="0.25">
      <c r="A2439">
        <v>205001244</v>
      </c>
      <c r="B2439" t="s">
        <v>52</v>
      </c>
      <c r="C2439">
        <v>830500960</v>
      </c>
      <c r="D2439" t="s">
        <v>5718</v>
      </c>
      <c r="E2439">
        <v>2018</v>
      </c>
      <c r="F2439">
        <v>19</v>
      </c>
      <c r="G2439">
        <v>17835558</v>
      </c>
      <c r="J2439" t="s">
        <v>116</v>
      </c>
      <c r="K2439">
        <v>890929073</v>
      </c>
      <c r="L2439">
        <v>2019</v>
      </c>
      <c r="M2439" s="6">
        <v>376074835</v>
      </c>
      <c r="N2439" s="6">
        <v>99</v>
      </c>
      <c r="O2439" t="s">
        <v>8298</v>
      </c>
      <c r="P2439">
        <v>376074835</v>
      </c>
      <c r="Q2439">
        <v>99</v>
      </c>
      <c r="R2439">
        <v>0</v>
      </c>
      <c r="T2439" t="s">
        <v>116</v>
      </c>
      <c r="U2439">
        <v>890936529</v>
      </c>
      <c r="V2439">
        <v>2015</v>
      </c>
      <c r="W2439">
        <v>38601292</v>
      </c>
      <c r="X2439">
        <v>23</v>
      </c>
      <c r="Y2439">
        <v>0</v>
      </c>
    </row>
    <row r="2440" spans="1:25" x14ac:dyDescent="0.25">
      <c r="A2440">
        <v>205001244</v>
      </c>
      <c r="B2440" t="s">
        <v>52</v>
      </c>
      <c r="C2440">
        <v>830500960</v>
      </c>
      <c r="D2440" t="s">
        <v>5718</v>
      </c>
      <c r="E2440">
        <v>2019</v>
      </c>
      <c r="F2440">
        <v>29</v>
      </c>
      <c r="G2440">
        <v>11752354</v>
      </c>
      <c r="J2440" t="s">
        <v>116</v>
      </c>
      <c r="K2440">
        <v>890936529</v>
      </c>
      <c r="L2440">
        <v>2015</v>
      </c>
      <c r="M2440" s="6">
        <v>38601292</v>
      </c>
      <c r="N2440" s="6">
        <v>23</v>
      </c>
      <c r="O2440" t="s">
        <v>8299</v>
      </c>
      <c r="P2440">
        <v>38601292</v>
      </c>
      <c r="Q2440">
        <v>23</v>
      </c>
      <c r="R2440">
        <v>0</v>
      </c>
      <c r="T2440" t="s">
        <v>116</v>
      </c>
      <c r="U2440">
        <v>890936529</v>
      </c>
      <c r="V2440">
        <v>2016</v>
      </c>
      <c r="W2440">
        <v>45117620</v>
      </c>
      <c r="X2440">
        <v>16</v>
      </c>
      <c r="Y2440">
        <v>0</v>
      </c>
    </row>
    <row r="2441" spans="1:25" x14ac:dyDescent="0.25">
      <c r="A2441">
        <v>205631022</v>
      </c>
      <c r="B2441" t="s">
        <v>144</v>
      </c>
      <c r="C2441">
        <v>830500960</v>
      </c>
      <c r="D2441" t="s">
        <v>4790</v>
      </c>
      <c r="E2441">
        <v>2015</v>
      </c>
      <c r="F2441">
        <v>1</v>
      </c>
      <c r="G2441">
        <v>1534400</v>
      </c>
      <c r="J2441" t="s">
        <v>116</v>
      </c>
      <c r="K2441">
        <v>890936529</v>
      </c>
      <c r="L2441">
        <v>2016</v>
      </c>
      <c r="M2441" s="6">
        <v>45117620</v>
      </c>
      <c r="N2441" s="6">
        <v>16</v>
      </c>
      <c r="O2441" t="s">
        <v>8300</v>
      </c>
      <c r="P2441">
        <v>45117620</v>
      </c>
      <c r="Q2441">
        <v>16</v>
      </c>
      <c r="R2441">
        <v>0</v>
      </c>
      <c r="T2441" t="s">
        <v>116</v>
      </c>
      <c r="U2441">
        <v>890936529</v>
      </c>
      <c r="V2441">
        <v>2017</v>
      </c>
      <c r="W2441">
        <v>28274400</v>
      </c>
      <c r="X2441">
        <v>7</v>
      </c>
      <c r="Y2441">
        <v>0</v>
      </c>
    </row>
    <row r="2442" spans="1:25" x14ac:dyDescent="0.25">
      <c r="A2442">
        <v>205001244</v>
      </c>
      <c r="B2442" t="s">
        <v>52</v>
      </c>
      <c r="C2442">
        <v>830500960</v>
      </c>
      <c r="D2442" t="s">
        <v>4790</v>
      </c>
      <c r="E2442">
        <v>2018</v>
      </c>
      <c r="F2442">
        <v>2</v>
      </c>
      <c r="G2442">
        <v>795420</v>
      </c>
      <c r="J2442" t="s">
        <v>116</v>
      </c>
      <c r="K2442">
        <v>890936529</v>
      </c>
      <c r="L2442">
        <v>2017</v>
      </c>
      <c r="M2442" s="6">
        <v>28274400</v>
      </c>
      <c r="N2442" s="6">
        <v>7</v>
      </c>
      <c r="O2442" t="s">
        <v>8301</v>
      </c>
      <c r="P2442">
        <v>28274400</v>
      </c>
      <c r="Q2442">
        <v>7</v>
      </c>
      <c r="R2442">
        <v>0</v>
      </c>
      <c r="T2442" t="s">
        <v>116</v>
      </c>
      <c r="U2442">
        <v>890936529</v>
      </c>
      <c r="V2442">
        <v>2018</v>
      </c>
      <c r="W2442">
        <v>192035060</v>
      </c>
      <c r="X2442">
        <v>14</v>
      </c>
      <c r="Y2442">
        <v>0</v>
      </c>
    </row>
    <row r="2443" spans="1:25" x14ac:dyDescent="0.25">
      <c r="A2443">
        <v>205631022</v>
      </c>
      <c r="B2443" t="s">
        <v>144</v>
      </c>
      <c r="C2443">
        <v>830500960</v>
      </c>
      <c r="D2443" t="s">
        <v>4782</v>
      </c>
      <c r="E2443">
        <v>2015</v>
      </c>
      <c r="F2443">
        <v>1</v>
      </c>
      <c r="G2443">
        <v>1359000</v>
      </c>
      <c r="J2443" t="s">
        <v>116</v>
      </c>
      <c r="K2443">
        <v>890936529</v>
      </c>
      <c r="L2443">
        <v>2018</v>
      </c>
      <c r="M2443" s="6">
        <v>192035060</v>
      </c>
      <c r="N2443" s="6">
        <v>14</v>
      </c>
      <c r="O2443" t="s">
        <v>8302</v>
      </c>
      <c r="P2443">
        <v>192035060</v>
      </c>
      <c r="Q2443">
        <v>14</v>
      </c>
      <c r="R2443">
        <v>0</v>
      </c>
      <c r="T2443" t="s">
        <v>116</v>
      </c>
      <c r="U2443">
        <v>890941663</v>
      </c>
      <c r="V2443">
        <v>2014</v>
      </c>
      <c r="W2443">
        <v>2171629</v>
      </c>
      <c r="X2443">
        <v>12</v>
      </c>
      <c r="Y2443">
        <v>0</v>
      </c>
    </row>
    <row r="2444" spans="1:25" x14ac:dyDescent="0.25">
      <c r="A2444">
        <v>205631022</v>
      </c>
      <c r="B2444" t="s">
        <v>144</v>
      </c>
      <c r="C2444">
        <v>830500960</v>
      </c>
      <c r="D2444" t="s">
        <v>4782</v>
      </c>
      <c r="E2444">
        <v>2016</v>
      </c>
      <c r="F2444">
        <v>1</v>
      </c>
      <c r="G2444">
        <v>2235601</v>
      </c>
      <c r="J2444" t="s">
        <v>116</v>
      </c>
      <c r="K2444">
        <v>890941663</v>
      </c>
      <c r="L2444">
        <v>2014</v>
      </c>
      <c r="M2444" s="6">
        <v>2171629</v>
      </c>
      <c r="N2444" s="6">
        <v>12</v>
      </c>
      <c r="O2444" t="s">
        <v>8303</v>
      </c>
      <c r="P2444">
        <v>2171629</v>
      </c>
      <c r="Q2444">
        <v>12</v>
      </c>
      <c r="R2444">
        <v>0</v>
      </c>
      <c r="T2444" t="s">
        <v>116</v>
      </c>
      <c r="U2444">
        <v>890941663</v>
      </c>
      <c r="V2444">
        <v>2015</v>
      </c>
      <c r="W2444">
        <v>41217405</v>
      </c>
      <c r="X2444">
        <v>163</v>
      </c>
      <c r="Y2444">
        <v>0</v>
      </c>
    </row>
    <row r="2445" spans="1:25" x14ac:dyDescent="0.25">
      <c r="A2445">
        <v>205631022</v>
      </c>
      <c r="B2445" t="s">
        <v>144</v>
      </c>
      <c r="C2445">
        <v>830500960</v>
      </c>
      <c r="D2445" t="s">
        <v>4782</v>
      </c>
      <c r="E2445">
        <v>2017</v>
      </c>
      <c r="F2445">
        <v>4</v>
      </c>
      <c r="G2445">
        <v>603600</v>
      </c>
      <c r="J2445" t="s">
        <v>116</v>
      </c>
      <c r="K2445">
        <v>890941663</v>
      </c>
      <c r="L2445">
        <v>2015</v>
      </c>
      <c r="M2445" s="6">
        <v>41217405</v>
      </c>
      <c r="N2445" s="6">
        <v>163</v>
      </c>
      <c r="O2445" t="s">
        <v>8304</v>
      </c>
      <c r="P2445">
        <v>41217405</v>
      </c>
      <c r="Q2445">
        <v>163</v>
      </c>
      <c r="R2445">
        <v>0</v>
      </c>
      <c r="T2445" t="s">
        <v>116</v>
      </c>
      <c r="U2445">
        <v>890941663</v>
      </c>
      <c r="V2445">
        <v>2016</v>
      </c>
      <c r="W2445">
        <v>4024890</v>
      </c>
      <c r="X2445">
        <v>15</v>
      </c>
      <c r="Y2445">
        <v>0</v>
      </c>
    </row>
    <row r="2446" spans="1:25" x14ac:dyDescent="0.25">
      <c r="A2446">
        <v>205001244</v>
      </c>
      <c r="B2446" t="s">
        <v>52</v>
      </c>
      <c r="C2446">
        <v>830500960</v>
      </c>
      <c r="D2446" t="s">
        <v>4782</v>
      </c>
      <c r="E2446">
        <v>2018</v>
      </c>
      <c r="F2446">
        <v>22</v>
      </c>
      <c r="G2446">
        <v>15508696</v>
      </c>
      <c r="J2446" t="s">
        <v>116</v>
      </c>
      <c r="K2446">
        <v>890941663</v>
      </c>
      <c r="L2446">
        <v>2016</v>
      </c>
      <c r="M2446" s="6">
        <v>4024890</v>
      </c>
      <c r="N2446" s="6">
        <v>15</v>
      </c>
      <c r="O2446" t="s">
        <v>8305</v>
      </c>
      <c r="P2446">
        <v>4024890</v>
      </c>
      <c r="Q2446">
        <v>15</v>
      </c>
      <c r="R2446">
        <v>0</v>
      </c>
      <c r="T2446" t="s">
        <v>116</v>
      </c>
      <c r="U2446">
        <v>890941663</v>
      </c>
      <c r="V2446">
        <v>2017</v>
      </c>
      <c r="W2446">
        <v>5907378</v>
      </c>
      <c r="X2446">
        <v>21</v>
      </c>
      <c r="Y2446">
        <v>0</v>
      </c>
    </row>
    <row r="2447" spans="1:25" x14ac:dyDescent="0.25">
      <c r="A2447">
        <v>205001244</v>
      </c>
      <c r="B2447" t="s">
        <v>52</v>
      </c>
      <c r="C2447">
        <v>900231137</v>
      </c>
      <c r="D2447" t="s">
        <v>4782</v>
      </c>
      <c r="E2447">
        <v>2018</v>
      </c>
      <c r="F2447">
        <v>1</v>
      </c>
      <c r="G2447">
        <v>264000</v>
      </c>
      <c r="J2447" t="s">
        <v>116</v>
      </c>
      <c r="K2447">
        <v>890941663</v>
      </c>
      <c r="L2447">
        <v>2017</v>
      </c>
      <c r="M2447" s="6">
        <v>5907378</v>
      </c>
      <c r="N2447" s="6">
        <v>21</v>
      </c>
      <c r="O2447" t="s">
        <v>8306</v>
      </c>
      <c r="P2447">
        <v>5907378</v>
      </c>
      <c r="Q2447">
        <v>21</v>
      </c>
      <c r="R2447">
        <v>0</v>
      </c>
      <c r="T2447" t="s">
        <v>116</v>
      </c>
      <c r="U2447">
        <v>890941663</v>
      </c>
      <c r="V2447">
        <v>2018</v>
      </c>
      <c r="W2447">
        <v>6599747</v>
      </c>
      <c r="X2447">
        <v>36</v>
      </c>
      <c r="Y2447">
        <v>0</v>
      </c>
    </row>
    <row r="2448" spans="1:25" x14ac:dyDescent="0.25">
      <c r="A2448">
        <v>205631022</v>
      </c>
      <c r="B2448" t="s">
        <v>144</v>
      </c>
      <c r="C2448">
        <v>890900652</v>
      </c>
      <c r="D2448" t="s">
        <v>4997</v>
      </c>
      <c r="E2448">
        <v>2016</v>
      </c>
      <c r="F2448">
        <v>3</v>
      </c>
      <c r="G2448">
        <v>1718760</v>
      </c>
      <c r="J2448" t="s">
        <v>116</v>
      </c>
      <c r="K2448">
        <v>890941663</v>
      </c>
      <c r="L2448">
        <v>2018</v>
      </c>
      <c r="M2448" s="6">
        <v>6599747</v>
      </c>
      <c r="N2448" s="6">
        <v>36</v>
      </c>
      <c r="O2448" t="s">
        <v>8307</v>
      </c>
      <c r="P2448">
        <v>6599747</v>
      </c>
      <c r="Q2448">
        <v>36</v>
      </c>
      <c r="R2448">
        <v>0</v>
      </c>
      <c r="T2448" t="s">
        <v>116</v>
      </c>
      <c r="U2448">
        <v>890941663</v>
      </c>
      <c r="V2448">
        <v>2019</v>
      </c>
      <c r="W2448">
        <v>3988810</v>
      </c>
      <c r="X2448">
        <v>27</v>
      </c>
      <c r="Y2448">
        <v>0</v>
      </c>
    </row>
    <row r="2449" spans="1:25" x14ac:dyDescent="0.25">
      <c r="A2449">
        <v>205001106</v>
      </c>
      <c r="B2449" t="s">
        <v>200</v>
      </c>
      <c r="C2449">
        <v>890900652</v>
      </c>
      <c r="D2449" t="s">
        <v>5215</v>
      </c>
      <c r="E2449">
        <v>2016</v>
      </c>
      <c r="F2449">
        <v>1</v>
      </c>
      <c r="G2449">
        <v>380310</v>
      </c>
      <c r="J2449" t="s">
        <v>116</v>
      </c>
      <c r="K2449">
        <v>890941663</v>
      </c>
      <c r="L2449">
        <v>2019</v>
      </c>
      <c r="M2449" s="6">
        <v>3988810</v>
      </c>
      <c r="N2449" s="6">
        <v>27</v>
      </c>
      <c r="O2449" t="s">
        <v>8308</v>
      </c>
      <c r="P2449">
        <v>3988810</v>
      </c>
      <c r="Q2449">
        <v>27</v>
      </c>
      <c r="R2449">
        <v>0</v>
      </c>
      <c r="T2449" t="s">
        <v>116</v>
      </c>
      <c r="U2449">
        <v>890943142</v>
      </c>
      <c r="V2449">
        <v>2015</v>
      </c>
      <c r="W2449">
        <v>245040</v>
      </c>
      <c r="X2449">
        <v>3</v>
      </c>
      <c r="Y2449">
        <v>0</v>
      </c>
    </row>
    <row r="2450" spans="1:25" x14ac:dyDescent="0.25">
      <c r="A2450">
        <v>205631022</v>
      </c>
      <c r="B2450" t="s">
        <v>144</v>
      </c>
      <c r="C2450">
        <v>900219765</v>
      </c>
      <c r="D2450" t="s">
        <v>4702</v>
      </c>
      <c r="E2450">
        <v>2015</v>
      </c>
      <c r="F2450">
        <v>4</v>
      </c>
      <c r="G2450">
        <v>490500000</v>
      </c>
      <c r="J2450" t="s">
        <v>116</v>
      </c>
      <c r="K2450">
        <v>890943142</v>
      </c>
      <c r="L2450">
        <v>2015</v>
      </c>
      <c r="M2450" s="6">
        <v>245040</v>
      </c>
      <c r="N2450" s="6">
        <v>3</v>
      </c>
      <c r="O2450" t="s">
        <v>8309</v>
      </c>
      <c r="P2450">
        <v>245040</v>
      </c>
      <c r="Q2450">
        <v>3</v>
      </c>
      <c r="R2450">
        <v>0</v>
      </c>
      <c r="T2450" t="s">
        <v>116</v>
      </c>
      <c r="U2450">
        <v>890943142</v>
      </c>
      <c r="V2450">
        <v>2017</v>
      </c>
      <c r="W2450">
        <v>2072088</v>
      </c>
      <c r="X2450">
        <v>2</v>
      </c>
      <c r="Y2450">
        <v>0</v>
      </c>
    </row>
    <row r="2451" spans="1:25" x14ac:dyDescent="0.25">
      <c r="A2451">
        <v>205631022</v>
      </c>
      <c r="B2451" t="s">
        <v>144</v>
      </c>
      <c r="C2451">
        <v>900219765</v>
      </c>
      <c r="D2451" t="s">
        <v>4702</v>
      </c>
      <c r="E2451">
        <v>2016</v>
      </c>
      <c r="F2451">
        <v>4</v>
      </c>
      <c r="G2451">
        <v>270000000</v>
      </c>
      <c r="J2451" t="s">
        <v>116</v>
      </c>
      <c r="K2451">
        <v>890943142</v>
      </c>
      <c r="L2451">
        <v>2017</v>
      </c>
      <c r="M2451" s="6">
        <v>2072088</v>
      </c>
      <c r="N2451" s="6">
        <v>2</v>
      </c>
      <c r="O2451" t="s">
        <v>8310</v>
      </c>
      <c r="P2451">
        <v>2072088</v>
      </c>
      <c r="Q2451">
        <v>2</v>
      </c>
      <c r="R2451">
        <v>0</v>
      </c>
      <c r="T2451" t="s">
        <v>116</v>
      </c>
      <c r="U2451">
        <v>890943142</v>
      </c>
      <c r="V2451">
        <v>2018</v>
      </c>
      <c r="W2451">
        <v>40000</v>
      </c>
      <c r="X2451">
        <v>1</v>
      </c>
      <c r="Y2451">
        <v>0</v>
      </c>
    </row>
    <row r="2452" spans="1:25" x14ac:dyDescent="0.25">
      <c r="A2452">
        <v>205001268</v>
      </c>
      <c r="B2452" t="s">
        <v>258</v>
      </c>
      <c r="C2452">
        <v>900219765</v>
      </c>
      <c r="D2452" t="s">
        <v>4702</v>
      </c>
      <c r="E2452">
        <v>2018</v>
      </c>
      <c r="F2452">
        <v>1</v>
      </c>
      <c r="G2452">
        <v>186698376</v>
      </c>
      <c r="J2452" t="s">
        <v>116</v>
      </c>
      <c r="K2452">
        <v>890943142</v>
      </c>
      <c r="L2452">
        <v>2018</v>
      </c>
      <c r="M2452" s="6">
        <v>40000</v>
      </c>
      <c r="N2452" s="6">
        <v>1</v>
      </c>
      <c r="O2452" t="s">
        <v>8311</v>
      </c>
      <c r="P2452">
        <v>40000</v>
      </c>
      <c r="Q2452">
        <v>1</v>
      </c>
      <c r="R2452">
        <v>0</v>
      </c>
      <c r="T2452" t="s">
        <v>116</v>
      </c>
      <c r="U2452">
        <v>890943142</v>
      </c>
      <c r="V2452">
        <v>2019</v>
      </c>
      <c r="W2452">
        <v>19360000</v>
      </c>
      <c r="X2452">
        <v>3</v>
      </c>
      <c r="Y2452">
        <v>0</v>
      </c>
    </row>
    <row r="2453" spans="1:25" x14ac:dyDescent="0.25">
      <c r="A2453">
        <v>205631022</v>
      </c>
      <c r="B2453" t="s">
        <v>144</v>
      </c>
      <c r="C2453">
        <v>43562696</v>
      </c>
      <c r="D2453" t="s">
        <v>5558</v>
      </c>
      <c r="E2453">
        <v>2018</v>
      </c>
      <c r="F2453">
        <v>1</v>
      </c>
      <c r="G2453">
        <v>25000000</v>
      </c>
      <c r="J2453" t="s">
        <v>116</v>
      </c>
      <c r="K2453">
        <v>890943142</v>
      </c>
      <c r="L2453">
        <v>2019</v>
      </c>
      <c r="M2453" s="6">
        <v>19360000</v>
      </c>
      <c r="N2453" s="6">
        <v>3</v>
      </c>
      <c r="O2453" t="s">
        <v>8312</v>
      </c>
      <c r="P2453">
        <v>19360000</v>
      </c>
      <c r="Q2453">
        <v>3</v>
      </c>
      <c r="R2453">
        <v>0</v>
      </c>
      <c r="T2453" t="s">
        <v>116</v>
      </c>
      <c r="U2453">
        <v>890980040</v>
      </c>
      <c r="V2453">
        <v>2015</v>
      </c>
      <c r="W2453">
        <v>50000000</v>
      </c>
      <c r="X2453">
        <v>1</v>
      </c>
      <c r="Y2453">
        <v>0</v>
      </c>
    </row>
    <row r="2454" spans="1:25" x14ac:dyDescent="0.25">
      <c r="A2454">
        <v>205631022</v>
      </c>
      <c r="B2454" t="s">
        <v>144</v>
      </c>
      <c r="C2454">
        <v>43751135</v>
      </c>
      <c r="D2454" t="s">
        <v>5361</v>
      </c>
      <c r="E2454">
        <v>2017</v>
      </c>
      <c r="F2454">
        <v>6</v>
      </c>
      <c r="G2454">
        <v>1489200</v>
      </c>
      <c r="J2454" t="s">
        <v>116</v>
      </c>
      <c r="K2454">
        <v>890980040</v>
      </c>
      <c r="L2454">
        <v>2015</v>
      </c>
      <c r="M2454" s="6">
        <v>50000000</v>
      </c>
      <c r="N2454" s="6">
        <v>1</v>
      </c>
      <c r="O2454" t="s">
        <v>8313</v>
      </c>
      <c r="P2454">
        <v>50000000</v>
      </c>
      <c r="Q2454">
        <v>1</v>
      </c>
      <c r="R2454">
        <v>0</v>
      </c>
      <c r="T2454" t="s">
        <v>116</v>
      </c>
      <c r="U2454">
        <v>890980040</v>
      </c>
      <c r="V2454">
        <v>2016</v>
      </c>
      <c r="W2454">
        <v>17500000</v>
      </c>
      <c r="X2454">
        <v>2</v>
      </c>
      <c r="Y2454">
        <v>0</v>
      </c>
    </row>
    <row r="2455" spans="1:25" x14ac:dyDescent="0.25">
      <c r="A2455">
        <v>205631022</v>
      </c>
      <c r="B2455" t="s">
        <v>144</v>
      </c>
      <c r="C2455">
        <v>43751135</v>
      </c>
      <c r="D2455" t="s">
        <v>5361</v>
      </c>
      <c r="E2455">
        <v>2018</v>
      </c>
      <c r="F2455">
        <v>1</v>
      </c>
      <c r="G2455">
        <v>176000</v>
      </c>
      <c r="J2455" t="s">
        <v>116</v>
      </c>
      <c r="K2455">
        <v>890980040</v>
      </c>
      <c r="L2455">
        <v>2016</v>
      </c>
      <c r="M2455" s="6">
        <v>17500000</v>
      </c>
      <c r="N2455" s="6">
        <v>2</v>
      </c>
      <c r="O2455" t="s">
        <v>8314</v>
      </c>
      <c r="P2455">
        <v>17500000</v>
      </c>
      <c r="Q2455">
        <v>2</v>
      </c>
      <c r="R2455">
        <v>0</v>
      </c>
      <c r="T2455" t="s">
        <v>116</v>
      </c>
      <c r="U2455">
        <v>890980040</v>
      </c>
      <c r="V2455">
        <v>2017</v>
      </c>
      <c r="W2455">
        <v>580000</v>
      </c>
      <c r="X2455">
        <v>2</v>
      </c>
      <c r="Y2455">
        <v>0</v>
      </c>
    </row>
    <row r="2456" spans="1:25" x14ac:dyDescent="0.25">
      <c r="A2456">
        <v>205318032</v>
      </c>
      <c r="B2456" t="s">
        <v>140</v>
      </c>
      <c r="C2456">
        <v>1041326137</v>
      </c>
      <c r="D2456" t="s">
        <v>5574</v>
      </c>
      <c r="E2456">
        <v>2018</v>
      </c>
      <c r="F2456">
        <v>3</v>
      </c>
      <c r="G2456">
        <v>8800000</v>
      </c>
      <c r="J2456" t="s">
        <v>116</v>
      </c>
      <c r="K2456">
        <v>890980040</v>
      </c>
      <c r="L2456">
        <v>2017</v>
      </c>
      <c r="M2456" s="6">
        <v>580000</v>
      </c>
      <c r="N2456" s="6">
        <v>2</v>
      </c>
      <c r="O2456" t="s">
        <v>8315</v>
      </c>
      <c r="P2456">
        <v>580000</v>
      </c>
      <c r="Q2456">
        <v>2</v>
      </c>
      <c r="R2456">
        <v>0</v>
      </c>
      <c r="T2456" t="s">
        <v>116</v>
      </c>
      <c r="U2456">
        <v>890980040</v>
      </c>
      <c r="V2456">
        <v>2018</v>
      </c>
      <c r="W2456">
        <v>477728500</v>
      </c>
      <c r="X2456">
        <v>6</v>
      </c>
      <c r="Y2456">
        <v>0</v>
      </c>
    </row>
    <row r="2457" spans="1:25" x14ac:dyDescent="0.25">
      <c r="A2457">
        <v>205001244</v>
      </c>
      <c r="B2457" t="s">
        <v>52</v>
      </c>
      <c r="C2457">
        <v>811031833</v>
      </c>
      <c r="D2457" t="s">
        <v>5716</v>
      </c>
      <c r="E2457">
        <v>2018</v>
      </c>
      <c r="F2457">
        <v>1</v>
      </c>
      <c r="G2457">
        <v>83300</v>
      </c>
      <c r="J2457" t="s">
        <v>116</v>
      </c>
      <c r="K2457">
        <v>890980040</v>
      </c>
      <c r="L2457">
        <v>2018</v>
      </c>
      <c r="M2457" s="6">
        <v>477728500</v>
      </c>
      <c r="N2457" s="6">
        <v>6</v>
      </c>
      <c r="O2457" t="s">
        <v>8316</v>
      </c>
      <c r="P2457">
        <v>477728500</v>
      </c>
      <c r="Q2457">
        <v>6</v>
      </c>
      <c r="R2457">
        <v>0</v>
      </c>
      <c r="T2457" t="s">
        <v>116</v>
      </c>
      <c r="U2457">
        <v>890980040</v>
      </c>
      <c r="V2457">
        <v>2019</v>
      </c>
      <c r="W2457">
        <v>84232000</v>
      </c>
      <c r="X2457">
        <v>4</v>
      </c>
      <c r="Y2457">
        <v>0</v>
      </c>
    </row>
    <row r="2458" spans="1:25" x14ac:dyDescent="0.25">
      <c r="A2458">
        <v>205001062</v>
      </c>
      <c r="B2458" t="s">
        <v>41</v>
      </c>
      <c r="C2458">
        <v>811031833</v>
      </c>
      <c r="D2458" t="s">
        <v>2371</v>
      </c>
      <c r="E2458">
        <v>2012</v>
      </c>
      <c r="F2458">
        <v>1</v>
      </c>
      <c r="G2458">
        <v>965700</v>
      </c>
      <c r="J2458" t="s">
        <v>116</v>
      </c>
      <c r="K2458">
        <v>890980040</v>
      </c>
      <c r="L2458">
        <v>2019</v>
      </c>
      <c r="M2458" s="6">
        <v>84232000</v>
      </c>
      <c r="N2458" s="6">
        <v>4</v>
      </c>
      <c r="O2458" t="s">
        <v>8317</v>
      </c>
      <c r="P2458">
        <v>84232000</v>
      </c>
      <c r="Q2458">
        <v>4</v>
      </c>
      <c r="R2458">
        <v>0</v>
      </c>
      <c r="T2458" t="s">
        <v>116</v>
      </c>
      <c r="U2458">
        <v>890981683</v>
      </c>
      <c r="V2458">
        <v>2015</v>
      </c>
      <c r="W2458">
        <v>30971885</v>
      </c>
      <c r="X2458">
        <v>26</v>
      </c>
      <c r="Y2458">
        <v>0</v>
      </c>
    </row>
    <row r="2459" spans="1:25" x14ac:dyDescent="0.25">
      <c r="A2459">
        <v>205000114</v>
      </c>
      <c r="B2459" t="s">
        <v>31</v>
      </c>
      <c r="C2459">
        <v>811031833</v>
      </c>
      <c r="D2459" t="s">
        <v>2371</v>
      </c>
      <c r="E2459">
        <v>2014</v>
      </c>
      <c r="F2459">
        <v>1</v>
      </c>
      <c r="G2459">
        <v>5299000</v>
      </c>
      <c r="J2459" t="s">
        <v>116</v>
      </c>
      <c r="K2459">
        <v>890981683</v>
      </c>
      <c r="L2459">
        <v>2015</v>
      </c>
      <c r="M2459" s="6">
        <v>30971885</v>
      </c>
      <c r="N2459" s="6">
        <v>26</v>
      </c>
      <c r="O2459" t="s">
        <v>8318</v>
      </c>
      <c r="P2459">
        <v>30971885</v>
      </c>
      <c r="Q2459">
        <v>26</v>
      </c>
      <c r="R2459">
        <v>0</v>
      </c>
      <c r="T2459" t="s">
        <v>116</v>
      </c>
      <c r="U2459">
        <v>890981683</v>
      </c>
      <c r="V2459">
        <v>2016</v>
      </c>
      <c r="W2459">
        <v>109534827</v>
      </c>
      <c r="X2459">
        <v>45</v>
      </c>
      <c r="Y2459">
        <v>0</v>
      </c>
    </row>
    <row r="2460" spans="1:25" x14ac:dyDescent="0.25">
      <c r="A2460">
        <v>205001082</v>
      </c>
      <c r="B2460" t="s">
        <v>11</v>
      </c>
      <c r="C2460">
        <v>811031833</v>
      </c>
      <c r="D2460" t="s">
        <v>2371</v>
      </c>
      <c r="E2460">
        <v>2014</v>
      </c>
      <c r="F2460">
        <v>1</v>
      </c>
      <c r="G2460">
        <v>13896800</v>
      </c>
      <c r="J2460" t="s">
        <v>116</v>
      </c>
      <c r="K2460">
        <v>890981683</v>
      </c>
      <c r="L2460">
        <v>2016</v>
      </c>
      <c r="M2460" s="6">
        <v>109534827</v>
      </c>
      <c r="N2460" s="6">
        <v>45</v>
      </c>
      <c r="O2460" t="s">
        <v>8319</v>
      </c>
      <c r="P2460">
        <v>109534827</v>
      </c>
      <c r="Q2460">
        <v>45</v>
      </c>
      <c r="R2460">
        <v>0</v>
      </c>
      <c r="T2460" t="s">
        <v>116</v>
      </c>
      <c r="U2460">
        <v>890981683</v>
      </c>
      <c r="V2460">
        <v>2017</v>
      </c>
      <c r="W2460">
        <v>26926689</v>
      </c>
      <c r="X2460">
        <v>42</v>
      </c>
      <c r="Y2460">
        <v>0</v>
      </c>
    </row>
    <row r="2461" spans="1:25" x14ac:dyDescent="0.25">
      <c r="A2461">
        <v>205001225</v>
      </c>
      <c r="B2461" t="s">
        <v>75</v>
      </c>
      <c r="C2461">
        <v>811031833</v>
      </c>
      <c r="D2461" t="s">
        <v>2371</v>
      </c>
      <c r="E2461">
        <v>2015</v>
      </c>
      <c r="F2461">
        <v>2</v>
      </c>
      <c r="G2461">
        <v>54081600</v>
      </c>
      <c r="J2461" t="s">
        <v>116</v>
      </c>
      <c r="K2461">
        <v>890981683</v>
      </c>
      <c r="L2461">
        <v>2017</v>
      </c>
      <c r="M2461" s="6">
        <v>26926689</v>
      </c>
      <c r="N2461" s="6">
        <v>42</v>
      </c>
      <c r="O2461" t="s">
        <v>8320</v>
      </c>
      <c r="P2461">
        <v>26926689</v>
      </c>
      <c r="Q2461">
        <v>42</v>
      </c>
      <c r="R2461">
        <v>0</v>
      </c>
      <c r="T2461" t="s">
        <v>116</v>
      </c>
      <c r="U2461">
        <v>890981683</v>
      </c>
      <c r="V2461">
        <v>2018</v>
      </c>
      <c r="W2461">
        <v>4535717298</v>
      </c>
      <c r="X2461">
        <v>40</v>
      </c>
      <c r="Y2461">
        <v>0</v>
      </c>
    </row>
    <row r="2462" spans="1:25" x14ac:dyDescent="0.25">
      <c r="A2462">
        <v>205001225</v>
      </c>
      <c r="B2462" t="s">
        <v>75</v>
      </c>
      <c r="C2462">
        <v>811031833</v>
      </c>
      <c r="D2462" t="s">
        <v>2371</v>
      </c>
      <c r="E2462">
        <v>2016</v>
      </c>
      <c r="F2462">
        <v>3</v>
      </c>
      <c r="G2462">
        <v>83412100</v>
      </c>
      <c r="J2462" t="s">
        <v>116</v>
      </c>
      <c r="K2462">
        <v>890981683</v>
      </c>
      <c r="L2462">
        <v>2018</v>
      </c>
      <c r="M2462" s="6">
        <v>4535717298</v>
      </c>
      <c r="N2462" s="6">
        <v>40</v>
      </c>
      <c r="O2462" t="s">
        <v>8321</v>
      </c>
      <c r="P2462">
        <v>4535717298</v>
      </c>
      <c r="Q2462">
        <v>40</v>
      </c>
      <c r="R2462">
        <v>0</v>
      </c>
      <c r="T2462" t="s">
        <v>116</v>
      </c>
      <c r="U2462">
        <v>890981683</v>
      </c>
      <c r="V2462">
        <v>2019</v>
      </c>
      <c r="W2462">
        <v>8639470</v>
      </c>
      <c r="X2462">
        <v>8</v>
      </c>
      <c r="Y2462">
        <v>0</v>
      </c>
    </row>
    <row r="2463" spans="1:25" x14ac:dyDescent="0.25">
      <c r="A2463">
        <v>205001244</v>
      </c>
      <c r="B2463" t="s">
        <v>52</v>
      </c>
      <c r="C2463">
        <v>811031833</v>
      </c>
      <c r="D2463" t="s">
        <v>2371</v>
      </c>
      <c r="E2463">
        <v>2017</v>
      </c>
      <c r="F2463">
        <v>1</v>
      </c>
      <c r="G2463">
        <v>9811574</v>
      </c>
      <c r="J2463" t="s">
        <v>116</v>
      </c>
      <c r="K2463">
        <v>890981683</v>
      </c>
      <c r="L2463">
        <v>2019</v>
      </c>
      <c r="M2463" s="6">
        <v>8639470</v>
      </c>
      <c r="N2463" s="6">
        <v>8</v>
      </c>
      <c r="O2463" t="s">
        <v>8322</v>
      </c>
      <c r="P2463">
        <v>8639470</v>
      </c>
      <c r="Q2463">
        <v>8</v>
      </c>
      <c r="R2463">
        <v>0</v>
      </c>
      <c r="T2463" t="s">
        <v>116</v>
      </c>
      <c r="U2463">
        <v>890984002</v>
      </c>
      <c r="V2463">
        <v>2016</v>
      </c>
      <c r="W2463">
        <v>30000000</v>
      </c>
      <c r="X2463">
        <v>1</v>
      </c>
      <c r="Y2463">
        <v>0</v>
      </c>
    </row>
    <row r="2464" spans="1:25" x14ac:dyDescent="0.25">
      <c r="A2464">
        <v>205001225</v>
      </c>
      <c r="B2464" t="s">
        <v>75</v>
      </c>
      <c r="C2464">
        <v>811031833</v>
      </c>
      <c r="D2464" t="s">
        <v>2371</v>
      </c>
      <c r="E2464">
        <v>2017</v>
      </c>
      <c r="F2464">
        <v>3</v>
      </c>
      <c r="G2464">
        <v>66386987</v>
      </c>
      <c r="J2464" t="s">
        <v>116</v>
      </c>
      <c r="K2464">
        <v>890984002</v>
      </c>
      <c r="L2464">
        <v>2016</v>
      </c>
      <c r="M2464" s="6">
        <v>30000000</v>
      </c>
      <c r="N2464" s="6">
        <v>1</v>
      </c>
      <c r="O2464" t="s">
        <v>8323</v>
      </c>
      <c r="P2464">
        <v>30000000</v>
      </c>
      <c r="Q2464">
        <v>1</v>
      </c>
      <c r="R2464">
        <v>0</v>
      </c>
      <c r="T2464" t="s">
        <v>116</v>
      </c>
      <c r="U2464">
        <v>890984002</v>
      </c>
      <c r="V2464">
        <v>2017</v>
      </c>
      <c r="W2464">
        <v>33795000</v>
      </c>
      <c r="X2464">
        <v>4</v>
      </c>
      <c r="Y2464">
        <v>0</v>
      </c>
    </row>
    <row r="2465" spans="1:25" x14ac:dyDescent="0.25">
      <c r="A2465">
        <v>205001222</v>
      </c>
      <c r="B2465" t="s">
        <v>116</v>
      </c>
      <c r="C2465">
        <v>811031833</v>
      </c>
      <c r="D2465" t="s">
        <v>2371</v>
      </c>
      <c r="E2465">
        <v>2017</v>
      </c>
      <c r="F2465">
        <v>1</v>
      </c>
      <c r="G2465">
        <v>26775000</v>
      </c>
      <c r="J2465" t="s">
        <v>116</v>
      </c>
      <c r="K2465">
        <v>890984002</v>
      </c>
      <c r="L2465">
        <v>2017</v>
      </c>
      <c r="M2465" s="6">
        <v>33795000</v>
      </c>
      <c r="N2465" s="6">
        <v>4</v>
      </c>
      <c r="O2465" t="s">
        <v>8324</v>
      </c>
      <c r="P2465">
        <v>33795000</v>
      </c>
      <c r="Q2465">
        <v>4</v>
      </c>
      <c r="R2465">
        <v>0</v>
      </c>
      <c r="T2465" t="s">
        <v>116</v>
      </c>
      <c r="U2465">
        <v>890984002</v>
      </c>
      <c r="V2465">
        <v>2018</v>
      </c>
      <c r="W2465">
        <v>289615000</v>
      </c>
      <c r="X2465">
        <v>6</v>
      </c>
      <c r="Y2465">
        <v>50000000</v>
      </c>
    </row>
    <row r="2466" spans="1:25" x14ac:dyDescent="0.25">
      <c r="A2466">
        <v>205631022</v>
      </c>
      <c r="B2466" t="s">
        <v>144</v>
      </c>
      <c r="C2466">
        <v>811031833</v>
      </c>
      <c r="D2466" t="s">
        <v>2371</v>
      </c>
      <c r="E2466">
        <v>2018</v>
      </c>
      <c r="F2466">
        <v>1</v>
      </c>
      <c r="G2466">
        <v>9193999</v>
      </c>
      <c r="J2466" t="s">
        <v>116</v>
      </c>
      <c r="K2466">
        <v>890984002</v>
      </c>
      <c r="L2466">
        <v>2018</v>
      </c>
      <c r="M2466" s="6">
        <v>289615000</v>
      </c>
      <c r="N2466" s="6">
        <v>6</v>
      </c>
      <c r="O2466" t="s">
        <v>8325</v>
      </c>
      <c r="P2466">
        <v>289615000</v>
      </c>
      <c r="Q2466">
        <v>6</v>
      </c>
      <c r="R2466">
        <v>50000000</v>
      </c>
      <c r="T2466" t="s">
        <v>116</v>
      </c>
      <c r="U2466">
        <v>890984002</v>
      </c>
      <c r="V2466">
        <v>2019</v>
      </c>
      <c r="W2466">
        <v>267264000</v>
      </c>
      <c r="X2466">
        <v>9</v>
      </c>
      <c r="Y2466">
        <v>0</v>
      </c>
    </row>
    <row r="2467" spans="1:25" x14ac:dyDescent="0.25">
      <c r="A2467">
        <v>205001222</v>
      </c>
      <c r="B2467" t="s">
        <v>116</v>
      </c>
      <c r="C2467">
        <v>811031833</v>
      </c>
      <c r="D2467" t="s">
        <v>2371</v>
      </c>
      <c r="E2467">
        <v>2018</v>
      </c>
      <c r="F2467">
        <v>2</v>
      </c>
      <c r="G2467">
        <v>59724910</v>
      </c>
      <c r="J2467" t="s">
        <v>116</v>
      </c>
      <c r="K2467">
        <v>890984002</v>
      </c>
      <c r="L2467">
        <v>2019</v>
      </c>
      <c r="M2467" s="6">
        <v>267264000</v>
      </c>
      <c r="N2467" s="6">
        <v>9</v>
      </c>
      <c r="O2467" t="s">
        <v>8326</v>
      </c>
      <c r="P2467">
        <v>267264000</v>
      </c>
      <c r="Q2467">
        <v>9</v>
      </c>
      <c r="R2467">
        <v>0</v>
      </c>
      <c r="T2467" t="s">
        <v>116</v>
      </c>
      <c r="U2467">
        <v>890985122</v>
      </c>
      <c r="V2467">
        <v>2014</v>
      </c>
      <c r="W2467">
        <v>81304377</v>
      </c>
      <c r="X2467">
        <v>17</v>
      </c>
      <c r="Y2467">
        <v>0</v>
      </c>
    </row>
    <row r="2468" spans="1:25" x14ac:dyDescent="0.25">
      <c r="A2468">
        <v>205631022</v>
      </c>
      <c r="B2468" t="s">
        <v>144</v>
      </c>
      <c r="C2468">
        <v>811031833</v>
      </c>
      <c r="D2468" t="s">
        <v>2371</v>
      </c>
      <c r="E2468">
        <v>2019</v>
      </c>
      <c r="F2468">
        <v>1</v>
      </c>
      <c r="G2468">
        <v>7911120</v>
      </c>
      <c r="J2468" t="s">
        <v>116</v>
      </c>
      <c r="K2468">
        <v>890985122</v>
      </c>
      <c r="L2468">
        <v>2014</v>
      </c>
      <c r="M2468" s="6">
        <v>81304377</v>
      </c>
      <c r="N2468" s="6">
        <v>17</v>
      </c>
      <c r="O2468" t="s">
        <v>8327</v>
      </c>
      <c r="P2468">
        <v>81304377</v>
      </c>
      <c r="Q2468">
        <v>17</v>
      </c>
      <c r="R2468">
        <v>0</v>
      </c>
      <c r="T2468" t="s">
        <v>116</v>
      </c>
      <c r="U2468">
        <v>890985122</v>
      </c>
      <c r="V2468">
        <v>2015</v>
      </c>
      <c r="W2468">
        <v>12010578179</v>
      </c>
      <c r="X2468">
        <v>824</v>
      </c>
      <c r="Y2468">
        <v>0</v>
      </c>
    </row>
    <row r="2469" spans="1:25" x14ac:dyDescent="0.25">
      <c r="A2469">
        <v>122003000</v>
      </c>
      <c r="B2469" t="s">
        <v>12</v>
      </c>
      <c r="C2469">
        <v>811031833</v>
      </c>
      <c r="D2469" t="s">
        <v>1147</v>
      </c>
      <c r="E2469">
        <v>2011</v>
      </c>
      <c r="F2469">
        <v>1</v>
      </c>
      <c r="G2469">
        <v>7870000</v>
      </c>
      <c r="J2469" t="s">
        <v>116</v>
      </c>
      <c r="K2469">
        <v>890985122</v>
      </c>
      <c r="L2469">
        <v>2015</v>
      </c>
      <c r="M2469" s="6">
        <v>12010578179</v>
      </c>
      <c r="N2469" s="6">
        <v>824</v>
      </c>
      <c r="O2469" t="s">
        <v>8328</v>
      </c>
      <c r="P2469">
        <v>12010578179</v>
      </c>
      <c r="Q2469">
        <v>824</v>
      </c>
      <c r="R2469">
        <v>0</v>
      </c>
      <c r="T2469" t="s">
        <v>116</v>
      </c>
      <c r="U2469">
        <v>890985122</v>
      </c>
      <c r="V2469">
        <v>2016</v>
      </c>
      <c r="W2469">
        <v>1281659327</v>
      </c>
      <c r="X2469">
        <v>532</v>
      </c>
      <c r="Y2469">
        <v>0</v>
      </c>
    </row>
    <row r="2470" spans="1:25" x14ac:dyDescent="0.25">
      <c r="A2470">
        <v>205001225</v>
      </c>
      <c r="B2470" t="s">
        <v>75</v>
      </c>
      <c r="C2470">
        <v>811031833</v>
      </c>
      <c r="D2470" t="s">
        <v>1147</v>
      </c>
      <c r="E2470">
        <v>2014</v>
      </c>
      <c r="F2470">
        <v>1</v>
      </c>
      <c r="G2470">
        <v>2600000</v>
      </c>
      <c r="J2470" t="s">
        <v>116</v>
      </c>
      <c r="K2470">
        <v>890985122</v>
      </c>
      <c r="L2470">
        <v>2016</v>
      </c>
      <c r="M2470" s="6">
        <v>1281659327</v>
      </c>
      <c r="N2470" s="6">
        <v>532</v>
      </c>
      <c r="O2470" t="s">
        <v>8329</v>
      </c>
      <c r="P2470">
        <v>1281659327</v>
      </c>
      <c r="Q2470">
        <v>532</v>
      </c>
      <c r="R2470">
        <v>0</v>
      </c>
      <c r="T2470" t="s">
        <v>116</v>
      </c>
      <c r="U2470">
        <v>890985122</v>
      </c>
      <c r="V2470">
        <v>2017</v>
      </c>
      <c r="W2470">
        <v>5026848974</v>
      </c>
      <c r="X2470">
        <v>321</v>
      </c>
      <c r="Y2470">
        <v>0</v>
      </c>
    </row>
    <row r="2471" spans="1:25" x14ac:dyDescent="0.25">
      <c r="A2471">
        <v>205001039</v>
      </c>
      <c r="B2471" t="s">
        <v>43</v>
      </c>
      <c r="C2471">
        <v>811031833</v>
      </c>
      <c r="D2471" t="s">
        <v>1147</v>
      </c>
      <c r="E2471">
        <v>2014</v>
      </c>
      <c r="F2471">
        <v>1</v>
      </c>
      <c r="G2471">
        <v>29986000</v>
      </c>
      <c r="J2471" t="s">
        <v>116</v>
      </c>
      <c r="K2471">
        <v>890985122</v>
      </c>
      <c r="L2471">
        <v>2017</v>
      </c>
      <c r="M2471" s="6">
        <v>5026848974</v>
      </c>
      <c r="N2471" s="6">
        <v>321</v>
      </c>
      <c r="O2471" t="s">
        <v>8330</v>
      </c>
      <c r="P2471">
        <v>5026848974</v>
      </c>
      <c r="Q2471">
        <v>321</v>
      </c>
      <c r="R2471">
        <v>0</v>
      </c>
      <c r="T2471" t="s">
        <v>116</v>
      </c>
      <c r="U2471">
        <v>890985122</v>
      </c>
      <c r="V2471">
        <v>2018</v>
      </c>
      <c r="W2471">
        <v>1134178573</v>
      </c>
      <c r="X2471">
        <v>440</v>
      </c>
      <c r="Y2471">
        <v>0</v>
      </c>
    </row>
    <row r="2472" spans="1:25" x14ac:dyDescent="0.25">
      <c r="A2472">
        <v>205001225</v>
      </c>
      <c r="B2472" t="s">
        <v>75</v>
      </c>
      <c r="C2472">
        <v>811031833</v>
      </c>
      <c r="D2472" t="s">
        <v>1147</v>
      </c>
      <c r="E2472">
        <v>2015</v>
      </c>
      <c r="F2472">
        <v>1</v>
      </c>
      <c r="G2472">
        <v>33085520</v>
      </c>
      <c r="J2472" t="s">
        <v>116</v>
      </c>
      <c r="K2472">
        <v>890985122</v>
      </c>
      <c r="L2472">
        <v>2018</v>
      </c>
      <c r="M2472" s="6">
        <v>1134178573</v>
      </c>
      <c r="N2472" s="6">
        <v>440</v>
      </c>
      <c r="O2472" t="s">
        <v>8331</v>
      </c>
      <c r="P2472">
        <v>1134178573</v>
      </c>
      <c r="Q2472">
        <v>440</v>
      </c>
      <c r="R2472">
        <v>0</v>
      </c>
      <c r="T2472" t="s">
        <v>116</v>
      </c>
      <c r="U2472">
        <v>890985122</v>
      </c>
      <c r="V2472">
        <v>2019</v>
      </c>
      <c r="W2472">
        <v>233909119</v>
      </c>
      <c r="X2472">
        <v>155</v>
      </c>
      <c r="Y2472">
        <v>0</v>
      </c>
    </row>
    <row r="2473" spans="1:25" x14ac:dyDescent="0.25">
      <c r="A2473">
        <v>205001039</v>
      </c>
      <c r="B2473" t="s">
        <v>43</v>
      </c>
      <c r="C2473">
        <v>811031833</v>
      </c>
      <c r="D2473" t="s">
        <v>1147</v>
      </c>
      <c r="E2473">
        <v>2015</v>
      </c>
      <c r="F2473">
        <v>1</v>
      </c>
      <c r="G2473">
        <v>54267812</v>
      </c>
      <c r="J2473" t="s">
        <v>116</v>
      </c>
      <c r="K2473">
        <v>890985122</v>
      </c>
      <c r="L2473">
        <v>2019</v>
      </c>
      <c r="M2473" s="6">
        <v>233909119</v>
      </c>
      <c r="N2473" s="6">
        <v>155</v>
      </c>
      <c r="O2473" t="s">
        <v>8332</v>
      </c>
      <c r="P2473">
        <v>233909119</v>
      </c>
      <c r="Q2473">
        <v>155</v>
      </c>
      <c r="R2473">
        <v>0</v>
      </c>
      <c r="T2473" t="s">
        <v>116</v>
      </c>
      <c r="U2473">
        <v>900028721</v>
      </c>
      <c r="V2473">
        <v>2015</v>
      </c>
      <c r="W2473">
        <v>3188350</v>
      </c>
      <c r="X2473">
        <v>3</v>
      </c>
      <c r="Y2473">
        <v>0</v>
      </c>
    </row>
    <row r="2474" spans="1:25" x14ac:dyDescent="0.25">
      <c r="A2474">
        <v>122011001</v>
      </c>
      <c r="B2474" t="s">
        <v>14</v>
      </c>
      <c r="C2474">
        <v>811031833</v>
      </c>
      <c r="D2474" t="s">
        <v>1147</v>
      </c>
      <c r="E2474">
        <v>2015</v>
      </c>
      <c r="F2474">
        <v>1</v>
      </c>
      <c r="G2474">
        <v>16950384</v>
      </c>
      <c r="J2474" t="s">
        <v>116</v>
      </c>
      <c r="K2474">
        <v>900028721</v>
      </c>
      <c r="L2474">
        <v>2015</v>
      </c>
      <c r="M2474" s="6">
        <v>3188350</v>
      </c>
      <c r="N2474" s="6">
        <v>3</v>
      </c>
      <c r="O2474" t="s">
        <v>8333</v>
      </c>
      <c r="P2474">
        <v>3188350</v>
      </c>
      <c r="Q2474">
        <v>3</v>
      </c>
      <c r="R2474">
        <v>0</v>
      </c>
      <c r="T2474" t="s">
        <v>116</v>
      </c>
      <c r="U2474">
        <v>900028721</v>
      </c>
      <c r="V2474">
        <v>2016</v>
      </c>
      <c r="W2474">
        <v>21375802</v>
      </c>
      <c r="X2474">
        <v>8</v>
      </c>
      <c r="Y2474">
        <v>0</v>
      </c>
    </row>
    <row r="2475" spans="1:25" x14ac:dyDescent="0.25">
      <c r="A2475">
        <v>122003000</v>
      </c>
      <c r="B2475" t="s">
        <v>12</v>
      </c>
      <c r="C2475">
        <v>811031833</v>
      </c>
      <c r="D2475" t="s">
        <v>1147</v>
      </c>
      <c r="E2475">
        <v>2016</v>
      </c>
      <c r="F2475">
        <v>1</v>
      </c>
      <c r="G2475">
        <v>11236800</v>
      </c>
      <c r="J2475" t="s">
        <v>116</v>
      </c>
      <c r="K2475">
        <v>900028721</v>
      </c>
      <c r="L2475">
        <v>2016</v>
      </c>
      <c r="M2475" s="6">
        <v>21375802</v>
      </c>
      <c r="N2475" s="6">
        <v>8</v>
      </c>
      <c r="O2475" t="s">
        <v>8334</v>
      </c>
      <c r="P2475">
        <v>21375802</v>
      </c>
      <c r="Q2475">
        <v>8</v>
      </c>
      <c r="R2475">
        <v>0</v>
      </c>
      <c r="T2475" t="s">
        <v>116</v>
      </c>
      <c r="U2475">
        <v>900028721</v>
      </c>
      <c r="V2475">
        <v>2017</v>
      </c>
      <c r="W2475">
        <v>186847073</v>
      </c>
      <c r="X2475">
        <v>41</v>
      </c>
      <c r="Y2475">
        <v>0</v>
      </c>
    </row>
    <row r="2476" spans="1:25" x14ac:dyDescent="0.25">
      <c r="A2476">
        <v>205001244</v>
      </c>
      <c r="B2476" t="s">
        <v>52</v>
      </c>
      <c r="C2476">
        <v>811031833</v>
      </c>
      <c r="D2476" t="s">
        <v>1147</v>
      </c>
      <c r="E2476">
        <v>2017</v>
      </c>
      <c r="F2476">
        <v>3</v>
      </c>
      <c r="G2476">
        <v>14807789</v>
      </c>
      <c r="J2476" t="s">
        <v>116</v>
      </c>
      <c r="K2476">
        <v>900028721</v>
      </c>
      <c r="L2476">
        <v>2017</v>
      </c>
      <c r="M2476" s="6">
        <v>186847073</v>
      </c>
      <c r="N2476" s="6">
        <v>41</v>
      </c>
      <c r="O2476" t="s">
        <v>8335</v>
      </c>
      <c r="P2476">
        <v>186847073</v>
      </c>
      <c r="Q2476">
        <v>41</v>
      </c>
      <c r="R2476">
        <v>0</v>
      </c>
      <c r="T2476" t="s">
        <v>116</v>
      </c>
      <c r="U2476">
        <v>900028721</v>
      </c>
      <c r="V2476">
        <v>2018</v>
      </c>
      <c r="W2476">
        <v>540737674</v>
      </c>
      <c r="X2476">
        <v>75</v>
      </c>
      <c r="Y2476">
        <v>0</v>
      </c>
    </row>
    <row r="2477" spans="1:25" x14ac:dyDescent="0.25">
      <c r="A2477">
        <v>122011001</v>
      </c>
      <c r="B2477" t="s">
        <v>14</v>
      </c>
      <c r="C2477">
        <v>811031833</v>
      </c>
      <c r="D2477" t="s">
        <v>1147</v>
      </c>
      <c r="E2477">
        <v>2017</v>
      </c>
      <c r="F2477">
        <v>1</v>
      </c>
      <c r="G2477">
        <v>47435660</v>
      </c>
      <c r="J2477" t="s">
        <v>116</v>
      </c>
      <c r="K2477">
        <v>900028721</v>
      </c>
      <c r="L2477">
        <v>2018</v>
      </c>
      <c r="M2477" s="6">
        <v>540737674</v>
      </c>
      <c r="N2477" s="6">
        <v>75</v>
      </c>
      <c r="O2477" t="s">
        <v>8336</v>
      </c>
      <c r="P2477">
        <v>540737674</v>
      </c>
      <c r="Q2477">
        <v>75</v>
      </c>
      <c r="R2477">
        <v>0</v>
      </c>
      <c r="T2477" t="s">
        <v>116</v>
      </c>
      <c r="U2477">
        <v>900028721</v>
      </c>
      <c r="V2477">
        <v>2019</v>
      </c>
      <c r="W2477">
        <v>250282791</v>
      </c>
      <c r="X2477">
        <v>23</v>
      </c>
      <c r="Y2477">
        <v>0</v>
      </c>
    </row>
    <row r="2478" spans="1:25" x14ac:dyDescent="0.25">
      <c r="A2478">
        <v>205001244</v>
      </c>
      <c r="B2478" t="s">
        <v>52</v>
      </c>
      <c r="C2478">
        <v>811031833</v>
      </c>
      <c r="D2478" t="s">
        <v>1147</v>
      </c>
      <c r="E2478">
        <v>2018</v>
      </c>
      <c r="F2478">
        <v>2</v>
      </c>
      <c r="G2478">
        <v>10563035</v>
      </c>
      <c r="J2478" t="s">
        <v>116</v>
      </c>
      <c r="K2478">
        <v>900028721</v>
      </c>
      <c r="L2478">
        <v>2019</v>
      </c>
      <c r="M2478" s="6">
        <v>250282791</v>
      </c>
      <c r="N2478" s="6">
        <v>23</v>
      </c>
      <c r="O2478" t="s">
        <v>8337</v>
      </c>
      <c r="P2478">
        <v>250282791</v>
      </c>
      <c r="Q2478">
        <v>23</v>
      </c>
      <c r="R2478">
        <v>0</v>
      </c>
      <c r="T2478" t="s">
        <v>116</v>
      </c>
      <c r="U2478">
        <v>900082687</v>
      </c>
      <c r="V2478">
        <v>2016</v>
      </c>
      <c r="W2478">
        <v>2435674</v>
      </c>
      <c r="X2478">
        <v>5</v>
      </c>
      <c r="Y2478">
        <v>0</v>
      </c>
    </row>
    <row r="2479" spans="1:25" x14ac:dyDescent="0.25">
      <c r="A2479">
        <v>205001225</v>
      </c>
      <c r="B2479" t="s">
        <v>75</v>
      </c>
      <c r="C2479">
        <v>811031833</v>
      </c>
      <c r="D2479" t="s">
        <v>1147</v>
      </c>
      <c r="E2479">
        <v>2018</v>
      </c>
      <c r="F2479">
        <v>1</v>
      </c>
      <c r="G2479">
        <v>52392502</v>
      </c>
      <c r="J2479" t="s">
        <v>116</v>
      </c>
      <c r="K2479">
        <v>900082687</v>
      </c>
      <c r="L2479">
        <v>2016</v>
      </c>
      <c r="M2479" s="6">
        <v>2435674</v>
      </c>
      <c r="N2479" s="6">
        <v>5</v>
      </c>
      <c r="O2479" t="s">
        <v>8338</v>
      </c>
      <c r="P2479">
        <v>2435674</v>
      </c>
      <c r="Q2479">
        <v>5</v>
      </c>
      <c r="R2479">
        <v>0</v>
      </c>
      <c r="T2479" t="s">
        <v>116</v>
      </c>
      <c r="U2479">
        <v>900082687</v>
      </c>
      <c r="V2479">
        <v>2017</v>
      </c>
      <c r="W2479">
        <v>2743900</v>
      </c>
      <c r="X2479">
        <v>4</v>
      </c>
      <c r="Y2479">
        <v>0</v>
      </c>
    </row>
    <row r="2480" spans="1:25" x14ac:dyDescent="0.25">
      <c r="A2480">
        <v>122011001</v>
      </c>
      <c r="B2480" t="s">
        <v>14</v>
      </c>
      <c r="C2480">
        <v>811031833</v>
      </c>
      <c r="D2480" t="s">
        <v>1147</v>
      </c>
      <c r="E2480">
        <v>2018</v>
      </c>
      <c r="F2480">
        <v>2</v>
      </c>
      <c r="G2480">
        <v>88785900</v>
      </c>
      <c r="J2480" t="s">
        <v>116</v>
      </c>
      <c r="K2480">
        <v>900082687</v>
      </c>
      <c r="L2480">
        <v>2017</v>
      </c>
      <c r="M2480" s="6">
        <v>2743900</v>
      </c>
      <c r="N2480" s="6">
        <v>4</v>
      </c>
      <c r="O2480" t="s">
        <v>8339</v>
      </c>
      <c r="P2480">
        <v>2743900</v>
      </c>
      <c r="Q2480">
        <v>4</v>
      </c>
      <c r="R2480">
        <v>0</v>
      </c>
      <c r="T2480" t="s">
        <v>116</v>
      </c>
      <c r="U2480">
        <v>900082687</v>
      </c>
      <c r="V2480">
        <v>2018</v>
      </c>
      <c r="W2480">
        <v>13242285</v>
      </c>
      <c r="X2480">
        <v>11</v>
      </c>
      <c r="Y2480">
        <v>0</v>
      </c>
    </row>
    <row r="2481" spans="1:25" x14ac:dyDescent="0.25">
      <c r="A2481">
        <v>205001244</v>
      </c>
      <c r="B2481" t="s">
        <v>52</v>
      </c>
      <c r="C2481">
        <v>811031833</v>
      </c>
      <c r="D2481" t="s">
        <v>1147</v>
      </c>
      <c r="E2481">
        <v>2019</v>
      </c>
      <c r="F2481">
        <v>3</v>
      </c>
      <c r="G2481">
        <v>13465743</v>
      </c>
      <c r="J2481" t="s">
        <v>116</v>
      </c>
      <c r="K2481">
        <v>900082687</v>
      </c>
      <c r="L2481">
        <v>2018</v>
      </c>
      <c r="M2481" s="6">
        <v>13242285</v>
      </c>
      <c r="N2481" s="6">
        <v>11</v>
      </c>
      <c r="O2481" t="s">
        <v>8340</v>
      </c>
      <c r="P2481">
        <v>13242285</v>
      </c>
      <c r="Q2481">
        <v>11</v>
      </c>
      <c r="R2481">
        <v>0</v>
      </c>
      <c r="T2481" t="s">
        <v>116</v>
      </c>
      <c r="U2481">
        <v>900082687</v>
      </c>
      <c r="V2481">
        <v>2019</v>
      </c>
      <c r="W2481">
        <v>11327340</v>
      </c>
      <c r="X2481">
        <v>9</v>
      </c>
      <c r="Y2481">
        <v>0</v>
      </c>
    </row>
    <row r="2482" spans="1:25" x14ac:dyDescent="0.25">
      <c r="A2482">
        <v>205001225</v>
      </c>
      <c r="B2482" t="s">
        <v>75</v>
      </c>
      <c r="C2482">
        <v>811031833</v>
      </c>
      <c r="D2482" t="s">
        <v>1147</v>
      </c>
      <c r="E2482">
        <v>2019</v>
      </c>
      <c r="F2482">
        <v>1</v>
      </c>
      <c r="G2482">
        <v>63293720</v>
      </c>
      <c r="J2482" t="s">
        <v>116</v>
      </c>
      <c r="K2482">
        <v>900082687</v>
      </c>
      <c r="L2482">
        <v>2019</v>
      </c>
      <c r="M2482" s="6">
        <v>11327340</v>
      </c>
      <c r="N2482" s="6">
        <v>9</v>
      </c>
      <c r="O2482" t="s">
        <v>8341</v>
      </c>
      <c r="P2482">
        <v>11327340</v>
      </c>
      <c r="Q2482">
        <v>9</v>
      </c>
      <c r="R2482">
        <v>0</v>
      </c>
      <c r="T2482" t="s">
        <v>116</v>
      </c>
      <c r="U2482">
        <v>900101759</v>
      </c>
      <c r="V2482">
        <v>2015</v>
      </c>
      <c r="W2482">
        <v>22952658</v>
      </c>
      <c r="X2482">
        <v>19</v>
      </c>
      <c r="Y2482">
        <v>0</v>
      </c>
    </row>
    <row r="2483" spans="1:25" x14ac:dyDescent="0.25">
      <c r="A2483">
        <v>122011001</v>
      </c>
      <c r="B2483" t="s">
        <v>14</v>
      </c>
      <c r="C2483">
        <v>811031833</v>
      </c>
      <c r="D2483" t="s">
        <v>1147</v>
      </c>
      <c r="E2483">
        <v>2019</v>
      </c>
      <c r="F2483">
        <v>1</v>
      </c>
      <c r="G2483">
        <v>29232350</v>
      </c>
      <c r="J2483" t="s">
        <v>116</v>
      </c>
      <c r="K2483">
        <v>900101759</v>
      </c>
      <c r="L2483">
        <v>2015</v>
      </c>
      <c r="M2483" s="6">
        <v>22952658</v>
      </c>
      <c r="N2483" s="6">
        <v>19</v>
      </c>
      <c r="O2483" t="s">
        <v>8342</v>
      </c>
      <c r="P2483">
        <v>22952658</v>
      </c>
      <c r="Q2483">
        <v>19</v>
      </c>
      <c r="R2483">
        <v>0</v>
      </c>
      <c r="T2483" t="s">
        <v>116</v>
      </c>
      <c r="U2483">
        <v>900101759</v>
      </c>
      <c r="V2483">
        <v>2016</v>
      </c>
      <c r="W2483">
        <v>32378395</v>
      </c>
      <c r="X2483">
        <v>37</v>
      </c>
      <c r="Y2483">
        <v>0</v>
      </c>
    </row>
    <row r="2484" spans="1:25" x14ac:dyDescent="0.25">
      <c r="A2484">
        <v>205001039</v>
      </c>
      <c r="B2484" t="s">
        <v>43</v>
      </c>
      <c r="C2484">
        <v>811031833</v>
      </c>
      <c r="D2484" t="s">
        <v>5512</v>
      </c>
      <c r="E2484">
        <v>2017</v>
      </c>
      <c r="F2484">
        <v>1</v>
      </c>
      <c r="G2484">
        <v>14445243</v>
      </c>
      <c r="J2484" t="s">
        <v>116</v>
      </c>
      <c r="K2484">
        <v>900101759</v>
      </c>
      <c r="L2484">
        <v>2016</v>
      </c>
      <c r="M2484" s="6">
        <v>32378395</v>
      </c>
      <c r="N2484" s="6">
        <v>37</v>
      </c>
      <c r="O2484" t="s">
        <v>8343</v>
      </c>
      <c r="P2484">
        <v>32378395</v>
      </c>
      <c r="Q2484">
        <v>37</v>
      </c>
      <c r="R2484">
        <v>0</v>
      </c>
      <c r="T2484" t="s">
        <v>116</v>
      </c>
      <c r="U2484">
        <v>900101759</v>
      </c>
      <c r="V2484">
        <v>2017</v>
      </c>
      <c r="W2484">
        <v>6909857</v>
      </c>
      <c r="X2484">
        <v>21</v>
      </c>
      <c r="Y2484">
        <v>0</v>
      </c>
    </row>
    <row r="2485" spans="1:25" x14ac:dyDescent="0.25">
      <c r="A2485">
        <v>205001039</v>
      </c>
      <c r="B2485" t="s">
        <v>43</v>
      </c>
      <c r="C2485">
        <v>811031833</v>
      </c>
      <c r="D2485" t="s">
        <v>5236</v>
      </c>
      <c r="E2485">
        <v>2016</v>
      </c>
      <c r="F2485">
        <v>1</v>
      </c>
      <c r="G2485">
        <v>10792004</v>
      </c>
      <c r="J2485" t="s">
        <v>116</v>
      </c>
      <c r="K2485">
        <v>900101759</v>
      </c>
      <c r="L2485">
        <v>2017</v>
      </c>
      <c r="M2485" s="6">
        <v>6909857</v>
      </c>
      <c r="N2485" s="6">
        <v>21</v>
      </c>
      <c r="O2485" t="s">
        <v>8344</v>
      </c>
      <c r="P2485">
        <v>6909857</v>
      </c>
      <c r="Q2485">
        <v>21</v>
      </c>
      <c r="R2485">
        <v>0</v>
      </c>
      <c r="T2485" t="s">
        <v>116</v>
      </c>
      <c r="U2485">
        <v>900101759</v>
      </c>
      <c r="V2485">
        <v>2018</v>
      </c>
      <c r="W2485">
        <v>9131449</v>
      </c>
      <c r="X2485">
        <v>29</v>
      </c>
      <c r="Y2485">
        <v>0</v>
      </c>
    </row>
    <row r="2486" spans="1:25" x14ac:dyDescent="0.25">
      <c r="A2486">
        <v>205001039</v>
      </c>
      <c r="B2486" t="s">
        <v>43</v>
      </c>
      <c r="C2486">
        <v>811031833</v>
      </c>
      <c r="D2486" t="s">
        <v>4562</v>
      </c>
      <c r="E2486">
        <v>2014</v>
      </c>
      <c r="F2486">
        <v>1</v>
      </c>
      <c r="G2486">
        <v>29986000</v>
      </c>
      <c r="J2486" t="s">
        <v>116</v>
      </c>
      <c r="K2486">
        <v>900101759</v>
      </c>
      <c r="L2486">
        <v>2018</v>
      </c>
      <c r="M2486" s="6">
        <v>9131449</v>
      </c>
      <c r="N2486" s="6">
        <v>29</v>
      </c>
      <c r="O2486" t="s">
        <v>8345</v>
      </c>
      <c r="P2486">
        <v>9131449</v>
      </c>
      <c r="Q2486">
        <v>29</v>
      </c>
      <c r="R2486">
        <v>0</v>
      </c>
      <c r="T2486" t="s">
        <v>116</v>
      </c>
      <c r="U2486">
        <v>900101759</v>
      </c>
      <c r="V2486">
        <v>2019</v>
      </c>
      <c r="W2486">
        <v>1293658</v>
      </c>
      <c r="X2486">
        <v>7</v>
      </c>
      <c r="Y2486">
        <v>0</v>
      </c>
    </row>
    <row r="2487" spans="1:25" x14ac:dyDescent="0.25">
      <c r="A2487">
        <v>205001039</v>
      </c>
      <c r="B2487" t="s">
        <v>43</v>
      </c>
      <c r="C2487">
        <v>811031833</v>
      </c>
      <c r="D2487" t="s">
        <v>4562</v>
      </c>
      <c r="E2487">
        <v>2016</v>
      </c>
      <c r="F2487">
        <v>3</v>
      </c>
      <c r="G2487">
        <v>74720644</v>
      </c>
      <c r="J2487" t="s">
        <v>116</v>
      </c>
      <c r="K2487">
        <v>900101759</v>
      </c>
      <c r="L2487">
        <v>2019</v>
      </c>
      <c r="M2487" s="6">
        <v>1293658</v>
      </c>
      <c r="N2487" s="6">
        <v>7</v>
      </c>
      <c r="O2487" t="s">
        <v>8346</v>
      </c>
      <c r="P2487">
        <v>1293658</v>
      </c>
      <c r="Q2487">
        <v>7</v>
      </c>
      <c r="R2487">
        <v>0</v>
      </c>
      <c r="T2487" t="s">
        <v>116</v>
      </c>
      <c r="U2487">
        <v>900103747</v>
      </c>
      <c r="V2487">
        <v>2014</v>
      </c>
      <c r="W2487">
        <v>20000000</v>
      </c>
      <c r="X2487">
        <v>1</v>
      </c>
      <c r="Y2487">
        <v>0</v>
      </c>
    </row>
    <row r="2488" spans="1:25" x14ac:dyDescent="0.25">
      <c r="A2488">
        <v>205001039</v>
      </c>
      <c r="B2488" t="s">
        <v>43</v>
      </c>
      <c r="C2488">
        <v>811031833</v>
      </c>
      <c r="D2488" t="s">
        <v>4562</v>
      </c>
      <c r="E2488">
        <v>2017</v>
      </c>
      <c r="F2488">
        <v>1</v>
      </c>
      <c r="G2488">
        <v>6426000</v>
      </c>
      <c r="J2488" t="s">
        <v>116</v>
      </c>
      <c r="K2488">
        <v>900103747</v>
      </c>
      <c r="L2488">
        <v>2014</v>
      </c>
      <c r="M2488" s="6">
        <v>20000000</v>
      </c>
      <c r="N2488" s="6">
        <v>1</v>
      </c>
      <c r="O2488" t="s">
        <v>8347</v>
      </c>
      <c r="P2488">
        <v>20000000</v>
      </c>
      <c r="Q2488">
        <v>1</v>
      </c>
      <c r="R2488">
        <v>0</v>
      </c>
      <c r="T2488" t="s">
        <v>116</v>
      </c>
      <c r="U2488">
        <v>900103747</v>
      </c>
      <c r="V2488">
        <v>2015</v>
      </c>
      <c r="W2488">
        <v>11750000</v>
      </c>
      <c r="X2488">
        <v>1</v>
      </c>
      <c r="Y2488">
        <v>0</v>
      </c>
    </row>
    <row r="2489" spans="1:25" x14ac:dyDescent="0.25">
      <c r="A2489">
        <v>28836113</v>
      </c>
      <c r="B2489" t="s">
        <v>32</v>
      </c>
      <c r="C2489">
        <v>811031833</v>
      </c>
      <c r="D2489" t="s">
        <v>1995</v>
      </c>
      <c r="E2489">
        <v>2012</v>
      </c>
      <c r="F2489">
        <v>1</v>
      </c>
      <c r="G2489">
        <v>5600364</v>
      </c>
      <c r="J2489" t="s">
        <v>116</v>
      </c>
      <c r="K2489">
        <v>900103747</v>
      </c>
      <c r="L2489">
        <v>2015</v>
      </c>
      <c r="M2489" s="6">
        <v>11750000</v>
      </c>
      <c r="N2489" s="6">
        <v>1</v>
      </c>
      <c r="O2489" t="s">
        <v>8348</v>
      </c>
      <c r="P2489">
        <v>11750000</v>
      </c>
      <c r="Q2489">
        <v>1</v>
      </c>
      <c r="R2489">
        <v>0</v>
      </c>
      <c r="T2489" t="s">
        <v>116</v>
      </c>
      <c r="U2489">
        <v>900124455</v>
      </c>
      <c r="V2489">
        <v>2014</v>
      </c>
      <c r="W2489">
        <v>17883236</v>
      </c>
      <c r="X2489">
        <v>4</v>
      </c>
      <c r="Y2489">
        <v>0</v>
      </c>
    </row>
    <row r="2490" spans="1:25" x14ac:dyDescent="0.25">
      <c r="A2490">
        <v>205318032</v>
      </c>
      <c r="B2490" t="s">
        <v>140</v>
      </c>
      <c r="C2490">
        <v>1017128845</v>
      </c>
      <c r="D2490" t="s">
        <v>5669</v>
      </c>
      <c r="E2490">
        <v>2018</v>
      </c>
      <c r="F2490">
        <v>1</v>
      </c>
      <c r="G2490">
        <v>1800000</v>
      </c>
      <c r="J2490" t="s">
        <v>116</v>
      </c>
      <c r="K2490">
        <v>900124455</v>
      </c>
      <c r="L2490">
        <v>2014</v>
      </c>
      <c r="M2490" s="6">
        <v>17883236</v>
      </c>
      <c r="N2490" s="6">
        <v>4</v>
      </c>
      <c r="O2490" t="s">
        <v>8349</v>
      </c>
      <c r="P2490">
        <v>17883236</v>
      </c>
      <c r="Q2490">
        <v>4</v>
      </c>
      <c r="R2490">
        <v>0</v>
      </c>
      <c r="T2490" t="s">
        <v>116</v>
      </c>
      <c r="U2490">
        <v>900124455</v>
      </c>
      <c r="V2490">
        <v>2015</v>
      </c>
      <c r="W2490">
        <v>187045365</v>
      </c>
      <c r="X2490">
        <v>82</v>
      </c>
      <c r="Y2490">
        <v>0</v>
      </c>
    </row>
    <row r="2491" spans="1:25" x14ac:dyDescent="0.25">
      <c r="A2491">
        <v>205000142</v>
      </c>
      <c r="B2491" t="s">
        <v>21</v>
      </c>
      <c r="C2491">
        <v>70829036</v>
      </c>
      <c r="D2491" t="s">
        <v>635</v>
      </c>
      <c r="E2491">
        <v>2011</v>
      </c>
      <c r="F2491">
        <v>1</v>
      </c>
      <c r="G2491">
        <v>20280000</v>
      </c>
      <c r="J2491" t="s">
        <v>116</v>
      </c>
      <c r="K2491">
        <v>900124455</v>
      </c>
      <c r="L2491">
        <v>2015</v>
      </c>
      <c r="M2491" s="6">
        <v>187045365</v>
      </c>
      <c r="N2491" s="6">
        <v>82</v>
      </c>
      <c r="O2491" t="s">
        <v>8350</v>
      </c>
      <c r="P2491">
        <v>187045365</v>
      </c>
      <c r="Q2491">
        <v>82</v>
      </c>
      <c r="R2491">
        <v>0</v>
      </c>
      <c r="T2491" t="s">
        <v>116</v>
      </c>
      <c r="U2491">
        <v>900124455</v>
      </c>
      <c r="V2491">
        <v>2016</v>
      </c>
      <c r="W2491">
        <v>266059367</v>
      </c>
      <c r="X2491">
        <v>92</v>
      </c>
      <c r="Y2491">
        <v>0</v>
      </c>
    </row>
    <row r="2492" spans="1:25" x14ac:dyDescent="0.25">
      <c r="A2492">
        <v>205001186</v>
      </c>
      <c r="B2492" t="s">
        <v>68</v>
      </c>
      <c r="C2492">
        <v>70829036</v>
      </c>
      <c r="D2492" t="s">
        <v>635</v>
      </c>
      <c r="E2492">
        <v>2015</v>
      </c>
      <c r="F2492">
        <v>1</v>
      </c>
      <c r="G2492">
        <v>54000000</v>
      </c>
      <c r="J2492" t="s">
        <v>116</v>
      </c>
      <c r="K2492">
        <v>900124455</v>
      </c>
      <c r="L2492">
        <v>2016</v>
      </c>
      <c r="M2492" s="6">
        <v>266059367</v>
      </c>
      <c r="N2492" s="6">
        <v>92</v>
      </c>
      <c r="O2492" t="s">
        <v>8351</v>
      </c>
      <c r="P2492">
        <v>266059367</v>
      </c>
      <c r="Q2492">
        <v>92</v>
      </c>
      <c r="R2492">
        <v>0</v>
      </c>
      <c r="T2492" t="s">
        <v>116</v>
      </c>
      <c r="U2492">
        <v>900124455</v>
      </c>
      <c r="V2492">
        <v>2017</v>
      </c>
      <c r="W2492">
        <v>214272548</v>
      </c>
      <c r="X2492">
        <v>89</v>
      </c>
      <c r="Y2492">
        <v>0</v>
      </c>
    </row>
    <row r="2493" spans="1:25" x14ac:dyDescent="0.25">
      <c r="A2493">
        <v>205631022</v>
      </c>
      <c r="B2493" t="s">
        <v>144</v>
      </c>
      <c r="C2493">
        <v>70829036</v>
      </c>
      <c r="D2493" t="s">
        <v>635</v>
      </c>
      <c r="E2493">
        <v>2019</v>
      </c>
      <c r="F2493">
        <v>1</v>
      </c>
      <c r="G2493">
        <v>2200000</v>
      </c>
      <c r="J2493" t="s">
        <v>116</v>
      </c>
      <c r="K2493">
        <v>900124455</v>
      </c>
      <c r="L2493">
        <v>2017</v>
      </c>
      <c r="M2493" s="6">
        <v>214272548</v>
      </c>
      <c r="N2493" s="6">
        <v>89</v>
      </c>
      <c r="O2493" t="s">
        <v>8352</v>
      </c>
      <c r="P2493">
        <v>214272548</v>
      </c>
      <c r="Q2493">
        <v>89</v>
      </c>
      <c r="R2493">
        <v>0</v>
      </c>
      <c r="T2493" t="s">
        <v>116</v>
      </c>
      <c r="U2493">
        <v>900124455</v>
      </c>
      <c r="V2493">
        <v>2018</v>
      </c>
      <c r="W2493">
        <v>357564345</v>
      </c>
      <c r="X2493">
        <v>131</v>
      </c>
      <c r="Y2493">
        <v>0</v>
      </c>
    </row>
    <row r="2494" spans="1:25" x14ac:dyDescent="0.25">
      <c r="A2494">
        <v>205001225</v>
      </c>
      <c r="B2494" t="s">
        <v>75</v>
      </c>
      <c r="C2494">
        <v>35262078</v>
      </c>
      <c r="D2494" t="s">
        <v>5828</v>
      </c>
      <c r="E2494">
        <v>2019</v>
      </c>
      <c r="F2494">
        <v>1</v>
      </c>
      <c r="G2494">
        <v>292297701</v>
      </c>
      <c r="J2494" t="s">
        <v>116</v>
      </c>
      <c r="K2494">
        <v>900124455</v>
      </c>
      <c r="L2494">
        <v>2018</v>
      </c>
      <c r="M2494" s="6">
        <v>357564345</v>
      </c>
      <c r="N2494" s="6">
        <v>131</v>
      </c>
      <c r="O2494" t="s">
        <v>8353</v>
      </c>
      <c r="P2494">
        <v>357564345</v>
      </c>
      <c r="Q2494">
        <v>131</v>
      </c>
      <c r="R2494">
        <v>0</v>
      </c>
      <c r="T2494" t="s">
        <v>116</v>
      </c>
      <c r="U2494">
        <v>900124455</v>
      </c>
      <c r="V2494">
        <v>2019</v>
      </c>
      <c r="W2494">
        <v>114377990</v>
      </c>
      <c r="X2494">
        <v>46</v>
      </c>
      <c r="Y2494">
        <v>0</v>
      </c>
    </row>
    <row r="2495" spans="1:25" x14ac:dyDescent="0.25">
      <c r="A2495">
        <v>205001225</v>
      </c>
      <c r="B2495" t="s">
        <v>75</v>
      </c>
      <c r="C2495">
        <v>35262078</v>
      </c>
      <c r="D2495" t="s">
        <v>5720</v>
      </c>
      <c r="E2495">
        <v>2018</v>
      </c>
      <c r="F2495">
        <v>1</v>
      </c>
      <c r="G2495">
        <v>321611727</v>
      </c>
      <c r="J2495" t="s">
        <v>116</v>
      </c>
      <c r="K2495">
        <v>900124455</v>
      </c>
      <c r="L2495">
        <v>2019</v>
      </c>
      <c r="M2495" s="6">
        <v>114377990</v>
      </c>
      <c r="N2495" s="6">
        <v>46</v>
      </c>
      <c r="O2495" t="s">
        <v>8354</v>
      </c>
      <c r="P2495">
        <v>114377990</v>
      </c>
      <c r="Q2495">
        <v>46</v>
      </c>
      <c r="R2495">
        <v>0</v>
      </c>
      <c r="T2495" t="s">
        <v>116</v>
      </c>
      <c r="U2495">
        <v>900135828</v>
      </c>
      <c r="V2495">
        <v>2014</v>
      </c>
      <c r="W2495">
        <v>307800</v>
      </c>
      <c r="X2495">
        <v>2</v>
      </c>
      <c r="Y2495">
        <v>0</v>
      </c>
    </row>
    <row r="2496" spans="1:25" x14ac:dyDescent="0.25">
      <c r="A2496">
        <v>205001225</v>
      </c>
      <c r="B2496" t="s">
        <v>75</v>
      </c>
      <c r="C2496">
        <v>35262078</v>
      </c>
      <c r="D2496" t="s">
        <v>5720</v>
      </c>
      <c r="E2496">
        <v>2019</v>
      </c>
      <c r="F2496">
        <v>1</v>
      </c>
      <c r="G2496">
        <v>26358500</v>
      </c>
      <c r="J2496" t="s">
        <v>116</v>
      </c>
      <c r="K2496">
        <v>900135828</v>
      </c>
      <c r="L2496">
        <v>2014</v>
      </c>
      <c r="M2496" s="6">
        <v>307800</v>
      </c>
      <c r="N2496" s="6">
        <v>2</v>
      </c>
      <c r="O2496" t="s">
        <v>8355</v>
      </c>
      <c r="P2496">
        <v>307800</v>
      </c>
      <c r="Q2496">
        <v>2</v>
      </c>
      <c r="R2496">
        <v>0</v>
      </c>
      <c r="T2496" t="s">
        <v>116</v>
      </c>
      <c r="U2496">
        <v>900135828</v>
      </c>
      <c r="V2496">
        <v>2015</v>
      </c>
      <c r="W2496">
        <v>125494494</v>
      </c>
      <c r="X2496">
        <v>74</v>
      </c>
      <c r="Y2496">
        <v>0</v>
      </c>
    </row>
    <row r="2497" spans="1:25" x14ac:dyDescent="0.25">
      <c r="A2497">
        <v>205631022</v>
      </c>
      <c r="B2497" t="s">
        <v>144</v>
      </c>
      <c r="C2497">
        <v>8164671</v>
      </c>
      <c r="D2497" t="s">
        <v>5791</v>
      </c>
      <c r="E2497">
        <v>2019</v>
      </c>
      <c r="F2497">
        <v>1</v>
      </c>
      <c r="G2497">
        <v>40000000</v>
      </c>
      <c r="J2497" t="s">
        <v>116</v>
      </c>
      <c r="K2497">
        <v>900135828</v>
      </c>
      <c r="L2497">
        <v>2015</v>
      </c>
      <c r="M2497" s="6">
        <v>125494494</v>
      </c>
      <c r="N2497" s="6">
        <v>74</v>
      </c>
      <c r="O2497" t="s">
        <v>8356</v>
      </c>
      <c r="P2497">
        <v>125494494</v>
      </c>
      <c r="Q2497">
        <v>74</v>
      </c>
      <c r="R2497">
        <v>0</v>
      </c>
      <c r="T2497" t="s">
        <v>116</v>
      </c>
      <c r="U2497">
        <v>900135828</v>
      </c>
      <c r="V2497">
        <v>2016</v>
      </c>
      <c r="W2497">
        <v>158452324</v>
      </c>
      <c r="X2497">
        <v>95</v>
      </c>
      <c r="Y2497">
        <v>0</v>
      </c>
    </row>
    <row r="2498" spans="1:25" x14ac:dyDescent="0.25">
      <c r="A2498">
        <v>205631022</v>
      </c>
      <c r="B2498" t="s">
        <v>144</v>
      </c>
      <c r="C2498">
        <v>70567834</v>
      </c>
      <c r="D2498" t="s">
        <v>5666</v>
      </c>
      <c r="E2498">
        <v>2018</v>
      </c>
      <c r="F2498">
        <v>1</v>
      </c>
      <c r="G2498">
        <v>100000</v>
      </c>
      <c r="J2498" t="s">
        <v>116</v>
      </c>
      <c r="K2498">
        <v>900135828</v>
      </c>
      <c r="L2498">
        <v>2016</v>
      </c>
      <c r="M2498" s="6">
        <v>158452324</v>
      </c>
      <c r="N2498" s="6">
        <v>95</v>
      </c>
      <c r="O2498" t="s">
        <v>8357</v>
      </c>
      <c r="P2498">
        <v>158452324</v>
      </c>
      <c r="Q2498">
        <v>95</v>
      </c>
      <c r="R2498">
        <v>0</v>
      </c>
      <c r="T2498" t="s">
        <v>116</v>
      </c>
      <c r="U2498">
        <v>900135828</v>
      </c>
      <c r="V2498">
        <v>2017</v>
      </c>
      <c r="W2498">
        <v>476347724</v>
      </c>
      <c r="X2498">
        <v>115</v>
      </c>
      <c r="Y2498">
        <v>0</v>
      </c>
    </row>
    <row r="2499" spans="1:25" x14ac:dyDescent="0.25">
      <c r="A2499">
        <v>205266427</v>
      </c>
      <c r="B2499" t="s">
        <v>25</v>
      </c>
      <c r="C2499">
        <v>70567834</v>
      </c>
      <c r="D2499" t="s">
        <v>5666</v>
      </c>
      <c r="E2499">
        <v>2019</v>
      </c>
      <c r="F2499">
        <v>1</v>
      </c>
      <c r="G2499">
        <v>6300000</v>
      </c>
      <c r="J2499" t="s">
        <v>116</v>
      </c>
      <c r="K2499">
        <v>900135828</v>
      </c>
      <c r="L2499">
        <v>2017</v>
      </c>
      <c r="M2499" s="6">
        <v>476347724</v>
      </c>
      <c r="N2499" s="6">
        <v>115</v>
      </c>
      <c r="O2499" t="s">
        <v>8358</v>
      </c>
      <c r="P2499">
        <v>476347724</v>
      </c>
      <c r="Q2499">
        <v>115</v>
      </c>
      <c r="R2499">
        <v>0</v>
      </c>
      <c r="T2499" t="s">
        <v>116</v>
      </c>
      <c r="U2499">
        <v>900135828</v>
      </c>
      <c r="V2499">
        <v>2018</v>
      </c>
      <c r="W2499">
        <v>586928481</v>
      </c>
      <c r="X2499">
        <v>121</v>
      </c>
      <c r="Y2499">
        <v>0</v>
      </c>
    </row>
    <row r="2500" spans="1:25" x14ac:dyDescent="0.25">
      <c r="A2500">
        <v>205000022</v>
      </c>
      <c r="B2500" t="s">
        <v>18</v>
      </c>
      <c r="C2500">
        <v>890913641</v>
      </c>
      <c r="D2500" t="s">
        <v>5194</v>
      </c>
      <c r="E2500">
        <v>2016</v>
      </c>
      <c r="F2500">
        <v>1</v>
      </c>
      <c r="G2500">
        <v>435353568</v>
      </c>
      <c r="J2500" t="s">
        <v>116</v>
      </c>
      <c r="K2500">
        <v>900135828</v>
      </c>
      <c r="L2500">
        <v>2018</v>
      </c>
      <c r="M2500" s="6">
        <v>586928481</v>
      </c>
      <c r="N2500" s="6">
        <v>121</v>
      </c>
      <c r="O2500" t="s">
        <v>8359</v>
      </c>
      <c r="P2500">
        <v>586928481</v>
      </c>
      <c r="Q2500">
        <v>121</v>
      </c>
      <c r="R2500">
        <v>0</v>
      </c>
      <c r="T2500" t="s">
        <v>116</v>
      </c>
      <c r="U2500">
        <v>900135828</v>
      </c>
      <c r="V2500">
        <v>2019</v>
      </c>
      <c r="W2500">
        <v>151888061</v>
      </c>
      <c r="X2500">
        <v>39</v>
      </c>
      <c r="Y2500">
        <v>0</v>
      </c>
    </row>
    <row r="2501" spans="1:25" x14ac:dyDescent="0.25">
      <c r="A2501">
        <v>205318032</v>
      </c>
      <c r="B2501" t="s">
        <v>140</v>
      </c>
      <c r="C2501">
        <v>890913641</v>
      </c>
      <c r="D2501" t="s">
        <v>4725</v>
      </c>
      <c r="E2501">
        <v>2015</v>
      </c>
      <c r="F2501">
        <v>1</v>
      </c>
      <c r="G2501">
        <v>2663476</v>
      </c>
      <c r="J2501" t="s">
        <v>116</v>
      </c>
      <c r="K2501">
        <v>900135828</v>
      </c>
      <c r="L2501">
        <v>2019</v>
      </c>
      <c r="M2501" s="6">
        <v>151888061</v>
      </c>
      <c r="N2501" s="6">
        <v>39</v>
      </c>
      <c r="O2501" t="s">
        <v>8360</v>
      </c>
      <c r="P2501">
        <v>151888061</v>
      </c>
      <c r="Q2501">
        <v>39</v>
      </c>
      <c r="R2501">
        <v>0</v>
      </c>
      <c r="T2501" t="s">
        <v>116</v>
      </c>
      <c r="U2501">
        <v>900169174</v>
      </c>
      <c r="V2501">
        <v>2014</v>
      </c>
      <c r="W2501">
        <v>110888</v>
      </c>
      <c r="X2501">
        <v>1</v>
      </c>
      <c r="Y2501">
        <v>0</v>
      </c>
    </row>
    <row r="2502" spans="1:25" x14ac:dyDescent="0.25">
      <c r="A2502">
        <v>205318032</v>
      </c>
      <c r="B2502" t="s">
        <v>140</v>
      </c>
      <c r="C2502">
        <v>1152459433</v>
      </c>
      <c r="D2502" t="s">
        <v>5662</v>
      </c>
      <c r="E2502">
        <v>2018</v>
      </c>
      <c r="F2502">
        <v>1</v>
      </c>
      <c r="G2502">
        <v>2600000</v>
      </c>
      <c r="J2502" t="s">
        <v>116</v>
      </c>
      <c r="K2502">
        <v>900169174</v>
      </c>
      <c r="L2502">
        <v>2014</v>
      </c>
      <c r="M2502" s="6">
        <v>110888</v>
      </c>
      <c r="N2502" s="6">
        <v>1</v>
      </c>
      <c r="O2502" t="s">
        <v>8361</v>
      </c>
      <c r="P2502">
        <v>110888</v>
      </c>
      <c r="Q2502">
        <v>1</v>
      </c>
      <c r="R2502">
        <v>0</v>
      </c>
      <c r="T2502" t="s">
        <v>116</v>
      </c>
      <c r="U2502">
        <v>900169174</v>
      </c>
      <c r="V2502">
        <v>2015</v>
      </c>
      <c r="W2502">
        <v>49452557</v>
      </c>
      <c r="X2502">
        <v>45</v>
      </c>
      <c r="Y2502">
        <v>0</v>
      </c>
    </row>
    <row r="2503" spans="1:25" x14ac:dyDescent="0.25">
      <c r="A2503">
        <v>205631022</v>
      </c>
      <c r="B2503" t="s">
        <v>144</v>
      </c>
      <c r="C2503">
        <v>57293318</v>
      </c>
      <c r="D2503" t="s">
        <v>5407</v>
      </c>
      <c r="E2503">
        <v>2017</v>
      </c>
      <c r="F2503">
        <v>1</v>
      </c>
      <c r="G2503">
        <v>387000</v>
      </c>
      <c r="J2503" t="s">
        <v>116</v>
      </c>
      <c r="K2503">
        <v>900169174</v>
      </c>
      <c r="L2503">
        <v>2015</v>
      </c>
      <c r="M2503" s="6">
        <v>49452557</v>
      </c>
      <c r="N2503" s="6">
        <v>45</v>
      </c>
      <c r="O2503" t="s">
        <v>8362</v>
      </c>
      <c r="P2503">
        <v>49452557</v>
      </c>
      <c r="Q2503">
        <v>45</v>
      </c>
      <c r="R2503">
        <v>0</v>
      </c>
      <c r="T2503" t="s">
        <v>116</v>
      </c>
      <c r="U2503">
        <v>900169174</v>
      </c>
      <c r="V2503">
        <v>2016</v>
      </c>
      <c r="W2503">
        <v>60773525</v>
      </c>
      <c r="X2503">
        <v>37</v>
      </c>
      <c r="Y2503">
        <v>0</v>
      </c>
    </row>
    <row r="2504" spans="1:25" x14ac:dyDescent="0.25">
      <c r="A2504">
        <v>205631022</v>
      </c>
      <c r="B2504" t="s">
        <v>144</v>
      </c>
      <c r="C2504">
        <v>1039447262</v>
      </c>
      <c r="D2504" t="s">
        <v>5373</v>
      </c>
      <c r="E2504">
        <v>2017</v>
      </c>
      <c r="F2504">
        <v>2</v>
      </c>
      <c r="G2504">
        <v>306800</v>
      </c>
      <c r="J2504" t="s">
        <v>116</v>
      </c>
      <c r="K2504">
        <v>900169174</v>
      </c>
      <c r="L2504">
        <v>2016</v>
      </c>
      <c r="M2504" s="6">
        <v>60773525</v>
      </c>
      <c r="N2504" s="6">
        <v>37</v>
      </c>
      <c r="O2504" t="s">
        <v>8363</v>
      </c>
      <c r="P2504">
        <v>60773525</v>
      </c>
      <c r="Q2504">
        <v>37</v>
      </c>
      <c r="R2504">
        <v>0</v>
      </c>
      <c r="T2504" t="s">
        <v>116</v>
      </c>
      <c r="U2504">
        <v>900169174</v>
      </c>
      <c r="V2504">
        <v>2017</v>
      </c>
      <c r="W2504">
        <v>90869289</v>
      </c>
      <c r="X2504">
        <v>48</v>
      </c>
      <c r="Y2504">
        <v>0</v>
      </c>
    </row>
    <row r="2505" spans="1:25" x14ac:dyDescent="0.25">
      <c r="A2505">
        <v>205631022</v>
      </c>
      <c r="B2505" t="s">
        <v>144</v>
      </c>
      <c r="C2505">
        <v>1039447262</v>
      </c>
      <c r="D2505" t="s">
        <v>5373</v>
      </c>
      <c r="E2505">
        <v>2018</v>
      </c>
      <c r="F2505">
        <v>1</v>
      </c>
      <c r="G2505">
        <v>900000</v>
      </c>
      <c r="J2505" t="s">
        <v>116</v>
      </c>
      <c r="K2505">
        <v>900169174</v>
      </c>
      <c r="L2505">
        <v>2017</v>
      </c>
      <c r="M2505" s="6">
        <v>90869289</v>
      </c>
      <c r="N2505" s="6">
        <v>48</v>
      </c>
      <c r="O2505" t="s">
        <v>8364</v>
      </c>
      <c r="P2505">
        <v>90869289</v>
      </c>
      <c r="Q2505">
        <v>48</v>
      </c>
      <c r="R2505">
        <v>0</v>
      </c>
      <c r="T2505" t="s">
        <v>116</v>
      </c>
      <c r="U2505">
        <v>900169174</v>
      </c>
      <c r="V2505">
        <v>2018</v>
      </c>
      <c r="W2505">
        <v>155533603</v>
      </c>
      <c r="X2505">
        <v>77</v>
      </c>
      <c r="Y2505">
        <v>0</v>
      </c>
    </row>
    <row r="2506" spans="1:25" x14ac:dyDescent="0.25">
      <c r="A2506">
        <v>205318032</v>
      </c>
      <c r="B2506" t="s">
        <v>140</v>
      </c>
      <c r="C2506">
        <v>1035913770</v>
      </c>
      <c r="D2506" t="s">
        <v>5264</v>
      </c>
      <c r="E2506">
        <v>2017</v>
      </c>
      <c r="F2506">
        <v>3</v>
      </c>
      <c r="G2506">
        <v>11677418</v>
      </c>
      <c r="J2506" t="s">
        <v>116</v>
      </c>
      <c r="K2506">
        <v>900169174</v>
      </c>
      <c r="L2506">
        <v>2018</v>
      </c>
      <c r="M2506" s="6">
        <v>155533603</v>
      </c>
      <c r="N2506" s="6">
        <v>77</v>
      </c>
      <c r="O2506" t="s">
        <v>8365</v>
      </c>
      <c r="P2506">
        <v>155533603</v>
      </c>
      <c r="Q2506">
        <v>77</v>
      </c>
      <c r="R2506">
        <v>0</v>
      </c>
      <c r="T2506" t="s">
        <v>116</v>
      </c>
      <c r="U2506">
        <v>900169174</v>
      </c>
      <c r="V2506">
        <v>2019</v>
      </c>
      <c r="W2506">
        <v>41037944</v>
      </c>
      <c r="X2506">
        <v>15</v>
      </c>
      <c r="Y2506">
        <v>0</v>
      </c>
    </row>
    <row r="2507" spans="1:25" x14ac:dyDescent="0.25">
      <c r="A2507">
        <v>205318032</v>
      </c>
      <c r="B2507" t="s">
        <v>140</v>
      </c>
      <c r="C2507">
        <v>1035913770</v>
      </c>
      <c r="D2507" t="s">
        <v>5264</v>
      </c>
      <c r="E2507">
        <v>2018</v>
      </c>
      <c r="F2507">
        <v>2</v>
      </c>
      <c r="G2507">
        <v>4725000</v>
      </c>
      <c r="J2507" t="s">
        <v>116</v>
      </c>
      <c r="K2507">
        <v>900169174</v>
      </c>
      <c r="L2507">
        <v>2019</v>
      </c>
      <c r="M2507" s="6">
        <v>41037944</v>
      </c>
      <c r="N2507" s="6">
        <v>15</v>
      </c>
      <c r="O2507" t="s">
        <v>8366</v>
      </c>
      <c r="P2507">
        <v>41037944</v>
      </c>
      <c r="Q2507">
        <v>15</v>
      </c>
      <c r="R2507">
        <v>0</v>
      </c>
      <c r="T2507" t="s">
        <v>116</v>
      </c>
      <c r="U2507">
        <v>900228842</v>
      </c>
      <c r="V2507">
        <v>2015</v>
      </c>
      <c r="W2507">
        <v>19569200</v>
      </c>
      <c r="X2507">
        <v>14</v>
      </c>
      <c r="Y2507">
        <v>0</v>
      </c>
    </row>
    <row r="2508" spans="1:25" x14ac:dyDescent="0.25">
      <c r="A2508">
        <v>205318032</v>
      </c>
      <c r="B2508" t="s">
        <v>140</v>
      </c>
      <c r="C2508">
        <v>1072641804</v>
      </c>
      <c r="D2508" t="s">
        <v>5389</v>
      </c>
      <c r="E2508">
        <v>2017</v>
      </c>
      <c r="F2508">
        <v>1</v>
      </c>
      <c r="G2508">
        <v>12500000</v>
      </c>
      <c r="J2508" t="s">
        <v>116</v>
      </c>
      <c r="K2508">
        <v>900228842</v>
      </c>
      <c r="L2508">
        <v>2015</v>
      </c>
      <c r="M2508" s="6">
        <v>19569200</v>
      </c>
      <c r="N2508" s="6">
        <v>14</v>
      </c>
      <c r="O2508" t="s">
        <v>8367</v>
      </c>
      <c r="P2508">
        <v>19569200</v>
      </c>
      <c r="Q2508">
        <v>14</v>
      </c>
      <c r="R2508">
        <v>0</v>
      </c>
      <c r="T2508" t="s">
        <v>116</v>
      </c>
      <c r="U2508">
        <v>900228842</v>
      </c>
      <c r="V2508">
        <v>2016</v>
      </c>
      <c r="W2508">
        <v>58313995</v>
      </c>
      <c r="X2508">
        <v>24</v>
      </c>
      <c r="Y2508">
        <v>0</v>
      </c>
    </row>
    <row r="2509" spans="1:25" x14ac:dyDescent="0.25">
      <c r="A2509">
        <v>205318032</v>
      </c>
      <c r="B2509" t="s">
        <v>140</v>
      </c>
      <c r="C2509">
        <v>1035917382</v>
      </c>
      <c r="D2509" t="s">
        <v>4752</v>
      </c>
      <c r="E2509">
        <v>2015</v>
      </c>
      <c r="F2509">
        <v>1</v>
      </c>
      <c r="G2509">
        <v>7500000</v>
      </c>
      <c r="J2509" t="s">
        <v>116</v>
      </c>
      <c r="K2509">
        <v>900228842</v>
      </c>
      <c r="L2509">
        <v>2016</v>
      </c>
      <c r="M2509" s="6">
        <v>58313995</v>
      </c>
      <c r="N2509" s="6">
        <v>24</v>
      </c>
      <c r="O2509" t="s">
        <v>8368</v>
      </c>
      <c r="P2509">
        <v>58313995</v>
      </c>
      <c r="Q2509">
        <v>24</v>
      </c>
      <c r="R2509">
        <v>0</v>
      </c>
      <c r="T2509" t="s">
        <v>116</v>
      </c>
      <c r="U2509">
        <v>900228842</v>
      </c>
      <c r="V2509">
        <v>2017</v>
      </c>
      <c r="W2509">
        <v>69113147</v>
      </c>
      <c r="X2509">
        <v>21</v>
      </c>
      <c r="Y2509">
        <v>0</v>
      </c>
    </row>
    <row r="2510" spans="1:25" x14ac:dyDescent="0.25">
      <c r="A2510">
        <v>205318032</v>
      </c>
      <c r="B2510" t="s">
        <v>140</v>
      </c>
      <c r="C2510">
        <v>8163381</v>
      </c>
      <c r="D2510" t="s">
        <v>5421</v>
      </c>
      <c r="E2510">
        <v>2017</v>
      </c>
      <c r="F2510">
        <v>1</v>
      </c>
      <c r="G2510">
        <v>6000000</v>
      </c>
      <c r="J2510" t="s">
        <v>116</v>
      </c>
      <c r="K2510">
        <v>900228842</v>
      </c>
      <c r="L2510">
        <v>2017</v>
      </c>
      <c r="M2510" s="6">
        <v>69113147</v>
      </c>
      <c r="N2510" s="6">
        <v>21</v>
      </c>
      <c r="O2510" t="s">
        <v>8369</v>
      </c>
      <c r="P2510">
        <v>69113147</v>
      </c>
      <c r="Q2510">
        <v>21</v>
      </c>
      <c r="R2510">
        <v>0</v>
      </c>
      <c r="T2510" t="s">
        <v>116</v>
      </c>
      <c r="U2510">
        <v>900228842</v>
      </c>
      <c r="V2510">
        <v>2018</v>
      </c>
      <c r="W2510">
        <v>89673740</v>
      </c>
      <c r="X2510">
        <v>34</v>
      </c>
      <c r="Y2510">
        <v>0</v>
      </c>
    </row>
    <row r="2511" spans="1:25" x14ac:dyDescent="0.25">
      <c r="A2511">
        <v>205318032</v>
      </c>
      <c r="B2511" t="s">
        <v>140</v>
      </c>
      <c r="C2511">
        <v>8163381</v>
      </c>
      <c r="D2511" t="s">
        <v>5421</v>
      </c>
      <c r="E2511">
        <v>2018</v>
      </c>
      <c r="F2511">
        <v>3</v>
      </c>
      <c r="G2511">
        <v>19700000</v>
      </c>
      <c r="J2511" t="s">
        <v>116</v>
      </c>
      <c r="K2511">
        <v>900228842</v>
      </c>
      <c r="L2511">
        <v>2018</v>
      </c>
      <c r="M2511" s="6">
        <v>89673740</v>
      </c>
      <c r="N2511" s="6">
        <v>34</v>
      </c>
      <c r="O2511" t="s">
        <v>8370</v>
      </c>
      <c r="P2511">
        <v>89673740</v>
      </c>
      <c r="Q2511">
        <v>34</v>
      </c>
      <c r="R2511">
        <v>0</v>
      </c>
      <c r="T2511" t="s">
        <v>116</v>
      </c>
      <c r="U2511">
        <v>900228842</v>
      </c>
      <c r="V2511">
        <v>2019</v>
      </c>
      <c r="W2511">
        <v>27165130</v>
      </c>
      <c r="X2511">
        <v>10</v>
      </c>
      <c r="Y2511">
        <v>0</v>
      </c>
    </row>
    <row r="2512" spans="1:25" x14ac:dyDescent="0.25">
      <c r="A2512">
        <v>205318032</v>
      </c>
      <c r="B2512" t="s">
        <v>140</v>
      </c>
      <c r="C2512">
        <v>70711158</v>
      </c>
      <c r="D2512" t="s">
        <v>4730</v>
      </c>
      <c r="E2512">
        <v>2015</v>
      </c>
      <c r="F2512">
        <v>1</v>
      </c>
      <c r="G2512">
        <v>860000</v>
      </c>
      <c r="J2512" t="s">
        <v>116</v>
      </c>
      <c r="K2512">
        <v>900228842</v>
      </c>
      <c r="L2512">
        <v>2019</v>
      </c>
      <c r="M2512" s="6">
        <v>27165130</v>
      </c>
      <c r="N2512" s="6">
        <v>10</v>
      </c>
      <c r="O2512" t="s">
        <v>8371</v>
      </c>
      <c r="P2512">
        <v>27165130</v>
      </c>
      <c r="Q2512">
        <v>10</v>
      </c>
      <c r="R2512">
        <v>0</v>
      </c>
      <c r="T2512" t="s">
        <v>116</v>
      </c>
      <c r="U2512">
        <v>900231137</v>
      </c>
      <c r="V2512">
        <v>2014</v>
      </c>
      <c r="W2512">
        <v>1215900</v>
      </c>
      <c r="X2512">
        <v>5</v>
      </c>
      <c r="Y2512">
        <v>0</v>
      </c>
    </row>
    <row r="2513" spans="1:25" x14ac:dyDescent="0.25">
      <c r="A2513">
        <v>205318032</v>
      </c>
      <c r="B2513" t="s">
        <v>140</v>
      </c>
      <c r="C2513">
        <v>1035911265</v>
      </c>
      <c r="D2513" t="s">
        <v>5285</v>
      </c>
      <c r="E2513">
        <v>2017</v>
      </c>
      <c r="F2513">
        <v>1</v>
      </c>
      <c r="G2513">
        <v>1400000</v>
      </c>
      <c r="J2513" t="s">
        <v>116</v>
      </c>
      <c r="K2513">
        <v>900231137</v>
      </c>
      <c r="L2513">
        <v>2014</v>
      </c>
      <c r="M2513" s="6">
        <v>1215900</v>
      </c>
      <c r="N2513" s="6">
        <v>5</v>
      </c>
      <c r="O2513" t="s">
        <v>8372</v>
      </c>
      <c r="P2513">
        <v>1215900</v>
      </c>
      <c r="Q2513">
        <v>5</v>
      </c>
      <c r="R2513">
        <v>0</v>
      </c>
      <c r="T2513" t="s">
        <v>116</v>
      </c>
      <c r="U2513">
        <v>900231137</v>
      </c>
      <c r="V2513">
        <v>2015</v>
      </c>
      <c r="W2513">
        <v>419072314</v>
      </c>
      <c r="X2513">
        <v>198</v>
      </c>
      <c r="Y2513">
        <v>0</v>
      </c>
    </row>
    <row r="2514" spans="1:25" x14ac:dyDescent="0.25">
      <c r="A2514">
        <v>205318032</v>
      </c>
      <c r="B2514" t="s">
        <v>140</v>
      </c>
      <c r="C2514">
        <v>15440043</v>
      </c>
      <c r="D2514" t="s">
        <v>4935</v>
      </c>
      <c r="E2514">
        <v>2016</v>
      </c>
      <c r="F2514">
        <v>2</v>
      </c>
      <c r="G2514">
        <v>27500000</v>
      </c>
      <c r="J2514" t="s">
        <v>116</v>
      </c>
      <c r="K2514">
        <v>900231137</v>
      </c>
      <c r="L2514">
        <v>2015</v>
      </c>
      <c r="M2514" s="6">
        <v>419072314</v>
      </c>
      <c r="N2514" s="6">
        <v>198</v>
      </c>
      <c r="O2514" t="s">
        <v>8373</v>
      </c>
      <c r="P2514">
        <v>419072314</v>
      </c>
      <c r="Q2514">
        <v>198</v>
      </c>
      <c r="R2514">
        <v>0</v>
      </c>
      <c r="T2514" t="s">
        <v>116</v>
      </c>
      <c r="U2514">
        <v>900231137</v>
      </c>
      <c r="V2514">
        <v>2016</v>
      </c>
      <c r="W2514">
        <v>337849736</v>
      </c>
      <c r="X2514">
        <v>194</v>
      </c>
      <c r="Y2514">
        <v>0</v>
      </c>
    </row>
    <row r="2515" spans="1:25" x14ac:dyDescent="0.25">
      <c r="A2515">
        <v>205631022</v>
      </c>
      <c r="B2515" t="s">
        <v>144</v>
      </c>
      <c r="C2515">
        <v>900380552</v>
      </c>
      <c r="D2515" t="s">
        <v>4771</v>
      </c>
      <c r="E2515">
        <v>2015</v>
      </c>
      <c r="F2515">
        <v>1</v>
      </c>
      <c r="G2515">
        <v>1142800</v>
      </c>
      <c r="J2515" t="s">
        <v>116</v>
      </c>
      <c r="K2515">
        <v>900231137</v>
      </c>
      <c r="L2515">
        <v>2016</v>
      </c>
      <c r="M2515" s="6">
        <v>337849736</v>
      </c>
      <c r="N2515" s="6">
        <v>194</v>
      </c>
      <c r="O2515" t="s">
        <v>8374</v>
      </c>
      <c r="P2515">
        <v>337849736</v>
      </c>
      <c r="Q2515">
        <v>194</v>
      </c>
      <c r="R2515">
        <v>0</v>
      </c>
      <c r="T2515" t="s">
        <v>116</v>
      </c>
      <c r="U2515">
        <v>900231137</v>
      </c>
      <c r="V2515">
        <v>2017</v>
      </c>
      <c r="W2515">
        <v>7042834218</v>
      </c>
      <c r="X2515">
        <v>258</v>
      </c>
      <c r="Y2515">
        <v>0</v>
      </c>
    </row>
    <row r="2516" spans="1:25" x14ac:dyDescent="0.25">
      <c r="A2516">
        <v>205318032</v>
      </c>
      <c r="B2516" t="s">
        <v>140</v>
      </c>
      <c r="C2516">
        <v>15440013</v>
      </c>
      <c r="D2516" t="s">
        <v>4529</v>
      </c>
      <c r="E2516">
        <v>2014</v>
      </c>
      <c r="F2516">
        <v>1</v>
      </c>
      <c r="G2516">
        <v>8300000</v>
      </c>
      <c r="J2516" t="s">
        <v>116</v>
      </c>
      <c r="K2516">
        <v>900231137</v>
      </c>
      <c r="L2516">
        <v>2017</v>
      </c>
      <c r="M2516" s="6">
        <v>7042834218</v>
      </c>
      <c r="N2516" s="6">
        <v>258</v>
      </c>
      <c r="O2516" t="s">
        <v>8375</v>
      </c>
      <c r="P2516">
        <v>7042834218</v>
      </c>
      <c r="Q2516">
        <v>258</v>
      </c>
      <c r="R2516">
        <v>0</v>
      </c>
      <c r="T2516" t="s">
        <v>116</v>
      </c>
      <c r="U2516">
        <v>900231137</v>
      </c>
      <c r="V2516">
        <v>2018</v>
      </c>
      <c r="W2516">
        <v>365892290</v>
      </c>
      <c r="X2516">
        <v>235</v>
      </c>
      <c r="Y2516">
        <v>0</v>
      </c>
    </row>
    <row r="2517" spans="1:25" x14ac:dyDescent="0.25">
      <c r="A2517">
        <v>205631022</v>
      </c>
      <c r="B2517" t="s">
        <v>144</v>
      </c>
      <c r="C2517">
        <v>529866</v>
      </c>
      <c r="D2517" t="s">
        <v>5792</v>
      </c>
      <c r="E2517">
        <v>2019</v>
      </c>
      <c r="F2517">
        <v>1</v>
      </c>
      <c r="G2517">
        <v>77000000</v>
      </c>
      <c r="J2517" t="s">
        <v>116</v>
      </c>
      <c r="K2517">
        <v>900231137</v>
      </c>
      <c r="L2517">
        <v>2018</v>
      </c>
      <c r="M2517" s="6">
        <v>365892290</v>
      </c>
      <c r="N2517" s="6">
        <v>235</v>
      </c>
      <c r="O2517" t="s">
        <v>8376</v>
      </c>
      <c r="P2517">
        <v>365892290</v>
      </c>
      <c r="Q2517">
        <v>235</v>
      </c>
      <c r="R2517">
        <v>0</v>
      </c>
      <c r="T2517" t="s">
        <v>116</v>
      </c>
      <c r="U2517">
        <v>900231137</v>
      </c>
      <c r="V2517">
        <v>2019</v>
      </c>
      <c r="W2517">
        <v>96287390</v>
      </c>
      <c r="X2517">
        <v>63</v>
      </c>
      <c r="Y2517">
        <v>0</v>
      </c>
    </row>
    <row r="2518" spans="1:25" x14ac:dyDescent="0.25">
      <c r="A2518">
        <v>205631022</v>
      </c>
      <c r="B2518" t="s">
        <v>144</v>
      </c>
      <c r="C2518">
        <v>1047391378</v>
      </c>
      <c r="D2518" t="s">
        <v>4723</v>
      </c>
      <c r="E2518">
        <v>2015</v>
      </c>
      <c r="F2518">
        <v>2</v>
      </c>
      <c r="G2518">
        <v>16000000</v>
      </c>
      <c r="J2518" t="s">
        <v>116</v>
      </c>
      <c r="K2518">
        <v>900231137</v>
      </c>
      <c r="L2518">
        <v>2019</v>
      </c>
      <c r="M2518" s="6">
        <v>96287390</v>
      </c>
      <c r="N2518" s="6">
        <v>63</v>
      </c>
      <c r="O2518" t="s">
        <v>8377</v>
      </c>
      <c r="P2518">
        <v>96287390</v>
      </c>
      <c r="Q2518">
        <v>63</v>
      </c>
      <c r="R2518">
        <v>0</v>
      </c>
      <c r="T2518" t="s">
        <v>116</v>
      </c>
      <c r="U2518">
        <v>900261397</v>
      </c>
      <c r="V2518">
        <v>2017</v>
      </c>
      <c r="W2518">
        <v>13680000</v>
      </c>
      <c r="X2518">
        <v>4</v>
      </c>
      <c r="Y2518">
        <v>0</v>
      </c>
    </row>
    <row r="2519" spans="1:25" x14ac:dyDescent="0.25">
      <c r="A2519">
        <v>205318032</v>
      </c>
      <c r="B2519" t="s">
        <v>140</v>
      </c>
      <c r="C2519">
        <v>1041325263</v>
      </c>
      <c r="D2519" t="s">
        <v>5097</v>
      </c>
      <c r="E2519">
        <v>2016</v>
      </c>
      <c r="F2519">
        <v>1</v>
      </c>
      <c r="G2519">
        <v>3000000</v>
      </c>
      <c r="J2519" t="s">
        <v>116</v>
      </c>
      <c r="K2519">
        <v>900261397</v>
      </c>
      <c r="L2519">
        <v>2017</v>
      </c>
      <c r="M2519" s="6">
        <v>13680000</v>
      </c>
      <c r="N2519" s="6">
        <v>4</v>
      </c>
      <c r="O2519" t="s">
        <v>8378</v>
      </c>
      <c r="P2519">
        <v>13680000</v>
      </c>
      <c r="Q2519">
        <v>4</v>
      </c>
      <c r="R2519">
        <v>0</v>
      </c>
      <c r="T2519" t="s">
        <v>116</v>
      </c>
      <c r="U2519">
        <v>900270303</v>
      </c>
      <c r="V2519">
        <v>2015</v>
      </c>
      <c r="W2519">
        <v>93453080</v>
      </c>
      <c r="X2519">
        <v>1</v>
      </c>
      <c r="Y2519">
        <v>0</v>
      </c>
    </row>
    <row r="2520" spans="1:25" x14ac:dyDescent="0.25">
      <c r="A2520">
        <v>205001082</v>
      </c>
      <c r="B2520" t="s">
        <v>11</v>
      </c>
      <c r="C2520">
        <v>15429227</v>
      </c>
      <c r="D2520" t="s">
        <v>4530</v>
      </c>
      <c r="E2520">
        <v>2013</v>
      </c>
      <c r="F2520">
        <v>1</v>
      </c>
      <c r="G2520">
        <v>15000000</v>
      </c>
      <c r="J2520" t="s">
        <v>116</v>
      </c>
      <c r="K2520">
        <v>900270303</v>
      </c>
      <c r="L2520">
        <v>2015</v>
      </c>
      <c r="M2520" s="6">
        <v>93453080</v>
      </c>
      <c r="N2520" s="6">
        <v>1</v>
      </c>
      <c r="O2520" t="s">
        <v>8379</v>
      </c>
      <c r="P2520">
        <v>93453080</v>
      </c>
      <c r="Q2520">
        <v>1</v>
      </c>
      <c r="R2520">
        <v>0</v>
      </c>
      <c r="T2520" t="s">
        <v>116</v>
      </c>
      <c r="U2520">
        <v>900270303</v>
      </c>
      <c r="V2520">
        <v>2016</v>
      </c>
      <c r="W2520">
        <v>3820158</v>
      </c>
      <c r="X2520">
        <v>1</v>
      </c>
      <c r="Y2520">
        <v>0</v>
      </c>
    </row>
    <row r="2521" spans="1:25" x14ac:dyDescent="0.25">
      <c r="A2521">
        <v>205318032</v>
      </c>
      <c r="B2521" t="s">
        <v>140</v>
      </c>
      <c r="C2521">
        <v>15429227</v>
      </c>
      <c r="D2521" t="s">
        <v>4530</v>
      </c>
      <c r="E2521">
        <v>2014</v>
      </c>
      <c r="F2521">
        <v>1</v>
      </c>
      <c r="G2521">
        <v>2000000</v>
      </c>
      <c r="J2521" t="s">
        <v>116</v>
      </c>
      <c r="K2521">
        <v>900270303</v>
      </c>
      <c r="L2521">
        <v>2016</v>
      </c>
      <c r="M2521" s="6">
        <v>3820158</v>
      </c>
      <c r="N2521" s="6">
        <v>1</v>
      </c>
      <c r="O2521" t="s">
        <v>8380</v>
      </c>
      <c r="P2521">
        <v>3820158</v>
      </c>
      <c r="Q2521">
        <v>1</v>
      </c>
      <c r="R2521">
        <v>0</v>
      </c>
      <c r="T2521" t="s">
        <v>116</v>
      </c>
      <c r="U2521">
        <v>900279319</v>
      </c>
      <c r="V2521">
        <v>2019</v>
      </c>
      <c r="W2521">
        <v>7480340</v>
      </c>
      <c r="X2521">
        <v>3</v>
      </c>
      <c r="Y2521">
        <v>0</v>
      </c>
    </row>
    <row r="2522" spans="1:25" x14ac:dyDescent="0.25">
      <c r="A2522">
        <v>205318032</v>
      </c>
      <c r="B2522" t="s">
        <v>140</v>
      </c>
      <c r="C2522">
        <v>15440043</v>
      </c>
      <c r="D2522" t="s">
        <v>4750</v>
      </c>
      <c r="E2522">
        <v>2015</v>
      </c>
      <c r="F2522">
        <v>1</v>
      </c>
      <c r="G2522">
        <v>3000000</v>
      </c>
      <c r="J2522" t="s">
        <v>116</v>
      </c>
      <c r="K2522">
        <v>900279319</v>
      </c>
      <c r="L2522">
        <v>2019</v>
      </c>
      <c r="M2522" s="6">
        <v>7480340</v>
      </c>
      <c r="N2522" s="6">
        <v>3</v>
      </c>
      <c r="O2522" t="s">
        <v>8381</v>
      </c>
      <c r="P2522">
        <v>7480340</v>
      </c>
      <c r="Q2522">
        <v>3</v>
      </c>
      <c r="R2522">
        <v>0</v>
      </c>
      <c r="T2522" t="s">
        <v>116</v>
      </c>
      <c r="U2522">
        <v>900306068</v>
      </c>
      <c r="V2522">
        <v>2015</v>
      </c>
      <c r="W2522">
        <v>23754422</v>
      </c>
      <c r="X2522">
        <v>1</v>
      </c>
      <c r="Y2522">
        <v>0</v>
      </c>
    </row>
    <row r="2523" spans="1:25" x14ac:dyDescent="0.25">
      <c r="A2523">
        <v>205318032</v>
      </c>
      <c r="B2523" t="s">
        <v>140</v>
      </c>
      <c r="C2523">
        <v>15440043</v>
      </c>
      <c r="D2523" t="s">
        <v>4750</v>
      </c>
      <c r="E2523">
        <v>2015</v>
      </c>
      <c r="F2523">
        <v>1</v>
      </c>
      <c r="G2523">
        <v>6000000</v>
      </c>
      <c r="J2523" t="s">
        <v>116</v>
      </c>
      <c r="K2523">
        <v>900306068</v>
      </c>
      <c r="L2523">
        <v>2015</v>
      </c>
      <c r="M2523" s="6">
        <v>23754422</v>
      </c>
      <c r="N2523" s="6">
        <v>1</v>
      </c>
      <c r="O2523" t="s">
        <v>8382</v>
      </c>
      <c r="P2523">
        <v>23754422</v>
      </c>
      <c r="Q2523">
        <v>1</v>
      </c>
      <c r="R2523">
        <v>0</v>
      </c>
      <c r="T2523" t="s">
        <v>116</v>
      </c>
      <c r="U2523">
        <v>900306068</v>
      </c>
      <c r="V2523">
        <v>2016</v>
      </c>
      <c r="W2523">
        <v>21581800</v>
      </c>
      <c r="X2523">
        <v>1</v>
      </c>
      <c r="Y2523">
        <v>0</v>
      </c>
    </row>
    <row r="2524" spans="1:25" x14ac:dyDescent="0.25">
      <c r="A2524">
        <v>205318032</v>
      </c>
      <c r="B2524" t="s">
        <v>140</v>
      </c>
      <c r="C2524">
        <v>15440043</v>
      </c>
      <c r="D2524" t="s">
        <v>4750</v>
      </c>
      <c r="E2524">
        <v>2017</v>
      </c>
      <c r="F2524">
        <v>4</v>
      </c>
      <c r="G2524">
        <v>34575000</v>
      </c>
      <c r="J2524" t="s">
        <v>116</v>
      </c>
      <c r="K2524">
        <v>900306068</v>
      </c>
      <c r="L2524">
        <v>2016</v>
      </c>
      <c r="M2524" s="6">
        <v>21581800</v>
      </c>
      <c r="N2524" s="6">
        <v>1</v>
      </c>
      <c r="O2524" t="s">
        <v>8383</v>
      </c>
      <c r="P2524">
        <v>21581800</v>
      </c>
      <c r="Q2524">
        <v>1</v>
      </c>
      <c r="R2524">
        <v>0</v>
      </c>
      <c r="T2524" t="s">
        <v>116</v>
      </c>
      <c r="U2524">
        <v>900358164</v>
      </c>
      <c r="V2524">
        <v>2015</v>
      </c>
      <c r="W2524">
        <v>3492760</v>
      </c>
      <c r="X2524">
        <v>2</v>
      </c>
      <c r="Y2524">
        <v>0</v>
      </c>
    </row>
    <row r="2525" spans="1:25" x14ac:dyDescent="0.25">
      <c r="A2525">
        <v>205318032</v>
      </c>
      <c r="B2525" t="s">
        <v>140</v>
      </c>
      <c r="C2525">
        <v>15440043</v>
      </c>
      <c r="D2525" t="s">
        <v>4750</v>
      </c>
      <c r="E2525">
        <v>2018</v>
      </c>
      <c r="F2525">
        <v>2</v>
      </c>
      <c r="G2525">
        <v>17000000</v>
      </c>
      <c r="J2525" t="s">
        <v>116</v>
      </c>
      <c r="K2525">
        <v>900358164</v>
      </c>
      <c r="L2525">
        <v>2015</v>
      </c>
      <c r="M2525" s="6">
        <v>3492760</v>
      </c>
      <c r="N2525" s="6">
        <v>2</v>
      </c>
      <c r="O2525" t="s">
        <v>8384</v>
      </c>
      <c r="P2525">
        <v>3492760</v>
      </c>
      <c r="Q2525">
        <v>2</v>
      </c>
      <c r="R2525">
        <v>0</v>
      </c>
      <c r="T2525" t="s">
        <v>116</v>
      </c>
      <c r="U2525">
        <v>900385457</v>
      </c>
      <c r="V2525">
        <v>2014</v>
      </c>
      <c r="W2525">
        <v>4000000</v>
      </c>
      <c r="X2525">
        <v>1</v>
      </c>
      <c r="Y2525">
        <v>0</v>
      </c>
    </row>
    <row r="2526" spans="1:25" x14ac:dyDescent="0.25">
      <c r="A2526">
        <v>205001222</v>
      </c>
      <c r="B2526" t="s">
        <v>116</v>
      </c>
      <c r="C2526">
        <v>811028725</v>
      </c>
      <c r="D2526" t="s">
        <v>5188</v>
      </c>
      <c r="E2526">
        <v>2016</v>
      </c>
      <c r="F2526">
        <v>1</v>
      </c>
      <c r="G2526">
        <v>10894251</v>
      </c>
      <c r="J2526" t="s">
        <v>116</v>
      </c>
      <c r="K2526">
        <v>900385457</v>
      </c>
      <c r="L2526">
        <v>2014</v>
      </c>
      <c r="M2526" s="6">
        <v>4000000</v>
      </c>
      <c r="N2526" s="6">
        <v>1</v>
      </c>
      <c r="O2526" t="s">
        <v>8385</v>
      </c>
      <c r="P2526">
        <v>4000000</v>
      </c>
      <c r="Q2526">
        <v>1</v>
      </c>
      <c r="R2526">
        <v>0</v>
      </c>
      <c r="T2526" t="s">
        <v>116</v>
      </c>
      <c r="U2526">
        <v>900406304</v>
      </c>
      <c r="V2526">
        <v>2014</v>
      </c>
      <c r="W2526">
        <v>63024598</v>
      </c>
      <c r="X2526">
        <v>11</v>
      </c>
      <c r="Y2526">
        <v>0</v>
      </c>
    </row>
    <row r="2527" spans="1:25" x14ac:dyDescent="0.25">
      <c r="A2527">
        <v>205001073</v>
      </c>
      <c r="B2527" t="s">
        <v>35</v>
      </c>
      <c r="C2527">
        <v>900019789</v>
      </c>
      <c r="D2527" t="s">
        <v>4624</v>
      </c>
      <c r="E2527">
        <v>2014</v>
      </c>
      <c r="F2527">
        <v>2</v>
      </c>
      <c r="G2527">
        <v>618172906</v>
      </c>
      <c r="J2527" t="s">
        <v>116</v>
      </c>
      <c r="K2527">
        <v>900406304</v>
      </c>
      <c r="L2527">
        <v>2014</v>
      </c>
      <c r="M2527" s="6">
        <v>63024598</v>
      </c>
      <c r="N2527" s="6">
        <v>11</v>
      </c>
      <c r="O2527" t="s">
        <v>8386</v>
      </c>
      <c r="P2527">
        <v>63024598</v>
      </c>
      <c r="Q2527">
        <v>11</v>
      </c>
      <c r="R2527">
        <v>0</v>
      </c>
      <c r="T2527" t="s">
        <v>116</v>
      </c>
      <c r="U2527">
        <v>900406304</v>
      </c>
      <c r="V2527">
        <v>2015</v>
      </c>
      <c r="W2527">
        <v>894410008</v>
      </c>
      <c r="X2527">
        <v>162</v>
      </c>
      <c r="Y2527">
        <v>0</v>
      </c>
    </row>
    <row r="2528" spans="1:25" x14ac:dyDescent="0.25">
      <c r="A2528">
        <v>205000142</v>
      </c>
      <c r="B2528" t="s">
        <v>21</v>
      </c>
      <c r="C2528">
        <v>900019789</v>
      </c>
      <c r="D2528" t="s">
        <v>4624</v>
      </c>
      <c r="E2528">
        <v>2014</v>
      </c>
      <c r="F2528">
        <v>1</v>
      </c>
      <c r="G2528">
        <v>200000000</v>
      </c>
      <c r="J2528" t="s">
        <v>116</v>
      </c>
      <c r="K2528">
        <v>900406304</v>
      </c>
      <c r="L2528">
        <v>2015</v>
      </c>
      <c r="M2528" s="6">
        <v>894410008</v>
      </c>
      <c r="N2528" s="6">
        <v>162</v>
      </c>
      <c r="O2528" t="s">
        <v>8387</v>
      </c>
      <c r="P2528">
        <v>894410008</v>
      </c>
      <c r="Q2528">
        <v>162</v>
      </c>
      <c r="R2528">
        <v>0</v>
      </c>
      <c r="T2528" t="s">
        <v>116</v>
      </c>
      <c r="U2528">
        <v>900406304</v>
      </c>
      <c r="V2528">
        <v>2016</v>
      </c>
      <c r="W2528">
        <v>791868835</v>
      </c>
      <c r="X2528">
        <v>138</v>
      </c>
      <c r="Y2528">
        <v>0</v>
      </c>
    </row>
    <row r="2529" spans="1:25" x14ac:dyDescent="0.25">
      <c r="A2529">
        <v>205001073</v>
      </c>
      <c r="B2529" t="s">
        <v>35</v>
      </c>
      <c r="C2529">
        <v>900019789</v>
      </c>
      <c r="D2529" t="s">
        <v>4624</v>
      </c>
      <c r="E2529">
        <v>2015</v>
      </c>
      <c r="F2529">
        <v>1</v>
      </c>
      <c r="G2529">
        <v>114361442</v>
      </c>
      <c r="J2529" t="s">
        <v>116</v>
      </c>
      <c r="K2529">
        <v>900406304</v>
      </c>
      <c r="L2529">
        <v>2016</v>
      </c>
      <c r="M2529" s="6">
        <v>791868835</v>
      </c>
      <c r="N2529" s="6">
        <v>138</v>
      </c>
      <c r="O2529" t="s">
        <v>8388</v>
      </c>
      <c r="P2529">
        <v>791868835</v>
      </c>
      <c r="Q2529">
        <v>138</v>
      </c>
      <c r="R2529">
        <v>0</v>
      </c>
      <c r="T2529" t="s">
        <v>116</v>
      </c>
      <c r="U2529">
        <v>900406304</v>
      </c>
      <c r="V2529">
        <v>2017</v>
      </c>
      <c r="W2529">
        <v>551199995</v>
      </c>
      <c r="X2529">
        <v>106</v>
      </c>
      <c r="Y2529">
        <v>0</v>
      </c>
    </row>
    <row r="2530" spans="1:25" x14ac:dyDescent="0.25">
      <c r="A2530">
        <v>205001062</v>
      </c>
      <c r="B2530" t="s">
        <v>41</v>
      </c>
      <c r="C2530">
        <v>900019789</v>
      </c>
      <c r="D2530" t="s">
        <v>4624</v>
      </c>
      <c r="E2530">
        <v>2015</v>
      </c>
      <c r="F2530">
        <v>1</v>
      </c>
      <c r="G2530">
        <v>32939360</v>
      </c>
      <c r="J2530" t="s">
        <v>116</v>
      </c>
      <c r="K2530">
        <v>900406304</v>
      </c>
      <c r="L2530">
        <v>2017</v>
      </c>
      <c r="M2530" s="6">
        <v>551199995</v>
      </c>
      <c r="N2530" s="6">
        <v>106</v>
      </c>
      <c r="O2530" t="s">
        <v>8389</v>
      </c>
      <c r="P2530">
        <v>551199995</v>
      </c>
      <c r="Q2530">
        <v>106</v>
      </c>
      <c r="R2530">
        <v>0</v>
      </c>
      <c r="T2530" t="s">
        <v>116</v>
      </c>
      <c r="U2530">
        <v>900406304</v>
      </c>
      <c r="V2530">
        <v>2018</v>
      </c>
      <c r="W2530">
        <v>621135062</v>
      </c>
      <c r="X2530">
        <v>107</v>
      </c>
      <c r="Y2530">
        <v>0</v>
      </c>
    </row>
    <row r="2531" spans="1:25" x14ac:dyDescent="0.25">
      <c r="A2531">
        <v>205318032</v>
      </c>
      <c r="B2531" t="s">
        <v>140</v>
      </c>
      <c r="C2531">
        <v>900019789</v>
      </c>
      <c r="D2531" t="s">
        <v>4624</v>
      </c>
      <c r="E2531">
        <v>2016</v>
      </c>
      <c r="F2531">
        <v>1</v>
      </c>
      <c r="G2531">
        <v>7421680</v>
      </c>
      <c r="J2531" t="s">
        <v>116</v>
      </c>
      <c r="K2531">
        <v>900406304</v>
      </c>
      <c r="L2531">
        <v>2018</v>
      </c>
      <c r="M2531" s="6">
        <v>621135062</v>
      </c>
      <c r="N2531" s="6">
        <v>107</v>
      </c>
      <c r="O2531" t="s">
        <v>8390</v>
      </c>
      <c r="P2531">
        <v>621135062</v>
      </c>
      <c r="Q2531">
        <v>107</v>
      </c>
      <c r="R2531">
        <v>0</v>
      </c>
      <c r="T2531" t="s">
        <v>116</v>
      </c>
      <c r="U2531">
        <v>900406304</v>
      </c>
      <c r="V2531">
        <v>2019</v>
      </c>
      <c r="W2531">
        <v>285845482</v>
      </c>
      <c r="X2531">
        <v>54</v>
      </c>
      <c r="Y2531">
        <v>0</v>
      </c>
    </row>
    <row r="2532" spans="1:25" x14ac:dyDescent="0.25">
      <c r="A2532">
        <v>122011001</v>
      </c>
      <c r="B2532" t="s">
        <v>14</v>
      </c>
      <c r="C2532">
        <v>900019789</v>
      </c>
      <c r="D2532" t="s">
        <v>4624</v>
      </c>
      <c r="E2532">
        <v>2017</v>
      </c>
      <c r="F2532">
        <v>1</v>
      </c>
      <c r="G2532">
        <v>794803380</v>
      </c>
      <c r="J2532" t="s">
        <v>116</v>
      </c>
      <c r="K2532">
        <v>900406304</v>
      </c>
      <c r="L2532">
        <v>2019</v>
      </c>
      <c r="M2532" s="6">
        <v>285845482</v>
      </c>
      <c r="N2532" s="6">
        <v>54</v>
      </c>
      <c r="O2532" t="s">
        <v>8391</v>
      </c>
      <c r="P2532">
        <v>285845482</v>
      </c>
      <c r="Q2532">
        <v>54</v>
      </c>
      <c r="R2532">
        <v>0</v>
      </c>
      <c r="T2532" t="s">
        <v>116</v>
      </c>
      <c r="U2532">
        <v>900438878</v>
      </c>
      <c r="V2532">
        <v>2018</v>
      </c>
      <c r="W2532">
        <v>4314587</v>
      </c>
      <c r="X2532">
        <v>3</v>
      </c>
      <c r="Y2532">
        <v>0</v>
      </c>
    </row>
    <row r="2533" spans="1:25" x14ac:dyDescent="0.25">
      <c r="A2533">
        <v>205000102</v>
      </c>
      <c r="B2533" t="s">
        <v>20</v>
      </c>
      <c r="C2533">
        <v>900019789</v>
      </c>
      <c r="D2533" t="s">
        <v>430</v>
      </c>
      <c r="E2533">
        <v>2011</v>
      </c>
      <c r="F2533">
        <v>1</v>
      </c>
      <c r="G2533">
        <v>722718500</v>
      </c>
      <c r="J2533" t="s">
        <v>116</v>
      </c>
      <c r="K2533">
        <v>900438878</v>
      </c>
      <c r="L2533">
        <v>2018</v>
      </c>
      <c r="M2533" s="6">
        <v>4314587</v>
      </c>
      <c r="N2533" s="6">
        <v>3</v>
      </c>
      <c r="O2533" t="s">
        <v>8392</v>
      </c>
      <c r="P2533">
        <v>4314587</v>
      </c>
      <c r="Q2533">
        <v>3</v>
      </c>
      <c r="R2533">
        <v>0</v>
      </c>
      <c r="T2533" t="s">
        <v>116</v>
      </c>
      <c r="U2533">
        <v>900438878</v>
      </c>
      <c r="V2533">
        <v>2019</v>
      </c>
      <c r="W2533">
        <v>4810772</v>
      </c>
      <c r="X2533">
        <v>4</v>
      </c>
      <c r="Y2533">
        <v>0</v>
      </c>
    </row>
    <row r="2534" spans="1:25" x14ac:dyDescent="0.25">
      <c r="A2534">
        <v>205001082</v>
      </c>
      <c r="B2534" t="s">
        <v>11</v>
      </c>
      <c r="C2534">
        <v>900019789</v>
      </c>
      <c r="D2534" t="s">
        <v>430</v>
      </c>
      <c r="E2534">
        <v>2011</v>
      </c>
      <c r="F2534">
        <v>1</v>
      </c>
      <c r="G2534">
        <v>304322784</v>
      </c>
      <c r="J2534" t="s">
        <v>116</v>
      </c>
      <c r="K2534">
        <v>900438878</v>
      </c>
      <c r="L2534">
        <v>2019</v>
      </c>
      <c r="M2534" s="6">
        <v>4810772</v>
      </c>
      <c r="N2534" s="6">
        <v>4</v>
      </c>
      <c r="O2534" t="s">
        <v>8393</v>
      </c>
      <c r="P2534">
        <v>4810772</v>
      </c>
      <c r="Q2534">
        <v>4</v>
      </c>
      <c r="R2534">
        <v>0</v>
      </c>
      <c r="T2534" t="s">
        <v>116</v>
      </c>
      <c r="U2534">
        <v>900448985</v>
      </c>
      <c r="V2534">
        <v>2018</v>
      </c>
      <c r="W2534">
        <v>614957318</v>
      </c>
      <c r="X2534">
        <v>1</v>
      </c>
      <c r="Y2534">
        <v>0</v>
      </c>
    </row>
    <row r="2535" spans="1:25" x14ac:dyDescent="0.25">
      <c r="A2535">
        <v>205631022</v>
      </c>
      <c r="B2535" t="s">
        <v>144</v>
      </c>
      <c r="C2535">
        <v>88246984</v>
      </c>
      <c r="D2535" t="s">
        <v>5647</v>
      </c>
      <c r="E2535">
        <v>2018</v>
      </c>
      <c r="F2535">
        <v>1</v>
      </c>
      <c r="G2535">
        <v>5000000</v>
      </c>
      <c r="J2535" t="s">
        <v>116</v>
      </c>
      <c r="K2535">
        <v>900448985</v>
      </c>
      <c r="L2535">
        <v>2018</v>
      </c>
      <c r="M2535" s="6">
        <v>614957318</v>
      </c>
      <c r="N2535" s="6">
        <v>1</v>
      </c>
      <c r="O2535" t="s">
        <v>8394</v>
      </c>
      <c r="P2535">
        <v>614957318</v>
      </c>
      <c r="Q2535">
        <v>1</v>
      </c>
      <c r="R2535">
        <v>0</v>
      </c>
      <c r="T2535" t="s">
        <v>116</v>
      </c>
      <c r="U2535">
        <v>900456202</v>
      </c>
      <c r="V2535">
        <v>2015</v>
      </c>
      <c r="W2535">
        <v>41723574</v>
      </c>
      <c r="X2535">
        <v>23</v>
      </c>
      <c r="Y2535">
        <v>0</v>
      </c>
    </row>
    <row r="2536" spans="1:25" x14ac:dyDescent="0.25">
      <c r="A2536">
        <v>205631022</v>
      </c>
      <c r="B2536" t="s">
        <v>144</v>
      </c>
      <c r="C2536">
        <v>88246984</v>
      </c>
      <c r="D2536" t="s">
        <v>5647</v>
      </c>
      <c r="E2536">
        <v>2019</v>
      </c>
      <c r="F2536">
        <v>1</v>
      </c>
      <c r="G2536">
        <v>60000000</v>
      </c>
      <c r="J2536" t="s">
        <v>116</v>
      </c>
      <c r="K2536">
        <v>900456202</v>
      </c>
      <c r="L2536">
        <v>2015</v>
      </c>
      <c r="M2536" s="6">
        <v>41723574</v>
      </c>
      <c r="N2536" s="6">
        <v>23</v>
      </c>
      <c r="O2536" t="s">
        <v>8395</v>
      </c>
      <c r="P2536">
        <v>41723574</v>
      </c>
      <c r="Q2536">
        <v>23</v>
      </c>
      <c r="R2536">
        <v>0</v>
      </c>
      <c r="T2536" t="s">
        <v>116</v>
      </c>
      <c r="U2536">
        <v>900456202</v>
      </c>
      <c r="V2536">
        <v>2016</v>
      </c>
      <c r="W2536">
        <v>26849053</v>
      </c>
      <c r="X2536">
        <v>25</v>
      </c>
      <c r="Y2536">
        <v>0</v>
      </c>
    </row>
    <row r="2537" spans="1:25" x14ac:dyDescent="0.25">
      <c r="A2537">
        <v>205631022</v>
      </c>
      <c r="B2537" t="s">
        <v>144</v>
      </c>
      <c r="C2537">
        <v>15347573</v>
      </c>
      <c r="D2537" t="s">
        <v>5442</v>
      </c>
      <c r="E2537">
        <v>2017</v>
      </c>
      <c r="F2537">
        <v>2</v>
      </c>
      <c r="G2537">
        <v>694000</v>
      </c>
      <c r="J2537" t="s">
        <v>116</v>
      </c>
      <c r="K2537">
        <v>900456202</v>
      </c>
      <c r="L2537">
        <v>2016</v>
      </c>
      <c r="M2537" s="6">
        <v>26849053</v>
      </c>
      <c r="N2537" s="6">
        <v>25</v>
      </c>
      <c r="O2537" t="s">
        <v>8396</v>
      </c>
      <c r="P2537">
        <v>26849053</v>
      </c>
      <c r="Q2537">
        <v>25</v>
      </c>
      <c r="R2537">
        <v>0</v>
      </c>
      <c r="T2537" t="s">
        <v>116</v>
      </c>
      <c r="U2537">
        <v>900456202</v>
      </c>
      <c r="V2537">
        <v>2017</v>
      </c>
      <c r="W2537">
        <v>14520281</v>
      </c>
      <c r="X2537">
        <v>12</v>
      </c>
      <c r="Y2537">
        <v>0</v>
      </c>
    </row>
    <row r="2538" spans="1:25" x14ac:dyDescent="0.25">
      <c r="A2538">
        <v>205318032</v>
      </c>
      <c r="B2538" t="s">
        <v>140</v>
      </c>
      <c r="C2538">
        <v>11002369</v>
      </c>
      <c r="D2538" t="s">
        <v>5070</v>
      </c>
      <c r="E2538">
        <v>2016</v>
      </c>
      <c r="F2538">
        <v>1</v>
      </c>
      <c r="G2538">
        <v>1800000</v>
      </c>
      <c r="J2538" t="s">
        <v>116</v>
      </c>
      <c r="K2538">
        <v>900456202</v>
      </c>
      <c r="L2538">
        <v>2017</v>
      </c>
      <c r="M2538" s="6">
        <v>14520281</v>
      </c>
      <c r="N2538" s="6">
        <v>12</v>
      </c>
      <c r="O2538" t="s">
        <v>8397</v>
      </c>
      <c r="P2538">
        <v>14520281</v>
      </c>
      <c r="Q2538">
        <v>12</v>
      </c>
      <c r="R2538">
        <v>0</v>
      </c>
      <c r="T2538" t="s">
        <v>116</v>
      </c>
      <c r="U2538">
        <v>900456202</v>
      </c>
      <c r="V2538">
        <v>2018</v>
      </c>
      <c r="W2538">
        <v>12254090</v>
      </c>
      <c r="X2538">
        <v>19</v>
      </c>
      <c r="Y2538">
        <v>0</v>
      </c>
    </row>
    <row r="2539" spans="1:25" x14ac:dyDescent="0.25">
      <c r="A2539">
        <v>205000072</v>
      </c>
      <c r="B2539" t="s">
        <v>53</v>
      </c>
      <c r="C2539">
        <v>800215509</v>
      </c>
      <c r="D2539" t="s">
        <v>5689</v>
      </c>
      <c r="E2539">
        <v>2018</v>
      </c>
      <c r="F2539">
        <v>1</v>
      </c>
      <c r="G2539">
        <v>33000000</v>
      </c>
      <c r="J2539" t="s">
        <v>116</v>
      </c>
      <c r="K2539">
        <v>900456202</v>
      </c>
      <c r="L2539">
        <v>2018</v>
      </c>
      <c r="M2539" s="6">
        <v>12254090</v>
      </c>
      <c r="N2539" s="6">
        <v>19</v>
      </c>
      <c r="O2539" t="s">
        <v>8398</v>
      </c>
      <c r="P2539">
        <v>12254090</v>
      </c>
      <c r="Q2539">
        <v>19</v>
      </c>
      <c r="R2539">
        <v>0</v>
      </c>
      <c r="T2539" t="s">
        <v>116</v>
      </c>
      <c r="U2539">
        <v>900456202</v>
      </c>
      <c r="V2539">
        <v>2019</v>
      </c>
      <c r="W2539">
        <v>12263563</v>
      </c>
      <c r="X2539">
        <v>6</v>
      </c>
      <c r="Y2539">
        <v>0</v>
      </c>
    </row>
    <row r="2540" spans="1:25" x14ac:dyDescent="0.25">
      <c r="A2540">
        <v>205318032</v>
      </c>
      <c r="B2540" t="s">
        <v>140</v>
      </c>
      <c r="C2540">
        <v>800215509</v>
      </c>
      <c r="D2540" t="s">
        <v>5334</v>
      </c>
      <c r="E2540">
        <v>2017</v>
      </c>
      <c r="F2540">
        <v>2</v>
      </c>
      <c r="G2540">
        <v>19000000</v>
      </c>
      <c r="J2540" t="s">
        <v>116</v>
      </c>
      <c r="K2540">
        <v>900456202</v>
      </c>
      <c r="L2540">
        <v>2019</v>
      </c>
      <c r="M2540" s="6">
        <v>12263563</v>
      </c>
      <c r="N2540" s="6">
        <v>6</v>
      </c>
      <c r="O2540" t="s">
        <v>8399</v>
      </c>
      <c r="P2540">
        <v>12263563</v>
      </c>
      <c r="Q2540">
        <v>6</v>
      </c>
      <c r="R2540">
        <v>0</v>
      </c>
      <c r="T2540" t="s">
        <v>116</v>
      </c>
      <c r="U2540">
        <v>900483043</v>
      </c>
      <c r="V2540">
        <v>2015</v>
      </c>
      <c r="W2540">
        <v>12037111</v>
      </c>
      <c r="X2540">
        <v>12</v>
      </c>
      <c r="Y2540">
        <v>0</v>
      </c>
    </row>
    <row r="2541" spans="1:25" x14ac:dyDescent="0.25">
      <c r="A2541">
        <v>205318032</v>
      </c>
      <c r="B2541" t="s">
        <v>140</v>
      </c>
      <c r="C2541">
        <v>15442582</v>
      </c>
      <c r="D2541" t="s">
        <v>5409</v>
      </c>
      <c r="E2541">
        <v>2017</v>
      </c>
      <c r="F2541">
        <v>1</v>
      </c>
      <c r="G2541">
        <v>34160000</v>
      </c>
      <c r="J2541" t="s">
        <v>116</v>
      </c>
      <c r="K2541">
        <v>900483043</v>
      </c>
      <c r="L2541">
        <v>2015</v>
      </c>
      <c r="M2541" s="6">
        <v>12037111</v>
      </c>
      <c r="N2541" s="6">
        <v>12</v>
      </c>
      <c r="O2541" t="s">
        <v>8400</v>
      </c>
      <c r="P2541">
        <v>12037111</v>
      </c>
      <c r="Q2541">
        <v>12</v>
      </c>
      <c r="R2541">
        <v>0</v>
      </c>
      <c r="T2541" t="s">
        <v>116</v>
      </c>
      <c r="U2541">
        <v>900483043</v>
      </c>
      <c r="V2541">
        <v>2017</v>
      </c>
      <c r="W2541">
        <v>8983729</v>
      </c>
      <c r="X2541">
        <v>5</v>
      </c>
      <c r="Y2541">
        <v>0</v>
      </c>
    </row>
    <row r="2542" spans="1:25" x14ac:dyDescent="0.25">
      <c r="A2542">
        <v>205318032</v>
      </c>
      <c r="B2542" t="s">
        <v>140</v>
      </c>
      <c r="C2542">
        <v>15442582</v>
      </c>
      <c r="D2542" t="s">
        <v>5409</v>
      </c>
      <c r="E2542">
        <v>2018</v>
      </c>
      <c r="F2542">
        <v>1</v>
      </c>
      <c r="G2542">
        <v>59500000</v>
      </c>
      <c r="J2542" t="s">
        <v>116</v>
      </c>
      <c r="K2542">
        <v>900483043</v>
      </c>
      <c r="L2542">
        <v>2017</v>
      </c>
      <c r="M2542" s="6">
        <v>8983729</v>
      </c>
      <c r="N2542" s="6">
        <v>5</v>
      </c>
      <c r="O2542" t="s">
        <v>8401</v>
      </c>
      <c r="P2542">
        <v>8983729</v>
      </c>
      <c r="Q2542">
        <v>5</v>
      </c>
      <c r="R2542">
        <v>0</v>
      </c>
      <c r="T2542" t="s">
        <v>116</v>
      </c>
      <c r="U2542">
        <v>900483043</v>
      </c>
      <c r="V2542">
        <v>2018</v>
      </c>
      <c r="W2542">
        <v>5375947</v>
      </c>
      <c r="X2542">
        <v>5</v>
      </c>
      <c r="Y2542">
        <v>0</v>
      </c>
    </row>
    <row r="2543" spans="1:25" x14ac:dyDescent="0.25">
      <c r="A2543">
        <v>205318032</v>
      </c>
      <c r="B2543" t="s">
        <v>140</v>
      </c>
      <c r="C2543">
        <v>71733761</v>
      </c>
      <c r="D2543" t="s">
        <v>5398</v>
      </c>
      <c r="E2543">
        <v>2017</v>
      </c>
      <c r="F2543">
        <v>1</v>
      </c>
      <c r="G2543">
        <v>711620</v>
      </c>
      <c r="J2543" t="s">
        <v>116</v>
      </c>
      <c r="K2543">
        <v>900483043</v>
      </c>
      <c r="L2543">
        <v>2018</v>
      </c>
      <c r="M2543" s="6">
        <v>5375947</v>
      </c>
      <c r="N2543" s="6">
        <v>5</v>
      </c>
      <c r="O2543" t="s">
        <v>8402</v>
      </c>
      <c r="P2543">
        <v>5375947</v>
      </c>
      <c r="Q2543">
        <v>5</v>
      </c>
      <c r="R2543">
        <v>0</v>
      </c>
      <c r="T2543" t="s">
        <v>116</v>
      </c>
      <c r="U2543">
        <v>900483043</v>
      </c>
      <c r="V2543">
        <v>2019</v>
      </c>
      <c r="W2543">
        <v>535500</v>
      </c>
      <c r="X2543">
        <v>1</v>
      </c>
      <c r="Y2543">
        <v>0</v>
      </c>
    </row>
    <row r="2544" spans="1:25" x14ac:dyDescent="0.25">
      <c r="A2544">
        <v>205631022</v>
      </c>
      <c r="B2544" t="s">
        <v>144</v>
      </c>
      <c r="C2544">
        <v>8105854</v>
      </c>
      <c r="D2544" t="s">
        <v>5386</v>
      </c>
      <c r="E2544">
        <v>2017</v>
      </c>
      <c r="F2544">
        <v>1</v>
      </c>
      <c r="G2544">
        <v>8800000</v>
      </c>
      <c r="J2544" t="s">
        <v>116</v>
      </c>
      <c r="K2544">
        <v>900483043</v>
      </c>
      <c r="L2544">
        <v>2019</v>
      </c>
      <c r="M2544" s="6">
        <v>535500</v>
      </c>
      <c r="N2544" s="6">
        <v>1</v>
      </c>
      <c r="O2544" t="s">
        <v>8403</v>
      </c>
      <c r="P2544">
        <v>535500</v>
      </c>
      <c r="Q2544">
        <v>1</v>
      </c>
      <c r="R2544">
        <v>0</v>
      </c>
      <c r="T2544" t="s">
        <v>116</v>
      </c>
      <c r="U2544">
        <v>900494362</v>
      </c>
      <c r="V2544">
        <v>2015</v>
      </c>
      <c r="W2544">
        <v>5184548</v>
      </c>
      <c r="X2544">
        <v>25</v>
      </c>
      <c r="Y2544">
        <v>0</v>
      </c>
    </row>
    <row r="2545" spans="1:25" x14ac:dyDescent="0.25">
      <c r="A2545">
        <v>205631022</v>
      </c>
      <c r="B2545" t="s">
        <v>144</v>
      </c>
      <c r="C2545">
        <v>8105854</v>
      </c>
      <c r="D2545" t="s">
        <v>5386</v>
      </c>
      <c r="E2545">
        <v>2018</v>
      </c>
      <c r="F2545">
        <v>1</v>
      </c>
      <c r="G2545">
        <v>26400000</v>
      </c>
      <c r="J2545" t="s">
        <v>116</v>
      </c>
      <c r="K2545">
        <v>900494362</v>
      </c>
      <c r="L2545">
        <v>2015</v>
      </c>
      <c r="M2545" s="6">
        <v>5184548</v>
      </c>
      <c r="N2545" s="6">
        <v>25</v>
      </c>
      <c r="O2545" t="s">
        <v>8404</v>
      </c>
      <c r="P2545">
        <v>5184548</v>
      </c>
      <c r="Q2545">
        <v>25</v>
      </c>
      <c r="R2545">
        <v>0</v>
      </c>
      <c r="T2545" t="s">
        <v>116</v>
      </c>
      <c r="U2545">
        <v>900494362</v>
      </c>
      <c r="V2545">
        <v>2016</v>
      </c>
      <c r="W2545">
        <v>1963983</v>
      </c>
      <c r="X2545">
        <v>15</v>
      </c>
      <c r="Y2545">
        <v>0</v>
      </c>
    </row>
    <row r="2546" spans="1:25" x14ac:dyDescent="0.25">
      <c r="A2546">
        <v>122003000</v>
      </c>
      <c r="B2546" t="s">
        <v>12</v>
      </c>
      <c r="C2546">
        <v>8105854</v>
      </c>
      <c r="D2546" t="s">
        <v>5386</v>
      </c>
      <c r="E2546">
        <v>2018</v>
      </c>
      <c r="F2546">
        <v>1</v>
      </c>
      <c r="G2546">
        <v>24415424</v>
      </c>
      <c r="J2546" t="s">
        <v>116</v>
      </c>
      <c r="K2546">
        <v>900494362</v>
      </c>
      <c r="L2546">
        <v>2016</v>
      </c>
      <c r="M2546" s="6">
        <v>1963983</v>
      </c>
      <c r="N2546" s="6">
        <v>15</v>
      </c>
      <c r="O2546" t="s">
        <v>8405</v>
      </c>
      <c r="P2546">
        <v>1963983</v>
      </c>
      <c r="Q2546">
        <v>15</v>
      </c>
      <c r="R2546">
        <v>0</v>
      </c>
      <c r="T2546" t="s">
        <v>116</v>
      </c>
      <c r="U2546">
        <v>900494362</v>
      </c>
      <c r="V2546">
        <v>2017</v>
      </c>
      <c r="W2546">
        <v>324223</v>
      </c>
      <c r="X2546">
        <v>3</v>
      </c>
      <c r="Y2546">
        <v>0</v>
      </c>
    </row>
    <row r="2547" spans="1:25" x14ac:dyDescent="0.25">
      <c r="A2547">
        <v>122011001</v>
      </c>
      <c r="B2547" t="s">
        <v>14</v>
      </c>
      <c r="C2547">
        <v>8105854</v>
      </c>
      <c r="D2547" t="s">
        <v>5386</v>
      </c>
      <c r="E2547">
        <v>2018</v>
      </c>
      <c r="F2547">
        <v>1</v>
      </c>
      <c r="G2547">
        <v>19765975</v>
      </c>
      <c r="J2547" t="s">
        <v>116</v>
      </c>
      <c r="K2547">
        <v>900494362</v>
      </c>
      <c r="L2547">
        <v>2017</v>
      </c>
      <c r="M2547" s="6">
        <v>324223</v>
      </c>
      <c r="N2547" s="6">
        <v>3</v>
      </c>
      <c r="O2547" t="s">
        <v>8406</v>
      </c>
      <c r="P2547">
        <v>324223</v>
      </c>
      <c r="Q2547">
        <v>3</v>
      </c>
      <c r="R2547">
        <v>0</v>
      </c>
      <c r="T2547" t="s">
        <v>116</v>
      </c>
      <c r="U2547">
        <v>900494362</v>
      </c>
      <c r="V2547">
        <v>2018</v>
      </c>
      <c r="W2547">
        <v>97500</v>
      </c>
      <c r="X2547">
        <v>1</v>
      </c>
      <c r="Y2547">
        <v>0</v>
      </c>
    </row>
    <row r="2548" spans="1:25" x14ac:dyDescent="0.25">
      <c r="A2548">
        <v>122003000</v>
      </c>
      <c r="B2548" t="s">
        <v>12</v>
      </c>
      <c r="C2548">
        <v>8105854</v>
      </c>
      <c r="D2548" t="s">
        <v>5386</v>
      </c>
      <c r="E2548">
        <v>2019</v>
      </c>
      <c r="F2548">
        <v>3</v>
      </c>
      <c r="G2548">
        <v>40531552</v>
      </c>
      <c r="J2548" t="s">
        <v>116</v>
      </c>
      <c r="K2548">
        <v>900494362</v>
      </c>
      <c r="L2548">
        <v>2018</v>
      </c>
      <c r="M2548" s="6">
        <v>97500</v>
      </c>
      <c r="N2548" s="6">
        <v>1</v>
      </c>
      <c r="O2548" t="s">
        <v>8407</v>
      </c>
      <c r="P2548">
        <v>97500</v>
      </c>
      <c r="Q2548">
        <v>1</v>
      </c>
      <c r="R2548">
        <v>0</v>
      </c>
      <c r="T2548" t="s">
        <v>116</v>
      </c>
      <c r="U2548">
        <v>900494362</v>
      </c>
      <c r="V2548">
        <v>2019</v>
      </c>
      <c r="W2548">
        <v>472299</v>
      </c>
      <c r="X2548">
        <v>2</v>
      </c>
      <c r="Y2548">
        <v>0</v>
      </c>
    </row>
    <row r="2549" spans="1:25" x14ac:dyDescent="0.25">
      <c r="A2549">
        <v>205318032</v>
      </c>
      <c r="B2549" t="s">
        <v>140</v>
      </c>
      <c r="C2549">
        <v>70751468</v>
      </c>
      <c r="D2549" t="s">
        <v>4974</v>
      </c>
      <c r="E2549">
        <v>2016</v>
      </c>
      <c r="F2549">
        <v>3</v>
      </c>
      <c r="G2549">
        <v>38760000</v>
      </c>
      <c r="J2549" t="s">
        <v>116</v>
      </c>
      <c r="K2549">
        <v>900494362</v>
      </c>
      <c r="L2549">
        <v>2019</v>
      </c>
      <c r="M2549" s="6">
        <v>472299</v>
      </c>
      <c r="N2549" s="6">
        <v>2</v>
      </c>
      <c r="O2549" t="s">
        <v>8408</v>
      </c>
      <c r="P2549">
        <v>472299</v>
      </c>
      <c r="Q2549">
        <v>2</v>
      </c>
      <c r="R2549">
        <v>0</v>
      </c>
      <c r="T2549" t="s">
        <v>116</v>
      </c>
      <c r="U2549">
        <v>900513824</v>
      </c>
      <c r="V2549">
        <v>2015</v>
      </c>
      <c r="W2549">
        <v>440000</v>
      </c>
      <c r="X2549">
        <v>1</v>
      </c>
      <c r="Y2549">
        <v>0</v>
      </c>
    </row>
    <row r="2550" spans="1:25" x14ac:dyDescent="0.25">
      <c r="A2550">
        <v>205318032</v>
      </c>
      <c r="B2550" t="s">
        <v>140</v>
      </c>
      <c r="C2550">
        <v>70751468</v>
      </c>
      <c r="D2550" t="s">
        <v>4974</v>
      </c>
      <c r="E2550">
        <v>2017</v>
      </c>
      <c r="F2550">
        <v>2</v>
      </c>
      <c r="G2550">
        <v>32400000</v>
      </c>
      <c r="J2550" t="s">
        <v>116</v>
      </c>
      <c r="K2550">
        <v>900513824</v>
      </c>
      <c r="L2550">
        <v>2015</v>
      </c>
      <c r="M2550" s="6">
        <v>440000</v>
      </c>
      <c r="N2550" s="6">
        <v>1</v>
      </c>
      <c r="O2550" t="s">
        <v>8409</v>
      </c>
      <c r="P2550">
        <v>440000</v>
      </c>
      <c r="Q2550">
        <v>1</v>
      </c>
      <c r="R2550">
        <v>0</v>
      </c>
      <c r="T2550" t="s">
        <v>116</v>
      </c>
      <c r="U2550">
        <v>900513824</v>
      </c>
      <c r="V2550">
        <v>2016</v>
      </c>
      <c r="W2550">
        <v>232615</v>
      </c>
      <c r="X2550">
        <v>1</v>
      </c>
      <c r="Y2550">
        <v>0</v>
      </c>
    </row>
    <row r="2551" spans="1:25" x14ac:dyDescent="0.25">
      <c r="A2551">
        <v>205318032</v>
      </c>
      <c r="B2551" t="s">
        <v>140</v>
      </c>
      <c r="C2551">
        <v>70751468</v>
      </c>
      <c r="D2551" t="s">
        <v>4974</v>
      </c>
      <c r="E2551">
        <v>2018</v>
      </c>
      <c r="F2551">
        <v>3</v>
      </c>
      <c r="G2551">
        <v>41800000</v>
      </c>
      <c r="J2551" t="s">
        <v>116</v>
      </c>
      <c r="K2551">
        <v>900513824</v>
      </c>
      <c r="L2551">
        <v>2016</v>
      </c>
      <c r="M2551" s="6">
        <v>232615</v>
      </c>
      <c r="N2551" s="6">
        <v>1</v>
      </c>
      <c r="O2551" t="s">
        <v>8410</v>
      </c>
      <c r="P2551">
        <v>232615</v>
      </c>
      <c r="Q2551">
        <v>1</v>
      </c>
      <c r="R2551">
        <v>0</v>
      </c>
      <c r="T2551" t="s">
        <v>116</v>
      </c>
      <c r="U2551">
        <v>900513824</v>
      </c>
      <c r="V2551">
        <v>2017</v>
      </c>
      <c r="W2551">
        <v>220000</v>
      </c>
      <c r="X2551">
        <v>1</v>
      </c>
      <c r="Y2551">
        <v>0</v>
      </c>
    </row>
    <row r="2552" spans="1:25" x14ac:dyDescent="0.25">
      <c r="A2552">
        <v>205631022</v>
      </c>
      <c r="B2552" t="s">
        <v>144</v>
      </c>
      <c r="C2552">
        <v>3395408</v>
      </c>
      <c r="D2552" t="s">
        <v>5414</v>
      </c>
      <c r="E2552">
        <v>2017</v>
      </c>
      <c r="F2552">
        <v>1</v>
      </c>
      <c r="G2552">
        <v>790000</v>
      </c>
      <c r="J2552" t="s">
        <v>116</v>
      </c>
      <c r="K2552">
        <v>900513824</v>
      </c>
      <c r="L2552">
        <v>2017</v>
      </c>
      <c r="M2552" s="6">
        <v>220000</v>
      </c>
      <c r="N2552" s="6">
        <v>1</v>
      </c>
      <c r="O2552" t="s">
        <v>8411</v>
      </c>
      <c r="P2552">
        <v>220000</v>
      </c>
      <c r="Q2552">
        <v>1</v>
      </c>
      <c r="R2552">
        <v>0</v>
      </c>
      <c r="T2552" t="s">
        <v>116</v>
      </c>
      <c r="U2552">
        <v>900515350</v>
      </c>
      <c r="V2552">
        <v>2015</v>
      </c>
      <c r="W2552">
        <v>26448000</v>
      </c>
      <c r="X2552">
        <v>4</v>
      </c>
      <c r="Y2552">
        <v>0</v>
      </c>
    </row>
    <row r="2553" spans="1:25" x14ac:dyDescent="0.25">
      <c r="A2553">
        <v>205631022</v>
      </c>
      <c r="B2553" t="s">
        <v>144</v>
      </c>
      <c r="C2553">
        <v>15347742</v>
      </c>
      <c r="D2553" t="s">
        <v>5440</v>
      </c>
      <c r="E2553">
        <v>2017</v>
      </c>
      <c r="F2553">
        <v>1</v>
      </c>
      <c r="G2553">
        <v>6000000</v>
      </c>
      <c r="J2553" t="s">
        <v>116</v>
      </c>
      <c r="K2553">
        <v>900515350</v>
      </c>
      <c r="L2553">
        <v>2015</v>
      </c>
      <c r="M2553" s="6">
        <v>26448000</v>
      </c>
      <c r="N2553" s="6">
        <v>4</v>
      </c>
      <c r="O2553" t="s">
        <v>8412</v>
      </c>
      <c r="P2553">
        <v>26448000</v>
      </c>
      <c r="Q2553">
        <v>4</v>
      </c>
      <c r="R2553">
        <v>0</v>
      </c>
      <c r="T2553" t="s">
        <v>116</v>
      </c>
      <c r="U2553">
        <v>900515350</v>
      </c>
      <c r="V2553">
        <v>2016</v>
      </c>
      <c r="W2553">
        <v>10581000</v>
      </c>
      <c r="X2553">
        <v>5</v>
      </c>
      <c r="Y2553">
        <v>0</v>
      </c>
    </row>
    <row r="2554" spans="1:25" x14ac:dyDescent="0.25">
      <c r="A2554">
        <v>205631022</v>
      </c>
      <c r="B2554" t="s">
        <v>144</v>
      </c>
      <c r="C2554">
        <v>15347742</v>
      </c>
      <c r="D2554" t="s">
        <v>5440</v>
      </c>
      <c r="E2554">
        <v>2018</v>
      </c>
      <c r="F2554">
        <v>1</v>
      </c>
      <c r="G2554">
        <v>40000000</v>
      </c>
      <c r="J2554" t="s">
        <v>116</v>
      </c>
      <c r="K2554">
        <v>900515350</v>
      </c>
      <c r="L2554">
        <v>2016</v>
      </c>
      <c r="M2554" s="6">
        <v>10581000</v>
      </c>
      <c r="N2554" s="6">
        <v>5</v>
      </c>
      <c r="O2554" t="s">
        <v>8413</v>
      </c>
      <c r="P2554">
        <v>10581000</v>
      </c>
      <c r="Q2554">
        <v>5</v>
      </c>
      <c r="R2554">
        <v>0</v>
      </c>
      <c r="T2554" t="s">
        <v>116</v>
      </c>
      <c r="U2554">
        <v>900515350</v>
      </c>
      <c r="V2554">
        <v>2017</v>
      </c>
      <c r="W2554">
        <v>4414900</v>
      </c>
      <c r="X2554">
        <v>3</v>
      </c>
      <c r="Y2554">
        <v>0</v>
      </c>
    </row>
    <row r="2555" spans="1:25" x14ac:dyDescent="0.25">
      <c r="A2555">
        <v>205631022</v>
      </c>
      <c r="B2555" t="s">
        <v>144</v>
      </c>
      <c r="C2555">
        <v>15347742</v>
      </c>
      <c r="D2555" t="s">
        <v>5440</v>
      </c>
      <c r="E2555">
        <v>2019</v>
      </c>
      <c r="F2555">
        <v>1</v>
      </c>
      <c r="G2555">
        <v>17913703</v>
      </c>
      <c r="J2555" t="s">
        <v>116</v>
      </c>
      <c r="K2555">
        <v>900515350</v>
      </c>
      <c r="L2555">
        <v>2017</v>
      </c>
      <c r="M2555" s="6">
        <v>4414900</v>
      </c>
      <c r="N2555" s="6">
        <v>3</v>
      </c>
      <c r="O2555" t="s">
        <v>8414</v>
      </c>
      <c r="P2555">
        <v>4414900</v>
      </c>
      <c r="Q2555">
        <v>3</v>
      </c>
      <c r="R2555">
        <v>0</v>
      </c>
      <c r="T2555" t="s">
        <v>116</v>
      </c>
      <c r="U2555">
        <v>900515350</v>
      </c>
      <c r="V2555">
        <v>2018</v>
      </c>
      <c r="W2555">
        <v>250000</v>
      </c>
      <c r="X2555">
        <v>1</v>
      </c>
      <c r="Y2555">
        <v>0</v>
      </c>
    </row>
    <row r="2556" spans="1:25" x14ac:dyDescent="0.25">
      <c r="A2556">
        <v>205631022</v>
      </c>
      <c r="B2556" t="s">
        <v>144</v>
      </c>
      <c r="C2556">
        <v>71771833</v>
      </c>
      <c r="D2556" t="s">
        <v>4695</v>
      </c>
      <c r="E2556">
        <v>2015</v>
      </c>
      <c r="F2556">
        <v>3</v>
      </c>
      <c r="G2556">
        <v>42000000</v>
      </c>
      <c r="J2556" t="s">
        <v>116</v>
      </c>
      <c r="K2556">
        <v>900515350</v>
      </c>
      <c r="L2556">
        <v>2018</v>
      </c>
      <c r="M2556" s="6">
        <v>250000</v>
      </c>
      <c r="N2556" s="6">
        <v>1</v>
      </c>
      <c r="O2556" t="s">
        <v>8415</v>
      </c>
      <c r="P2556">
        <v>250000</v>
      </c>
      <c r="Q2556">
        <v>1</v>
      </c>
      <c r="R2556">
        <v>0</v>
      </c>
      <c r="T2556" t="s">
        <v>116</v>
      </c>
      <c r="U2556">
        <v>900515350</v>
      </c>
      <c r="V2556">
        <v>2019</v>
      </c>
      <c r="W2556">
        <v>39513950</v>
      </c>
      <c r="X2556">
        <v>3</v>
      </c>
      <c r="Y2556">
        <v>0</v>
      </c>
    </row>
    <row r="2557" spans="1:25" x14ac:dyDescent="0.25">
      <c r="A2557">
        <v>205318032</v>
      </c>
      <c r="B2557" t="s">
        <v>140</v>
      </c>
      <c r="C2557">
        <v>70752656</v>
      </c>
      <c r="D2557" t="s">
        <v>5383</v>
      </c>
      <c r="E2557">
        <v>2017</v>
      </c>
      <c r="F2557">
        <v>1</v>
      </c>
      <c r="G2557">
        <v>3000000</v>
      </c>
      <c r="J2557" t="s">
        <v>116</v>
      </c>
      <c r="K2557">
        <v>900515350</v>
      </c>
      <c r="L2557">
        <v>2019</v>
      </c>
      <c r="M2557" s="6">
        <v>39513950</v>
      </c>
      <c r="N2557" s="6">
        <v>3</v>
      </c>
      <c r="O2557" t="s">
        <v>8416</v>
      </c>
      <c r="P2557">
        <v>39513950</v>
      </c>
      <c r="Q2557">
        <v>3</v>
      </c>
      <c r="R2557">
        <v>0</v>
      </c>
      <c r="T2557" t="s">
        <v>116</v>
      </c>
      <c r="U2557">
        <v>900562821</v>
      </c>
      <c r="V2557">
        <v>2018</v>
      </c>
      <c r="W2557">
        <v>59024</v>
      </c>
      <c r="X2557">
        <v>1</v>
      </c>
      <c r="Y2557">
        <v>0</v>
      </c>
    </row>
    <row r="2558" spans="1:25" x14ac:dyDescent="0.25">
      <c r="A2558">
        <v>205631022</v>
      </c>
      <c r="B2558" t="s">
        <v>144</v>
      </c>
      <c r="C2558">
        <v>71707604</v>
      </c>
      <c r="D2558" t="s">
        <v>5417</v>
      </c>
      <c r="E2558">
        <v>2017</v>
      </c>
      <c r="F2558">
        <v>1</v>
      </c>
      <c r="G2558">
        <v>9066667</v>
      </c>
      <c r="J2558" t="s">
        <v>116</v>
      </c>
      <c r="K2558">
        <v>900562821</v>
      </c>
      <c r="L2558">
        <v>2018</v>
      </c>
      <c r="M2558" s="6">
        <v>59024</v>
      </c>
      <c r="N2558" s="6">
        <v>1</v>
      </c>
      <c r="O2558" t="s">
        <v>8417</v>
      </c>
      <c r="P2558">
        <v>59024</v>
      </c>
      <c r="Q2558">
        <v>1</v>
      </c>
      <c r="R2558">
        <v>0</v>
      </c>
      <c r="T2558" t="s">
        <v>116</v>
      </c>
      <c r="U2558">
        <v>900689727</v>
      </c>
      <c r="V2558">
        <v>2016</v>
      </c>
      <c r="W2558">
        <v>11486205</v>
      </c>
      <c r="X2558">
        <v>8</v>
      </c>
      <c r="Y2558">
        <v>0</v>
      </c>
    </row>
    <row r="2559" spans="1:25" x14ac:dyDescent="0.25">
      <c r="A2559">
        <v>205631022</v>
      </c>
      <c r="B2559" t="s">
        <v>144</v>
      </c>
      <c r="C2559">
        <v>71707604</v>
      </c>
      <c r="D2559" t="s">
        <v>5417</v>
      </c>
      <c r="E2559">
        <v>2019</v>
      </c>
      <c r="F2559">
        <v>1</v>
      </c>
      <c r="G2559">
        <v>1160000</v>
      </c>
      <c r="J2559" t="s">
        <v>116</v>
      </c>
      <c r="K2559">
        <v>900689727</v>
      </c>
      <c r="L2559">
        <v>2016</v>
      </c>
      <c r="M2559" s="6">
        <v>11486205</v>
      </c>
      <c r="N2559" s="6">
        <v>8</v>
      </c>
      <c r="O2559" t="s">
        <v>8418</v>
      </c>
      <c r="P2559">
        <v>11486205</v>
      </c>
      <c r="Q2559">
        <v>8</v>
      </c>
      <c r="R2559">
        <v>0</v>
      </c>
      <c r="T2559" t="s">
        <v>116</v>
      </c>
      <c r="U2559">
        <v>900689727</v>
      </c>
      <c r="V2559">
        <v>2017</v>
      </c>
      <c r="W2559">
        <v>51204452</v>
      </c>
      <c r="X2559">
        <v>60</v>
      </c>
      <c r="Y2559">
        <v>0</v>
      </c>
    </row>
    <row r="2560" spans="1:25" x14ac:dyDescent="0.25">
      <c r="A2560">
        <v>205318032</v>
      </c>
      <c r="B2560" t="s">
        <v>140</v>
      </c>
      <c r="C2560">
        <v>1037602086</v>
      </c>
      <c r="D2560" t="s">
        <v>4636</v>
      </c>
      <c r="E2560">
        <v>2015</v>
      </c>
      <c r="F2560">
        <v>1</v>
      </c>
      <c r="G2560">
        <v>18630000</v>
      </c>
      <c r="J2560" t="s">
        <v>116</v>
      </c>
      <c r="K2560">
        <v>900689727</v>
      </c>
      <c r="L2560">
        <v>2017</v>
      </c>
      <c r="M2560" s="6">
        <v>51204452</v>
      </c>
      <c r="N2560" s="6">
        <v>60</v>
      </c>
      <c r="O2560" t="s">
        <v>8419</v>
      </c>
      <c r="P2560">
        <v>51204452</v>
      </c>
      <c r="Q2560">
        <v>60</v>
      </c>
      <c r="R2560">
        <v>0</v>
      </c>
      <c r="T2560" t="s">
        <v>116</v>
      </c>
      <c r="U2560">
        <v>900689727</v>
      </c>
      <c r="V2560">
        <v>2018</v>
      </c>
      <c r="W2560">
        <v>4651227667</v>
      </c>
      <c r="X2560">
        <v>124</v>
      </c>
      <c r="Y2560">
        <v>0</v>
      </c>
    </row>
    <row r="2561" spans="1:25" x14ac:dyDescent="0.25">
      <c r="A2561">
        <v>205318032</v>
      </c>
      <c r="B2561" t="s">
        <v>140</v>
      </c>
      <c r="C2561">
        <v>1037602086</v>
      </c>
      <c r="D2561" t="s">
        <v>4636</v>
      </c>
      <c r="E2561">
        <v>2016</v>
      </c>
      <c r="F2561">
        <v>1</v>
      </c>
      <c r="G2561">
        <v>4657500</v>
      </c>
      <c r="J2561" t="s">
        <v>116</v>
      </c>
      <c r="K2561">
        <v>900689727</v>
      </c>
      <c r="L2561">
        <v>2018</v>
      </c>
      <c r="M2561" s="6">
        <v>4651227667</v>
      </c>
      <c r="N2561" s="6">
        <v>124</v>
      </c>
      <c r="O2561" t="s">
        <v>8420</v>
      </c>
      <c r="P2561">
        <v>4651227667</v>
      </c>
      <c r="Q2561">
        <v>124</v>
      </c>
      <c r="R2561">
        <v>0</v>
      </c>
      <c r="T2561" t="s">
        <v>116</v>
      </c>
      <c r="U2561">
        <v>900689727</v>
      </c>
      <c r="V2561">
        <v>2019</v>
      </c>
      <c r="W2561">
        <v>84317099</v>
      </c>
      <c r="X2561">
        <v>33</v>
      </c>
      <c r="Y2561">
        <v>0</v>
      </c>
    </row>
    <row r="2562" spans="1:25" x14ac:dyDescent="0.25">
      <c r="A2562">
        <v>205631022</v>
      </c>
      <c r="B2562" t="s">
        <v>144</v>
      </c>
      <c r="C2562">
        <v>13446105</v>
      </c>
      <c r="D2562" t="s">
        <v>5294</v>
      </c>
      <c r="E2562">
        <v>2017</v>
      </c>
      <c r="F2562">
        <v>1</v>
      </c>
      <c r="G2562">
        <v>73700000</v>
      </c>
      <c r="J2562" t="s">
        <v>116</v>
      </c>
      <c r="K2562">
        <v>900689727</v>
      </c>
      <c r="L2562">
        <v>2019</v>
      </c>
      <c r="M2562" s="6">
        <v>84317099</v>
      </c>
      <c r="N2562" s="6">
        <v>33</v>
      </c>
      <c r="O2562" t="s">
        <v>8421</v>
      </c>
      <c r="P2562">
        <v>84317099</v>
      </c>
      <c r="Q2562">
        <v>33</v>
      </c>
      <c r="R2562">
        <v>0</v>
      </c>
      <c r="T2562" t="s">
        <v>116</v>
      </c>
      <c r="U2562">
        <v>900708536</v>
      </c>
      <c r="V2562">
        <v>2017</v>
      </c>
      <c r="W2562">
        <v>15529500</v>
      </c>
      <c r="X2562">
        <v>1</v>
      </c>
      <c r="Y2562">
        <v>0</v>
      </c>
    </row>
    <row r="2563" spans="1:25" x14ac:dyDescent="0.25">
      <c r="A2563">
        <v>205631022</v>
      </c>
      <c r="B2563" t="s">
        <v>144</v>
      </c>
      <c r="C2563">
        <v>13446105</v>
      </c>
      <c r="D2563" t="s">
        <v>5377</v>
      </c>
      <c r="E2563">
        <v>2017</v>
      </c>
      <c r="F2563">
        <v>1</v>
      </c>
      <c r="G2563">
        <v>52000000</v>
      </c>
      <c r="J2563" t="s">
        <v>116</v>
      </c>
      <c r="K2563">
        <v>900708536</v>
      </c>
      <c r="L2563">
        <v>2017</v>
      </c>
      <c r="M2563" s="6">
        <v>15529500</v>
      </c>
      <c r="N2563" s="6">
        <v>1</v>
      </c>
      <c r="O2563" t="s">
        <v>8422</v>
      </c>
      <c r="P2563">
        <v>15529500</v>
      </c>
      <c r="Q2563">
        <v>1</v>
      </c>
      <c r="R2563">
        <v>0</v>
      </c>
      <c r="T2563" t="s">
        <v>116</v>
      </c>
      <c r="U2563">
        <v>900807407</v>
      </c>
      <c r="V2563">
        <v>2016</v>
      </c>
      <c r="W2563">
        <v>8459880</v>
      </c>
      <c r="X2563">
        <v>1</v>
      </c>
      <c r="Y2563">
        <v>0</v>
      </c>
    </row>
    <row r="2564" spans="1:25" x14ac:dyDescent="0.25">
      <c r="A2564">
        <v>205631022</v>
      </c>
      <c r="B2564" t="s">
        <v>144</v>
      </c>
      <c r="C2564">
        <v>13446105</v>
      </c>
      <c r="D2564" t="s">
        <v>5377</v>
      </c>
      <c r="E2564">
        <v>2018</v>
      </c>
      <c r="F2564">
        <v>5</v>
      </c>
      <c r="G2564">
        <v>195286600</v>
      </c>
      <c r="J2564" t="s">
        <v>116</v>
      </c>
      <c r="K2564">
        <v>900807407</v>
      </c>
      <c r="L2564">
        <v>2016</v>
      </c>
      <c r="M2564" s="6">
        <v>8459880</v>
      </c>
      <c r="N2564" s="6">
        <v>1</v>
      </c>
      <c r="O2564" t="s">
        <v>8423</v>
      </c>
      <c r="P2564">
        <v>8459880</v>
      </c>
      <c r="Q2564">
        <v>1</v>
      </c>
      <c r="R2564">
        <v>0</v>
      </c>
      <c r="T2564" t="s">
        <v>116</v>
      </c>
      <c r="U2564">
        <v>900807407</v>
      </c>
      <c r="V2564">
        <v>2018</v>
      </c>
      <c r="W2564">
        <v>214200</v>
      </c>
      <c r="X2564">
        <v>1</v>
      </c>
      <c r="Y2564">
        <v>0</v>
      </c>
    </row>
    <row r="2565" spans="1:25" x14ac:dyDescent="0.25">
      <c r="A2565">
        <v>205631022</v>
      </c>
      <c r="B2565" t="s">
        <v>144</v>
      </c>
      <c r="C2565">
        <v>13446105</v>
      </c>
      <c r="D2565" t="s">
        <v>5377</v>
      </c>
      <c r="E2565">
        <v>2019</v>
      </c>
      <c r="F2565">
        <v>3</v>
      </c>
      <c r="G2565">
        <v>138175581</v>
      </c>
      <c r="J2565" t="s">
        <v>116</v>
      </c>
      <c r="K2565">
        <v>900807407</v>
      </c>
      <c r="L2565">
        <v>2018</v>
      </c>
      <c r="M2565" s="6">
        <v>214200</v>
      </c>
      <c r="N2565" s="6">
        <v>1</v>
      </c>
      <c r="O2565" t="s">
        <v>8424</v>
      </c>
      <c r="P2565">
        <v>214200</v>
      </c>
      <c r="Q2565">
        <v>1</v>
      </c>
      <c r="R2565">
        <v>0</v>
      </c>
      <c r="T2565" t="s">
        <v>104</v>
      </c>
      <c r="U2565">
        <v>800242106</v>
      </c>
      <c r="V2565">
        <v>2017</v>
      </c>
      <c r="W2565">
        <v>6082550</v>
      </c>
      <c r="X2565">
        <v>1</v>
      </c>
      <c r="Y2565">
        <v>0</v>
      </c>
    </row>
    <row r="2566" spans="1:25" x14ac:dyDescent="0.25">
      <c r="A2566">
        <v>205318032</v>
      </c>
      <c r="B2566" t="s">
        <v>140</v>
      </c>
      <c r="C2566">
        <v>70752383</v>
      </c>
      <c r="D2566" t="s">
        <v>4663</v>
      </c>
      <c r="E2566">
        <v>2015</v>
      </c>
      <c r="F2566">
        <v>1</v>
      </c>
      <c r="G2566">
        <v>3000000</v>
      </c>
      <c r="J2566" t="s">
        <v>104</v>
      </c>
      <c r="K2566">
        <v>800242106</v>
      </c>
      <c r="L2566">
        <v>2017</v>
      </c>
      <c r="M2566" s="6">
        <v>6082550</v>
      </c>
      <c r="N2566" s="6">
        <v>1</v>
      </c>
      <c r="O2566" t="s">
        <v>8425</v>
      </c>
      <c r="P2566">
        <v>6082550</v>
      </c>
      <c r="Q2566">
        <v>1</v>
      </c>
      <c r="R2566">
        <v>0</v>
      </c>
      <c r="T2566" t="s">
        <v>104</v>
      </c>
      <c r="U2566">
        <v>800242106</v>
      </c>
      <c r="V2566">
        <v>2019</v>
      </c>
      <c r="W2566">
        <v>8251901</v>
      </c>
      <c r="X2566">
        <v>1</v>
      </c>
      <c r="Y2566">
        <v>0</v>
      </c>
    </row>
    <row r="2567" spans="1:25" x14ac:dyDescent="0.25">
      <c r="A2567">
        <v>205318032</v>
      </c>
      <c r="B2567" t="s">
        <v>140</v>
      </c>
      <c r="C2567">
        <v>71586626</v>
      </c>
      <c r="D2567" t="s">
        <v>4939</v>
      </c>
      <c r="E2567">
        <v>2016</v>
      </c>
      <c r="F2567">
        <v>1</v>
      </c>
      <c r="G2567">
        <v>11591292</v>
      </c>
      <c r="J2567" t="s">
        <v>104</v>
      </c>
      <c r="K2567">
        <v>800242106</v>
      </c>
      <c r="L2567">
        <v>2019</v>
      </c>
      <c r="M2567" s="6">
        <v>8251901</v>
      </c>
      <c r="N2567" s="6">
        <v>1</v>
      </c>
      <c r="O2567" t="s">
        <v>8426</v>
      </c>
      <c r="P2567">
        <v>8251901</v>
      </c>
      <c r="Q2567">
        <v>1</v>
      </c>
      <c r="R2567">
        <v>0</v>
      </c>
      <c r="T2567" t="s">
        <v>84</v>
      </c>
      <c r="U2567">
        <v>890900841</v>
      </c>
      <c r="V2567">
        <v>2017</v>
      </c>
      <c r="W2567">
        <v>499800</v>
      </c>
      <c r="X2567">
        <v>1</v>
      </c>
      <c r="Y2567">
        <v>0</v>
      </c>
    </row>
    <row r="2568" spans="1:25" x14ac:dyDescent="0.25">
      <c r="A2568">
        <v>205001222</v>
      </c>
      <c r="B2568" t="s">
        <v>116</v>
      </c>
      <c r="C2568">
        <v>71380816</v>
      </c>
      <c r="D2568" t="s">
        <v>4911</v>
      </c>
      <c r="E2568">
        <v>2015</v>
      </c>
      <c r="F2568">
        <v>1</v>
      </c>
      <c r="G2568">
        <v>30000000</v>
      </c>
      <c r="J2568" t="s">
        <v>84</v>
      </c>
      <c r="K2568">
        <v>890900841</v>
      </c>
      <c r="L2568">
        <v>2017</v>
      </c>
      <c r="M2568" s="6">
        <v>499800</v>
      </c>
      <c r="N2568" s="6">
        <v>1</v>
      </c>
      <c r="O2568" t="s">
        <v>8427</v>
      </c>
      <c r="P2568">
        <v>499800</v>
      </c>
      <c r="Q2568">
        <v>1</v>
      </c>
      <c r="R2568">
        <v>0</v>
      </c>
      <c r="T2568" t="s">
        <v>84</v>
      </c>
      <c r="U2568">
        <v>900770336</v>
      </c>
      <c r="V2568">
        <v>2016</v>
      </c>
      <c r="W2568">
        <v>8880800</v>
      </c>
      <c r="X2568">
        <v>1</v>
      </c>
      <c r="Y2568">
        <v>0</v>
      </c>
    </row>
    <row r="2569" spans="1:25" x14ac:dyDescent="0.25">
      <c r="A2569">
        <v>205631022</v>
      </c>
      <c r="B2569" t="s">
        <v>144</v>
      </c>
      <c r="C2569">
        <v>71380816</v>
      </c>
      <c r="D2569" t="s">
        <v>4911</v>
      </c>
      <c r="E2569">
        <v>2016</v>
      </c>
      <c r="F2569">
        <v>1</v>
      </c>
      <c r="G2569">
        <v>6000000</v>
      </c>
      <c r="J2569" t="s">
        <v>84</v>
      </c>
      <c r="K2569">
        <v>900770336</v>
      </c>
      <c r="L2569">
        <v>2016</v>
      </c>
      <c r="M2569" s="6">
        <v>8880800</v>
      </c>
      <c r="N2569" s="6">
        <v>1</v>
      </c>
      <c r="O2569" t="s">
        <v>8428</v>
      </c>
      <c r="P2569">
        <v>8880800</v>
      </c>
      <c r="Q2569">
        <v>1</v>
      </c>
      <c r="R2569">
        <v>0</v>
      </c>
      <c r="T2569" t="s">
        <v>84</v>
      </c>
      <c r="U2569">
        <v>900770336</v>
      </c>
      <c r="V2569">
        <v>2017</v>
      </c>
      <c r="W2569">
        <v>8062820</v>
      </c>
      <c r="X2569">
        <v>1</v>
      </c>
      <c r="Y2569">
        <v>0</v>
      </c>
    </row>
    <row r="2570" spans="1:25" x14ac:dyDescent="0.25">
      <c r="A2570">
        <v>205001073</v>
      </c>
      <c r="B2570" t="s">
        <v>35</v>
      </c>
      <c r="C2570">
        <v>16602789</v>
      </c>
      <c r="D2570" t="s">
        <v>5470</v>
      </c>
      <c r="E2570">
        <v>2017</v>
      </c>
      <c r="F2570">
        <v>1</v>
      </c>
      <c r="G2570">
        <v>3498600</v>
      </c>
      <c r="J2570" t="s">
        <v>84</v>
      </c>
      <c r="K2570">
        <v>900770336</v>
      </c>
      <c r="L2570">
        <v>2017</v>
      </c>
      <c r="M2570" s="6">
        <v>8062820</v>
      </c>
      <c r="N2570" s="6">
        <v>1</v>
      </c>
      <c r="O2570" t="s">
        <v>8429</v>
      </c>
      <c r="P2570">
        <v>8062820</v>
      </c>
      <c r="Q2570">
        <v>1</v>
      </c>
      <c r="R2570">
        <v>0</v>
      </c>
      <c r="T2570" t="s">
        <v>83</v>
      </c>
      <c r="U2570">
        <v>900770336</v>
      </c>
      <c r="V2570">
        <v>2015</v>
      </c>
      <c r="W2570">
        <v>5000000</v>
      </c>
      <c r="X2570">
        <v>1</v>
      </c>
      <c r="Y2570">
        <v>0</v>
      </c>
    </row>
    <row r="2571" spans="1:25" x14ac:dyDescent="0.25">
      <c r="A2571">
        <v>205631022</v>
      </c>
      <c r="B2571" t="s">
        <v>144</v>
      </c>
      <c r="C2571">
        <v>3563665</v>
      </c>
      <c r="D2571" t="s">
        <v>4707</v>
      </c>
      <c r="E2571">
        <v>2015</v>
      </c>
      <c r="F2571">
        <v>1</v>
      </c>
      <c r="G2571">
        <v>11666667</v>
      </c>
      <c r="J2571" t="s">
        <v>83</v>
      </c>
      <c r="K2571">
        <v>900770336</v>
      </c>
      <c r="L2571">
        <v>2015</v>
      </c>
      <c r="M2571" s="6">
        <v>5000000</v>
      </c>
      <c r="N2571" s="6">
        <v>1</v>
      </c>
      <c r="O2571" t="s">
        <v>8430</v>
      </c>
      <c r="P2571">
        <v>5000000</v>
      </c>
      <c r="Q2571">
        <v>1</v>
      </c>
      <c r="R2571">
        <v>0</v>
      </c>
      <c r="T2571" t="s">
        <v>83</v>
      </c>
      <c r="U2571">
        <v>900770336</v>
      </c>
      <c r="V2571">
        <v>2016</v>
      </c>
      <c r="W2571">
        <v>13000000</v>
      </c>
      <c r="X2571">
        <v>1</v>
      </c>
      <c r="Y2571">
        <v>0</v>
      </c>
    </row>
    <row r="2572" spans="1:25" x14ac:dyDescent="0.25">
      <c r="A2572">
        <v>205631022</v>
      </c>
      <c r="B2572" t="s">
        <v>144</v>
      </c>
      <c r="C2572">
        <v>8070312</v>
      </c>
      <c r="D2572" t="s">
        <v>5124</v>
      </c>
      <c r="E2572">
        <v>2016</v>
      </c>
      <c r="F2572">
        <v>1</v>
      </c>
      <c r="G2572">
        <v>800000</v>
      </c>
      <c r="J2572" t="s">
        <v>83</v>
      </c>
      <c r="K2572">
        <v>900770336</v>
      </c>
      <c r="L2572">
        <v>2016</v>
      </c>
      <c r="M2572" s="6">
        <v>13000000</v>
      </c>
      <c r="N2572" s="6">
        <v>1</v>
      </c>
      <c r="O2572" t="s">
        <v>8431</v>
      </c>
      <c r="P2572">
        <v>13000000</v>
      </c>
      <c r="Q2572">
        <v>1</v>
      </c>
      <c r="R2572">
        <v>0</v>
      </c>
      <c r="T2572" t="s">
        <v>96</v>
      </c>
      <c r="U2572">
        <v>71647021</v>
      </c>
      <c r="V2572">
        <v>2018</v>
      </c>
      <c r="W2572">
        <v>9985000</v>
      </c>
      <c r="X2572">
        <v>1</v>
      </c>
      <c r="Y2572">
        <v>0</v>
      </c>
    </row>
    <row r="2573" spans="1:25" x14ac:dyDescent="0.25">
      <c r="A2573">
        <v>205631022</v>
      </c>
      <c r="B2573" t="s">
        <v>144</v>
      </c>
      <c r="C2573">
        <v>8070312</v>
      </c>
      <c r="D2573" t="s">
        <v>5124</v>
      </c>
      <c r="E2573">
        <v>2017</v>
      </c>
      <c r="F2573">
        <v>2</v>
      </c>
      <c r="G2573">
        <v>2850000</v>
      </c>
      <c r="J2573" t="s">
        <v>96</v>
      </c>
      <c r="K2573">
        <v>71647021</v>
      </c>
      <c r="L2573">
        <v>2018</v>
      </c>
      <c r="M2573" s="6">
        <v>9985000</v>
      </c>
      <c r="N2573" s="6">
        <v>1</v>
      </c>
      <c r="O2573" t="s">
        <v>8432</v>
      </c>
      <c r="P2573">
        <v>9985000</v>
      </c>
      <c r="Q2573">
        <v>1</v>
      </c>
      <c r="R2573">
        <v>0</v>
      </c>
      <c r="T2573" t="s">
        <v>96</v>
      </c>
      <c r="U2573">
        <v>71647021</v>
      </c>
      <c r="V2573">
        <v>2019</v>
      </c>
      <c r="W2573">
        <v>5440000</v>
      </c>
      <c r="X2573">
        <v>1</v>
      </c>
      <c r="Y2573">
        <v>0</v>
      </c>
    </row>
    <row r="2574" spans="1:25" x14ac:dyDescent="0.25">
      <c r="A2574">
        <v>205631022</v>
      </c>
      <c r="B2574" t="s">
        <v>144</v>
      </c>
      <c r="C2574">
        <v>98545134</v>
      </c>
      <c r="D2574" t="s">
        <v>4785</v>
      </c>
      <c r="E2574">
        <v>2015</v>
      </c>
      <c r="F2574">
        <v>1</v>
      </c>
      <c r="G2574">
        <v>1410000</v>
      </c>
      <c r="J2574" t="s">
        <v>96</v>
      </c>
      <c r="K2574">
        <v>71647021</v>
      </c>
      <c r="L2574">
        <v>2019</v>
      </c>
      <c r="M2574" s="6">
        <v>5440000</v>
      </c>
      <c r="N2574" s="6">
        <v>1</v>
      </c>
      <c r="O2574" t="s">
        <v>8433</v>
      </c>
      <c r="P2574">
        <v>5440000</v>
      </c>
      <c r="Q2574">
        <v>1</v>
      </c>
      <c r="R2574">
        <v>0</v>
      </c>
      <c r="T2574" t="s">
        <v>96</v>
      </c>
      <c r="U2574">
        <v>900342746</v>
      </c>
      <c r="V2574">
        <v>2015</v>
      </c>
      <c r="W2574">
        <v>13900280</v>
      </c>
      <c r="X2574">
        <v>1</v>
      </c>
      <c r="Y2574">
        <v>0</v>
      </c>
    </row>
    <row r="2575" spans="1:25" x14ac:dyDescent="0.25">
      <c r="A2575">
        <v>205318032</v>
      </c>
      <c r="B2575" t="s">
        <v>140</v>
      </c>
      <c r="C2575">
        <v>71586626</v>
      </c>
      <c r="D2575" t="s">
        <v>4630</v>
      </c>
      <c r="E2575">
        <v>2015</v>
      </c>
      <c r="F2575">
        <v>1</v>
      </c>
      <c r="G2575">
        <v>34486487</v>
      </c>
      <c r="J2575" t="s">
        <v>96</v>
      </c>
      <c r="K2575">
        <v>900342746</v>
      </c>
      <c r="L2575">
        <v>2015</v>
      </c>
      <c r="M2575" s="6">
        <v>13900280</v>
      </c>
      <c r="N2575" s="6">
        <v>1</v>
      </c>
      <c r="O2575" t="s">
        <v>8434</v>
      </c>
      <c r="P2575">
        <v>13900280</v>
      </c>
      <c r="Q2575">
        <v>1</v>
      </c>
      <c r="R2575">
        <v>0</v>
      </c>
      <c r="T2575" t="s">
        <v>96</v>
      </c>
      <c r="U2575">
        <v>900483043</v>
      </c>
      <c r="V2575">
        <v>2017</v>
      </c>
      <c r="W2575">
        <v>3376846</v>
      </c>
      <c r="X2575">
        <v>1</v>
      </c>
      <c r="Y2575">
        <v>0</v>
      </c>
    </row>
    <row r="2576" spans="1:25" x14ac:dyDescent="0.25">
      <c r="A2576">
        <v>205631022</v>
      </c>
      <c r="B2576" t="s">
        <v>144</v>
      </c>
      <c r="C2576">
        <v>98565387</v>
      </c>
      <c r="D2576" t="s">
        <v>5130</v>
      </c>
      <c r="E2576">
        <v>2016</v>
      </c>
      <c r="F2576">
        <v>1</v>
      </c>
      <c r="G2576">
        <v>116000</v>
      </c>
      <c r="J2576" t="s">
        <v>96</v>
      </c>
      <c r="K2576">
        <v>900483043</v>
      </c>
      <c r="L2576">
        <v>2017</v>
      </c>
      <c r="M2576" s="6">
        <v>3376846</v>
      </c>
      <c r="N2576" s="6">
        <v>1</v>
      </c>
      <c r="O2576" t="s">
        <v>8435</v>
      </c>
      <c r="P2576">
        <v>3376846</v>
      </c>
      <c r="Q2576">
        <v>1</v>
      </c>
      <c r="R2576">
        <v>0</v>
      </c>
      <c r="T2576" t="s">
        <v>96</v>
      </c>
      <c r="U2576">
        <v>900770336</v>
      </c>
      <c r="V2576">
        <v>2015</v>
      </c>
      <c r="W2576">
        <v>9525875</v>
      </c>
      <c r="X2576">
        <v>2</v>
      </c>
      <c r="Y2576">
        <v>2045265</v>
      </c>
    </row>
    <row r="2577" spans="1:25" x14ac:dyDescent="0.25">
      <c r="A2577">
        <v>205631022</v>
      </c>
      <c r="B2577" t="s">
        <v>144</v>
      </c>
      <c r="C2577">
        <v>1037571605</v>
      </c>
      <c r="D2577" t="s">
        <v>5075</v>
      </c>
      <c r="E2577">
        <v>2016</v>
      </c>
      <c r="F2577">
        <v>1</v>
      </c>
      <c r="G2577">
        <v>13333333</v>
      </c>
      <c r="J2577" t="s">
        <v>96</v>
      </c>
      <c r="K2577">
        <v>900770336</v>
      </c>
      <c r="L2577">
        <v>2015</v>
      </c>
      <c r="M2577" s="6">
        <v>9525875</v>
      </c>
      <c r="N2577" s="6">
        <v>2</v>
      </c>
      <c r="O2577" t="s">
        <v>8436</v>
      </c>
      <c r="P2577">
        <v>9525875</v>
      </c>
      <c r="Q2577">
        <v>2</v>
      </c>
      <c r="R2577">
        <v>2045265</v>
      </c>
      <c r="T2577" t="s">
        <v>96</v>
      </c>
      <c r="U2577">
        <v>900770336</v>
      </c>
      <c r="V2577">
        <v>2018</v>
      </c>
      <c r="W2577">
        <v>6381141</v>
      </c>
      <c r="X2577">
        <v>1</v>
      </c>
      <c r="Y2577">
        <v>0</v>
      </c>
    </row>
    <row r="2578" spans="1:25" x14ac:dyDescent="0.25">
      <c r="A2578">
        <v>205631022</v>
      </c>
      <c r="B2578" t="s">
        <v>144</v>
      </c>
      <c r="C2578">
        <v>1037571605</v>
      </c>
      <c r="D2578" t="s">
        <v>5075</v>
      </c>
      <c r="E2578">
        <v>2017</v>
      </c>
      <c r="F2578">
        <v>4</v>
      </c>
      <c r="G2578">
        <v>88800000</v>
      </c>
      <c r="J2578" t="s">
        <v>96</v>
      </c>
      <c r="K2578">
        <v>900770336</v>
      </c>
      <c r="L2578">
        <v>2018</v>
      </c>
      <c r="M2578" s="6">
        <v>6381141</v>
      </c>
      <c r="N2578" s="6">
        <v>1</v>
      </c>
      <c r="O2578" t="s">
        <v>8437</v>
      </c>
      <c r="P2578">
        <v>6381141</v>
      </c>
      <c r="Q2578">
        <v>1</v>
      </c>
      <c r="R2578">
        <v>0</v>
      </c>
      <c r="T2578" t="s">
        <v>240</v>
      </c>
      <c r="U2578">
        <v>900647291</v>
      </c>
      <c r="V2578">
        <v>2017</v>
      </c>
      <c r="W2578">
        <v>2400000</v>
      </c>
      <c r="X2578">
        <v>1</v>
      </c>
      <c r="Y2578">
        <v>0</v>
      </c>
    </row>
    <row r="2579" spans="1:25" x14ac:dyDescent="0.25">
      <c r="A2579">
        <v>205631022</v>
      </c>
      <c r="B2579" t="s">
        <v>144</v>
      </c>
      <c r="C2579">
        <v>1037571605</v>
      </c>
      <c r="D2579" t="s">
        <v>5075</v>
      </c>
      <c r="E2579">
        <v>2018</v>
      </c>
      <c r="F2579">
        <v>1</v>
      </c>
      <c r="G2579">
        <v>50400000</v>
      </c>
      <c r="J2579" t="s">
        <v>240</v>
      </c>
      <c r="K2579">
        <v>900647291</v>
      </c>
      <c r="L2579">
        <v>2017</v>
      </c>
      <c r="M2579" s="6">
        <v>2400000</v>
      </c>
      <c r="N2579" s="6">
        <v>1</v>
      </c>
      <c r="O2579" t="s">
        <v>8438</v>
      </c>
      <c r="P2579">
        <v>2400000</v>
      </c>
      <c r="Q2579">
        <v>1</v>
      </c>
      <c r="R2579">
        <v>0</v>
      </c>
      <c r="T2579" t="s">
        <v>240</v>
      </c>
      <c r="U2579">
        <v>900647291</v>
      </c>
      <c r="V2579">
        <v>2018</v>
      </c>
      <c r="W2579">
        <v>3958312</v>
      </c>
      <c r="X2579">
        <v>3</v>
      </c>
      <c r="Y2579">
        <v>0</v>
      </c>
    </row>
    <row r="2580" spans="1:25" x14ac:dyDescent="0.25">
      <c r="A2580">
        <v>205631022</v>
      </c>
      <c r="B2580" t="s">
        <v>144</v>
      </c>
      <c r="C2580">
        <v>1017176249</v>
      </c>
      <c r="D2580" t="s">
        <v>5794</v>
      </c>
      <c r="E2580">
        <v>2019</v>
      </c>
      <c r="F2580">
        <v>1</v>
      </c>
      <c r="G2580">
        <v>20000000</v>
      </c>
      <c r="J2580" t="s">
        <v>240</v>
      </c>
      <c r="K2580">
        <v>900647291</v>
      </c>
      <c r="L2580">
        <v>2018</v>
      </c>
      <c r="M2580" s="6">
        <v>3958312</v>
      </c>
      <c r="N2580" s="6">
        <v>3</v>
      </c>
      <c r="O2580" t="s">
        <v>8439</v>
      </c>
      <c r="P2580">
        <v>3958312</v>
      </c>
      <c r="Q2580">
        <v>3</v>
      </c>
      <c r="R2580">
        <v>0</v>
      </c>
      <c r="T2580" t="s">
        <v>126</v>
      </c>
      <c r="U2580">
        <v>890930176</v>
      </c>
      <c r="V2580">
        <v>2018</v>
      </c>
      <c r="W2580">
        <v>720225</v>
      </c>
      <c r="X2580">
        <v>2</v>
      </c>
      <c r="Y2580">
        <v>0</v>
      </c>
    </row>
    <row r="2581" spans="1:25" x14ac:dyDescent="0.25">
      <c r="A2581">
        <v>205631022</v>
      </c>
      <c r="B2581" t="s">
        <v>144</v>
      </c>
      <c r="C2581">
        <v>98546136</v>
      </c>
      <c r="D2581" t="s">
        <v>5109</v>
      </c>
      <c r="E2581">
        <v>2016</v>
      </c>
      <c r="F2581">
        <v>1</v>
      </c>
      <c r="G2581">
        <v>750000</v>
      </c>
      <c r="J2581" t="s">
        <v>126</v>
      </c>
      <c r="K2581">
        <v>890930176</v>
      </c>
      <c r="L2581">
        <v>2018</v>
      </c>
      <c r="M2581" s="6">
        <v>720225</v>
      </c>
      <c r="N2581" s="6">
        <v>2</v>
      </c>
      <c r="O2581" t="s">
        <v>8440</v>
      </c>
      <c r="P2581">
        <v>720225</v>
      </c>
      <c r="Q2581">
        <v>2</v>
      </c>
      <c r="R2581">
        <v>0</v>
      </c>
      <c r="T2581" t="s">
        <v>126</v>
      </c>
      <c r="U2581">
        <v>900256478</v>
      </c>
      <c r="V2581">
        <v>2018</v>
      </c>
      <c r="W2581">
        <v>1618166</v>
      </c>
      <c r="X2581">
        <v>1</v>
      </c>
      <c r="Y2581">
        <v>0</v>
      </c>
    </row>
    <row r="2582" spans="1:25" x14ac:dyDescent="0.25">
      <c r="A2582">
        <v>205631022</v>
      </c>
      <c r="B2582" t="s">
        <v>144</v>
      </c>
      <c r="C2582">
        <v>98546136</v>
      </c>
      <c r="D2582" t="s">
        <v>5109</v>
      </c>
      <c r="E2582">
        <v>2017</v>
      </c>
      <c r="F2582">
        <v>1</v>
      </c>
      <c r="G2582">
        <v>1800000</v>
      </c>
      <c r="J2582" t="s">
        <v>126</v>
      </c>
      <c r="K2582">
        <v>900256478</v>
      </c>
      <c r="L2582">
        <v>2018</v>
      </c>
      <c r="M2582" s="6">
        <v>1618166</v>
      </c>
      <c r="N2582" s="6">
        <v>1</v>
      </c>
      <c r="O2582" t="s">
        <v>8441</v>
      </c>
      <c r="P2582">
        <v>1618166</v>
      </c>
      <c r="Q2582">
        <v>1</v>
      </c>
      <c r="R2582">
        <v>0</v>
      </c>
      <c r="T2582" t="s">
        <v>107</v>
      </c>
      <c r="U2582">
        <v>890921246</v>
      </c>
      <c r="V2582">
        <v>2017</v>
      </c>
      <c r="W2582">
        <v>375784</v>
      </c>
      <c r="X2582">
        <v>1</v>
      </c>
      <c r="Y2582">
        <v>0</v>
      </c>
    </row>
    <row r="2583" spans="1:25" x14ac:dyDescent="0.25">
      <c r="A2583">
        <v>205631022</v>
      </c>
      <c r="B2583" t="s">
        <v>144</v>
      </c>
      <c r="C2583">
        <v>71399117</v>
      </c>
      <c r="D2583" t="s">
        <v>5795</v>
      </c>
      <c r="E2583">
        <v>2019</v>
      </c>
      <c r="F2583">
        <v>1</v>
      </c>
      <c r="G2583">
        <v>1820000</v>
      </c>
      <c r="J2583" t="s">
        <v>107</v>
      </c>
      <c r="K2583">
        <v>890921246</v>
      </c>
      <c r="L2583">
        <v>2017</v>
      </c>
      <c r="M2583" s="6">
        <v>375784</v>
      </c>
      <c r="N2583" s="6">
        <v>1</v>
      </c>
      <c r="O2583" t="s">
        <v>8442</v>
      </c>
      <c r="P2583">
        <v>375784</v>
      </c>
      <c r="Q2583">
        <v>1</v>
      </c>
      <c r="R2583">
        <v>0</v>
      </c>
      <c r="T2583" t="s">
        <v>107</v>
      </c>
      <c r="U2583">
        <v>890921246</v>
      </c>
      <c r="V2583">
        <v>2018</v>
      </c>
      <c r="W2583">
        <v>449575</v>
      </c>
      <c r="X2583">
        <v>1</v>
      </c>
      <c r="Y2583">
        <v>0</v>
      </c>
    </row>
    <row r="2584" spans="1:25" x14ac:dyDescent="0.25">
      <c r="A2584">
        <v>205318032</v>
      </c>
      <c r="B2584" t="s">
        <v>140</v>
      </c>
      <c r="C2584">
        <v>70752466</v>
      </c>
      <c r="D2584" t="s">
        <v>5032</v>
      </c>
      <c r="E2584">
        <v>2016</v>
      </c>
      <c r="F2584">
        <v>1</v>
      </c>
      <c r="G2584">
        <v>8060000</v>
      </c>
      <c r="J2584" t="s">
        <v>107</v>
      </c>
      <c r="K2584">
        <v>890921246</v>
      </c>
      <c r="L2584">
        <v>2018</v>
      </c>
      <c r="M2584" s="6">
        <v>449575</v>
      </c>
      <c r="N2584" s="6">
        <v>1</v>
      </c>
      <c r="O2584" t="s">
        <v>8443</v>
      </c>
      <c r="P2584">
        <v>449575</v>
      </c>
      <c r="Q2584">
        <v>1</v>
      </c>
      <c r="R2584">
        <v>0</v>
      </c>
      <c r="T2584" t="s">
        <v>123</v>
      </c>
      <c r="U2584">
        <v>70033191</v>
      </c>
      <c r="V2584">
        <v>2015</v>
      </c>
      <c r="W2584">
        <v>457040</v>
      </c>
      <c r="X2584">
        <v>1</v>
      </c>
      <c r="Y2584">
        <v>0</v>
      </c>
    </row>
    <row r="2585" spans="1:25" x14ac:dyDescent="0.25">
      <c r="A2585">
        <v>205318032</v>
      </c>
      <c r="B2585" t="s">
        <v>140</v>
      </c>
      <c r="C2585">
        <v>70752466</v>
      </c>
      <c r="D2585" t="s">
        <v>5032</v>
      </c>
      <c r="E2585">
        <v>2017</v>
      </c>
      <c r="F2585">
        <v>1</v>
      </c>
      <c r="G2585">
        <v>4700000</v>
      </c>
      <c r="J2585" t="s">
        <v>123</v>
      </c>
      <c r="K2585">
        <v>70033191</v>
      </c>
      <c r="L2585">
        <v>2015</v>
      </c>
      <c r="M2585" s="6">
        <v>457040</v>
      </c>
      <c r="N2585" s="6">
        <v>1</v>
      </c>
      <c r="O2585" t="s">
        <v>8444</v>
      </c>
      <c r="P2585">
        <v>457040</v>
      </c>
      <c r="Q2585">
        <v>1</v>
      </c>
      <c r="R2585">
        <v>0</v>
      </c>
      <c r="T2585" t="s">
        <v>123</v>
      </c>
      <c r="U2585">
        <v>900770336</v>
      </c>
      <c r="V2585">
        <v>2015</v>
      </c>
      <c r="W2585">
        <v>4445613</v>
      </c>
      <c r="X2585">
        <v>1</v>
      </c>
      <c r="Y2585">
        <v>0</v>
      </c>
    </row>
    <row r="2586" spans="1:25" x14ac:dyDescent="0.25">
      <c r="A2586">
        <v>205318032</v>
      </c>
      <c r="B2586" t="s">
        <v>140</v>
      </c>
      <c r="C2586">
        <v>70752466</v>
      </c>
      <c r="D2586" t="s">
        <v>5032</v>
      </c>
      <c r="E2586">
        <v>2018</v>
      </c>
      <c r="F2586">
        <v>1</v>
      </c>
      <c r="G2586">
        <v>12700000</v>
      </c>
      <c r="J2586" t="s">
        <v>123</v>
      </c>
      <c r="K2586">
        <v>900770336</v>
      </c>
      <c r="L2586">
        <v>2015</v>
      </c>
      <c r="M2586" s="6">
        <v>4445613</v>
      </c>
      <c r="N2586" s="6">
        <v>1</v>
      </c>
      <c r="O2586" t="s">
        <v>8445</v>
      </c>
      <c r="P2586">
        <v>4445613</v>
      </c>
      <c r="Q2586">
        <v>1</v>
      </c>
      <c r="R2586">
        <v>0</v>
      </c>
      <c r="T2586" t="s">
        <v>123</v>
      </c>
      <c r="U2586">
        <v>900770336</v>
      </c>
      <c r="V2586">
        <v>2018</v>
      </c>
      <c r="W2586">
        <v>9013806</v>
      </c>
      <c r="X2586">
        <v>2</v>
      </c>
      <c r="Y2586">
        <v>0</v>
      </c>
    </row>
    <row r="2587" spans="1:25" x14ac:dyDescent="0.25">
      <c r="A2587">
        <v>205631022</v>
      </c>
      <c r="B2587" t="s">
        <v>144</v>
      </c>
      <c r="C2587">
        <v>1039452169</v>
      </c>
      <c r="D2587" t="s">
        <v>5630</v>
      </c>
      <c r="E2587">
        <v>2018</v>
      </c>
      <c r="F2587">
        <v>1</v>
      </c>
      <c r="G2587">
        <v>5700000</v>
      </c>
      <c r="J2587" t="s">
        <v>123</v>
      </c>
      <c r="K2587">
        <v>900770336</v>
      </c>
      <c r="L2587">
        <v>2018</v>
      </c>
      <c r="M2587" s="6">
        <v>9013806</v>
      </c>
      <c r="N2587" s="6">
        <v>2</v>
      </c>
      <c r="O2587" t="s">
        <v>8446</v>
      </c>
      <c r="P2587">
        <v>9013806</v>
      </c>
      <c r="Q2587">
        <v>2</v>
      </c>
      <c r="R2587">
        <v>0</v>
      </c>
      <c r="T2587" t="s">
        <v>194</v>
      </c>
      <c r="U2587">
        <v>900256478</v>
      </c>
      <c r="V2587">
        <v>2016</v>
      </c>
      <c r="W2587">
        <v>11517913</v>
      </c>
      <c r="X2587">
        <v>1</v>
      </c>
      <c r="Y2587">
        <v>0</v>
      </c>
    </row>
    <row r="2588" spans="1:25" x14ac:dyDescent="0.25">
      <c r="A2588">
        <v>205631022</v>
      </c>
      <c r="B2588" t="s">
        <v>144</v>
      </c>
      <c r="C2588">
        <v>1039452169</v>
      </c>
      <c r="D2588" t="s">
        <v>5630</v>
      </c>
      <c r="E2588">
        <v>2019</v>
      </c>
      <c r="F2588">
        <v>2</v>
      </c>
      <c r="G2588">
        <v>15960000</v>
      </c>
      <c r="J2588" t="s">
        <v>194</v>
      </c>
      <c r="K2588">
        <v>900256478</v>
      </c>
      <c r="L2588">
        <v>2016</v>
      </c>
      <c r="M2588" s="6">
        <v>11517913</v>
      </c>
      <c r="N2588" s="6">
        <v>1</v>
      </c>
      <c r="O2588" t="s">
        <v>8447</v>
      </c>
      <c r="P2588">
        <v>11517913</v>
      </c>
      <c r="Q2588">
        <v>1</v>
      </c>
      <c r="R2588">
        <v>0</v>
      </c>
      <c r="T2588" t="s">
        <v>194</v>
      </c>
      <c r="U2588">
        <v>900256478</v>
      </c>
      <c r="V2588">
        <v>2017</v>
      </c>
      <c r="W2588">
        <v>14518010</v>
      </c>
      <c r="X2588">
        <v>1</v>
      </c>
      <c r="Y2588">
        <v>0</v>
      </c>
    </row>
    <row r="2589" spans="1:25" x14ac:dyDescent="0.25">
      <c r="A2589">
        <v>205631022</v>
      </c>
      <c r="B2589" t="s">
        <v>144</v>
      </c>
      <c r="C2589">
        <v>79463340</v>
      </c>
      <c r="D2589" t="s">
        <v>4705</v>
      </c>
      <c r="E2589">
        <v>2015</v>
      </c>
      <c r="F2589">
        <v>2</v>
      </c>
      <c r="G2589">
        <v>14750000</v>
      </c>
      <c r="J2589" t="s">
        <v>194</v>
      </c>
      <c r="K2589">
        <v>900256478</v>
      </c>
      <c r="L2589">
        <v>2017</v>
      </c>
      <c r="M2589" s="6">
        <v>14518010</v>
      </c>
      <c r="N2589" s="6">
        <v>1</v>
      </c>
      <c r="O2589" t="s">
        <v>8448</v>
      </c>
      <c r="P2589">
        <v>14518010</v>
      </c>
      <c r="Q2589">
        <v>1</v>
      </c>
      <c r="R2589">
        <v>0</v>
      </c>
      <c r="T2589" t="s">
        <v>194</v>
      </c>
      <c r="U2589">
        <v>900256478</v>
      </c>
      <c r="V2589">
        <v>2018</v>
      </c>
      <c r="W2589">
        <v>13917366</v>
      </c>
      <c r="X2589">
        <v>1</v>
      </c>
      <c r="Y2589">
        <v>0</v>
      </c>
    </row>
    <row r="2590" spans="1:25" x14ac:dyDescent="0.25">
      <c r="A2590">
        <v>205631022</v>
      </c>
      <c r="B2590" t="s">
        <v>144</v>
      </c>
      <c r="C2590">
        <v>42820035</v>
      </c>
      <c r="D2590" t="s">
        <v>4797</v>
      </c>
      <c r="E2590">
        <v>2015</v>
      </c>
      <c r="F2590">
        <v>1</v>
      </c>
      <c r="G2590">
        <v>7500000</v>
      </c>
      <c r="J2590" t="s">
        <v>194</v>
      </c>
      <c r="K2590">
        <v>900256478</v>
      </c>
      <c r="L2590">
        <v>2018</v>
      </c>
      <c r="M2590" s="6">
        <v>13917366</v>
      </c>
      <c r="N2590" s="6">
        <v>1</v>
      </c>
      <c r="O2590" t="s">
        <v>8449</v>
      </c>
      <c r="P2590">
        <v>13917366</v>
      </c>
      <c r="Q2590">
        <v>1</v>
      </c>
      <c r="R2590">
        <v>0</v>
      </c>
      <c r="T2590" t="s">
        <v>194</v>
      </c>
      <c r="U2590">
        <v>900256478</v>
      </c>
      <c r="V2590">
        <v>2019</v>
      </c>
      <c r="W2590">
        <v>8367549</v>
      </c>
      <c r="X2590">
        <v>1</v>
      </c>
      <c r="Y2590">
        <v>0</v>
      </c>
    </row>
    <row r="2591" spans="1:25" x14ac:dyDescent="0.25">
      <c r="A2591">
        <v>205318032</v>
      </c>
      <c r="B2591" t="s">
        <v>140</v>
      </c>
      <c r="C2591">
        <v>70757054</v>
      </c>
      <c r="D2591" t="s">
        <v>5447</v>
      </c>
      <c r="E2591">
        <v>2017</v>
      </c>
      <c r="F2591">
        <v>1</v>
      </c>
      <c r="G2591">
        <v>5900000</v>
      </c>
      <c r="J2591" t="s">
        <v>194</v>
      </c>
      <c r="K2591">
        <v>900256478</v>
      </c>
      <c r="L2591">
        <v>2019</v>
      </c>
      <c r="M2591" s="6">
        <v>8367549</v>
      </c>
      <c r="N2591" s="6">
        <v>1</v>
      </c>
      <c r="O2591" t="s">
        <v>8450</v>
      </c>
      <c r="P2591">
        <v>8367549</v>
      </c>
      <c r="Q2591">
        <v>1</v>
      </c>
      <c r="R2591">
        <v>0</v>
      </c>
      <c r="T2591" t="s">
        <v>108</v>
      </c>
      <c r="U2591">
        <v>70033191</v>
      </c>
      <c r="V2591">
        <v>2016</v>
      </c>
      <c r="W2591">
        <v>290000</v>
      </c>
      <c r="X2591">
        <v>1</v>
      </c>
      <c r="Y2591">
        <v>0</v>
      </c>
    </row>
    <row r="2592" spans="1:25" x14ac:dyDescent="0.25">
      <c r="A2592">
        <v>205318032</v>
      </c>
      <c r="B2592" t="s">
        <v>140</v>
      </c>
      <c r="C2592">
        <v>70757054</v>
      </c>
      <c r="D2592" t="s">
        <v>5447</v>
      </c>
      <c r="E2592">
        <v>2018</v>
      </c>
      <c r="F2592">
        <v>2</v>
      </c>
      <c r="G2592">
        <v>8000000</v>
      </c>
      <c r="J2592" t="s">
        <v>108</v>
      </c>
      <c r="K2592">
        <v>70033191</v>
      </c>
      <c r="L2592">
        <v>2016</v>
      </c>
      <c r="M2592" s="6">
        <v>290000</v>
      </c>
      <c r="N2592" s="6">
        <v>1</v>
      </c>
      <c r="O2592" t="s">
        <v>8451</v>
      </c>
      <c r="P2592">
        <v>290000</v>
      </c>
      <c r="Q2592">
        <v>1</v>
      </c>
      <c r="R2592">
        <v>0</v>
      </c>
      <c r="T2592" t="s">
        <v>80</v>
      </c>
      <c r="U2592">
        <v>900333532</v>
      </c>
      <c r="V2592">
        <v>2017</v>
      </c>
      <c r="W2592">
        <v>1102000</v>
      </c>
      <c r="X2592">
        <v>1</v>
      </c>
      <c r="Y2592">
        <v>0</v>
      </c>
    </row>
    <row r="2593" spans="1:25" x14ac:dyDescent="0.25">
      <c r="A2593">
        <v>205631022</v>
      </c>
      <c r="B2593" t="s">
        <v>144</v>
      </c>
      <c r="C2593">
        <v>1017171129</v>
      </c>
      <c r="D2593" t="s">
        <v>4960</v>
      </c>
      <c r="E2593">
        <v>2016</v>
      </c>
      <c r="F2593">
        <v>1</v>
      </c>
      <c r="G2593">
        <v>3546667</v>
      </c>
      <c r="J2593" t="s">
        <v>80</v>
      </c>
      <c r="K2593">
        <v>900333532</v>
      </c>
      <c r="L2593">
        <v>2017</v>
      </c>
      <c r="M2593" s="6">
        <v>1102000</v>
      </c>
      <c r="N2593" s="6">
        <v>1</v>
      </c>
      <c r="O2593" t="s">
        <v>8452</v>
      </c>
      <c r="P2593">
        <v>1102000</v>
      </c>
      <c r="Q2593">
        <v>1</v>
      </c>
      <c r="R2593">
        <v>0</v>
      </c>
      <c r="T2593" t="s">
        <v>80</v>
      </c>
      <c r="U2593">
        <v>900333532</v>
      </c>
      <c r="V2593">
        <v>2018</v>
      </c>
      <c r="W2593">
        <v>28240000</v>
      </c>
      <c r="X2593">
        <v>4</v>
      </c>
      <c r="Y2593">
        <v>0</v>
      </c>
    </row>
    <row r="2594" spans="1:25" x14ac:dyDescent="0.25">
      <c r="A2594">
        <v>205318032</v>
      </c>
      <c r="B2594" t="s">
        <v>140</v>
      </c>
      <c r="C2594">
        <v>1035919231</v>
      </c>
      <c r="D2594" t="s">
        <v>5267</v>
      </c>
      <c r="E2594">
        <v>2017</v>
      </c>
      <c r="F2594">
        <v>3</v>
      </c>
      <c r="G2594">
        <v>11484500</v>
      </c>
      <c r="J2594" t="s">
        <v>80</v>
      </c>
      <c r="K2594">
        <v>900333532</v>
      </c>
      <c r="L2594">
        <v>2018</v>
      </c>
      <c r="M2594" s="6">
        <v>28240000</v>
      </c>
      <c r="N2594" s="6">
        <v>4</v>
      </c>
      <c r="O2594" t="s">
        <v>8453</v>
      </c>
      <c r="P2594">
        <v>28240000</v>
      </c>
      <c r="Q2594">
        <v>4</v>
      </c>
      <c r="R2594">
        <v>0</v>
      </c>
      <c r="T2594" t="s">
        <v>80</v>
      </c>
      <c r="U2594">
        <v>900333532</v>
      </c>
      <c r="V2594">
        <v>2019</v>
      </c>
      <c r="W2594">
        <v>15356250</v>
      </c>
      <c r="X2594">
        <v>1</v>
      </c>
      <c r="Y2594">
        <v>0</v>
      </c>
    </row>
    <row r="2595" spans="1:25" x14ac:dyDescent="0.25">
      <c r="A2595">
        <v>205318032</v>
      </c>
      <c r="B2595" t="s">
        <v>140</v>
      </c>
      <c r="C2595">
        <v>1035919231</v>
      </c>
      <c r="D2595" t="s">
        <v>5267</v>
      </c>
      <c r="E2595">
        <v>2018</v>
      </c>
      <c r="F2595">
        <v>3</v>
      </c>
      <c r="G2595">
        <v>8155000</v>
      </c>
      <c r="J2595" t="s">
        <v>80</v>
      </c>
      <c r="K2595">
        <v>900333532</v>
      </c>
      <c r="L2595">
        <v>2019</v>
      </c>
      <c r="M2595" s="6">
        <v>15356250</v>
      </c>
      <c r="N2595" s="6">
        <v>1</v>
      </c>
      <c r="O2595" t="s">
        <v>8454</v>
      </c>
      <c r="P2595">
        <v>15356250</v>
      </c>
      <c r="Q2595">
        <v>1</v>
      </c>
      <c r="R2595">
        <v>0</v>
      </c>
      <c r="T2595" t="s">
        <v>196</v>
      </c>
      <c r="U2595">
        <v>900770336</v>
      </c>
      <c r="V2595">
        <v>2016</v>
      </c>
      <c r="W2595">
        <v>552000</v>
      </c>
      <c r="X2595">
        <v>1</v>
      </c>
      <c r="Y2595">
        <v>0</v>
      </c>
    </row>
    <row r="2596" spans="1:25" x14ac:dyDescent="0.25">
      <c r="A2596">
        <v>205631022</v>
      </c>
      <c r="B2596" t="s">
        <v>144</v>
      </c>
      <c r="C2596">
        <v>30405931</v>
      </c>
      <c r="D2596" t="s">
        <v>5591</v>
      </c>
      <c r="E2596">
        <v>2018</v>
      </c>
      <c r="F2596">
        <v>1</v>
      </c>
      <c r="G2596">
        <v>6300000</v>
      </c>
      <c r="J2596" t="s">
        <v>196</v>
      </c>
      <c r="K2596">
        <v>900770336</v>
      </c>
      <c r="L2596">
        <v>2016</v>
      </c>
      <c r="M2596" s="6">
        <v>552000</v>
      </c>
      <c r="N2596" s="6">
        <v>1</v>
      </c>
      <c r="O2596" t="s">
        <v>8455</v>
      </c>
      <c r="P2596">
        <v>552000</v>
      </c>
      <c r="Q2596">
        <v>1</v>
      </c>
      <c r="R2596">
        <v>0</v>
      </c>
      <c r="T2596" t="s">
        <v>168</v>
      </c>
      <c r="U2596">
        <v>900256478</v>
      </c>
      <c r="V2596">
        <v>2018</v>
      </c>
      <c r="W2596">
        <v>4276348</v>
      </c>
      <c r="X2596">
        <v>3</v>
      </c>
      <c r="Y2596">
        <v>0</v>
      </c>
    </row>
    <row r="2597" spans="1:25" x14ac:dyDescent="0.25">
      <c r="A2597">
        <v>205631022</v>
      </c>
      <c r="B2597" t="s">
        <v>144</v>
      </c>
      <c r="C2597">
        <v>70127799</v>
      </c>
      <c r="D2597" t="s">
        <v>4969</v>
      </c>
      <c r="E2597">
        <v>2016</v>
      </c>
      <c r="F2597">
        <v>3</v>
      </c>
      <c r="G2597">
        <v>17910000</v>
      </c>
      <c r="J2597" t="s">
        <v>168</v>
      </c>
      <c r="K2597">
        <v>900256478</v>
      </c>
      <c r="L2597">
        <v>2018</v>
      </c>
      <c r="M2597" s="6">
        <v>4276348</v>
      </c>
      <c r="N2597" s="6">
        <v>3</v>
      </c>
      <c r="O2597" t="s">
        <v>8456</v>
      </c>
      <c r="P2597">
        <v>4276348</v>
      </c>
      <c r="Q2597">
        <v>3</v>
      </c>
      <c r="R2597">
        <v>0</v>
      </c>
      <c r="T2597" t="s">
        <v>40</v>
      </c>
      <c r="U2597">
        <v>800215509</v>
      </c>
      <c r="V2597">
        <v>2012</v>
      </c>
      <c r="W2597">
        <v>1230700</v>
      </c>
      <c r="X2597">
        <v>1</v>
      </c>
      <c r="Y2597">
        <v>0</v>
      </c>
    </row>
    <row r="2598" spans="1:25" x14ac:dyDescent="0.25">
      <c r="A2598">
        <v>205318032</v>
      </c>
      <c r="B2598" t="s">
        <v>140</v>
      </c>
      <c r="C2598">
        <v>70501592</v>
      </c>
      <c r="D2598" t="s">
        <v>4803</v>
      </c>
      <c r="E2598">
        <v>2015</v>
      </c>
      <c r="F2598">
        <v>1</v>
      </c>
      <c r="G2598">
        <v>4127000</v>
      </c>
      <c r="J2598" t="s">
        <v>40</v>
      </c>
      <c r="K2598">
        <v>800215509</v>
      </c>
      <c r="L2598">
        <v>2012</v>
      </c>
      <c r="M2598" s="6">
        <v>1230700</v>
      </c>
      <c r="N2598" s="6">
        <v>1</v>
      </c>
      <c r="O2598" t="s">
        <v>8457</v>
      </c>
      <c r="P2598">
        <v>1230700</v>
      </c>
      <c r="Q2598">
        <v>1</v>
      </c>
      <c r="R2598">
        <v>0</v>
      </c>
      <c r="T2598" t="s">
        <v>40</v>
      </c>
      <c r="U2598">
        <v>811027052</v>
      </c>
      <c r="V2598">
        <v>2015</v>
      </c>
      <c r="W2598">
        <v>4197000</v>
      </c>
      <c r="X2598">
        <v>1</v>
      </c>
      <c r="Y2598">
        <v>0</v>
      </c>
    </row>
    <row r="2599" spans="1:25" x14ac:dyDescent="0.25">
      <c r="A2599">
        <v>205318032</v>
      </c>
      <c r="B2599" t="s">
        <v>140</v>
      </c>
      <c r="C2599">
        <v>1017151625</v>
      </c>
      <c r="D2599" t="s">
        <v>4527</v>
      </c>
      <c r="E2599">
        <v>2015</v>
      </c>
      <c r="F2599">
        <v>1</v>
      </c>
      <c r="G2599">
        <v>22000000</v>
      </c>
      <c r="J2599" t="s">
        <v>40</v>
      </c>
      <c r="K2599">
        <v>811027052</v>
      </c>
      <c r="L2599">
        <v>2015</v>
      </c>
      <c r="M2599" s="6">
        <v>4197000</v>
      </c>
      <c r="N2599" s="6">
        <v>1</v>
      </c>
      <c r="O2599" t="s">
        <v>8458</v>
      </c>
      <c r="P2599">
        <v>4197000</v>
      </c>
      <c r="Q2599">
        <v>1</v>
      </c>
      <c r="R2599">
        <v>0</v>
      </c>
      <c r="T2599" t="s">
        <v>40</v>
      </c>
      <c r="U2599">
        <v>890935773</v>
      </c>
      <c r="V2599">
        <v>2014</v>
      </c>
      <c r="W2599">
        <v>1032000</v>
      </c>
      <c r="X2599">
        <v>1</v>
      </c>
      <c r="Y2599">
        <v>0</v>
      </c>
    </row>
    <row r="2600" spans="1:25" x14ac:dyDescent="0.25">
      <c r="A2600">
        <v>205318032</v>
      </c>
      <c r="B2600" t="s">
        <v>140</v>
      </c>
      <c r="C2600">
        <v>1035918405</v>
      </c>
      <c r="D2600" t="s">
        <v>5659</v>
      </c>
      <c r="E2600">
        <v>2018</v>
      </c>
      <c r="F2600">
        <v>1</v>
      </c>
      <c r="G2600">
        <v>2600000</v>
      </c>
      <c r="J2600" t="s">
        <v>40</v>
      </c>
      <c r="K2600">
        <v>890935773</v>
      </c>
      <c r="L2600">
        <v>2014</v>
      </c>
      <c r="M2600" s="6">
        <v>1032000</v>
      </c>
      <c r="N2600" s="6">
        <v>1</v>
      </c>
      <c r="O2600" t="s">
        <v>8459</v>
      </c>
      <c r="P2600">
        <v>1032000</v>
      </c>
      <c r="Q2600">
        <v>1</v>
      </c>
      <c r="R2600">
        <v>0</v>
      </c>
      <c r="T2600" t="s">
        <v>40</v>
      </c>
      <c r="U2600">
        <v>890935773</v>
      </c>
      <c r="V2600">
        <v>2018</v>
      </c>
      <c r="W2600">
        <v>571200</v>
      </c>
      <c r="X2600">
        <v>1</v>
      </c>
      <c r="Y2600">
        <v>0</v>
      </c>
    </row>
    <row r="2601" spans="1:25" x14ac:dyDescent="0.25">
      <c r="A2601">
        <v>205318032</v>
      </c>
      <c r="B2601" t="s">
        <v>140</v>
      </c>
      <c r="C2601">
        <v>1036630950</v>
      </c>
      <c r="D2601" t="s">
        <v>5444</v>
      </c>
      <c r="E2601">
        <v>2017</v>
      </c>
      <c r="F2601">
        <v>1</v>
      </c>
      <c r="G2601">
        <v>1600000</v>
      </c>
      <c r="J2601" t="s">
        <v>40</v>
      </c>
      <c r="K2601">
        <v>890935773</v>
      </c>
      <c r="L2601">
        <v>2018</v>
      </c>
      <c r="M2601" s="6">
        <v>571200</v>
      </c>
      <c r="N2601" s="6">
        <v>1</v>
      </c>
      <c r="O2601" t="s">
        <v>8460</v>
      </c>
      <c r="P2601">
        <v>571200</v>
      </c>
      <c r="Q2601">
        <v>1</v>
      </c>
      <c r="R2601">
        <v>0</v>
      </c>
      <c r="T2601" t="s">
        <v>40</v>
      </c>
      <c r="U2601">
        <v>890935773</v>
      </c>
      <c r="V2601">
        <v>2019</v>
      </c>
      <c r="W2601">
        <v>6592600</v>
      </c>
      <c r="X2601">
        <v>1</v>
      </c>
      <c r="Y2601">
        <v>0</v>
      </c>
    </row>
    <row r="2602" spans="1:25" x14ac:dyDescent="0.25">
      <c r="A2602">
        <v>205318032</v>
      </c>
      <c r="B2602" t="s">
        <v>140</v>
      </c>
      <c r="C2602">
        <v>70287541</v>
      </c>
      <c r="D2602" t="s">
        <v>4665</v>
      </c>
      <c r="E2602">
        <v>2015</v>
      </c>
      <c r="F2602">
        <v>1</v>
      </c>
      <c r="G2602">
        <v>5000000</v>
      </c>
      <c r="J2602" t="s">
        <v>40</v>
      </c>
      <c r="K2602">
        <v>890935773</v>
      </c>
      <c r="L2602">
        <v>2019</v>
      </c>
      <c r="M2602" s="6">
        <v>6592600</v>
      </c>
      <c r="N2602" s="6">
        <v>1</v>
      </c>
      <c r="O2602" t="s">
        <v>8461</v>
      </c>
      <c r="P2602">
        <v>6592600</v>
      </c>
      <c r="Q2602">
        <v>1</v>
      </c>
      <c r="R2602">
        <v>0</v>
      </c>
      <c r="T2602" t="s">
        <v>40</v>
      </c>
      <c r="U2602">
        <v>890940618</v>
      </c>
      <c r="V2602">
        <v>2013</v>
      </c>
      <c r="W2602">
        <v>2598400</v>
      </c>
      <c r="X2602">
        <v>1</v>
      </c>
      <c r="Y2602">
        <v>0</v>
      </c>
    </row>
    <row r="2603" spans="1:25" x14ac:dyDescent="0.25">
      <c r="A2603">
        <v>205001039</v>
      </c>
      <c r="B2603" t="s">
        <v>43</v>
      </c>
      <c r="C2603">
        <v>900319904</v>
      </c>
      <c r="D2603" t="s">
        <v>4896</v>
      </c>
      <c r="E2603">
        <v>2015</v>
      </c>
      <c r="F2603">
        <v>1</v>
      </c>
      <c r="G2603">
        <v>105880</v>
      </c>
      <c r="J2603" t="s">
        <v>40</v>
      </c>
      <c r="K2603">
        <v>890940618</v>
      </c>
      <c r="L2603">
        <v>2013</v>
      </c>
      <c r="M2603" s="6">
        <v>2598400</v>
      </c>
      <c r="N2603" s="6">
        <v>1</v>
      </c>
      <c r="O2603" t="s">
        <v>8462</v>
      </c>
      <c r="P2603">
        <v>2598400</v>
      </c>
      <c r="Q2603">
        <v>1</v>
      </c>
      <c r="R2603">
        <v>0</v>
      </c>
      <c r="T2603" t="s">
        <v>40</v>
      </c>
      <c r="U2603">
        <v>900101759</v>
      </c>
      <c r="V2603">
        <v>2015</v>
      </c>
      <c r="W2603">
        <v>3647672</v>
      </c>
      <c r="X2603">
        <v>1</v>
      </c>
      <c r="Y2603">
        <v>0</v>
      </c>
    </row>
    <row r="2604" spans="1:25" x14ac:dyDescent="0.25">
      <c r="A2604">
        <v>205001082</v>
      </c>
      <c r="B2604" t="s">
        <v>11</v>
      </c>
      <c r="C2604">
        <v>900319904</v>
      </c>
      <c r="D2604" t="s">
        <v>1287</v>
      </c>
      <c r="E2604">
        <v>2012</v>
      </c>
      <c r="F2604">
        <v>2</v>
      </c>
      <c r="G2604">
        <v>1890880000</v>
      </c>
      <c r="J2604" t="s">
        <v>40</v>
      </c>
      <c r="K2604">
        <v>900101759</v>
      </c>
      <c r="L2604">
        <v>2015</v>
      </c>
      <c r="M2604" s="6">
        <v>3647672</v>
      </c>
      <c r="N2604" s="6">
        <v>1</v>
      </c>
      <c r="O2604" t="s">
        <v>8463</v>
      </c>
      <c r="P2604">
        <v>3647672</v>
      </c>
      <c r="Q2604">
        <v>1</v>
      </c>
      <c r="R2604">
        <v>0</v>
      </c>
      <c r="T2604" t="s">
        <v>40</v>
      </c>
      <c r="U2604">
        <v>900333532</v>
      </c>
      <c r="V2604">
        <v>2015</v>
      </c>
      <c r="W2604">
        <v>4154000</v>
      </c>
      <c r="X2604">
        <v>1</v>
      </c>
      <c r="Y2604">
        <v>0</v>
      </c>
    </row>
    <row r="2605" spans="1:25" x14ac:dyDescent="0.25">
      <c r="A2605">
        <v>205001082</v>
      </c>
      <c r="B2605" t="s">
        <v>11</v>
      </c>
      <c r="C2605">
        <v>900319904</v>
      </c>
      <c r="D2605" t="s">
        <v>1287</v>
      </c>
      <c r="E2605">
        <v>2013</v>
      </c>
      <c r="F2605">
        <v>3</v>
      </c>
      <c r="G2605">
        <v>697091760</v>
      </c>
      <c r="J2605" t="s">
        <v>40</v>
      </c>
      <c r="K2605">
        <v>900333532</v>
      </c>
      <c r="L2605">
        <v>2015</v>
      </c>
      <c r="M2605" s="6">
        <v>4154000</v>
      </c>
      <c r="N2605" s="6">
        <v>1</v>
      </c>
      <c r="O2605" t="s">
        <v>8464</v>
      </c>
      <c r="P2605">
        <v>4154000</v>
      </c>
      <c r="Q2605">
        <v>1</v>
      </c>
      <c r="R2605">
        <v>0</v>
      </c>
      <c r="T2605" t="s">
        <v>40</v>
      </c>
      <c r="U2605">
        <v>900333532</v>
      </c>
      <c r="V2605">
        <v>2017</v>
      </c>
      <c r="W2605">
        <v>14422000</v>
      </c>
      <c r="X2605">
        <v>1</v>
      </c>
      <c r="Y2605">
        <v>0</v>
      </c>
    </row>
    <row r="2606" spans="1:25" x14ac:dyDescent="0.25">
      <c r="A2606">
        <v>205001162</v>
      </c>
      <c r="B2606" t="s">
        <v>26</v>
      </c>
      <c r="C2606">
        <v>900319904</v>
      </c>
      <c r="D2606" t="s">
        <v>1287</v>
      </c>
      <c r="E2606">
        <v>2014</v>
      </c>
      <c r="F2606">
        <v>3</v>
      </c>
      <c r="G2606">
        <v>2152601973</v>
      </c>
      <c r="J2606" t="s">
        <v>40</v>
      </c>
      <c r="K2606">
        <v>900333532</v>
      </c>
      <c r="L2606">
        <v>2017</v>
      </c>
      <c r="M2606" s="6">
        <v>14422000</v>
      </c>
      <c r="N2606" s="6">
        <v>1</v>
      </c>
      <c r="O2606" t="s">
        <v>8465</v>
      </c>
      <c r="P2606">
        <v>14422000</v>
      </c>
      <c r="Q2606">
        <v>1</v>
      </c>
      <c r="R2606">
        <v>0</v>
      </c>
      <c r="T2606" t="s">
        <v>40</v>
      </c>
      <c r="U2606">
        <v>900333532</v>
      </c>
      <c r="V2606">
        <v>2018</v>
      </c>
      <c r="W2606">
        <v>14390000</v>
      </c>
      <c r="X2606">
        <v>1</v>
      </c>
      <c r="Y2606">
        <v>0</v>
      </c>
    </row>
    <row r="2607" spans="1:25" x14ac:dyDescent="0.25">
      <c r="A2607">
        <v>205001039</v>
      </c>
      <c r="B2607" t="s">
        <v>43</v>
      </c>
      <c r="C2607">
        <v>900319904</v>
      </c>
      <c r="D2607" t="s">
        <v>1287</v>
      </c>
      <c r="E2607">
        <v>2014</v>
      </c>
      <c r="F2607">
        <v>1</v>
      </c>
      <c r="G2607">
        <v>746009516</v>
      </c>
      <c r="J2607" t="s">
        <v>40</v>
      </c>
      <c r="K2607">
        <v>900333532</v>
      </c>
      <c r="L2607">
        <v>2018</v>
      </c>
      <c r="M2607" s="6">
        <v>14390000</v>
      </c>
      <c r="N2607" s="6">
        <v>1</v>
      </c>
      <c r="O2607" t="s">
        <v>8466</v>
      </c>
      <c r="P2607">
        <v>14390000</v>
      </c>
      <c r="Q2607">
        <v>1</v>
      </c>
      <c r="R2607">
        <v>0</v>
      </c>
      <c r="T2607" t="s">
        <v>40</v>
      </c>
      <c r="U2607">
        <v>900333532</v>
      </c>
      <c r="V2607">
        <v>2019</v>
      </c>
      <c r="W2607">
        <v>3340000</v>
      </c>
      <c r="X2607">
        <v>1</v>
      </c>
      <c r="Y2607">
        <v>0</v>
      </c>
    </row>
    <row r="2608" spans="1:25" x14ac:dyDescent="0.25">
      <c r="A2608">
        <v>205001082</v>
      </c>
      <c r="B2608" t="s">
        <v>11</v>
      </c>
      <c r="C2608">
        <v>900319904</v>
      </c>
      <c r="D2608" t="s">
        <v>1287</v>
      </c>
      <c r="E2608">
        <v>2014</v>
      </c>
      <c r="F2608">
        <v>2</v>
      </c>
      <c r="G2608">
        <v>917500000</v>
      </c>
      <c r="J2608" t="s">
        <v>40</v>
      </c>
      <c r="K2608">
        <v>900333532</v>
      </c>
      <c r="L2608">
        <v>2019</v>
      </c>
      <c r="M2608" s="6">
        <v>3340000</v>
      </c>
      <c r="N2608" s="6">
        <v>1</v>
      </c>
      <c r="O2608" t="s">
        <v>8467</v>
      </c>
      <c r="P2608">
        <v>3340000</v>
      </c>
      <c r="Q2608">
        <v>1</v>
      </c>
      <c r="R2608">
        <v>0</v>
      </c>
      <c r="T2608" t="s">
        <v>40</v>
      </c>
      <c r="U2608">
        <v>900494362</v>
      </c>
      <c r="V2608">
        <v>2016</v>
      </c>
      <c r="W2608">
        <v>2378998</v>
      </c>
      <c r="X2608">
        <v>1</v>
      </c>
      <c r="Y2608">
        <v>0</v>
      </c>
    </row>
    <row r="2609" spans="1:25" x14ac:dyDescent="0.25">
      <c r="A2609">
        <v>205001162</v>
      </c>
      <c r="B2609" t="s">
        <v>26</v>
      </c>
      <c r="C2609">
        <v>900319904</v>
      </c>
      <c r="D2609" t="s">
        <v>1287</v>
      </c>
      <c r="E2609">
        <v>2015</v>
      </c>
      <c r="F2609">
        <v>1</v>
      </c>
      <c r="G2609">
        <v>1256356765</v>
      </c>
      <c r="J2609" t="s">
        <v>40</v>
      </c>
      <c r="K2609">
        <v>900494362</v>
      </c>
      <c r="L2609">
        <v>2016</v>
      </c>
      <c r="M2609" s="6">
        <v>2378998</v>
      </c>
      <c r="N2609" s="6">
        <v>1</v>
      </c>
      <c r="O2609" t="s">
        <v>8468</v>
      </c>
      <c r="P2609">
        <v>2378998</v>
      </c>
      <c r="Q2609">
        <v>1</v>
      </c>
      <c r="R2609">
        <v>0</v>
      </c>
      <c r="T2609" t="s">
        <v>40</v>
      </c>
      <c r="U2609">
        <v>900557978</v>
      </c>
      <c r="V2609">
        <v>2015</v>
      </c>
      <c r="W2609">
        <v>1204080</v>
      </c>
      <c r="X2609">
        <v>1</v>
      </c>
      <c r="Y2609">
        <v>0</v>
      </c>
    </row>
    <row r="2610" spans="1:25" x14ac:dyDescent="0.25">
      <c r="A2610">
        <v>205631022</v>
      </c>
      <c r="B2610" t="s">
        <v>144</v>
      </c>
      <c r="C2610">
        <v>900319904</v>
      </c>
      <c r="D2610" t="s">
        <v>1287</v>
      </c>
      <c r="E2610">
        <v>2015</v>
      </c>
      <c r="F2610">
        <v>3</v>
      </c>
      <c r="G2610">
        <v>122533500</v>
      </c>
      <c r="J2610" t="s">
        <v>40</v>
      </c>
      <c r="K2610">
        <v>900557978</v>
      </c>
      <c r="L2610">
        <v>2015</v>
      </c>
      <c r="M2610" s="6">
        <v>1204080</v>
      </c>
      <c r="N2610" s="6">
        <v>1</v>
      </c>
      <c r="O2610" t="s">
        <v>8469</v>
      </c>
      <c r="P2610">
        <v>1204080</v>
      </c>
      <c r="Q2610">
        <v>1</v>
      </c>
      <c r="R2610">
        <v>0</v>
      </c>
      <c r="T2610" t="s">
        <v>40</v>
      </c>
      <c r="U2610">
        <v>900671570</v>
      </c>
      <c r="V2610">
        <v>2015</v>
      </c>
      <c r="W2610">
        <v>1612400</v>
      </c>
      <c r="X2610">
        <v>1</v>
      </c>
      <c r="Y2610">
        <v>0</v>
      </c>
    </row>
    <row r="2611" spans="1:25" x14ac:dyDescent="0.25">
      <c r="A2611">
        <v>205001039</v>
      </c>
      <c r="B2611" t="s">
        <v>43</v>
      </c>
      <c r="C2611">
        <v>900319904</v>
      </c>
      <c r="D2611" t="s">
        <v>1287</v>
      </c>
      <c r="E2611">
        <v>2015</v>
      </c>
      <c r="F2611">
        <v>10</v>
      </c>
      <c r="G2611">
        <v>8013470</v>
      </c>
      <c r="J2611" t="s">
        <v>40</v>
      </c>
      <c r="K2611">
        <v>900671570</v>
      </c>
      <c r="L2611">
        <v>2015</v>
      </c>
      <c r="M2611" s="6">
        <v>1612400</v>
      </c>
      <c r="N2611" s="6">
        <v>1</v>
      </c>
      <c r="O2611" t="s">
        <v>8470</v>
      </c>
      <c r="P2611">
        <v>1612400</v>
      </c>
      <c r="Q2611">
        <v>1</v>
      </c>
      <c r="R2611">
        <v>0</v>
      </c>
      <c r="T2611" t="s">
        <v>40</v>
      </c>
      <c r="U2611">
        <v>900762828</v>
      </c>
      <c r="V2611">
        <v>2017</v>
      </c>
      <c r="W2611">
        <v>4938433</v>
      </c>
      <c r="X2611">
        <v>1</v>
      </c>
      <c r="Y2611">
        <v>0</v>
      </c>
    </row>
    <row r="2612" spans="1:25" x14ac:dyDescent="0.25">
      <c r="A2612">
        <v>205001082</v>
      </c>
      <c r="B2612" t="s">
        <v>11</v>
      </c>
      <c r="C2612">
        <v>900319904</v>
      </c>
      <c r="D2612" t="s">
        <v>1287</v>
      </c>
      <c r="E2612">
        <v>2015</v>
      </c>
      <c r="F2612">
        <v>2</v>
      </c>
      <c r="G2612">
        <v>476747700</v>
      </c>
      <c r="J2612" t="s">
        <v>40</v>
      </c>
      <c r="K2612">
        <v>900762828</v>
      </c>
      <c r="L2612">
        <v>2017</v>
      </c>
      <c r="M2612" s="6">
        <v>4938433</v>
      </c>
      <c r="N2612" s="6">
        <v>1</v>
      </c>
      <c r="O2612" t="s">
        <v>8471</v>
      </c>
      <c r="P2612">
        <v>4938433</v>
      </c>
      <c r="Q2612">
        <v>1</v>
      </c>
      <c r="R2612">
        <v>0</v>
      </c>
      <c r="T2612" t="s">
        <v>40</v>
      </c>
      <c r="U2612">
        <v>900770336</v>
      </c>
      <c r="V2612">
        <v>2015</v>
      </c>
      <c r="W2612">
        <v>7087209</v>
      </c>
      <c r="X2612">
        <v>3</v>
      </c>
      <c r="Y2612">
        <v>0</v>
      </c>
    </row>
    <row r="2613" spans="1:25" x14ac:dyDescent="0.25">
      <c r="A2613">
        <v>205001162</v>
      </c>
      <c r="B2613" t="s">
        <v>26</v>
      </c>
      <c r="C2613">
        <v>900319904</v>
      </c>
      <c r="D2613" t="s">
        <v>1287</v>
      </c>
      <c r="E2613">
        <v>2016</v>
      </c>
      <c r="F2613">
        <v>2</v>
      </c>
      <c r="G2613">
        <v>21515000</v>
      </c>
      <c r="J2613" t="s">
        <v>40</v>
      </c>
      <c r="K2613">
        <v>900770336</v>
      </c>
      <c r="L2613">
        <v>2015</v>
      </c>
      <c r="M2613" s="6">
        <v>7087209</v>
      </c>
      <c r="N2613" s="6">
        <v>3</v>
      </c>
      <c r="O2613" t="s">
        <v>8472</v>
      </c>
      <c r="P2613">
        <v>7087209</v>
      </c>
      <c r="Q2613">
        <v>3</v>
      </c>
      <c r="R2613">
        <v>0</v>
      </c>
      <c r="T2613" t="s">
        <v>40</v>
      </c>
      <c r="U2613">
        <v>900770336</v>
      </c>
      <c r="V2613">
        <v>2017</v>
      </c>
      <c r="W2613">
        <v>11700554</v>
      </c>
      <c r="X2613">
        <v>3</v>
      </c>
      <c r="Y2613">
        <v>0</v>
      </c>
    </row>
    <row r="2614" spans="1:25" x14ac:dyDescent="0.25">
      <c r="A2614">
        <v>205001039</v>
      </c>
      <c r="B2614" t="s">
        <v>43</v>
      </c>
      <c r="C2614">
        <v>900319904</v>
      </c>
      <c r="D2614" t="s">
        <v>1287</v>
      </c>
      <c r="E2614">
        <v>2016</v>
      </c>
      <c r="F2614">
        <v>1</v>
      </c>
      <c r="G2614">
        <v>30747846</v>
      </c>
      <c r="J2614" t="s">
        <v>40</v>
      </c>
      <c r="K2614">
        <v>900770336</v>
      </c>
      <c r="L2614">
        <v>2017</v>
      </c>
      <c r="M2614" s="6">
        <v>11700554</v>
      </c>
      <c r="N2614" s="6">
        <v>3</v>
      </c>
      <c r="O2614" t="s">
        <v>8473</v>
      </c>
      <c r="P2614">
        <v>11700554</v>
      </c>
      <c r="Q2614">
        <v>3</v>
      </c>
      <c r="R2614">
        <v>0</v>
      </c>
      <c r="T2614" t="s">
        <v>40</v>
      </c>
      <c r="U2614">
        <v>900770336</v>
      </c>
      <c r="V2614">
        <v>2018</v>
      </c>
      <c r="W2614">
        <v>4906531</v>
      </c>
      <c r="X2614">
        <v>2</v>
      </c>
      <c r="Y2614">
        <v>0</v>
      </c>
    </row>
    <row r="2615" spans="1:25" x14ac:dyDescent="0.25">
      <c r="A2615">
        <v>205001073</v>
      </c>
      <c r="B2615" t="s">
        <v>35</v>
      </c>
      <c r="C2615">
        <v>900319904</v>
      </c>
      <c r="D2615" t="s">
        <v>1287</v>
      </c>
      <c r="E2615">
        <v>2017</v>
      </c>
      <c r="F2615">
        <v>1</v>
      </c>
      <c r="G2615">
        <v>66000000</v>
      </c>
      <c r="J2615" t="s">
        <v>40</v>
      </c>
      <c r="K2615">
        <v>900770336</v>
      </c>
      <c r="L2615">
        <v>2018</v>
      </c>
      <c r="M2615" s="6">
        <v>4906531</v>
      </c>
      <c r="N2615" s="6">
        <v>2</v>
      </c>
      <c r="O2615" t="s">
        <v>8474</v>
      </c>
      <c r="P2615">
        <v>4906531</v>
      </c>
      <c r="Q2615">
        <v>2</v>
      </c>
      <c r="R2615">
        <v>0</v>
      </c>
      <c r="T2615" t="s">
        <v>106</v>
      </c>
      <c r="U2615">
        <v>890935773</v>
      </c>
      <c r="V2615">
        <v>2014</v>
      </c>
      <c r="W2615">
        <v>2262000</v>
      </c>
      <c r="X2615">
        <v>1</v>
      </c>
      <c r="Y2615">
        <v>0</v>
      </c>
    </row>
    <row r="2616" spans="1:25" x14ac:dyDescent="0.25">
      <c r="A2616">
        <v>205001225</v>
      </c>
      <c r="B2616" t="s">
        <v>75</v>
      </c>
      <c r="C2616">
        <v>900319904</v>
      </c>
      <c r="D2616" t="s">
        <v>1287</v>
      </c>
      <c r="E2616">
        <v>2018</v>
      </c>
      <c r="F2616">
        <v>1</v>
      </c>
      <c r="G2616">
        <v>257761250</v>
      </c>
      <c r="J2616" t="s">
        <v>106</v>
      </c>
      <c r="K2616">
        <v>890935773</v>
      </c>
      <c r="L2616">
        <v>2014</v>
      </c>
      <c r="M2616" s="6">
        <v>2262000</v>
      </c>
      <c r="N2616" s="6">
        <v>1</v>
      </c>
      <c r="O2616" t="s">
        <v>8475</v>
      </c>
      <c r="P2616">
        <v>2262000</v>
      </c>
      <c r="Q2616">
        <v>1</v>
      </c>
      <c r="R2616">
        <v>0</v>
      </c>
      <c r="T2616" t="s">
        <v>215</v>
      </c>
      <c r="U2616">
        <v>890980040</v>
      </c>
      <c r="V2616">
        <v>2018</v>
      </c>
      <c r="W2616">
        <v>770000</v>
      </c>
      <c r="X2616">
        <v>1</v>
      </c>
      <c r="Y2616">
        <v>0</v>
      </c>
    </row>
    <row r="2617" spans="1:25" x14ac:dyDescent="0.25">
      <c r="A2617">
        <v>205001162</v>
      </c>
      <c r="B2617" t="s">
        <v>26</v>
      </c>
      <c r="C2617">
        <v>900319904</v>
      </c>
      <c r="D2617" t="s">
        <v>1287</v>
      </c>
      <c r="E2617">
        <v>2019</v>
      </c>
      <c r="F2617">
        <v>2</v>
      </c>
      <c r="G2617">
        <v>757515536</v>
      </c>
      <c r="J2617" t="s">
        <v>215</v>
      </c>
      <c r="K2617">
        <v>890980040</v>
      </c>
      <c r="L2617">
        <v>2018</v>
      </c>
      <c r="M2617" s="6">
        <v>770000</v>
      </c>
      <c r="N2617" s="6">
        <v>1</v>
      </c>
      <c r="O2617" t="s">
        <v>8476</v>
      </c>
      <c r="P2617">
        <v>770000</v>
      </c>
      <c r="Q2617">
        <v>1</v>
      </c>
      <c r="R2617">
        <v>0</v>
      </c>
      <c r="T2617" t="s">
        <v>242</v>
      </c>
      <c r="U2617">
        <v>811027052</v>
      </c>
      <c r="V2617">
        <v>2018</v>
      </c>
      <c r="W2617">
        <v>10868000</v>
      </c>
      <c r="X2617">
        <v>1</v>
      </c>
      <c r="Y2617">
        <v>0</v>
      </c>
    </row>
    <row r="2618" spans="1:25" x14ac:dyDescent="0.25">
      <c r="A2618">
        <v>205318032</v>
      </c>
      <c r="B2618" t="s">
        <v>140</v>
      </c>
      <c r="C2618">
        <v>3555107</v>
      </c>
      <c r="D2618" t="s">
        <v>4678</v>
      </c>
      <c r="E2618">
        <v>2015</v>
      </c>
      <c r="F2618">
        <v>1</v>
      </c>
      <c r="G2618">
        <v>318486</v>
      </c>
      <c r="J2618" t="s">
        <v>242</v>
      </c>
      <c r="K2618">
        <v>811027052</v>
      </c>
      <c r="L2618">
        <v>2018</v>
      </c>
      <c r="M2618" s="6">
        <v>10868000</v>
      </c>
      <c r="N2618" s="6">
        <v>1</v>
      </c>
      <c r="O2618" t="s">
        <v>8477</v>
      </c>
      <c r="P2618">
        <v>10868000</v>
      </c>
      <c r="Q2618">
        <v>1</v>
      </c>
      <c r="R2618">
        <v>0</v>
      </c>
      <c r="T2618" t="s">
        <v>242</v>
      </c>
      <c r="U2618">
        <v>811027052</v>
      </c>
      <c r="V2618">
        <v>2019</v>
      </c>
      <c r="W2618">
        <v>2000000</v>
      </c>
      <c r="X2618">
        <v>1</v>
      </c>
      <c r="Y2618">
        <v>0</v>
      </c>
    </row>
    <row r="2619" spans="1:25" x14ac:dyDescent="0.25">
      <c r="A2619">
        <v>205001001</v>
      </c>
      <c r="B2619" t="s">
        <v>37</v>
      </c>
      <c r="C2619">
        <v>811039999</v>
      </c>
      <c r="D2619" t="s">
        <v>4557</v>
      </c>
      <c r="E2619">
        <v>2014</v>
      </c>
      <c r="F2619">
        <v>1</v>
      </c>
      <c r="G2619">
        <v>463550000</v>
      </c>
      <c r="J2619" t="s">
        <v>242</v>
      </c>
      <c r="K2619">
        <v>811027052</v>
      </c>
      <c r="L2619">
        <v>2019</v>
      </c>
      <c r="M2619" s="6">
        <v>2000000</v>
      </c>
      <c r="N2619" s="6">
        <v>1</v>
      </c>
      <c r="O2619" t="s">
        <v>8478</v>
      </c>
      <c r="P2619">
        <v>2000000</v>
      </c>
      <c r="Q2619">
        <v>1</v>
      </c>
      <c r="R2619">
        <v>0</v>
      </c>
      <c r="T2619" t="s">
        <v>278</v>
      </c>
      <c r="U2619">
        <v>900100015</v>
      </c>
      <c r="V2619">
        <v>2018</v>
      </c>
      <c r="W2619">
        <v>1864730</v>
      </c>
      <c r="X2619">
        <v>1</v>
      </c>
      <c r="Y2619">
        <v>0</v>
      </c>
    </row>
    <row r="2620" spans="1:25" x14ac:dyDescent="0.25">
      <c r="A2620">
        <v>205001001</v>
      </c>
      <c r="B2620" t="s">
        <v>37</v>
      </c>
      <c r="C2620">
        <v>811039999</v>
      </c>
      <c r="D2620" t="s">
        <v>4556</v>
      </c>
      <c r="E2620">
        <v>2014</v>
      </c>
      <c r="F2620">
        <v>1</v>
      </c>
      <c r="G2620">
        <v>1109523045</v>
      </c>
      <c r="J2620" t="s">
        <v>278</v>
      </c>
      <c r="K2620">
        <v>900100015</v>
      </c>
      <c r="L2620">
        <v>2018</v>
      </c>
      <c r="M2620" s="6">
        <v>1864730</v>
      </c>
      <c r="N2620" s="6">
        <v>1</v>
      </c>
      <c r="O2620" t="s">
        <v>8479</v>
      </c>
      <c r="P2620">
        <v>1864730</v>
      </c>
      <c r="Q2620">
        <v>1</v>
      </c>
      <c r="R2620">
        <v>0</v>
      </c>
      <c r="T2620" t="s">
        <v>264</v>
      </c>
      <c r="U2620">
        <v>900256478</v>
      </c>
      <c r="V2620">
        <v>2019</v>
      </c>
      <c r="W2620">
        <v>3173325</v>
      </c>
      <c r="X2620">
        <v>1</v>
      </c>
      <c r="Y2620">
        <v>0</v>
      </c>
    </row>
    <row r="2621" spans="1:25" x14ac:dyDescent="0.25">
      <c r="A2621">
        <v>205000022</v>
      </c>
      <c r="B2621" t="s">
        <v>18</v>
      </c>
      <c r="C2621">
        <v>890980040</v>
      </c>
      <c r="D2621" t="s">
        <v>4297</v>
      </c>
      <c r="E2621">
        <v>2013</v>
      </c>
      <c r="F2621">
        <v>1</v>
      </c>
      <c r="G2621">
        <v>18190267231</v>
      </c>
      <c r="J2621" t="s">
        <v>264</v>
      </c>
      <c r="K2621">
        <v>900256478</v>
      </c>
      <c r="L2621">
        <v>2019</v>
      </c>
      <c r="M2621" s="6">
        <v>3173325</v>
      </c>
      <c r="N2621" s="6">
        <v>1</v>
      </c>
      <c r="O2621" t="s">
        <v>8480</v>
      </c>
      <c r="P2621">
        <v>3173325</v>
      </c>
      <c r="Q2621">
        <v>1</v>
      </c>
      <c r="R2621">
        <v>0</v>
      </c>
      <c r="T2621" t="s">
        <v>273</v>
      </c>
      <c r="U2621">
        <v>900256478</v>
      </c>
      <c r="V2621">
        <v>2018</v>
      </c>
      <c r="W2621">
        <v>20164355</v>
      </c>
      <c r="X2621">
        <v>2</v>
      </c>
      <c r="Y2621">
        <v>0</v>
      </c>
    </row>
    <row r="2622" spans="1:25" x14ac:dyDescent="0.25">
      <c r="A2622">
        <v>205001082</v>
      </c>
      <c r="B2622" t="s">
        <v>11</v>
      </c>
      <c r="C2622">
        <v>890980040</v>
      </c>
      <c r="D2622" t="s">
        <v>3397</v>
      </c>
      <c r="E2622">
        <v>2013</v>
      </c>
      <c r="F2622">
        <v>1</v>
      </c>
      <c r="G2622">
        <v>4000000</v>
      </c>
      <c r="J2622" t="s">
        <v>273</v>
      </c>
      <c r="K2622">
        <v>900256478</v>
      </c>
      <c r="L2622">
        <v>2018</v>
      </c>
      <c r="M2622" s="6">
        <v>20164355</v>
      </c>
      <c r="N2622" s="6">
        <v>2</v>
      </c>
      <c r="O2622" t="s">
        <v>8481</v>
      </c>
      <c r="P2622">
        <v>20164355</v>
      </c>
      <c r="Q2622">
        <v>2</v>
      </c>
      <c r="R2622">
        <v>0</v>
      </c>
      <c r="T2622" t="s">
        <v>252</v>
      </c>
      <c r="U2622">
        <v>900256478</v>
      </c>
      <c r="V2622">
        <v>2017</v>
      </c>
      <c r="W2622">
        <v>7104920</v>
      </c>
      <c r="X2622">
        <v>2</v>
      </c>
      <c r="Y2622">
        <v>0</v>
      </c>
    </row>
    <row r="2623" spans="1:25" x14ac:dyDescent="0.25">
      <c r="A2623">
        <v>205000102</v>
      </c>
      <c r="B2623" t="s">
        <v>20</v>
      </c>
      <c r="C2623">
        <v>890980040</v>
      </c>
      <c r="D2623" t="s">
        <v>3397</v>
      </c>
      <c r="E2623">
        <v>2014</v>
      </c>
      <c r="F2623">
        <v>1</v>
      </c>
      <c r="G2623">
        <v>263670510</v>
      </c>
      <c r="J2623" t="s">
        <v>252</v>
      </c>
      <c r="K2623">
        <v>900256478</v>
      </c>
      <c r="L2623">
        <v>2017</v>
      </c>
      <c r="M2623" s="6">
        <v>7104920</v>
      </c>
      <c r="N2623" s="6">
        <v>2</v>
      </c>
      <c r="O2623" t="s">
        <v>8482</v>
      </c>
      <c r="P2623">
        <v>7104920</v>
      </c>
      <c r="Q2623">
        <v>2</v>
      </c>
      <c r="R2623">
        <v>0</v>
      </c>
      <c r="T2623" t="s">
        <v>252</v>
      </c>
      <c r="U2623">
        <v>900256478</v>
      </c>
      <c r="V2623">
        <v>2018</v>
      </c>
      <c r="W2623">
        <v>4885342</v>
      </c>
      <c r="X2623">
        <v>1</v>
      </c>
      <c r="Y2623">
        <v>0</v>
      </c>
    </row>
    <row r="2624" spans="1:25" x14ac:dyDescent="0.25">
      <c r="A2624">
        <v>205000102</v>
      </c>
      <c r="B2624" t="s">
        <v>20</v>
      </c>
      <c r="C2624">
        <v>890980040</v>
      </c>
      <c r="D2624" t="s">
        <v>3397</v>
      </c>
      <c r="E2624">
        <v>2015</v>
      </c>
      <c r="F2624">
        <v>1</v>
      </c>
      <c r="G2624">
        <v>483412179</v>
      </c>
      <c r="J2624" t="s">
        <v>252</v>
      </c>
      <c r="K2624">
        <v>900256478</v>
      </c>
      <c r="L2624">
        <v>2018</v>
      </c>
      <c r="M2624" s="6">
        <v>4885342</v>
      </c>
      <c r="N2624" s="6">
        <v>1</v>
      </c>
      <c r="O2624" t="s">
        <v>8483</v>
      </c>
      <c r="P2624">
        <v>4885342</v>
      </c>
      <c r="Q2624">
        <v>1</v>
      </c>
      <c r="R2624">
        <v>0</v>
      </c>
      <c r="T2624" t="s">
        <v>252</v>
      </c>
      <c r="U2624">
        <v>900256478</v>
      </c>
      <c r="V2624">
        <v>2019</v>
      </c>
      <c r="W2624">
        <v>3281746</v>
      </c>
      <c r="X2624">
        <v>1</v>
      </c>
      <c r="Y2624">
        <v>0</v>
      </c>
    </row>
    <row r="2625" spans="1:25" x14ac:dyDescent="0.25">
      <c r="A2625">
        <v>205000102</v>
      </c>
      <c r="B2625" t="s">
        <v>20</v>
      </c>
      <c r="C2625">
        <v>890980040</v>
      </c>
      <c r="D2625" t="s">
        <v>3397</v>
      </c>
      <c r="E2625">
        <v>2017</v>
      </c>
      <c r="F2625">
        <v>1</v>
      </c>
      <c r="G2625">
        <v>76338187</v>
      </c>
      <c r="J2625" t="s">
        <v>252</v>
      </c>
      <c r="K2625">
        <v>900256478</v>
      </c>
      <c r="L2625">
        <v>2019</v>
      </c>
      <c r="M2625" s="6">
        <v>3281746</v>
      </c>
      <c r="N2625" s="6">
        <v>1</v>
      </c>
      <c r="O2625" t="s">
        <v>8484</v>
      </c>
      <c r="P2625">
        <v>3281746</v>
      </c>
      <c r="Q2625">
        <v>1</v>
      </c>
      <c r="R2625">
        <v>0</v>
      </c>
      <c r="T2625" t="s">
        <v>77</v>
      </c>
      <c r="U2625">
        <v>900762828</v>
      </c>
      <c r="V2625">
        <v>2017</v>
      </c>
      <c r="W2625">
        <v>10500000</v>
      </c>
      <c r="X2625">
        <v>1</v>
      </c>
      <c r="Y2625">
        <v>0</v>
      </c>
    </row>
    <row r="2626" spans="1:25" x14ac:dyDescent="0.25">
      <c r="A2626">
        <v>205000012</v>
      </c>
      <c r="B2626" t="s">
        <v>39</v>
      </c>
      <c r="C2626">
        <v>890980040</v>
      </c>
      <c r="D2626" t="s">
        <v>5619</v>
      </c>
      <c r="E2626">
        <v>2018</v>
      </c>
      <c r="F2626">
        <v>1</v>
      </c>
      <c r="G2626">
        <v>149886500</v>
      </c>
      <c r="J2626" t="s">
        <v>77</v>
      </c>
      <c r="K2626">
        <v>900762828</v>
      </c>
      <c r="L2626">
        <v>2017</v>
      </c>
      <c r="M2626" s="6">
        <v>10500000</v>
      </c>
      <c r="N2626" s="6">
        <v>1</v>
      </c>
      <c r="O2626" t="s">
        <v>8485</v>
      </c>
      <c r="P2626">
        <v>10500000</v>
      </c>
      <c r="Q2626">
        <v>1</v>
      </c>
      <c r="R2626">
        <v>0</v>
      </c>
      <c r="T2626" t="s">
        <v>77</v>
      </c>
      <c r="U2626">
        <v>900762828</v>
      </c>
      <c r="V2626">
        <v>2018</v>
      </c>
      <c r="W2626">
        <v>12000000</v>
      </c>
      <c r="X2626">
        <v>1</v>
      </c>
      <c r="Y2626">
        <v>0</v>
      </c>
    </row>
    <row r="2627" spans="1:25" x14ac:dyDescent="0.25">
      <c r="A2627">
        <v>205631022</v>
      </c>
      <c r="B2627" t="s">
        <v>144</v>
      </c>
      <c r="C2627">
        <v>900257240</v>
      </c>
      <c r="D2627" t="s">
        <v>4943</v>
      </c>
      <c r="E2627">
        <v>2016</v>
      </c>
      <c r="F2627">
        <v>1</v>
      </c>
      <c r="G2627">
        <v>1400000</v>
      </c>
      <c r="J2627" t="s">
        <v>77</v>
      </c>
      <c r="K2627">
        <v>900762828</v>
      </c>
      <c r="L2627">
        <v>2018</v>
      </c>
      <c r="M2627" s="6">
        <v>12000000</v>
      </c>
      <c r="N2627" s="6">
        <v>1</v>
      </c>
      <c r="O2627" t="s">
        <v>8486</v>
      </c>
      <c r="P2627">
        <v>12000000</v>
      </c>
      <c r="Q2627">
        <v>1</v>
      </c>
      <c r="R2627">
        <v>0</v>
      </c>
      <c r="T2627" t="s">
        <v>77</v>
      </c>
      <c r="U2627">
        <v>900762828</v>
      </c>
      <c r="V2627">
        <v>2019</v>
      </c>
      <c r="W2627">
        <v>9713098</v>
      </c>
      <c r="X2627">
        <v>1</v>
      </c>
      <c r="Y2627">
        <v>0</v>
      </c>
    </row>
    <row r="2628" spans="1:25" x14ac:dyDescent="0.25">
      <c r="A2628">
        <v>205631022</v>
      </c>
      <c r="B2628" t="s">
        <v>144</v>
      </c>
      <c r="C2628">
        <v>900257240</v>
      </c>
      <c r="D2628" t="s">
        <v>4703</v>
      </c>
      <c r="E2628">
        <v>2015</v>
      </c>
      <c r="F2628">
        <v>2</v>
      </c>
      <c r="G2628">
        <v>3500000</v>
      </c>
      <c r="J2628" t="s">
        <v>77</v>
      </c>
      <c r="K2628">
        <v>900762828</v>
      </c>
      <c r="L2628">
        <v>2019</v>
      </c>
      <c r="M2628" s="6">
        <v>9713098</v>
      </c>
      <c r="N2628" s="6">
        <v>1</v>
      </c>
      <c r="O2628" t="s">
        <v>8487</v>
      </c>
      <c r="P2628">
        <v>9713098</v>
      </c>
      <c r="Q2628">
        <v>1</v>
      </c>
      <c r="R2628">
        <v>0</v>
      </c>
      <c r="T2628" t="s">
        <v>219</v>
      </c>
      <c r="U2628">
        <v>900256478</v>
      </c>
      <c r="V2628">
        <v>2017</v>
      </c>
      <c r="W2628">
        <v>7488793</v>
      </c>
      <c r="X2628">
        <v>1</v>
      </c>
      <c r="Y2628">
        <v>0</v>
      </c>
    </row>
    <row r="2629" spans="1:25" x14ac:dyDescent="0.25">
      <c r="A2629">
        <v>205631022</v>
      </c>
      <c r="B2629" t="s">
        <v>144</v>
      </c>
      <c r="C2629">
        <v>900752752</v>
      </c>
      <c r="D2629" t="s">
        <v>5292</v>
      </c>
      <c r="E2629">
        <v>2017</v>
      </c>
      <c r="F2629">
        <v>2</v>
      </c>
      <c r="G2629">
        <v>400000000</v>
      </c>
      <c r="J2629" t="s">
        <v>219</v>
      </c>
      <c r="K2629">
        <v>900256478</v>
      </c>
      <c r="L2629">
        <v>2017</v>
      </c>
      <c r="M2629" s="6">
        <v>7488793</v>
      </c>
      <c r="N2629" s="6">
        <v>1</v>
      </c>
      <c r="O2629" t="s">
        <v>8488</v>
      </c>
      <c r="P2629">
        <v>7488793</v>
      </c>
      <c r="Q2629">
        <v>1</v>
      </c>
      <c r="R2629">
        <v>0</v>
      </c>
      <c r="T2629" t="s">
        <v>272</v>
      </c>
      <c r="U2629">
        <v>900256478</v>
      </c>
      <c r="V2629">
        <v>2018</v>
      </c>
      <c r="W2629">
        <v>15446699</v>
      </c>
      <c r="X2629">
        <v>3</v>
      </c>
      <c r="Y2629">
        <v>0</v>
      </c>
    </row>
    <row r="2630" spans="1:25" x14ac:dyDescent="0.25">
      <c r="A2630">
        <v>205631022</v>
      </c>
      <c r="B2630" t="s">
        <v>144</v>
      </c>
      <c r="C2630">
        <v>900752752</v>
      </c>
      <c r="D2630" t="s">
        <v>5292</v>
      </c>
      <c r="E2630">
        <v>2018</v>
      </c>
      <c r="F2630">
        <v>1</v>
      </c>
      <c r="G2630">
        <v>504000000</v>
      </c>
      <c r="J2630" t="s">
        <v>272</v>
      </c>
      <c r="K2630">
        <v>900256478</v>
      </c>
      <c r="L2630">
        <v>2018</v>
      </c>
      <c r="M2630" s="6">
        <v>15446699</v>
      </c>
      <c r="N2630" s="6">
        <v>3</v>
      </c>
      <c r="O2630" t="s">
        <v>8489</v>
      </c>
      <c r="P2630">
        <v>15446699</v>
      </c>
      <c r="Q2630">
        <v>3</v>
      </c>
      <c r="R2630">
        <v>0</v>
      </c>
      <c r="T2630" t="s">
        <v>272</v>
      </c>
      <c r="U2630">
        <v>900256478</v>
      </c>
      <c r="V2630">
        <v>2019</v>
      </c>
      <c r="W2630">
        <v>3125724</v>
      </c>
      <c r="X2630">
        <v>1</v>
      </c>
      <c r="Y2630">
        <v>0</v>
      </c>
    </row>
    <row r="2631" spans="1:25" x14ac:dyDescent="0.25">
      <c r="A2631">
        <v>205001186</v>
      </c>
      <c r="B2631" t="s">
        <v>68</v>
      </c>
      <c r="C2631">
        <v>900752752</v>
      </c>
      <c r="D2631" t="s">
        <v>5166</v>
      </c>
      <c r="E2631">
        <v>2016</v>
      </c>
      <c r="F2631">
        <v>4</v>
      </c>
      <c r="G2631">
        <v>230866320</v>
      </c>
      <c r="J2631" t="s">
        <v>272</v>
      </c>
      <c r="K2631">
        <v>900256478</v>
      </c>
      <c r="L2631">
        <v>2019</v>
      </c>
      <c r="M2631" s="6">
        <v>3125724</v>
      </c>
      <c r="N2631" s="6">
        <v>1</v>
      </c>
      <c r="O2631" t="s">
        <v>8490</v>
      </c>
      <c r="P2631">
        <v>3125724</v>
      </c>
      <c r="Q2631">
        <v>1</v>
      </c>
      <c r="R2631">
        <v>0</v>
      </c>
      <c r="T2631" t="s">
        <v>62</v>
      </c>
      <c r="U2631">
        <v>890907052</v>
      </c>
      <c r="V2631">
        <v>2017</v>
      </c>
      <c r="W2631">
        <v>2713200</v>
      </c>
      <c r="X2631">
        <v>1</v>
      </c>
      <c r="Y2631">
        <v>0</v>
      </c>
    </row>
    <row r="2632" spans="1:25" x14ac:dyDescent="0.25">
      <c r="A2632">
        <v>205631022</v>
      </c>
      <c r="B2632" t="s">
        <v>144</v>
      </c>
      <c r="C2632">
        <v>900752752</v>
      </c>
      <c r="D2632" t="s">
        <v>5166</v>
      </c>
      <c r="E2632">
        <v>2018</v>
      </c>
      <c r="F2632">
        <v>1</v>
      </c>
      <c r="G2632">
        <v>14000000</v>
      </c>
      <c r="J2632" t="s">
        <v>62</v>
      </c>
      <c r="K2632">
        <v>890907052</v>
      </c>
      <c r="L2632">
        <v>2017</v>
      </c>
      <c r="M2632" s="6">
        <v>2713200</v>
      </c>
      <c r="N2632" s="6">
        <v>1</v>
      </c>
      <c r="O2632" t="s">
        <v>8491</v>
      </c>
      <c r="P2632">
        <v>2713200</v>
      </c>
      <c r="Q2632">
        <v>1</v>
      </c>
      <c r="R2632">
        <v>0</v>
      </c>
      <c r="T2632" t="s">
        <v>62</v>
      </c>
      <c r="U2632">
        <v>890907052</v>
      </c>
      <c r="V2632">
        <v>2018</v>
      </c>
      <c r="W2632">
        <v>3205823</v>
      </c>
      <c r="X2632">
        <v>1</v>
      </c>
      <c r="Y2632">
        <v>0</v>
      </c>
    </row>
    <row r="2633" spans="1:25" x14ac:dyDescent="0.25">
      <c r="A2633">
        <v>205631022</v>
      </c>
      <c r="B2633" t="s">
        <v>144</v>
      </c>
      <c r="C2633">
        <v>900752752</v>
      </c>
      <c r="D2633" t="s">
        <v>5166</v>
      </c>
      <c r="E2633">
        <v>2019</v>
      </c>
      <c r="F2633">
        <v>1</v>
      </c>
      <c r="G2633">
        <v>176400000</v>
      </c>
      <c r="J2633" t="s">
        <v>62</v>
      </c>
      <c r="K2633">
        <v>890907052</v>
      </c>
      <c r="L2633">
        <v>2018</v>
      </c>
      <c r="M2633" s="6">
        <v>3205823</v>
      </c>
      <c r="N2633" s="6">
        <v>1</v>
      </c>
      <c r="O2633" t="s">
        <v>8492</v>
      </c>
      <c r="P2633">
        <v>3205823</v>
      </c>
      <c r="Q2633">
        <v>1</v>
      </c>
      <c r="R2633">
        <v>0</v>
      </c>
      <c r="T2633" t="s">
        <v>62</v>
      </c>
      <c r="U2633">
        <v>900256478</v>
      </c>
      <c r="V2633">
        <v>2014</v>
      </c>
      <c r="W2633">
        <v>11302090</v>
      </c>
      <c r="X2633">
        <v>1</v>
      </c>
      <c r="Y2633">
        <v>0</v>
      </c>
    </row>
    <row r="2634" spans="1:25" x14ac:dyDescent="0.25">
      <c r="A2634">
        <v>205001244</v>
      </c>
      <c r="B2634" t="s">
        <v>52</v>
      </c>
      <c r="C2634">
        <v>800087565</v>
      </c>
      <c r="D2634" t="s">
        <v>5680</v>
      </c>
      <c r="E2634">
        <v>2018</v>
      </c>
      <c r="F2634">
        <v>1</v>
      </c>
      <c r="G2634">
        <v>30000000</v>
      </c>
      <c r="J2634" t="s">
        <v>62</v>
      </c>
      <c r="K2634">
        <v>900256478</v>
      </c>
      <c r="L2634">
        <v>2014</v>
      </c>
      <c r="M2634" s="6">
        <v>11302090</v>
      </c>
      <c r="N2634" s="6">
        <v>1</v>
      </c>
      <c r="O2634" t="s">
        <v>8493</v>
      </c>
      <c r="P2634">
        <v>11302090</v>
      </c>
      <c r="Q2634">
        <v>1</v>
      </c>
      <c r="R2634">
        <v>0</v>
      </c>
      <c r="T2634" t="s">
        <v>62</v>
      </c>
      <c r="U2634">
        <v>900256478</v>
      </c>
      <c r="V2634">
        <v>2015</v>
      </c>
      <c r="W2634">
        <v>17016557</v>
      </c>
      <c r="X2634">
        <v>2</v>
      </c>
      <c r="Y2634">
        <v>0</v>
      </c>
    </row>
    <row r="2635" spans="1:25" x14ac:dyDescent="0.25">
      <c r="A2635">
        <v>205001244</v>
      </c>
      <c r="B2635" t="s">
        <v>52</v>
      </c>
      <c r="C2635">
        <v>800087565</v>
      </c>
      <c r="D2635" t="s">
        <v>5816</v>
      </c>
      <c r="E2635">
        <v>2019</v>
      </c>
      <c r="F2635">
        <v>2</v>
      </c>
      <c r="G2635">
        <v>616108476</v>
      </c>
      <c r="J2635" t="s">
        <v>62</v>
      </c>
      <c r="K2635">
        <v>900256478</v>
      </c>
      <c r="L2635">
        <v>2015</v>
      </c>
      <c r="M2635" s="6">
        <v>17016557</v>
      </c>
      <c r="N2635" s="6">
        <v>2</v>
      </c>
      <c r="O2635" t="s">
        <v>8494</v>
      </c>
      <c r="P2635">
        <v>17016557</v>
      </c>
      <c r="Q2635">
        <v>2</v>
      </c>
      <c r="R2635">
        <v>0</v>
      </c>
      <c r="T2635" t="s">
        <v>62</v>
      </c>
      <c r="U2635">
        <v>900256478</v>
      </c>
      <c r="V2635">
        <v>2016</v>
      </c>
      <c r="W2635">
        <v>17878929</v>
      </c>
      <c r="X2635">
        <v>2</v>
      </c>
      <c r="Y2635">
        <v>0</v>
      </c>
    </row>
    <row r="2636" spans="1:25" x14ac:dyDescent="0.25">
      <c r="A2636">
        <v>205001222</v>
      </c>
      <c r="B2636" t="s">
        <v>116</v>
      </c>
      <c r="C2636">
        <v>811028445</v>
      </c>
      <c r="D2636" t="s">
        <v>5682</v>
      </c>
      <c r="E2636">
        <v>2017</v>
      </c>
      <c r="F2636">
        <v>2</v>
      </c>
      <c r="G2636">
        <v>59441206</v>
      </c>
      <c r="J2636" t="s">
        <v>62</v>
      </c>
      <c r="K2636">
        <v>900256478</v>
      </c>
      <c r="L2636">
        <v>2016</v>
      </c>
      <c r="M2636" s="6">
        <v>17878929</v>
      </c>
      <c r="N2636" s="6">
        <v>2</v>
      </c>
      <c r="O2636" t="s">
        <v>8495</v>
      </c>
      <c r="P2636">
        <v>17878929</v>
      </c>
      <c r="Q2636">
        <v>2</v>
      </c>
      <c r="R2636">
        <v>0</v>
      </c>
      <c r="T2636" t="s">
        <v>62</v>
      </c>
      <c r="U2636">
        <v>900256478</v>
      </c>
      <c r="V2636">
        <v>2017</v>
      </c>
      <c r="W2636">
        <v>6330673</v>
      </c>
      <c r="X2636">
        <v>4</v>
      </c>
      <c r="Y2636">
        <v>0</v>
      </c>
    </row>
    <row r="2637" spans="1:25" x14ac:dyDescent="0.25">
      <c r="A2637">
        <v>205001222</v>
      </c>
      <c r="B2637" t="s">
        <v>116</v>
      </c>
      <c r="C2637">
        <v>811028445</v>
      </c>
      <c r="D2637" t="s">
        <v>5683</v>
      </c>
      <c r="E2637">
        <v>2017</v>
      </c>
      <c r="F2637">
        <v>16</v>
      </c>
      <c r="G2637">
        <v>53189608</v>
      </c>
      <c r="J2637" t="s">
        <v>62</v>
      </c>
      <c r="K2637">
        <v>900256478</v>
      </c>
      <c r="L2637">
        <v>2017</v>
      </c>
      <c r="M2637" s="6">
        <v>6330673</v>
      </c>
      <c r="N2637" s="6">
        <v>4</v>
      </c>
      <c r="O2637" t="s">
        <v>8496</v>
      </c>
      <c r="P2637">
        <v>6330673</v>
      </c>
      <c r="Q2637">
        <v>4</v>
      </c>
      <c r="R2637">
        <v>0</v>
      </c>
      <c r="T2637" t="s">
        <v>62</v>
      </c>
      <c r="U2637">
        <v>900256478</v>
      </c>
      <c r="V2637">
        <v>2018</v>
      </c>
      <c r="W2637">
        <v>7757402</v>
      </c>
      <c r="X2637">
        <v>2</v>
      </c>
      <c r="Y2637">
        <v>0</v>
      </c>
    </row>
    <row r="2638" spans="1:25" x14ac:dyDescent="0.25">
      <c r="A2638">
        <v>205001222</v>
      </c>
      <c r="B2638" t="s">
        <v>116</v>
      </c>
      <c r="C2638">
        <v>811028445</v>
      </c>
      <c r="D2638" t="s">
        <v>5683</v>
      </c>
      <c r="E2638">
        <v>2018</v>
      </c>
      <c r="F2638">
        <v>26</v>
      </c>
      <c r="G2638">
        <v>121057056</v>
      </c>
      <c r="J2638" t="s">
        <v>62</v>
      </c>
      <c r="K2638">
        <v>900256478</v>
      </c>
      <c r="L2638">
        <v>2018</v>
      </c>
      <c r="M2638" s="6">
        <v>7757402</v>
      </c>
      <c r="N2638" s="6">
        <v>2</v>
      </c>
      <c r="O2638" t="s">
        <v>8497</v>
      </c>
      <c r="P2638">
        <v>7757402</v>
      </c>
      <c r="Q2638">
        <v>2</v>
      </c>
      <c r="R2638">
        <v>0</v>
      </c>
      <c r="T2638" t="s">
        <v>62</v>
      </c>
      <c r="U2638">
        <v>1037622112</v>
      </c>
      <c r="V2638">
        <v>2016</v>
      </c>
      <c r="W2638">
        <v>2850000</v>
      </c>
      <c r="X2638">
        <v>1</v>
      </c>
      <c r="Y2638">
        <v>0</v>
      </c>
    </row>
    <row r="2639" spans="1:25" x14ac:dyDescent="0.25">
      <c r="A2639">
        <v>205001225</v>
      </c>
      <c r="B2639" t="s">
        <v>75</v>
      </c>
      <c r="C2639">
        <v>811028717</v>
      </c>
      <c r="D2639" t="s">
        <v>4873</v>
      </c>
      <c r="E2639">
        <v>2015</v>
      </c>
      <c r="F2639">
        <v>1</v>
      </c>
      <c r="G2639">
        <v>61530928</v>
      </c>
      <c r="J2639" t="s">
        <v>62</v>
      </c>
      <c r="K2639">
        <v>1037622112</v>
      </c>
      <c r="L2639">
        <v>2016</v>
      </c>
      <c r="M2639" s="6">
        <v>2850000</v>
      </c>
      <c r="N2639" s="6">
        <v>1</v>
      </c>
      <c r="O2639" t="s">
        <v>8498</v>
      </c>
      <c r="P2639">
        <v>2850000</v>
      </c>
      <c r="Q2639">
        <v>1</v>
      </c>
      <c r="R2639">
        <v>0</v>
      </c>
      <c r="T2639" t="s">
        <v>178</v>
      </c>
      <c r="U2639">
        <v>900256478</v>
      </c>
      <c r="V2639">
        <v>2016</v>
      </c>
      <c r="W2639">
        <v>4457300</v>
      </c>
      <c r="X2639">
        <v>1</v>
      </c>
      <c r="Y2639">
        <v>0</v>
      </c>
    </row>
    <row r="2640" spans="1:25" x14ac:dyDescent="0.25">
      <c r="A2640">
        <v>205318032</v>
      </c>
      <c r="B2640" t="s">
        <v>140</v>
      </c>
      <c r="C2640">
        <v>900419827</v>
      </c>
      <c r="D2640" t="s">
        <v>5457</v>
      </c>
      <c r="E2640">
        <v>2017</v>
      </c>
      <c r="F2640">
        <v>1</v>
      </c>
      <c r="G2640">
        <v>420000</v>
      </c>
      <c r="J2640" t="s">
        <v>178</v>
      </c>
      <c r="K2640">
        <v>900256478</v>
      </c>
      <c r="L2640">
        <v>2016</v>
      </c>
      <c r="M2640" s="6">
        <v>4457300</v>
      </c>
      <c r="N2640" s="6">
        <v>1</v>
      </c>
      <c r="O2640" t="s">
        <v>8499</v>
      </c>
      <c r="P2640">
        <v>4457300</v>
      </c>
      <c r="Q2640">
        <v>1</v>
      </c>
      <c r="R2640">
        <v>0</v>
      </c>
      <c r="T2640" t="s">
        <v>145</v>
      </c>
      <c r="U2640">
        <v>900770336</v>
      </c>
      <c r="V2640">
        <v>2017</v>
      </c>
      <c r="W2640">
        <v>1600000</v>
      </c>
      <c r="X2640">
        <v>1</v>
      </c>
      <c r="Y2640">
        <v>0</v>
      </c>
    </row>
    <row r="2641" spans="1:25" x14ac:dyDescent="0.25">
      <c r="A2641">
        <v>205318032</v>
      </c>
      <c r="B2641" t="s">
        <v>140</v>
      </c>
      <c r="C2641">
        <v>1035919514</v>
      </c>
      <c r="D2641" t="s">
        <v>5265</v>
      </c>
      <c r="E2641">
        <v>2017</v>
      </c>
      <c r="F2641">
        <v>3</v>
      </c>
      <c r="G2641">
        <v>11677418</v>
      </c>
      <c r="J2641" t="s">
        <v>145</v>
      </c>
      <c r="K2641">
        <v>900770336</v>
      </c>
      <c r="L2641">
        <v>2017</v>
      </c>
      <c r="M2641" s="6">
        <v>1600000</v>
      </c>
      <c r="N2641" s="6">
        <v>1</v>
      </c>
      <c r="O2641" t="s">
        <v>8500</v>
      </c>
      <c r="P2641">
        <v>1600000</v>
      </c>
      <c r="Q2641">
        <v>1</v>
      </c>
      <c r="R2641">
        <v>0</v>
      </c>
      <c r="T2641" t="s">
        <v>145</v>
      </c>
      <c r="U2641">
        <v>900770336</v>
      </c>
      <c r="V2641">
        <v>2018</v>
      </c>
      <c r="W2641">
        <v>2819365</v>
      </c>
      <c r="X2641">
        <v>1</v>
      </c>
      <c r="Y2641">
        <v>0</v>
      </c>
    </row>
    <row r="2642" spans="1:25" x14ac:dyDescent="0.25">
      <c r="A2642">
        <v>205318032</v>
      </c>
      <c r="B2642" t="s">
        <v>140</v>
      </c>
      <c r="C2642">
        <v>1035919514</v>
      </c>
      <c r="D2642" t="s">
        <v>5265</v>
      </c>
      <c r="E2642">
        <v>2018</v>
      </c>
      <c r="F2642">
        <v>4</v>
      </c>
      <c r="G2642">
        <v>11235000</v>
      </c>
      <c r="J2642" t="s">
        <v>145</v>
      </c>
      <c r="K2642">
        <v>900770336</v>
      </c>
      <c r="L2642">
        <v>2018</v>
      </c>
      <c r="M2642" s="6">
        <v>2819365</v>
      </c>
      <c r="N2642" s="6">
        <v>1</v>
      </c>
      <c r="O2642" t="s">
        <v>8501</v>
      </c>
      <c r="P2642">
        <v>2819365</v>
      </c>
      <c r="Q2642">
        <v>1</v>
      </c>
      <c r="R2642">
        <v>0</v>
      </c>
      <c r="T2642" t="s">
        <v>60</v>
      </c>
      <c r="U2642">
        <v>900256478</v>
      </c>
      <c r="V2642">
        <v>2016</v>
      </c>
      <c r="W2642">
        <v>13699569</v>
      </c>
      <c r="X2642">
        <v>1</v>
      </c>
      <c r="Y2642">
        <v>0</v>
      </c>
    </row>
    <row r="2643" spans="1:25" x14ac:dyDescent="0.25">
      <c r="A2643">
        <v>205318032</v>
      </c>
      <c r="B2643" t="s">
        <v>140</v>
      </c>
      <c r="C2643">
        <v>1035917895</v>
      </c>
      <c r="D2643" t="s">
        <v>5260</v>
      </c>
      <c r="E2643">
        <v>2017</v>
      </c>
      <c r="F2643">
        <v>3</v>
      </c>
      <c r="G2643">
        <v>8072000</v>
      </c>
      <c r="J2643" t="s">
        <v>60</v>
      </c>
      <c r="K2643">
        <v>900256478</v>
      </c>
      <c r="L2643">
        <v>2016</v>
      </c>
      <c r="M2643" s="6">
        <v>13699569</v>
      </c>
      <c r="N2643" s="6">
        <v>1</v>
      </c>
      <c r="O2643" t="s">
        <v>8502</v>
      </c>
      <c r="P2643">
        <v>13699569</v>
      </c>
      <c r="Q2643">
        <v>1</v>
      </c>
      <c r="R2643">
        <v>0</v>
      </c>
      <c r="T2643" t="s">
        <v>60</v>
      </c>
      <c r="U2643">
        <v>900256478</v>
      </c>
      <c r="V2643">
        <v>2017</v>
      </c>
      <c r="W2643">
        <v>7891189</v>
      </c>
      <c r="X2643">
        <v>1</v>
      </c>
      <c r="Y2643">
        <v>0</v>
      </c>
    </row>
    <row r="2644" spans="1:25" x14ac:dyDescent="0.25">
      <c r="A2644">
        <v>205318032</v>
      </c>
      <c r="B2644" t="s">
        <v>140</v>
      </c>
      <c r="C2644">
        <v>1032386792</v>
      </c>
      <c r="D2644" t="s">
        <v>5089</v>
      </c>
      <c r="E2644">
        <v>2016</v>
      </c>
      <c r="F2644">
        <v>1</v>
      </c>
      <c r="G2644">
        <v>9174000</v>
      </c>
      <c r="J2644" t="s">
        <v>60</v>
      </c>
      <c r="K2644">
        <v>900256478</v>
      </c>
      <c r="L2644">
        <v>2017</v>
      </c>
      <c r="M2644" s="6">
        <v>7891189</v>
      </c>
      <c r="N2644" s="6">
        <v>1</v>
      </c>
      <c r="O2644" t="s">
        <v>8503</v>
      </c>
      <c r="P2644">
        <v>7891189</v>
      </c>
      <c r="Q2644">
        <v>1</v>
      </c>
      <c r="R2644">
        <v>0</v>
      </c>
      <c r="T2644" t="s">
        <v>60</v>
      </c>
      <c r="U2644">
        <v>900256478</v>
      </c>
      <c r="V2644">
        <v>2018</v>
      </c>
      <c r="W2644">
        <v>15500236</v>
      </c>
      <c r="X2644">
        <v>1</v>
      </c>
      <c r="Y2644">
        <v>0</v>
      </c>
    </row>
    <row r="2645" spans="1:25" x14ac:dyDescent="0.25">
      <c r="A2645">
        <v>205631022</v>
      </c>
      <c r="B2645" t="s">
        <v>144</v>
      </c>
      <c r="C2645">
        <v>1036659968</v>
      </c>
      <c r="D2645" t="s">
        <v>5651</v>
      </c>
      <c r="E2645">
        <v>2018</v>
      </c>
      <c r="F2645">
        <v>1</v>
      </c>
      <c r="G2645">
        <v>5000000</v>
      </c>
      <c r="J2645" t="s">
        <v>60</v>
      </c>
      <c r="K2645">
        <v>900256478</v>
      </c>
      <c r="L2645">
        <v>2018</v>
      </c>
      <c r="M2645" s="6">
        <v>15500236</v>
      </c>
      <c r="N2645" s="6">
        <v>1</v>
      </c>
      <c r="O2645" t="s">
        <v>8504</v>
      </c>
      <c r="P2645">
        <v>15500236</v>
      </c>
      <c r="Q2645">
        <v>1</v>
      </c>
      <c r="R2645">
        <v>0</v>
      </c>
      <c r="T2645" t="s">
        <v>160</v>
      </c>
      <c r="U2645">
        <v>890921246</v>
      </c>
      <c r="V2645">
        <v>2016</v>
      </c>
      <c r="W2645">
        <v>1186680</v>
      </c>
      <c r="X2645">
        <v>1</v>
      </c>
      <c r="Y2645">
        <v>0</v>
      </c>
    </row>
    <row r="2646" spans="1:25" x14ac:dyDescent="0.25">
      <c r="A2646">
        <v>205318032</v>
      </c>
      <c r="B2646" t="s">
        <v>140</v>
      </c>
      <c r="C2646">
        <v>1036962566</v>
      </c>
      <c r="D2646" t="s">
        <v>5445</v>
      </c>
      <c r="E2646">
        <v>2017</v>
      </c>
      <c r="F2646">
        <v>1</v>
      </c>
      <c r="G2646">
        <v>1600000</v>
      </c>
      <c r="J2646" t="s">
        <v>160</v>
      </c>
      <c r="K2646">
        <v>890921246</v>
      </c>
      <c r="L2646">
        <v>2016</v>
      </c>
      <c r="M2646" s="6">
        <v>1186680</v>
      </c>
      <c r="N2646" s="6">
        <v>1</v>
      </c>
      <c r="O2646" t="s">
        <v>8505</v>
      </c>
      <c r="P2646">
        <v>1186680</v>
      </c>
      <c r="Q2646">
        <v>1</v>
      </c>
      <c r="R2646">
        <v>0</v>
      </c>
      <c r="T2646" t="s">
        <v>247</v>
      </c>
      <c r="U2646">
        <v>900256478</v>
      </c>
      <c r="V2646">
        <v>2019</v>
      </c>
      <c r="W2646">
        <v>4604000</v>
      </c>
      <c r="X2646">
        <v>1</v>
      </c>
      <c r="Y2646">
        <v>0</v>
      </c>
    </row>
    <row r="2647" spans="1:25" x14ac:dyDescent="0.25">
      <c r="A2647">
        <v>205318032</v>
      </c>
      <c r="B2647" t="s">
        <v>140</v>
      </c>
      <c r="C2647">
        <v>1036953423</v>
      </c>
      <c r="D2647" t="s">
        <v>4760</v>
      </c>
      <c r="E2647">
        <v>2015</v>
      </c>
      <c r="F2647">
        <v>1</v>
      </c>
      <c r="G2647">
        <v>6450000</v>
      </c>
      <c r="J2647" t="s">
        <v>247</v>
      </c>
      <c r="K2647">
        <v>900256478</v>
      </c>
      <c r="L2647">
        <v>2019</v>
      </c>
      <c r="M2647" s="6">
        <v>4604000</v>
      </c>
      <c r="N2647" s="6">
        <v>1</v>
      </c>
      <c r="O2647" t="s">
        <v>8506</v>
      </c>
      <c r="P2647">
        <v>4604000</v>
      </c>
      <c r="Q2647">
        <v>1</v>
      </c>
      <c r="R2647">
        <v>0</v>
      </c>
      <c r="T2647" t="s">
        <v>42</v>
      </c>
      <c r="U2647">
        <v>43210798</v>
      </c>
      <c r="V2647">
        <v>2014</v>
      </c>
      <c r="W2647">
        <v>557000</v>
      </c>
      <c r="X2647">
        <v>1</v>
      </c>
      <c r="Y2647">
        <v>0</v>
      </c>
    </row>
    <row r="2648" spans="1:25" x14ac:dyDescent="0.25">
      <c r="A2648">
        <v>205631022</v>
      </c>
      <c r="B2648" t="s">
        <v>144</v>
      </c>
      <c r="C2648">
        <v>900557978</v>
      </c>
      <c r="D2648" t="s">
        <v>4698</v>
      </c>
      <c r="E2648">
        <v>2015</v>
      </c>
      <c r="F2648">
        <v>4</v>
      </c>
      <c r="G2648">
        <v>46800000</v>
      </c>
      <c r="J2648" t="s">
        <v>42</v>
      </c>
      <c r="K2648">
        <v>43210798</v>
      </c>
      <c r="L2648">
        <v>2014</v>
      </c>
      <c r="M2648" s="6">
        <v>557000</v>
      </c>
      <c r="N2648" s="6">
        <v>1</v>
      </c>
      <c r="O2648" t="s">
        <v>8507</v>
      </c>
      <c r="P2648">
        <v>557000</v>
      </c>
      <c r="Q2648">
        <v>1</v>
      </c>
      <c r="R2648">
        <v>0</v>
      </c>
      <c r="T2648" t="s">
        <v>42</v>
      </c>
      <c r="U2648">
        <v>890935773</v>
      </c>
      <c r="V2648">
        <v>2012</v>
      </c>
      <c r="W2648">
        <v>1183200</v>
      </c>
      <c r="X2648">
        <v>1</v>
      </c>
      <c r="Y2648">
        <v>0</v>
      </c>
    </row>
    <row r="2649" spans="1:25" x14ac:dyDescent="0.25">
      <c r="A2649">
        <v>205631022</v>
      </c>
      <c r="B2649" t="s">
        <v>144</v>
      </c>
      <c r="C2649">
        <v>900557978</v>
      </c>
      <c r="D2649" t="s">
        <v>4698</v>
      </c>
      <c r="E2649">
        <v>2016</v>
      </c>
      <c r="F2649">
        <v>5</v>
      </c>
      <c r="G2649">
        <v>40800000</v>
      </c>
      <c r="J2649" t="s">
        <v>42</v>
      </c>
      <c r="K2649">
        <v>890935773</v>
      </c>
      <c r="L2649">
        <v>2012</v>
      </c>
      <c r="M2649" s="6">
        <v>1183200</v>
      </c>
      <c r="N2649" s="6">
        <v>1</v>
      </c>
      <c r="O2649" t="s">
        <v>8508</v>
      </c>
      <c r="P2649">
        <v>1183200</v>
      </c>
      <c r="Q2649">
        <v>1</v>
      </c>
      <c r="R2649">
        <v>0</v>
      </c>
      <c r="T2649" t="s">
        <v>179</v>
      </c>
      <c r="U2649">
        <v>900443688</v>
      </c>
      <c r="V2649">
        <v>2017</v>
      </c>
      <c r="W2649">
        <v>1820700</v>
      </c>
      <c r="X2649">
        <v>1</v>
      </c>
      <c r="Y2649">
        <v>0</v>
      </c>
    </row>
    <row r="2650" spans="1:25" x14ac:dyDescent="0.25">
      <c r="A2650">
        <v>205631022</v>
      </c>
      <c r="B2650" t="s">
        <v>144</v>
      </c>
      <c r="C2650">
        <v>900557978</v>
      </c>
      <c r="D2650" t="s">
        <v>4698</v>
      </c>
      <c r="E2650">
        <v>2017</v>
      </c>
      <c r="F2650">
        <v>1</v>
      </c>
      <c r="G2650">
        <v>24000000</v>
      </c>
      <c r="J2650" t="s">
        <v>179</v>
      </c>
      <c r="K2650">
        <v>900443688</v>
      </c>
      <c r="L2650">
        <v>2017</v>
      </c>
      <c r="M2650" s="6">
        <v>1820700</v>
      </c>
      <c r="N2650" s="6">
        <v>1</v>
      </c>
      <c r="O2650" t="s">
        <v>8509</v>
      </c>
      <c r="P2650">
        <v>1820700</v>
      </c>
      <c r="Q2650">
        <v>1</v>
      </c>
      <c r="R2650">
        <v>0</v>
      </c>
      <c r="T2650" t="s">
        <v>179</v>
      </c>
      <c r="U2650">
        <v>900647291</v>
      </c>
      <c r="V2650">
        <v>2016</v>
      </c>
      <c r="W2650">
        <v>5394000</v>
      </c>
      <c r="X2650">
        <v>1</v>
      </c>
      <c r="Y2650">
        <v>0</v>
      </c>
    </row>
    <row r="2651" spans="1:25" x14ac:dyDescent="0.25">
      <c r="A2651">
        <v>205631022</v>
      </c>
      <c r="B2651" t="s">
        <v>144</v>
      </c>
      <c r="C2651">
        <v>900557978</v>
      </c>
      <c r="D2651" t="s">
        <v>4698</v>
      </c>
      <c r="E2651">
        <v>2018</v>
      </c>
      <c r="F2651">
        <v>2</v>
      </c>
      <c r="G2651">
        <v>47362800</v>
      </c>
      <c r="J2651" t="s">
        <v>179</v>
      </c>
      <c r="K2651">
        <v>900647291</v>
      </c>
      <c r="L2651">
        <v>2016</v>
      </c>
      <c r="M2651" s="6">
        <v>5394000</v>
      </c>
      <c r="N2651" s="6">
        <v>1</v>
      </c>
      <c r="O2651" t="s">
        <v>8510</v>
      </c>
      <c r="P2651">
        <v>5394000</v>
      </c>
      <c r="Q2651">
        <v>1</v>
      </c>
      <c r="R2651">
        <v>0</v>
      </c>
      <c r="T2651" t="s">
        <v>179</v>
      </c>
      <c r="U2651">
        <v>900647291</v>
      </c>
      <c r="V2651">
        <v>2017</v>
      </c>
      <c r="W2651">
        <v>16998600</v>
      </c>
      <c r="X2651">
        <v>2</v>
      </c>
      <c r="Y2651">
        <v>0</v>
      </c>
    </row>
    <row r="2652" spans="1:25" x14ac:dyDescent="0.25">
      <c r="A2652">
        <v>2500145</v>
      </c>
      <c r="B2652" t="s">
        <v>40</v>
      </c>
      <c r="C2652">
        <v>900557978</v>
      </c>
      <c r="D2652" t="s">
        <v>4819</v>
      </c>
      <c r="E2652">
        <v>2015</v>
      </c>
      <c r="F2652">
        <v>1</v>
      </c>
      <c r="G2652">
        <v>1204080</v>
      </c>
      <c r="J2652" t="s">
        <v>179</v>
      </c>
      <c r="K2652">
        <v>900647291</v>
      </c>
      <c r="L2652">
        <v>2017</v>
      </c>
      <c r="M2652" s="6">
        <v>16998600</v>
      </c>
      <c r="N2652" s="6">
        <v>2</v>
      </c>
      <c r="O2652" t="s">
        <v>8511</v>
      </c>
      <c r="P2652">
        <v>16998600</v>
      </c>
      <c r="Q2652">
        <v>2</v>
      </c>
      <c r="R2652">
        <v>0</v>
      </c>
      <c r="T2652" t="s">
        <v>179</v>
      </c>
      <c r="U2652">
        <v>900647291</v>
      </c>
      <c r="V2652">
        <v>2018</v>
      </c>
      <c r="W2652">
        <v>1987300</v>
      </c>
      <c r="X2652">
        <v>1</v>
      </c>
      <c r="Y2652">
        <v>0</v>
      </c>
    </row>
    <row r="2653" spans="1:25" x14ac:dyDescent="0.25">
      <c r="A2653">
        <v>205001162</v>
      </c>
      <c r="B2653" t="s">
        <v>26</v>
      </c>
      <c r="C2653">
        <v>900557978</v>
      </c>
      <c r="D2653" t="s">
        <v>4819</v>
      </c>
      <c r="E2653">
        <v>2018</v>
      </c>
      <c r="F2653">
        <v>1</v>
      </c>
      <c r="G2653">
        <v>40973000</v>
      </c>
      <c r="J2653" t="s">
        <v>179</v>
      </c>
      <c r="K2653">
        <v>900647291</v>
      </c>
      <c r="L2653">
        <v>2018</v>
      </c>
      <c r="M2653" s="6">
        <v>1987300</v>
      </c>
      <c r="N2653" s="6">
        <v>1</v>
      </c>
      <c r="O2653" t="s">
        <v>8512</v>
      </c>
      <c r="P2653">
        <v>1987300</v>
      </c>
      <c r="Q2653">
        <v>1</v>
      </c>
      <c r="R2653">
        <v>0</v>
      </c>
      <c r="T2653" t="s">
        <v>115</v>
      </c>
      <c r="U2653">
        <v>900770336</v>
      </c>
      <c r="V2653">
        <v>2016</v>
      </c>
      <c r="W2653">
        <v>2298760</v>
      </c>
      <c r="X2653">
        <v>1</v>
      </c>
      <c r="Y2653">
        <v>0</v>
      </c>
    </row>
    <row r="2654" spans="1:25" x14ac:dyDescent="0.25">
      <c r="A2654">
        <v>205001162</v>
      </c>
      <c r="B2654" t="s">
        <v>26</v>
      </c>
      <c r="C2654">
        <v>900557978</v>
      </c>
      <c r="D2654" t="s">
        <v>4552</v>
      </c>
      <c r="E2654">
        <v>2014</v>
      </c>
      <c r="F2654">
        <v>2</v>
      </c>
      <c r="G2654">
        <v>26000000</v>
      </c>
      <c r="J2654" t="s">
        <v>115</v>
      </c>
      <c r="K2654">
        <v>900770336</v>
      </c>
      <c r="L2654">
        <v>2016</v>
      </c>
      <c r="M2654" s="6">
        <v>2298760</v>
      </c>
      <c r="N2654" s="6">
        <v>1</v>
      </c>
      <c r="O2654" t="s">
        <v>8513</v>
      </c>
      <c r="P2654">
        <v>2298760</v>
      </c>
      <c r="Q2654">
        <v>1</v>
      </c>
      <c r="R2654">
        <v>0</v>
      </c>
      <c r="T2654" t="s">
        <v>115</v>
      </c>
      <c r="U2654">
        <v>900770336</v>
      </c>
      <c r="V2654">
        <v>2017</v>
      </c>
      <c r="W2654">
        <v>2196954</v>
      </c>
      <c r="X2654">
        <v>2</v>
      </c>
      <c r="Y2654">
        <v>0</v>
      </c>
    </row>
    <row r="2655" spans="1:25" x14ac:dyDescent="0.25">
      <c r="A2655">
        <v>205001162</v>
      </c>
      <c r="B2655" t="s">
        <v>26</v>
      </c>
      <c r="C2655">
        <v>900557978</v>
      </c>
      <c r="D2655" t="s">
        <v>4552</v>
      </c>
      <c r="E2655">
        <v>2015</v>
      </c>
      <c r="F2655">
        <v>1</v>
      </c>
      <c r="G2655">
        <v>30800000</v>
      </c>
      <c r="J2655" t="s">
        <v>115</v>
      </c>
      <c r="K2655">
        <v>900770336</v>
      </c>
      <c r="L2655">
        <v>2017</v>
      </c>
      <c r="M2655" s="6">
        <v>2196954</v>
      </c>
      <c r="N2655" s="6">
        <v>2</v>
      </c>
      <c r="O2655" t="s">
        <v>8514</v>
      </c>
      <c r="P2655">
        <v>2196954</v>
      </c>
      <c r="Q2655">
        <v>2</v>
      </c>
      <c r="R2655">
        <v>0</v>
      </c>
      <c r="T2655" t="s">
        <v>105</v>
      </c>
      <c r="U2655">
        <v>900256478</v>
      </c>
      <c r="V2655">
        <v>2017</v>
      </c>
      <c r="W2655">
        <v>4488561</v>
      </c>
      <c r="X2655">
        <v>2</v>
      </c>
      <c r="Y2655">
        <v>0</v>
      </c>
    </row>
    <row r="2656" spans="1:25" x14ac:dyDescent="0.25">
      <c r="A2656">
        <v>205001162</v>
      </c>
      <c r="B2656" t="s">
        <v>26</v>
      </c>
      <c r="C2656">
        <v>900557978</v>
      </c>
      <c r="D2656" t="s">
        <v>4552</v>
      </c>
      <c r="E2656">
        <v>2016</v>
      </c>
      <c r="F2656">
        <v>1</v>
      </c>
      <c r="G2656">
        <v>38000000</v>
      </c>
      <c r="J2656" t="s">
        <v>105</v>
      </c>
      <c r="K2656">
        <v>900256478</v>
      </c>
      <c r="L2656">
        <v>2017</v>
      </c>
      <c r="M2656" s="6">
        <v>4488561</v>
      </c>
      <c r="N2656" s="6">
        <v>2</v>
      </c>
      <c r="O2656" t="s">
        <v>8515</v>
      </c>
      <c r="P2656">
        <v>4488561</v>
      </c>
      <c r="Q2656">
        <v>2</v>
      </c>
      <c r="R2656">
        <v>0</v>
      </c>
      <c r="T2656" t="s">
        <v>105</v>
      </c>
      <c r="U2656">
        <v>900256478</v>
      </c>
      <c r="V2656">
        <v>2018</v>
      </c>
      <c r="W2656">
        <v>660129</v>
      </c>
      <c r="X2656">
        <v>1</v>
      </c>
      <c r="Y2656">
        <v>0</v>
      </c>
    </row>
    <row r="2657" spans="1:25" x14ac:dyDescent="0.25">
      <c r="A2657">
        <v>205631022</v>
      </c>
      <c r="B2657" t="s">
        <v>144</v>
      </c>
      <c r="C2657">
        <v>900557978</v>
      </c>
      <c r="D2657" t="s">
        <v>4552</v>
      </c>
      <c r="E2657">
        <v>2016</v>
      </c>
      <c r="F2657">
        <v>2</v>
      </c>
      <c r="G2657">
        <v>4144007</v>
      </c>
      <c r="J2657" t="s">
        <v>105</v>
      </c>
      <c r="K2657">
        <v>900256478</v>
      </c>
      <c r="L2657">
        <v>2018</v>
      </c>
      <c r="M2657" s="6">
        <v>660129</v>
      </c>
      <c r="N2657" s="6">
        <v>1</v>
      </c>
      <c r="O2657" t="s">
        <v>8516</v>
      </c>
      <c r="P2657">
        <v>660129</v>
      </c>
      <c r="Q2657">
        <v>1</v>
      </c>
      <c r="R2657">
        <v>0</v>
      </c>
      <c r="T2657" t="s">
        <v>105</v>
      </c>
      <c r="U2657">
        <v>900770336</v>
      </c>
      <c r="V2657">
        <v>2017</v>
      </c>
      <c r="W2657">
        <v>2009974</v>
      </c>
      <c r="X2657">
        <v>1</v>
      </c>
      <c r="Y2657">
        <v>0</v>
      </c>
    </row>
    <row r="2658" spans="1:25" x14ac:dyDescent="0.25">
      <c r="A2658">
        <v>205001162</v>
      </c>
      <c r="B2658" t="s">
        <v>26</v>
      </c>
      <c r="C2658">
        <v>900557978</v>
      </c>
      <c r="D2658" t="s">
        <v>4552</v>
      </c>
      <c r="E2658">
        <v>2017</v>
      </c>
      <c r="F2658">
        <v>1</v>
      </c>
      <c r="G2658">
        <v>37000000</v>
      </c>
      <c r="J2658" t="s">
        <v>105</v>
      </c>
      <c r="K2658">
        <v>900770336</v>
      </c>
      <c r="L2658">
        <v>2017</v>
      </c>
      <c r="M2658" s="6">
        <v>2009974</v>
      </c>
      <c r="N2658" s="6">
        <v>1</v>
      </c>
      <c r="O2658" t="s">
        <v>8517</v>
      </c>
      <c r="P2658">
        <v>2009974</v>
      </c>
      <c r="Q2658">
        <v>1</v>
      </c>
      <c r="R2658">
        <v>0</v>
      </c>
      <c r="T2658" t="s">
        <v>105</v>
      </c>
      <c r="U2658">
        <v>900770336</v>
      </c>
      <c r="V2658">
        <v>2018</v>
      </c>
      <c r="W2658">
        <v>1016007</v>
      </c>
      <c r="X2658">
        <v>1</v>
      </c>
      <c r="Y2658">
        <v>0</v>
      </c>
    </row>
    <row r="2659" spans="1:25" x14ac:dyDescent="0.25">
      <c r="A2659">
        <v>205631022</v>
      </c>
      <c r="B2659" t="s">
        <v>144</v>
      </c>
      <c r="C2659">
        <v>900557978</v>
      </c>
      <c r="D2659" t="s">
        <v>4552</v>
      </c>
      <c r="E2659">
        <v>2017</v>
      </c>
      <c r="F2659">
        <v>1</v>
      </c>
      <c r="G2659">
        <v>8100000</v>
      </c>
      <c r="J2659" t="s">
        <v>105</v>
      </c>
      <c r="K2659">
        <v>900770336</v>
      </c>
      <c r="L2659">
        <v>2018</v>
      </c>
      <c r="M2659" s="6">
        <v>1016007</v>
      </c>
      <c r="N2659" s="6">
        <v>1</v>
      </c>
      <c r="O2659" t="s">
        <v>8518</v>
      </c>
      <c r="P2659">
        <v>1016007</v>
      </c>
      <c r="Q2659">
        <v>1</v>
      </c>
      <c r="R2659">
        <v>0</v>
      </c>
      <c r="T2659" t="s">
        <v>253</v>
      </c>
      <c r="U2659">
        <v>900256478</v>
      </c>
      <c r="V2659">
        <v>2018</v>
      </c>
      <c r="W2659">
        <v>2113579</v>
      </c>
      <c r="X2659">
        <v>1</v>
      </c>
      <c r="Y2659">
        <v>0</v>
      </c>
    </row>
    <row r="2660" spans="1:25" x14ac:dyDescent="0.25">
      <c r="A2660">
        <v>205631022</v>
      </c>
      <c r="B2660" t="s">
        <v>144</v>
      </c>
      <c r="C2660">
        <v>900557978</v>
      </c>
      <c r="D2660" t="s">
        <v>4552</v>
      </c>
      <c r="E2660">
        <v>2019</v>
      </c>
      <c r="F2660">
        <v>1</v>
      </c>
      <c r="G2660">
        <v>39000000</v>
      </c>
      <c r="J2660" t="s">
        <v>253</v>
      </c>
      <c r="K2660">
        <v>900256478</v>
      </c>
      <c r="L2660">
        <v>2018</v>
      </c>
      <c r="M2660" s="6">
        <v>2113579</v>
      </c>
      <c r="N2660" s="6">
        <v>1</v>
      </c>
      <c r="O2660" t="s">
        <v>8519</v>
      </c>
      <c r="P2660">
        <v>2113579</v>
      </c>
      <c r="Q2660">
        <v>1</v>
      </c>
      <c r="R2660">
        <v>0</v>
      </c>
      <c r="T2660" t="s">
        <v>253</v>
      </c>
      <c r="U2660">
        <v>900762828</v>
      </c>
      <c r="V2660">
        <v>2018</v>
      </c>
      <c r="W2660">
        <v>5075350</v>
      </c>
      <c r="X2660">
        <v>1</v>
      </c>
      <c r="Y2660">
        <v>0</v>
      </c>
    </row>
    <row r="2661" spans="1:25" x14ac:dyDescent="0.25">
      <c r="A2661">
        <v>205318032</v>
      </c>
      <c r="B2661" t="s">
        <v>140</v>
      </c>
      <c r="C2661">
        <v>1035910005</v>
      </c>
      <c r="D2661" t="s">
        <v>5035</v>
      </c>
      <c r="E2661">
        <v>2016</v>
      </c>
      <c r="F2661">
        <v>2</v>
      </c>
      <c r="G2661">
        <v>6469538</v>
      </c>
      <c r="J2661" t="s">
        <v>253</v>
      </c>
      <c r="K2661">
        <v>900762828</v>
      </c>
      <c r="L2661">
        <v>2018</v>
      </c>
      <c r="M2661" s="6">
        <v>5075350</v>
      </c>
      <c r="N2661" s="6">
        <v>1</v>
      </c>
      <c r="O2661" t="s">
        <v>8520</v>
      </c>
      <c r="P2661">
        <v>5075350</v>
      </c>
      <c r="Q2661">
        <v>1</v>
      </c>
      <c r="R2661">
        <v>0</v>
      </c>
      <c r="T2661" t="s">
        <v>253</v>
      </c>
      <c r="U2661">
        <v>900770336</v>
      </c>
      <c r="V2661">
        <v>2018</v>
      </c>
      <c r="W2661">
        <v>7883861</v>
      </c>
      <c r="X2661">
        <v>3</v>
      </c>
      <c r="Y2661">
        <v>0</v>
      </c>
    </row>
    <row r="2662" spans="1:25" x14ac:dyDescent="0.25">
      <c r="A2662">
        <v>205318032</v>
      </c>
      <c r="B2662" t="s">
        <v>140</v>
      </c>
      <c r="C2662">
        <v>1035913002</v>
      </c>
      <c r="D2662" t="s">
        <v>5261</v>
      </c>
      <c r="E2662">
        <v>2017</v>
      </c>
      <c r="F2662">
        <v>1</v>
      </c>
      <c r="G2662">
        <v>4000000</v>
      </c>
      <c r="J2662" t="s">
        <v>253</v>
      </c>
      <c r="K2662">
        <v>900770336</v>
      </c>
      <c r="L2662">
        <v>2018</v>
      </c>
      <c r="M2662" s="6">
        <v>7883861</v>
      </c>
      <c r="N2662" s="6">
        <v>3</v>
      </c>
      <c r="O2662" t="s">
        <v>8521</v>
      </c>
      <c r="P2662">
        <v>7883861</v>
      </c>
      <c r="Q2662">
        <v>3</v>
      </c>
      <c r="R2662">
        <v>0</v>
      </c>
      <c r="T2662" t="s">
        <v>87</v>
      </c>
      <c r="U2662">
        <v>15443585</v>
      </c>
      <c r="V2662">
        <v>2016</v>
      </c>
      <c r="W2662">
        <v>3977000</v>
      </c>
      <c r="X2662">
        <v>1</v>
      </c>
      <c r="Y2662">
        <v>0</v>
      </c>
    </row>
    <row r="2663" spans="1:25" x14ac:dyDescent="0.25">
      <c r="A2663">
        <v>205631022</v>
      </c>
      <c r="B2663" t="s">
        <v>144</v>
      </c>
      <c r="C2663">
        <v>1039447653</v>
      </c>
      <c r="D2663" t="s">
        <v>5076</v>
      </c>
      <c r="E2663">
        <v>2016</v>
      </c>
      <c r="F2663">
        <v>1</v>
      </c>
      <c r="G2663">
        <v>2200000</v>
      </c>
      <c r="J2663" t="s">
        <v>87</v>
      </c>
      <c r="K2663">
        <v>15443585</v>
      </c>
      <c r="L2663">
        <v>2016</v>
      </c>
      <c r="M2663" s="6">
        <v>3977000</v>
      </c>
      <c r="N2663" s="6">
        <v>1</v>
      </c>
      <c r="O2663" t="s">
        <v>8522</v>
      </c>
      <c r="P2663">
        <v>3977000</v>
      </c>
      <c r="Q2663">
        <v>1</v>
      </c>
      <c r="R2663">
        <v>0</v>
      </c>
      <c r="T2663" t="s">
        <v>57</v>
      </c>
      <c r="U2663">
        <v>811034540</v>
      </c>
      <c r="V2663">
        <v>2013</v>
      </c>
      <c r="W2663">
        <v>11763000</v>
      </c>
      <c r="X2663">
        <v>1</v>
      </c>
      <c r="Y2663">
        <v>0</v>
      </c>
    </row>
    <row r="2664" spans="1:25" x14ac:dyDescent="0.25">
      <c r="A2664">
        <v>205631022</v>
      </c>
      <c r="B2664" t="s">
        <v>144</v>
      </c>
      <c r="C2664">
        <v>1039449496</v>
      </c>
      <c r="D2664" t="s">
        <v>5405</v>
      </c>
      <c r="E2664">
        <v>2017</v>
      </c>
      <c r="F2664">
        <v>1</v>
      </c>
      <c r="G2664">
        <v>47000000</v>
      </c>
      <c r="J2664" t="s">
        <v>57</v>
      </c>
      <c r="K2664">
        <v>811034540</v>
      </c>
      <c r="L2664">
        <v>2013</v>
      </c>
      <c r="M2664" s="6">
        <v>11763000</v>
      </c>
      <c r="N2664" s="6">
        <v>1</v>
      </c>
      <c r="O2664" t="s">
        <v>8523</v>
      </c>
      <c r="P2664">
        <v>11763000</v>
      </c>
      <c r="Q2664">
        <v>1</v>
      </c>
      <c r="R2664">
        <v>0</v>
      </c>
      <c r="T2664" t="s">
        <v>57</v>
      </c>
      <c r="U2664">
        <v>811034540</v>
      </c>
      <c r="V2664">
        <v>2014</v>
      </c>
      <c r="W2664">
        <v>20465000</v>
      </c>
      <c r="X2664">
        <v>2</v>
      </c>
      <c r="Y2664">
        <v>0</v>
      </c>
    </row>
    <row r="2665" spans="1:25" x14ac:dyDescent="0.25">
      <c r="A2665">
        <v>205318032</v>
      </c>
      <c r="B2665" t="s">
        <v>140</v>
      </c>
      <c r="C2665">
        <v>1036941986</v>
      </c>
      <c r="D2665" t="s">
        <v>5663</v>
      </c>
      <c r="E2665">
        <v>2018</v>
      </c>
      <c r="F2665">
        <v>1</v>
      </c>
      <c r="G2665">
        <v>675000</v>
      </c>
      <c r="J2665" t="s">
        <v>57</v>
      </c>
      <c r="K2665">
        <v>811034540</v>
      </c>
      <c r="L2665">
        <v>2014</v>
      </c>
      <c r="M2665" s="6">
        <v>20465000</v>
      </c>
      <c r="N2665" s="6">
        <v>2</v>
      </c>
      <c r="O2665" t="s">
        <v>8524</v>
      </c>
      <c r="P2665">
        <v>20465000</v>
      </c>
      <c r="Q2665">
        <v>2</v>
      </c>
      <c r="R2665">
        <v>0</v>
      </c>
      <c r="T2665" t="s">
        <v>57</v>
      </c>
      <c r="U2665">
        <v>900256478</v>
      </c>
      <c r="V2665">
        <v>2018</v>
      </c>
      <c r="W2665">
        <v>15600512</v>
      </c>
      <c r="X2665">
        <v>1</v>
      </c>
      <c r="Y2665">
        <v>0</v>
      </c>
    </row>
    <row r="2666" spans="1:25" x14ac:dyDescent="0.25">
      <c r="A2666">
        <v>205631022</v>
      </c>
      <c r="B2666" t="s">
        <v>144</v>
      </c>
      <c r="C2666">
        <v>1090382840</v>
      </c>
      <c r="D2666" t="s">
        <v>5288</v>
      </c>
      <c r="E2666">
        <v>2017</v>
      </c>
      <c r="F2666">
        <v>1</v>
      </c>
      <c r="G2666">
        <v>12000000</v>
      </c>
      <c r="J2666" t="s">
        <v>57</v>
      </c>
      <c r="K2666">
        <v>900256478</v>
      </c>
      <c r="L2666">
        <v>2018</v>
      </c>
      <c r="M2666" s="6">
        <v>15600512</v>
      </c>
      <c r="N2666" s="6">
        <v>1</v>
      </c>
      <c r="O2666" t="s">
        <v>8525</v>
      </c>
      <c r="P2666">
        <v>15600512</v>
      </c>
      <c r="Q2666">
        <v>1</v>
      </c>
      <c r="R2666">
        <v>0</v>
      </c>
      <c r="T2666" t="s">
        <v>57</v>
      </c>
      <c r="U2666">
        <v>900562821</v>
      </c>
      <c r="V2666">
        <v>2017</v>
      </c>
      <c r="W2666">
        <v>2429980</v>
      </c>
      <c r="X2666">
        <v>1</v>
      </c>
      <c r="Y2666">
        <v>0</v>
      </c>
    </row>
    <row r="2667" spans="1:25" x14ac:dyDescent="0.25">
      <c r="A2667">
        <v>205631022</v>
      </c>
      <c r="B2667" t="s">
        <v>144</v>
      </c>
      <c r="C2667">
        <v>70511863</v>
      </c>
      <c r="D2667" t="s">
        <v>4734</v>
      </c>
      <c r="E2667">
        <v>2015</v>
      </c>
      <c r="F2667">
        <v>1</v>
      </c>
      <c r="G2667">
        <v>2340000</v>
      </c>
      <c r="J2667" t="s">
        <v>57</v>
      </c>
      <c r="K2667">
        <v>900562821</v>
      </c>
      <c r="L2667">
        <v>2017</v>
      </c>
      <c r="M2667" s="6">
        <v>2429980</v>
      </c>
      <c r="N2667" s="6">
        <v>1</v>
      </c>
      <c r="O2667" t="s">
        <v>8526</v>
      </c>
      <c r="P2667">
        <v>2429980</v>
      </c>
      <c r="Q2667">
        <v>1</v>
      </c>
      <c r="R2667">
        <v>0</v>
      </c>
      <c r="T2667" t="s">
        <v>162</v>
      </c>
      <c r="U2667">
        <v>900256478</v>
      </c>
      <c r="V2667">
        <v>2017</v>
      </c>
      <c r="W2667">
        <v>29284642</v>
      </c>
      <c r="X2667">
        <v>3</v>
      </c>
      <c r="Y2667">
        <v>0</v>
      </c>
    </row>
    <row r="2668" spans="1:25" x14ac:dyDescent="0.25">
      <c r="A2668">
        <v>205631022</v>
      </c>
      <c r="B2668" t="s">
        <v>144</v>
      </c>
      <c r="C2668">
        <v>70511863</v>
      </c>
      <c r="D2668" t="s">
        <v>4734</v>
      </c>
      <c r="E2668">
        <v>2016</v>
      </c>
      <c r="F2668">
        <v>1</v>
      </c>
      <c r="G2668">
        <v>2600000</v>
      </c>
      <c r="J2668" t="s">
        <v>162</v>
      </c>
      <c r="K2668">
        <v>900256478</v>
      </c>
      <c r="L2668">
        <v>2017</v>
      </c>
      <c r="M2668" s="6">
        <v>29284642</v>
      </c>
      <c r="N2668" s="6">
        <v>3</v>
      </c>
      <c r="O2668" t="s">
        <v>8527</v>
      </c>
      <c r="P2668">
        <v>29284642</v>
      </c>
      <c r="Q2668">
        <v>3</v>
      </c>
      <c r="R2668">
        <v>0</v>
      </c>
      <c r="T2668" t="s">
        <v>162</v>
      </c>
      <c r="U2668">
        <v>900256478</v>
      </c>
      <c r="V2668">
        <v>2018</v>
      </c>
      <c r="W2668">
        <v>13030893</v>
      </c>
      <c r="X2668">
        <v>2</v>
      </c>
      <c r="Y2668">
        <v>0</v>
      </c>
    </row>
    <row r="2669" spans="1:25" x14ac:dyDescent="0.25">
      <c r="A2669">
        <v>205001073</v>
      </c>
      <c r="B2669" t="s">
        <v>35</v>
      </c>
      <c r="C2669">
        <v>70511863</v>
      </c>
      <c r="D2669" t="s">
        <v>4524</v>
      </c>
      <c r="E2669">
        <v>2013</v>
      </c>
      <c r="F2669">
        <v>1</v>
      </c>
      <c r="G2669">
        <v>3300000</v>
      </c>
      <c r="J2669" t="s">
        <v>162</v>
      </c>
      <c r="K2669">
        <v>900256478</v>
      </c>
      <c r="L2669">
        <v>2018</v>
      </c>
      <c r="M2669" s="6">
        <v>13030893</v>
      </c>
      <c r="N2669" s="6">
        <v>2</v>
      </c>
      <c r="O2669" t="s">
        <v>8528</v>
      </c>
      <c r="P2669">
        <v>13030893</v>
      </c>
      <c r="Q2669">
        <v>2</v>
      </c>
      <c r="R2669">
        <v>0</v>
      </c>
      <c r="T2669" t="s">
        <v>55</v>
      </c>
      <c r="U2669">
        <v>811027052</v>
      </c>
      <c r="V2669">
        <v>2015</v>
      </c>
      <c r="W2669">
        <v>3897000</v>
      </c>
      <c r="X2669">
        <v>1</v>
      </c>
      <c r="Y2669">
        <v>0</v>
      </c>
    </row>
    <row r="2670" spans="1:25" x14ac:dyDescent="0.25">
      <c r="A2670">
        <v>205318032</v>
      </c>
      <c r="B2670" t="s">
        <v>140</v>
      </c>
      <c r="C2670">
        <v>1035913002</v>
      </c>
      <c r="D2670" t="s">
        <v>5094</v>
      </c>
      <c r="E2670">
        <v>2016</v>
      </c>
      <c r="F2670">
        <v>1</v>
      </c>
      <c r="G2670">
        <v>2485622</v>
      </c>
      <c r="J2670" t="s">
        <v>55</v>
      </c>
      <c r="K2670">
        <v>811027052</v>
      </c>
      <c r="L2670">
        <v>2015</v>
      </c>
      <c r="M2670" s="6">
        <v>3897000</v>
      </c>
      <c r="N2670" s="6">
        <v>1</v>
      </c>
      <c r="O2670" t="s">
        <v>8529</v>
      </c>
      <c r="P2670">
        <v>3897000</v>
      </c>
      <c r="Q2670">
        <v>1</v>
      </c>
      <c r="R2670">
        <v>0</v>
      </c>
      <c r="T2670" t="s">
        <v>55</v>
      </c>
      <c r="U2670">
        <v>811027052</v>
      </c>
      <c r="V2670">
        <v>2016</v>
      </c>
      <c r="W2670">
        <v>4497000</v>
      </c>
      <c r="X2670">
        <v>2</v>
      </c>
      <c r="Y2670">
        <v>0</v>
      </c>
    </row>
    <row r="2671" spans="1:25" x14ac:dyDescent="0.25">
      <c r="A2671">
        <v>205318032</v>
      </c>
      <c r="B2671" t="s">
        <v>140</v>
      </c>
      <c r="C2671">
        <v>1035913002</v>
      </c>
      <c r="D2671" t="s">
        <v>5094</v>
      </c>
      <c r="E2671">
        <v>2017</v>
      </c>
      <c r="F2671">
        <v>3</v>
      </c>
      <c r="G2671">
        <v>19199968</v>
      </c>
      <c r="J2671" t="s">
        <v>55</v>
      </c>
      <c r="K2671">
        <v>811027052</v>
      </c>
      <c r="L2671">
        <v>2016</v>
      </c>
      <c r="M2671" s="6">
        <v>4497000</v>
      </c>
      <c r="N2671" s="6">
        <v>2</v>
      </c>
      <c r="O2671" t="s">
        <v>8530</v>
      </c>
      <c r="P2671">
        <v>4497000</v>
      </c>
      <c r="Q2671">
        <v>2</v>
      </c>
      <c r="R2671">
        <v>0</v>
      </c>
      <c r="T2671" t="s">
        <v>55</v>
      </c>
      <c r="U2671">
        <v>900339400</v>
      </c>
      <c r="V2671">
        <v>2013</v>
      </c>
      <c r="W2671">
        <v>4674800</v>
      </c>
      <c r="X2671">
        <v>1</v>
      </c>
      <c r="Y2671">
        <v>0</v>
      </c>
    </row>
    <row r="2672" spans="1:25" x14ac:dyDescent="0.25">
      <c r="A2672">
        <v>205318032</v>
      </c>
      <c r="B2672" t="s">
        <v>140</v>
      </c>
      <c r="C2672">
        <v>15916254</v>
      </c>
      <c r="D2672" t="s">
        <v>4632</v>
      </c>
      <c r="E2672">
        <v>2015</v>
      </c>
      <c r="F2672">
        <v>1</v>
      </c>
      <c r="G2672">
        <v>22001915</v>
      </c>
      <c r="J2672" t="s">
        <v>55</v>
      </c>
      <c r="K2672">
        <v>900339400</v>
      </c>
      <c r="L2672">
        <v>2013</v>
      </c>
      <c r="M2672" s="6">
        <v>4674800</v>
      </c>
      <c r="N2672" s="6">
        <v>1</v>
      </c>
      <c r="O2672" t="s">
        <v>8531</v>
      </c>
      <c r="P2672">
        <v>4674800</v>
      </c>
      <c r="Q2672">
        <v>1</v>
      </c>
      <c r="R2672">
        <v>0</v>
      </c>
      <c r="T2672" t="s">
        <v>55</v>
      </c>
      <c r="U2672">
        <v>900770336</v>
      </c>
      <c r="V2672">
        <v>2015</v>
      </c>
      <c r="W2672">
        <v>7082789</v>
      </c>
      <c r="X2672">
        <v>1</v>
      </c>
      <c r="Y2672">
        <v>0</v>
      </c>
    </row>
    <row r="2673" spans="1:25" x14ac:dyDescent="0.25">
      <c r="A2673">
        <v>205318032</v>
      </c>
      <c r="B2673" t="s">
        <v>140</v>
      </c>
      <c r="C2673">
        <v>15916254</v>
      </c>
      <c r="D2673" t="s">
        <v>4632</v>
      </c>
      <c r="E2673">
        <v>2016</v>
      </c>
      <c r="F2673">
        <v>2</v>
      </c>
      <c r="G2673">
        <v>32001915</v>
      </c>
      <c r="J2673" t="s">
        <v>55</v>
      </c>
      <c r="K2673">
        <v>900770336</v>
      </c>
      <c r="L2673">
        <v>2015</v>
      </c>
      <c r="M2673" s="6">
        <v>7082789</v>
      </c>
      <c r="N2673" s="6">
        <v>1</v>
      </c>
      <c r="O2673" t="s">
        <v>8532</v>
      </c>
      <c r="P2673">
        <v>7082789</v>
      </c>
      <c r="Q2673">
        <v>1</v>
      </c>
      <c r="R2673">
        <v>0</v>
      </c>
      <c r="T2673" t="s">
        <v>249</v>
      </c>
      <c r="U2673">
        <v>900762828</v>
      </c>
      <c r="V2673">
        <v>2017</v>
      </c>
      <c r="W2673">
        <v>1904000</v>
      </c>
      <c r="X2673">
        <v>1</v>
      </c>
      <c r="Y2673">
        <v>0</v>
      </c>
    </row>
    <row r="2674" spans="1:25" x14ac:dyDescent="0.25">
      <c r="A2674">
        <v>205318032</v>
      </c>
      <c r="B2674" t="s">
        <v>140</v>
      </c>
      <c r="C2674">
        <v>15916254</v>
      </c>
      <c r="D2674" t="s">
        <v>4632</v>
      </c>
      <c r="E2674">
        <v>2017</v>
      </c>
      <c r="F2674">
        <v>4</v>
      </c>
      <c r="G2674">
        <v>35463318</v>
      </c>
      <c r="J2674" t="s">
        <v>249</v>
      </c>
      <c r="K2674">
        <v>900762828</v>
      </c>
      <c r="L2674">
        <v>2017</v>
      </c>
      <c r="M2674" s="6">
        <v>1904000</v>
      </c>
      <c r="N2674" s="6">
        <v>1</v>
      </c>
      <c r="O2674" t="s">
        <v>8533</v>
      </c>
      <c r="P2674">
        <v>1904000</v>
      </c>
      <c r="Q2674">
        <v>1</v>
      </c>
      <c r="R2674">
        <v>0</v>
      </c>
      <c r="T2674" t="s">
        <v>249</v>
      </c>
      <c r="U2674">
        <v>900762828</v>
      </c>
      <c r="V2674">
        <v>2018</v>
      </c>
      <c r="W2674">
        <v>14473573</v>
      </c>
      <c r="X2674">
        <v>1</v>
      </c>
      <c r="Y2674">
        <v>0</v>
      </c>
    </row>
    <row r="2675" spans="1:25" x14ac:dyDescent="0.25">
      <c r="A2675">
        <v>205318032</v>
      </c>
      <c r="B2675" t="s">
        <v>140</v>
      </c>
      <c r="C2675">
        <v>15916254</v>
      </c>
      <c r="D2675" t="s">
        <v>4632</v>
      </c>
      <c r="E2675">
        <v>2018</v>
      </c>
      <c r="F2675">
        <v>2</v>
      </c>
      <c r="G2675">
        <v>45200000</v>
      </c>
      <c r="J2675" t="s">
        <v>249</v>
      </c>
      <c r="K2675">
        <v>900762828</v>
      </c>
      <c r="L2675">
        <v>2018</v>
      </c>
      <c r="M2675" s="6">
        <v>14473573</v>
      </c>
      <c r="N2675" s="6">
        <v>1</v>
      </c>
      <c r="O2675" t="s">
        <v>8534</v>
      </c>
      <c r="P2675">
        <v>14473573</v>
      </c>
      <c r="Q2675">
        <v>1</v>
      </c>
      <c r="R2675">
        <v>0</v>
      </c>
      <c r="T2675" t="s">
        <v>249</v>
      </c>
      <c r="U2675">
        <v>900762828</v>
      </c>
      <c r="V2675">
        <v>2019</v>
      </c>
      <c r="W2675">
        <v>20718248</v>
      </c>
      <c r="X2675">
        <v>3</v>
      </c>
      <c r="Y2675">
        <v>0</v>
      </c>
    </row>
    <row r="2676" spans="1:25" x14ac:dyDescent="0.25">
      <c r="A2676">
        <v>205631022</v>
      </c>
      <c r="B2676" t="s">
        <v>144</v>
      </c>
      <c r="C2676">
        <v>900961377</v>
      </c>
      <c r="D2676" t="s">
        <v>5002</v>
      </c>
      <c r="E2676">
        <v>2016</v>
      </c>
      <c r="F2676">
        <v>3</v>
      </c>
      <c r="G2676">
        <v>4691380</v>
      </c>
      <c r="J2676" t="s">
        <v>249</v>
      </c>
      <c r="K2676">
        <v>900762828</v>
      </c>
      <c r="L2676">
        <v>2019</v>
      </c>
      <c r="M2676" s="6">
        <v>20718248</v>
      </c>
      <c r="N2676" s="6">
        <v>3</v>
      </c>
      <c r="O2676" t="s">
        <v>8535</v>
      </c>
      <c r="P2676">
        <v>20718248</v>
      </c>
      <c r="Q2676">
        <v>3</v>
      </c>
      <c r="R2676">
        <v>0</v>
      </c>
      <c r="T2676" t="s">
        <v>48</v>
      </c>
      <c r="U2676">
        <v>890907052</v>
      </c>
      <c r="V2676">
        <v>2013</v>
      </c>
      <c r="W2676">
        <v>6113200</v>
      </c>
      <c r="X2676">
        <v>1</v>
      </c>
      <c r="Y2676">
        <v>0</v>
      </c>
    </row>
    <row r="2677" spans="1:25" x14ac:dyDescent="0.25">
      <c r="A2677">
        <v>205318032</v>
      </c>
      <c r="B2677" t="s">
        <v>140</v>
      </c>
      <c r="C2677">
        <v>1036946276</v>
      </c>
      <c r="D2677" t="s">
        <v>5623</v>
      </c>
      <c r="E2677">
        <v>2018</v>
      </c>
      <c r="F2677">
        <v>2</v>
      </c>
      <c r="G2677">
        <v>11340000</v>
      </c>
      <c r="J2677" t="s">
        <v>48</v>
      </c>
      <c r="K2677">
        <v>890907052</v>
      </c>
      <c r="L2677">
        <v>2013</v>
      </c>
      <c r="M2677" s="6">
        <v>6113200</v>
      </c>
      <c r="N2677" s="6">
        <v>1</v>
      </c>
      <c r="O2677" t="s">
        <v>8536</v>
      </c>
      <c r="P2677">
        <v>6113200</v>
      </c>
      <c r="Q2677">
        <v>1</v>
      </c>
      <c r="R2677">
        <v>0</v>
      </c>
      <c r="T2677" t="s">
        <v>48</v>
      </c>
      <c r="U2677">
        <v>900342746</v>
      </c>
      <c r="V2677">
        <v>2013</v>
      </c>
      <c r="W2677">
        <v>599987</v>
      </c>
      <c r="X2677">
        <v>1</v>
      </c>
      <c r="Y2677">
        <v>0</v>
      </c>
    </row>
    <row r="2678" spans="1:25" x14ac:dyDescent="0.25">
      <c r="A2678">
        <v>205318032</v>
      </c>
      <c r="B2678" t="s">
        <v>140</v>
      </c>
      <c r="C2678">
        <v>43424212</v>
      </c>
      <c r="D2678" t="s">
        <v>5098</v>
      </c>
      <c r="E2678">
        <v>2016</v>
      </c>
      <c r="F2678">
        <v>1</v>
      </c>
      <c r="G2678">
        <v>2100000</v>
      </c>
      <c r="J2678" t="s">
        <v>48</v>
      </c>
      <c r="K2678">
        <v>900342746</v>
      </c>
      <c r="L2678">
        <v>2013</v>
      </c>
      <c r="M2678" s="6">
        <v>599987</v>
      </c>
      <c r="N2678" s="6">
        <v>1</v>
      </c>
      <c r="O2678" t="s">
        <v>8537</v>
      </c>
      <c r="P2678">
        <v>599987</v>
      </c>
      <c r="Q2678">
        <v>1</v>
      </c>
      <c r="R2678">
        <v>0</v>
      </c>
      <c r="T2678" t="s">
        <v>48</v>
      </c>
      <c r="U2678">
        <v>900513824</v>
      </c>
      <c r="V2678">
        <v>2013</v>
      </c>
      <c r="W2678">
        <v>1399276</v>
      </c>
      <c r="X2678">
        <v>1</v>
      </c>
      <c r="Y2678">
        <v>0</v>
      </c>
    </row>
    <row r="2679" spans="1:25" x14ac:dyDescent="0.25">
      <c r="A2679">
        <v>205318032</v>
      </c>
      <c r="B2679" t="s">
        <v>140</v>
      </c>
      <c r="C2679">
        <v>43424212</v>
      </c>
      <c r="D2679" t="s">
        <v>5098</v>
      </c>
      <c r="E2679">
        <v>2017</v>
      </c>
      <c r="F2679">
        <v>1</v>
      </c>
      <c r="G2679">
        <v>2000000</v>
      </c>
      <c r="J2679" t="s">
        <v>48</v>
      </c>
      <c r="K2679">
        <v>900513824</v>
      </c>
      <c r="L2679">
        <v>2013</v>
      </c>
      <c r="M2679" s="6">
        <v>1399276</v>
      </c>
      <c r="N2679" s="6">
        <v>1</v>
      </c>
      <c r="O2679" t="s">
        <v>8538</v>
      </c>
      <c r="P2679">
        <v>1399276</v>
      </c>
      <c r="Q2679">
        <v>1</v>
      </c>
      <c r="R2679">
        <v>0</v>
      </c>
      <c r="T2679" t="s">
        <v>192</v>
      </c>
      <c r="U2679">
        <v>800215509</v>
      </c>
      <c r="V2679">
        <v>2016</v>
      </c>
      <c r="W2679">
        <v>8644826</v>
      </c>
      <c r="X2679">
        <v>1</v>
      </c>
      <c r="Y2679">
        <v>0</v>
      </c>
    </row>
    <row r="2680" spans="1:25" x14ac:dyDescent="0.25">
      <c r="A2680">
        <v>205000142</v>
      </c>
      <c r="B2680" t="s">
        <v>21</v>
      </c>
      <c r="C2680">
        <v>42787833</v>
      </c>
      <c r="D2680" t="s">
        <v>5385</v>
      </c>
      <c r="E2680">
        <v>2017</v>
      </c>
      <c r="F2680">
        <v>2</v>
      </c>
      <c r="G2680">
        <v>16500000</v>
      </c>
      <c r="J2680" t="s">
        <v>192</v>
      </c>
      <c r="K2680">
        <v>800215509</v>
      </c>
      <c r="L2680">
        <v>2016</v>
      </c>
      <c r="M2680" s="6">
        <v>8644826</v>
      </c>
      <c r="N2680" s="6">
        <v>1</v>
      </c>
      <c r="O2680" t="s">
        <v>8539</v>
      </c>
      <c r="P2680">
        <v>8644826</v>
      </c>
      <c r="Q2680">
        <v>1</v>
      </c>
      <c r="R2680">
        <v>0</v>
      </c>
      <c r="T2680" t="s">
        <v>218</v>
      </c>
      <c r="U2680">
        <v>43208775</v>
      </c>
      <c r="V2680">
        <v>2017</v>
      </c>
      <c r="W2680">
        <v>6386458</v>
      </c>
      <c r="X2680">
        <v>1</v>
      </c>
      <c r="Y2680">
        <v>0</v>
      </c>
    </row>
    <row r="2681" spans="1:25" x14ac:dyDescent="0.25">
      <c r="A2681">
        <v>205318032</v>
      </c>
      <c r="B2681" t="s">
        <v>140</v>
      </c>
      <c r="C2681">
        <v>42787833</v>
      </c>
      <c r="D2681" t="s">
        <v>5385</v>
      </c>
      <c r="E2681">
        <v>2018</v>
      </c>
      <c r="F2681">
        <v>2</v>
      </c>
      <c r="G2681">
        <v>26500000</v>
      </c>
      <c r="J2681" t="s">
        <v>218</v>
      </c>
      <c r="K2681">
        <v>43208775</v>
      </c>
      <c r="L2681">
        <v>2017</v>
      </c>
      <c r="M2681" s="6">
        <v>6386458</v>
      </c>
      <c r="N2681" s="6">
        <v>1</v>
      </c>
      <c r="O2681" t="s">
        <v>8540</v>
      </c>
      <c r="P2681">
        <v>6386458</v>
      </c>
      <c r="Q2681">
        <v>1</v>
      </c>
      <c r="R2681">
        <v>0</v>
      </c>
      <c r="T2681" t="s">
        <v>218</v>
      </c>
      <c r="U2681">
        <v>900647291</v>
      </c>
      <c r="V2681">
        <v>2017</v>
      </c>
      <c r="W2681">
        <v>8449953</v>
      </c>
      <c r="X2681">
        <v>2</v>
      </c>
      <c r="Y2681">
        <v>0</v>
      </c>
    </row>
    <row r="2682" spans="1:25" x14ac:dyDescent="0.25">
      <c r="A2682">
        <v>205318032</v>
      </c>
      <c r="B2682" t="s">
        <v>140</v>
      </c>
      <c r="C2682">
        <v>43211637</v>
      </c>
      <c r="D2682" t="s">
        <v>4634</v>
      </c>
      <c r="E2682">
        <v>2015</v>
      </c>
      <c r="F2682">
        <v>1</v>
      </c>
      <c r="G2682">
        <v>13776000</v>
      </c>
      <c r="J2682" t="s">
        <v>218</v>
      </c>
      <c r="K2682">
        <v>900647291</v>
      </c>
      <c r="L2682">
        <v>2017</v>
      </c>
      <c r="M2682" s="6">
        <v>8449953</v>
      </c>
      <c r="N2682" s="6">
        <v>2</v>
      </c>
      <c r="O2682" t="s">
        <v>8541</v>
      </c>
      <c r="P2682">
        <v>8449953</v>
      </c>
      <c r="Q2682">
        <v>2</v>
      </c>
      <c r="R2682">
        <v>0</v>
      </c>
      <c r="T2682" t="s">
        <v>183</v>
      </c>
      <c r="U2682">
        <v>900256478</v>
      </c>
      <c r="V2682">
        <v>2017</v>
      </c>
      <c r="W2682">
        <v>10458378</v>
      </c>
      <c r="X2682">
        <v>2</v>
      </c>
      <c r="Y2682">
        <v>0</v>
      </c>
    </row>
    <row r="2683" spans="1:25" x14ac:dyDescent="0.25">
      <c r="A2683">
        <v>205318032</v>
      </c>
      <c r="B2683" t="s">
        <v>140</v>
      </c>
      <c r="C2683">
        <v>42684446</v>
      </c>
      <c r="D2683" t="s">
        <v>5613</v>
      </c>
      <c r="E2683">
        <v>2018</v>
      </c>
      <c r="F2683">
        <v>1</v>
      </c>
      <c r="G2683">
        <v>3841000</v>
      </c>
      <c r="J2683" t="s">
        <v>183</v>
      </c>
      <c r="K2683">
        <v>900256478</v>
      </c>
      <c r="L2683">
        <v>2017</v>
      </c>
      <c r="M2683" s="6">
        <v>10458378</v>
      </c>
      <c r="N2683" s="6">
        <v>2</v>
      </c>
      <c r="O2683" t="s">
        <v>8542</v>
      </c>
      <c r="P2683">
        <v>10458378</v>
      </c>
      <c r="Q2683">
        <v>2</v>
      </c>
      <c r="R2683">
        <v>0</v>
      </c>
      <c r="T2683" t="s">
        <v>183</v>
      </c>
      <c r="U2683">
        <v>900256478</v>
      </c>
      <c r="V2683">
        <v>2018</v>
      </c>
      <c r="W2683">
        <v>9552315</v>
      </c>
      <c r="X2683">
        <v>5</v>
      </c>
      <c r="Y2683">
        <v>0</v>
      </c>
    </row>
    <row r="2684" spans="1:25" x14ac:dyDescent="0.25">
      <c r="A2684">
        <v>205631022</v>
      </c>
      <c r="B2684" t="s">
        <v>144</v>
      </c>
      <c r="C2684">
        <v>1039454761</v>
      </c>
      <c r="D2684" t="s">
        <v>4999</v>
      </c>
      <c r="E2684">
        <v>2016</v>
      </c>
      <c r="F2684">
        <v>1</v>
      </c>
      <c r="G2684">
        <v>680000</v>
      </c>
      <c r="J2684" t="s">
        <v>183</v>
      </c>
      <c r="K2684">
        <v>900256478</v>
      </c>
      <c r="L2684">
        <v>2018</v>
      </c>
      <c r="M2684" s="6">
        <v>9552315</v>
      </c>
      <c r="N2684" s="6">
        <v>5</v>
      </c>
      <c r="O2684" t="s">
        <v>8543</v>
      </c>
      <c r="P2684">
        <v>9552315</v>
      </c>
      <c r="Q2684">
        <v>5</v>
      </c>
      <c r="R2684">
        <v>0</v>
      </c>
      <c r="T2684" t="s">
        <v>147</v>
      </c>
      <c r="U2684">
        <v>900256478</v>
      </c>
      <c r="V2684">
        <v>2017</v>
      </c>
      <c r="W2684">
        <v>20261802</v>
      </c>
      <c r="X2684">
        <v>3</v>
      </c>
      <c r="Y2684">
        <v>0</v>
      </c>
    </row>
    <row r="2685" spans="1:25" x14ac:dyDescent="0.25">
      <c r="A2685">
        <v>205318032</v>
      </c>
      <c r="B2685" t="s">
        <v>140</v>
      </c>
      <c r="C2685">
        <v>1001415757</v>
      </c>
      <c r="D2685" t="s">
        <v>5605</v>
      </c>
      <c r="E2685">
        <v>2018</v>
      </c>
      <c r="F2685">
        <v>2</v>
      </c>
      <c r="G2685">
        <v>2990000</v>
      </c>
      <c r="J2685" t="s">
        <v>147</v>
      </c>
      <c r="K2685">
        <v>900256478</v>
      </c>
      <c r="L2685">
        <v>2017</v>
      </c>
      <c r="M2685" s="6">
        <v>20261802</v>
      </c>
      <c r="N2685" s="6">
        <v>3</v>
      </c>
      <c r="O2685" t="s">
        <v>8544</v>
      </c>
      <c r="P2685">
        <v>20261802</v>
      </c>
      <c r="Q2685">
        <v>3</v>
      </c>
      <c r="R2685">
        <v>0</v>
      </c>
      <c r="T2685" t="s">
        <v>147</v>
      </c>
      <c r="U2685">
        <v>900256478</v>
      </c>
      <c r="V2685">
        <v>2018</v>
      </c>
      <c r="W2685">
        <v>13502283</v>
      </c>
      <c r="X2685">
        <v>6</v>
      </c>
      <c r="Y2685">
        <v>0</v>
      </c>
    </row>
    <row r="2686" spans="1:25" x14ac:dyDescent="0.25">
      <c r="A2686">
        <v>205318032</v>
      </c>
      <c r="B2686" t="s">
        <v>140</v>
      </c>
      <c r="C2686">
        <v>1041326043</v>
      </c>
      <c r="D2686" t="s">
        <v>5049</v>
      </c>
      <c r="E2686">
        <v>2016</v>
      </c>
      <c r="F2686">
        <v>1</v>
      </c>
      <c r="G2686">
        <v>6000000</v>
      </c>
      <c r="J2686" t="s">
        <v>147</v>
      </c>
      <c r="K2686">
        <v>900256478</v>
      </c>
      <c r="L2686">
        <v>2018</v>
      </c>
      <c r="M2686" s="6">
        <v>13502283</v>
      </c>
      <c r="N2686" s="6">
        <v>6</v>
      </c>
      <c r="O2686" t="s">
        <v>8545</v>
      </c>
      <c r="P2686">
        <v>13502283</v>
      </c>
      <c r="Q2686">
        <v>6</v>
      </c>
      <c r="R2686">
        <v>0</v>
      </c>
      <c r="T2686" t="s">
        <v>44</v>
      </c>
      <c r="U2686">
        <v>830137313</v>
      </c>
      <c r="V2686">
        <v>2015</v>
      </c>
      <c r="W2686">
        <v>2940000</v>
      </c>
      <c r="X2686">
        <v>1</v>
      </c>
      <c r="Y2686">
        <v>0</v>
      </c>
    </row>
    <row r="2687" spans="1:25" x14ac:dyDescent="0.25">
      <c r="A2687">
        <v>205001222</v>
      </c>
      <c r="B2687" t="s">
        <v>116</v>
      </c>
      <c r="C2687">
        <v>860005114</v>
      </c>
      <c r="D2687" t="s">
        <v>4880</v>
      </c>
      <c r="E2687">
        <v>2015</v>
      </c>
      <c r="F2687">
        <v>5</v>
      </c>
      <c r="G2687">
        <v>461680</v>
      </c>
      <c r="J2687" t="s">
        <v>44</v>
      </c>
      <c r="K2687">
        <v>830137313</v>
      </c>
      <c r="L2687">
        <v>2015</v>
      </c>
      <c r="M2687" s="6">
        <v>2940000</v>
      </c>
      <c r="N2687" s="6">
        <v>1</v>
      </c>
      <c r="O2687" t="s">
        <v>8546</v>
      </c>
      <c r="P2687">
        <v>2940000</v>
      </c>
      <c r="Q2687">
        <v>1</v>
      </c>
      <c r="R2687">
        <v>0</v>
      </c>
      <c r="T2687" t="s">
        <v>225</v>
      </c>
      <c r="U2687">
        <v>900256478</v>
      </c>
      <c r="V2687">
        <v>2017</v>
      </c>
      <c r="W2687">
        <v>8970639</v>
      </c>
      <c r="X2687">
        <v>2</v>
      </c>
      <c r="Y2687">
        <v>0</v>
      </c>
    </row>
    <row r="2688" spans="1:25" x14ac:dyDescent="0.25">
      <c r="A2688">
        <v>205001222</v>
      </c>
      <c r="B2688" t="s">
        <v>116</v>
      </c>
      <c r="C2688">
        <v>860005114</v>
      </c>
      <c r="D2688" t="s">
        <v>4880</v>
      </c>
      <c r="E2688">
        <v>2016</v>
      </c>
      <c r="F2688">
        <v>5</v>
      </c>
      <c r="G2688">
        <v>7951099</v>
      </c>
      <c r="J2688" t="s">
        <v>225</v>
      </c>
      <c r="K2688">
        <v>900256478</v>
      </c>
      <c r="L2688">
        <v>2017</v>
      </c>
      <c r="M2688" s="6">
        <v>8970639</v>
      </c>
      <c r="N2688" s="6">
        <v>2</v>
      </c>
      <c r="O2688" t="s">
        <v>8547</v>
      </c>
      <c r="P2688">
        <v>8970639</v>
      </c>
      <c r="Q2688">
        <v>2</v>
      </c>
      <c r="R2688">
        <v>0</v>
      </c>
      <c r="T2688" t="s">
        <v>214</v>
      </c>
      <c r="U2688">
        <v>900762828</v>
      </c>
      <c r="V2688">
        <v>2017</v>
      </c>
      <c r="W2688">
        <v>13203617</v>
      </c>
      <c r="X2688">
        <v>1</v>
      </c>
      <c r="Y2688">
        <v>0</v>
      </c>
    </row>
    <row r="2689" spans="1:25" x14ac:dyDescent="0.25">
      <c r="A2689">
        <v>205001073</v>
      </c>
      <c r="B2689" t="s">
        <v>35</v>
      </c>
      <c r="C2689">
        <v>860005114</v>
      </c>
      <c r="D2689" t="s">
        <v>4549</v>
      </c>
      <c r="E2689">
        <v>2014</v>
      </c>
      <c r="F2689">
        <v>1</v>
      </c>
      <c r="G2689">
        <v>3510967</v>
      </c>
      <c r="J2689" t="s">
        <v>214</v>
      </c>
      <c r="K2689">
        <v>900762828</v>
      </c>
      <c r="L2689">
        <v>2017</v>
      </c>
      <c r="M2689" s="6">
        <v>13203617</v>
      </c>
      <c r="N2689" s="6">
        <v>1</v>
      </c>
      <c r="O2689" t="s">
        <v>8548</v>
      </c>
      <c r="P2689">
        <v>13203617</v>
      </c>
      <c r="Q2689">
        <v>1</v>
      </c>
      <c r="R2689">
        <v>0</v>
      </c>
      <c r="T2689" t="s">
        <v>211</v>
      </c>
      <c r="U2689">
        <v>900762828</v>
      </c>
      <c r="V2689">
        <v>2019</v>
      </c>
      <c r="W2689">
        <v>29993950</v>
      </c>
      <c r="X2689">
        <v>1</v>
      </c>
      <c r="Y2689">
        <v>0</v>
      </c>
    </row>
    <row r="2690" spans="1:25" x14ac:dyDescent="0.25">
      <c r="A2690">
        <v>205001225</v>
      </c>
      <c r="B2690" t="s">
        <v>75</v>
      </c>
      <c r="C2690">
        <v>860005114</v>
      </c>
      <c r="D2690" t="s">
        <v>4549</v>
      </c>
      <c r="E2690">
        <v>2015</v>
      </c>
      <c r="F2690">
        <v>3</v>
      </c>
      <c r="G2690">
        <v>14392696</v>
      </c>
      <c r="J2690" t="s">
        <v>211</v>
      </c>
      <c r="K2690">
        <v>900762828</v>
      </c>
      <c r="L2690">
        <v>2019</v>
      </c>
      <c r="M2690" s="6">
        <v>29993950</v>
      </c>
      <c r="N2690" s="6">
        <v>1</v>
      </c>
      <c r="O2690" t="s">
        <v>8549</v>
      </c>
      <c r="P2690">
        <v>29993950</v>
      </c>
      <c r="Q2690">
        <v>1</v>
      </c>
      <c r="R2690">
        <v>0</v>
      </c>
      <c r="T2690" t="s">
        <v>161</v>
      </c>
      <c r="U2690">
        <v>811027052</v>
      </c>
      <c r="V2690">
        <v>2015</v>
      </c>
      <c r="W2690">
        <v>8078655</v>
      </c>
      <c r="X2690">
        <v>2</v>
      </c>
      <c r="Y2690">
        <v>0</v>
      </c>
    </row>
    <row r="2691" spans="1:25" x14ac:dyDescent="0.25">
      <c r="A2691">
        <v>205001222</v>
      </c>
      <c r="B2691" t="s">
        <v>116</v>
      </c>
      <c r="C2691">
        <v>860005114</v>
      </c>
      <c r="D2691" t="s">
        <v>4549</v>
      </c>
      <c r="E2691">
        <v>2015</v>
      </c>
      <c r="F2691">
        <v>21</v>
      </c>
      <c r="G2691">
        <v>50599705</v>
      </c>
      <c r="J2691" t="s">
        <v>161</v>
      </c>
      <c r="K2691">
        <v>811027052</v>
      </c>
      <c r="L2691">
        <v>2015</v>
      </c>
      <c r="M2691" s="6">
        <v>8078655</v>
      </c>
      <c r="N2691" s="6">
        <v>2</v>
      </c>
      <c r="O2691" t="s">
        <v>8550</v>
      </c>
      <c r="P2691">
        <v>8078655</v>
      </c>
      <c r="Q2691">
        <v>2</v>
      </c>
      <c r="R2691">
        <v>0</v>
      </c>
      <c r="T2691" t="s">
        <v>161</v>
      </c>
      <c r="U2691">
        <v>811027052</v>
      </c>
      <c r="V2691">
        <v>2016</v>
      </c>
      <c r="W2691">
        <v>11134000</v>
      </c>
      <c r="X2691">
        <v>2</v>
      </c>
      <c r="Y2691">
        <v>0</v>
      </c>
    </row>
    <row r="2692" spans="1:25" x14ac:dyDescent="0.25">
      <c r="A2692">
        <v>205001244</v>
      </c>
      <c r="B2692" t="s">
        <v>52</v>
      </c>
      <c r="C2692">
        <v>860005114</v>
      </c>
      <c r="D2692" t="s">
        <v>4549</v>
      </c>
      <c r="E2692">
        <v>2016</v>
      </c>
      <c r="F2692">
        <v>4</v>
      </c>
      <c r="G2692">
        <v>8645011</v>
      </c>
      <c r="J2692" t="s">
        <v>161</v>
      </c>
      <c r="K2692">
        <v>811027052</v>
      </c>
      <c r="L2692">
        <v>2016</v>
      </c>
      <c r="M2692" s="6">
        <v>11134000</v>
      </c>
      <c r="N2692" s="6">
        <v>2</v>
      </c>
      <c r="O2692" t="s">
        <v>8551</v>
      </c>
      <c r="P2692">
        <v>11134000</v>
      </c>
      <c r="Q2692">
        <v>2</v>
      </c>
      <c r="R2692">
        <v>0</v>
      </c>
      <c r="T2692" t="s">
        <v>161</v>
      </c>
      <c r="U2692">
        <v>811027052</v>
      </c>
      <c r="V2692">
        <v>2017</v>
      </c>
      <c r="W2692">
        <v>9315000</v>
      </c>
      <c r="X2692">
        <v>1</v>
      </c>
      <c r="Y2692">
        <v>0</v>
      </c>
    </row>
    <row r="2693" spans="1:25" x14ac:dyDescent="0.25">
      <c r="A2693">
        <v>205318032</v>
      </c>
      <c r="B2693" t="s">
        <v>140</v>
      </c>
      <c r="C2693">
        <v>860005114</v>
      </c>
      <c r="D2693" t="s">
        <v>4549</v>
      </c>
      <c r="E2693">
        <v>2016</v>
      </c>
      <c r="F2693">
        <v>1</v>
      </c>
      <c r="G2693">
        <v>5500000</v>
      </c>
      <c r="J2693" t="s">
        <v>161</v>
      </c>
      <c r="K2693">
        <v>811027052</v>
      </c>
      <c r="L2693">
        <v>2017</v>
      </c>
      <c r="M2693" s="6">
        <v>9315000</v>
      </c>
      <c r="N2693" s="6">
        <v>1</v>
      </c>
      <c r="O2693" t="s">
        <v>8552</v>
      </c>
      <c r="P2693">
        <v>9315000</v>
      </c>
      <c r="Q2693">
        <v>1</v>
      </c>
      <c r="R2693">
        <v>0</v>
      </c>
      <c r="T2693" t="s">
        <v>161</v>
      </c>
      <c r="U2693">
        <v>890900841</v>
      </c>
      <c r="V2693">
        <v>2015</v>
      </c>
      <c r="W2693">
        <v>200000</v>
      </c>
      <c r="X2693">
        <v>1</v>
      </c>
      <c r="Y2693">
        <v>0</v>
      </c>
    </row>
    <row r="2694" spans="1:25" x14ac:dyDescent="0.25">
      <c r="A2694">
        <v>205001222</v>
      </c>
      <c r="B2694" t="s">
        <v>116</v>
      </c>
      <c r="C2694">
        <v>860005114</v>
      </c>
      <c r="D2694" t="s">
        <v>4549</v>
      </c>
      <c r="E2694">
        <v>2016</v>
      </c>
      <c r="F2694">
        <v>7</v>
      </c>
      <c r="G2694">
        <v>15444230</v>
      </c>
      <c r="J2694" t="s">
        <v>161</v>
      </c>
      <c r="K2694">
        <v>890900841</v>
      </c>
      <c r="L2694">
        <v>2015</v>
      </c>
      <c r="M2694" s="6">
        <v>200000</v>
      </c>
      <c r="N2694" s="6">
        <v>1</v>
      </c>
      <c r="O2694" t="s">
        <v>8553</v>
      </c>
      <c r="P2694">
        <v>200000</v>
      </c>
      <c r="Q2694">
        <v>1</v>
      </c>
      <c r="R2694">
        <v>0</v>
      </c>
      <c r="T2694" t="s">
        <v>161</v>
      </c>
      <c r="U2694">
        <v>890900841</v>
      </c>
      <c r="V2694">
        <v>2016</v>
      </c>
      <c r="W2694">
        <v>233000</v>
      </c>
      <c r="X2694">
        <v>3</v>
      </c>
      <c r="Y2694">
        <v>0</v>
      </c>
    </row>
    <row r="2695" spans="1:25" x14ac:dyDescent="0.25">
      <c r="A2695">
        <v>205001244</v>
      </c>
      <c r="B2695" t="s">
        <v>52</v>
      </c>
      <c r="C2695">
        <v>860005114</v>
      </c>
      <c r="D2695" t="s">
        <v>4549</v>
      </c>
      <c r="E2695">
        <v>2017</v>
      </c>
      <c r="F2695">
        <v>1</v>
      </c>
      <c r="G2695">
        <v>1526270</v>
      </c>
      <c r="J2695" t="s">
        <v>161</v>
      </c>
      <c r="K2695">
        <v>890900841</v>
      </c>
      <c r="L2695">
        <v>2016</v>
      </c>
      <c r="M2695" s="6">
        <v>233000</v>
      </c>
      <c r="N2695" s="6">
        <v>3</v>
      </c>
      <c r="O2695" t="s">
        <v>8554</v>
      </c>
      <c r="P2695">
        <v>233000</v>
      </c>
      <c r="Q2695">
        <v>3</v>
      </c>
      <c r="R2695">
        <v>0</v>
      </c>
      <c r="T2695" t="s">
        <v>88</v>
      </c>
      <c r="U2695">
        <v>900256478</v>
      </c>
      <c r="V2695">
        <v>2017</v>
      </c>
      <c r="W2695">
        <v>6606006</v>
      </c>
      <c r="X2695">
        <v>2</v>
      </c>
      <c r="Y2695">
        <v>0</v>
      </c>
    </row>
    <row r="2696" spans="1:25" x14ac:dyDescent="0.25">
      <c r="A2696">
        <v>205318032</v>
      </c>
      <c r="B2696" t="s">
        <v>140</v>
      </c>
      <c r="C2696">
        <v>860005114</v>
      </c>
      <c r="D2696" t="s">
        <v>4549</v>
      </c>
      <c r="E2696">
        <v>2017</v>
      </c>
      <c r="F2696">
        <v>1</v>
      </c>
      <c r="G2696">
        <v>7000000</v>
      </c>
      <c r="J2696" t="s">
        <v>88</v>
      </c>
      <c r="K2696">
        <v>900256478</v>
      </c>
      <c r="L2696">
        <v>2017</v>
      </c>
      <c r="M2696" s="6">
        <v>6606006</v>
      </c>
      <c r="N2696" s="6">
        <v>2</v>
      </c>
      <c r="O2696" t="s">
        <v>8555</v>
      </c>
      <c r="P2696">
        <v>6606006</v>
      </c>
      <c r="Q2696">
        <v>2</v>
      </c>
      <c r="R2696">
        <v>0</v>
      </c>
      <c r="T2696" t="s">
        <v>88</v>
      </c>
      <c r="U2696">
        <v>900770336</v>
      </c>
      <c r="V2696">
        <v>2018</v>
      </c>
      <c r="W2696">
        <v>3343998</v>
      </c>
      <c r="X2696">
        <v>1</v>
      </c>
      <c r="Y2696">
        <v>0</v>
      </c>
    </row>
    <row r="2697" spans="1:25" x14ac:dyDescent="0.25">
      <c r="A2697">
        <v>205001222</v>
      </c>
      <c r="B2697" t="s">
        <v>116</v>
      </c>
      <c r="C2697">
        <v>860005114</v>
      </c>
      <c r="D2697" t="s">
        <v>4549</v>
      </c>
      <c r="E2697">
        <v>2017</v>
      </c>
      <c r="F2697">
        <v>13</v>
      </c>
      <c r="G2697">
        <v>10587545</v>
      </c>
      <c r="J2697" t="s">
        <v>88</v>
      </c>
      <c r="K2697">
        <v>900770336</v>
      </c>
      <c r="L2697">
        <v>2018</v>
      </c>
      <c r="M2697" s="6">
        <v>3343998</v>
      </c>
      <c r="N2697" s="6">
        <v>1</v>
      </c>
      <c r="O2697" t="s">
        <v>8556</v>
      </c>
      <c r="P2697">
        <v>3343998</v>
      </c>
      <c r="Q2697">
        <v>1</v>
      </c>
      <c r="R2697">
        <v>0</v>
      </c>
      <c r="T2697" t="s">
        <v>88</v>
      </c>
      <c r="U2697">
        <v>900770336</v>
      </c>
      <c r="V2697">
        <v>2019</v>
      </c>
      <c r="W2697">
        <v>3250409</v>
      </c>
      <c r="X2697">
        <v>1</v>
      </c>
      <c r="Y2697">
        <v>0</v>
      </c>
    </row>
    <row r="2698" spans="1:25" x14ac:dyDescent="0.25">
      <c r="A2698">
        <v>205001244</v>
      </c>
      <c r="B2698" t="s">
        <v>52</v>
      </c>
      <c r="C2698">
        <v>860005114</v>
      </c>
      <c r="D2698" t="s">
        <v>4549</v>
      </c>
      <c r="E2698">
        <v>2018</v>
      </c>
      <c r="F2698">
        <v>1</v>
      </c>
      <c r="G2698">
        <v>1526770</v>
      </c>
      <c r="J2698" t="s">
        <v>88</v>
      </c>
      <c r="K2698">
        <v>900770336</v>
      </c>
      <c r="L2698">
        <v>2019</v>
      </c>
      <c r="M2698" s="6">
        <v>3250409</v>
      </c>
      <c r="N2698" s="6">
        <v>1</v>
      </c>
      <c r="O2698" t="s">
        <v>8557</v>
      </c>
      <c r="P2698">
        <v>3250409</v>
      </c>
      <c r="Q2698">
        <v>1</v>
      </c>
      <c r="R2698">
        <v>0</v>
      </c>
      <c r="T2698" t="s">
        <v>56</v>
      </c>
      <c r="U2698">
        <v>900256478</v>
      </c>
      <c r="V2698">
        <v>2015</v>
      </c>
      <c r="W2698">
        <v>77024935</v>
      </c>
      <c r="X2698">
        <v>1</v>
      </c>
      <c r="Y2698">
        <v>0</v>
      </c>
    </row>
    <row r="2699" spans="1:25" x14ac:dyDescent="0.25">
      <c r="A2699">
        <v>205318032</v>
      </c>
      <c r="B2699" t="s">
        <v>140</v>
      </c>
      <c r="C2699">
        <v>860005114</v>
      </c>
      <c r="D2699" t="s">
        <v>4549</v>
      </c>
      <c r="E2699">
        <v>2018</v>
      </c>
      <c r="F2699">
        <v>1</v>
      </c>
      <c r="G2699">
        <v>10000000</v>
      </c>
      <c r="J2699" t="s">
        <v>56</v>
      </c>
      <c r="K2699">
        <v>900256478</v>
      </c>
      <c r="L2699">
        <v>2015</v>
      </c>
      <c r="M2699" s="6">
        <v>77024935</v>
      </c>
      <c r="N2699" s="6">
        <v>1</v>
      </c>
      <c r="O2699" t="s">
        <v>8558</v>
      </c>
      <c r="P2699">
        <v>77024935</v>
      </c>
      <c r="Q2699">
        <v>1</v>
      </c>
      <c r="R2699">
        <v>0</v>
      </c>
      <c r="T2699" t="s">
        <v>56</v>
      </c>
      <c r="U2699">
        <v>900256478</v>
      </c>
      <c r="V2699">
        <v>2016</v>
      </c>
      <c r="W2699">
        <v>30099052</v>
      </c>
      <c r="X2699">
        <v>4</v>
      </c>
      <c r="Y2699">
        <v>0</v>
      </c>
    </row>
    <row r="2700" spans="1:25" x14ac:dyDescent="0.25">
      <c r="A2700">
        <v>205001222</v>
      </c>
      <c r="B2700" t="s">
        <v>116</v>
      </c>
      <c r="C2700">
        <v>860005114</v>
      </c>
      <c r="D2700" t="s">
        <v>4549</v>
      </c>
      <c r="E2700">
        <v>2018</v>
      </c>
      <c r="F2700">
        <v>22</v>
      </c>
      <c r="G2700">
        <v>73928485</v>
      </c>
      <c r="J2700" t="s">
        <v>56</v>
      </c>
      <c r="K2700">
        <v>900256478</v>
      </c>
      <c r="L2700">
        <v>2016</v>
      </c>
      <c r="M2700" s="6">
        <v>30099052</v>
      </c>
      <c r="N2700" s="6">
        <v>4</v>
      </c>
      <c r="O2700" t="s">
        <v>8559</v>
      </c>
      <c r="P2700">
        <v>30099052</v>
      </c>
      <c r="Q2700">
        <v>4</v>
      </c>
      <c r="R2700">
        <v>0</v>
      </c>
      <c r="T2700" t="s">
        <v>56</v>
      </c>
      <c r="U2700">
        <v>900256478</v>
      </c>
      <c r="V2700">
        <v>2017</v>
      </c>
      <c r="W2700">
        <v>14700872</v>
      </c>
      <c r="X2700">
        <v>1</v>
      </c>
      <c r="Y2700">
        <v>0</v>
      </c>
    </row>
    <row r="2701" spans="1:25" x14ac:dyDescent="0.25">
      <c r="A2701">
        <v>205001222</v>
      </c>
      <c r="B2701" t="s">
        <v>116</v>
      </c>
      <c r="C2701">
        <v>860005114</v>
      </c>
      <c r="D2701" t="s">
        <v>4549</v>
      </c>
      <c r="E2701">
        <v>2019</v>
      </c>
      <c r="F2701">
        <v>2</v>
      </c>
      <c r="G2701">
        <v>10883150</v>
      </c>
      <c r="J2701" t="s">
        <v>56</v>
      </c>
      <c r="K2701">
        <v>900256478</v>
      </c>
      <c r="L2701">
        <v>2017</v>
      </c>
      <c r="M2701" s="6">
        <v>14700872</v>
      </c>
      <c r="N2701" s="6">
        <v>1</v>
      </c>
      <c r="O2701" t="s">
        <v>8560</v>
      </c>
      <c r="P2701">
        <v>14700872</v>
      </c>
      <c r="Q2701">
        <v>1</v>
      </c>
      <c r="R2701">
        <v>0</v>
      </c>
      <c r="T2701" t="s">
        <v>56</v>
      </c>
      <c r="U2701">
        <v>900256478</v>
      </c>
      <c r="V2701">
        <v>2018</v>
      </c>
      <c r="W2701">
        <v>14796501</v>
      </c>
      <c r="X2701">
        <v>1</v>
      </c>
      <c r="Y2701">
        <v>0</v>
      </c>
    </row>
    <row r="2702" spans="1:25" x14ac:dyDescent="0.25">
      <c r="A2702">
        <v>205318032</v>
      </c>
      <c r="B2702" t="s">
        <v>140</v>
      </c>
      <c r="C2702">
        <v>860005114</v>
      </c>
      <c r="D2702" t="s">
        <v>4642</v>
      </c>
      <c r="E2702">
        <v>2015</v>
      </c>
      <c r="F2702">
        <v>1</v>
      </c>
      <c r="G2702">
        <v>42000000</v>
      </c>
      <c r="J2702" t="s">
        <v>56</v>
      </c>
      <c r="K2702">
        <v>900256478</v>
      </c>
      <c r="L2702">
        <v>2018</v>
      </c>
      <c r="M2702" s="6">
        <v>14796501</v>
      </c>
      <c r="N2702" s="6">
        <v>1</v>
      </c>
      <c r="O2702" t="s">
        <v>8561</v>
      </c>
      <c r="P2702">
        <v>14796501</v>
      </c>
      <c r="Q2702">
        <v>1</v>
      </c>
      <c r="R2702">
        <v>0</v>
      </c>
      <c r="T2702" t="s">
        <v>56</v>
      </c>
      <c r="U2702">
        <v>900443688</v>
      </c>
      <c r="V2702">
        <v>2016</v>
      </c>
      <c r="W2702">
        <v>1253264</v>
      </c>
      <c r="X2702">
        <v>1</v>
      </c>
      <c r="Y2702">
        <v>0</v>
      </c>
    </row>
    <row r="2703" spans="1:25" x14ac:dyDescent="0.25">
      <c r="A2703">
        <v>205001082</v>
      </c>
      <c r="B2703" t="s">
        <v>11</v>
      </c>
      <c r="C2703">
        <v>860005114</v>
      </c>
      <c r="D2703" t="s">
        <v>1388</v>
      </c>
      <c r="E2703">
        <v>2012</v>
      </c>
      <c r="F2703">
        <v>1</v>
      </c>
      <c r="G2703">
        <v>3201218</v>
      </c>
      <c r="J2703" t="s">
        <v>56</v>
      </c>
      <c r="K2703">
        <v>900443688</v>
      </c>
      <c r="L2703">
        <v>2016</v>
      </c>
      <c r="M2703" s="6">
        <v>1253264</v>
      </c>
      <c r="N2703" s="6">
        <v>1</v>
      </c>
      <c r="O2703" t="s">
        <v>8562</v>
      </c>
      <c r="P2703">
        <v>1253264</v>
      </c>
      <c r="Q2703">
        <v>1</v>
      </c>
      <c r="R2703">
        <v>0</v>
      </c>
      <c r="T2703" t="s">
        <v>127</v>
      </c>
      <c r="U2703">
        <v>900256478</v>
      </c>
      <c r="V2703">
        <v>2018</v>
      </c>
      <c r="W2703">
        <v>22129880</v>
      </c>
      <c r="X2703">
        <v>3</v>
      </c>
      <c r="Y2703">
        <v>0</v>
      </c>
    </row>
    <row r="2704" spans="1:25" x14ac:dyDescent="0.25">
      <c r="A2704">
        <v>205631022</v>
      </c>
      <c r="B2704" t="s">
        <v>144</v>
      </c>
      <c r="C2704">
        <v>900961377</v>
      </c>
      <c r="D2704" t="s">
        <v>5147</v>
      </c>
      <c r="E2704">
        <v>2016</v>
      </c>
      <c r="F2704">
        <v>1</v>
      </c>
      <c r="G2704">
        <v>252479</v>
      </c>
      <c r="J2704" t="s">
        <v>127</v>
      </c>
      <c r="K2704">
        <v>900256478</v>
      </c>
      <c r="L2704">
        <v>2018</v>
      </c>
      <c r="M2704" s="6">
        <v>22129880</v>
      </c>
      <c r="N2704" s="6">
        <v>3</v>
      </c>
      <c r="O2704" t="s">
        <v>8563</v>
      </c>
      <c r="P2704">
        <v>22129880</v>
      </c>
      <c r="Q2704">
        <v>3</v>
      </c>
      <c r="R2704">
        <v>0</v>
      </c>
      <c r="T2704" t="s">
        <v>127</v>
      </c>
      <c r="U2704">
        <v>900256478</v>
      </c>
      <c r="V2704">
        <v>2019</v>
      </c>
      <c r="W2704">
        <v>9994524</v>
      </c>
      <c r="X2704">
        <v>2</v>
      </c>
      <c r="Y2704">
        <v>0</v>
      </c>
    </row>
    <row r="2705" spans="1:25" x14ac:dyDescent="0.25">
      <c r="A2705">
        <v>205001122</v>
      </c>
      <c r="B2705" t="s">
        <v>132</v>
      </c>
      <c r="C2705">
        <v>900961377</v>
      </c>
      <c r="D2705" t="s">
        <v>5226</v>
      </c>
      <c r="E2705">
        <v>2016</v>
      </c>
      <c r="F2705">
        <v>1</v>
      </c>
      <c r="G2705">
        <v>110984</v>
      </c>
      <c r="J2705" t="s">
        <v>127</v>
      </c>
      <c r="K2705">
        <v>900256478</v>
      </c>
      <c r="L2705">
        <v>2019</v>
      </c>
      <c r="M2705" s="6">
        <v>9994524</v>
      </c>
      <c r="N2705" s="6">
        <v>2</v>
      </c>
      <c r="O2705" t="s">
        <v>8564</v>
      </c>
      <c r="P2705">
        <v>9994524</v>
      </c>
      <c r="Q2705">
        <v>2</v>
      </c>
      <c r="R2705">
        <v>0</v>
      </c>
      <c r="T2705" t="s">
        <v>100</v>
      </c>
      <c r="U2705">
        <v>900762828</v>
      </c>
      <c r="V2705">
        <v>2017</v>
      </c>
      <c r="W2705">
        <v>11498970</v>
      </c>
      <c r="X2705">
        <v>1</v>
      </c>
      <c r="Y2705">
        <v>0</v>
      </c>
    </row>
    <row r="2706" spans="1:25" x14ac:dyDescent="0.25">
      <c r="A2706">
        <v>205631022</v>
      </c>
      <c r="B2706" t="s">
        <v>144</v>
      </c>
      <c r="C2706">
        <v>900961377</v>
      </c>
      <c r="D2706" t="s">
        <v>5037</v>
      </c>
      <c r="E2706">
        <v>2016</v>
      </c>
      <c r="F2706">
        <v>9</v>
      </c>
      <c r="G2706">
        <v>7862314</v>
      </c>
      <c r="J2706" t="s">
        <v>100</v>
      </c>
      <c r="K2706">
        <v>900762828</v>
      </c>
      <c r="L2706">
        <v>2017</v>
      </c>
      <c r="M2706" s="6">
        <v>11498970</v>
      </c>
      <c r="N2706" s="6">
        <v>1</v>
      </c>
      <c r="O2706" t="s">
        <v>8565</v>
      </c>
      <c r="P2706">
        <v>11498970</v>
      </c>
      <c r="Q2706">
        <v>1</v>
      </c>
      <c r="R2706">
        <v>0</v>
      </c>
      <c r="T2706" t="s">
        <v>100</v>
      </c>
      <c r="U2706">
        <v>900762828</v>
      </c>
      <c r="V2706">
        <v>2018</v>
      </c>
      <c r="W2706">
        <v>1742160</v>
      </c>
      <c r="X2706">
        <v>1</v>
      </c>
      <c r="Y2706">
        <v>0</v>
      </c>
    </row>
    <row r="2707" spans="1:25" x14ac:dyDescent="0.25">
      <c r="A2707">
        <v>205631022</v>
      </c>
      <c r="B2707" t="s">
        <v>144</v>
      </c>
      <c r="C2707">
        <v>900961377</v>
      </c>
      <c r="D2707" t="s">
        <v>5036</v>
      </c>
      <c r="E2707">
        <v>2016</v>
      </c>
      <c r="F2707">
        <v>2</v>
      </c>
      <c r="G2707">
        <v>1930393</v>
      </c>
      <c r="J2707" t="s">
        <v>100</v>
      </c>
      <c r="K2707">
        <v>900762828</v>
      </c>
      <c r="L2707">
        <v>2018</v>
      </c>
      <c r="M2707" s="6">
        <v>1742160</v>
      </c>
      <c r="N2707" s="6">
        <v>1</v>
      </c>
      <c r="O2707" t="s">
        <v>8566</v>
      </c>
      <c r="P2707">
        <v>1742160</v>
      </c>
      <c r="Q2707">
        <v>1</v>
      </c>
      <c r="R2707">
        <v>0</v>
      </c>
      <c r="T2707" t="s">
        <v>100</v>
      </c>
      <c r="U2707">
        <v>900770336</v>
      </c>
      <c r="V2707">
        <v>2016</v>
      </c>
      <c r="W2707">
        <v>10555840</v>
      </c>
      <c r="X2707">
        <v>2</v>
      </c>
      <c r="Y2707">
        <v>0</v>
      </c>
    </row>
    <row r="2708" spans="1:25" x14ac:dyDescent="0.25">
      <c r="A2708">
        <v>205001122</v>
      </c>
      <c r="B2708" t="s">
        <v>132</v>
      </c>
      <c r="C2708">
        <v>900961377</v>
      </c>
      <c r="D2708" t="s">
        <v>5036</v>
      </c>
      <c r="E2708">
        <v>2016</v>
      </c>
      <c r="F2708">
        <v>2</v>
      </c>
      <c r="G2708">
        <v>153644</v>
      </c>
      <c r="J2708" t="s">
        <v>100</v>
      </c>
      <c r="K2708">
        <v>900770336</v>
      </c>
      <c r="L2708">
        <v>2016</v>
      </c>
      <c r="M2708" s="6">
        <v>10555840</v>
      </c>
      <c r="N2708" s="6">
        <v>2</v>
      </c>
      <c r="O2708" t="s">
        <v>8567</v>
      </c>
      <c r="P2708">
        <v>10555840</v>
      </c>
      <c r="Q2708">
        <v>2</v>
      </c>
      <c r="R2708">
        <v>0</v>
      </c>
      <c r="T2708" t="s">
        <v>209</v>
      </c>
      <c r="U2708">
        <v>900770336</v>
      </c>
      <c r="V2708">
        <v>2017</v>
      </c>
      <c r="W2708">
        <v>2438573</v>
      </c>
      <c r="X2708">
        <v>1</v>
      </c>
      <c r="Y2708">
        <v>0</v>
      </c>
    </row>
    <row r="2709" spans="1:25" x14ac:dyDescent="0.25">
      <c r="A2709">
        <v>205001071</v>
      </c>
      <c r="B2709" t="s">
        <v>110</v>
      </c>
      <c r="C2709">
        <v>900961377</v>
      </c>
      <c r="D2709" t="s">
        <v>5036</v>
      </c>
      <c r="E2709">
        <v>2017</v>
      </c>
      <c r="F2709">
        <v>1</v>
      </c>
      <c r="G2709">
        <v>3614874</v>
      </c>
      <c r="J2709" t="s">
        <v>209</v>
      </c>
      <c r="K2709">
        <v>900770336</v>
      </c>
      <c r="L2709">
        <v>2017</v>
      </c>
      <c r="M2709" s="6">
        <v>2438573</v>
      </c>
      <c r="N2709" s="6">
        <v>1</v>
      </c>
      <c r="O2709" t="s">
        <v>8568</v>
      </c>
      <c r="P2709">
        <v>2438573</v>
      </c>
      <c r="Q2709">
        <v>1</v>
      </c>
      <c r="R2709">
        <v>0</v>
      </c>
      <c r="T2709" t="s">
        <v>92</v>
      </c>
      <c r="U2709">
        <v>43210798</v>
      </c>
      <c r="V2709">
        <v>2014</v>
      </c>
      <c r="W2709">
        <v>182000</v>
      </c>
      <c r="X2709">
        <v>1</v>
      </c>
      <c r="Y2709">
        <v>0</v>
      </c>
    </row>
    <row r="2710" spans="1:25" x14ac:dyDescent="0.25">
      <c r="A2710">
        <v>28881560</v>
      </c>
      <c r="B2710" t="s">
        <v>29</v>
      </c>
      <c r="C2710">
        <v>900961377</v>
      </c>
      <c r="D2710" t="s">
        <v>5036</v>
      </c>
      <c r="E2710">
        <v>2017</v>
      </c>
      <c r="F2710">
        <v>2</v>
      </c>
      <c r="G2710">
        <v>21158677</v>
      </c>
      <c r="J2710" t="s">
        <v>92</v>
      </c>
      <c r="K2710">
        <v>43210798</v>
      </c>
      <c r="L2710">
        <v>2014</v>
      </c>
      <c r="M2710" s="6">
        <v>182000</v>
      </c>
      <c r="N2710" s="6">
        <v>1</v>
      </c>
      <c r="O2710" t="s">
        <v>8569</v>
      </c>
      <c r="P2710">
        <v>182000</v>
      </c>
      <c r="Q2710">
        <v>1</v>
      </c>
      <c r="R2710">
        <v>0</v>
      </c>
      <c r="T2710" t="s">
        <v>92</v>
      </c>
      <c r="U2710">
        <v>43210798</v>
      </c>
      <c r="V2710">
        <v>2015</v>
      </c>
      <c r="W2710">
        <v>176000</v>
      </c>
      <c r="X2710">
        <v>1</v>
      </c>
      <c r="Y2710">
        <v>0</v>
      </c>
    </row>
    <row r="2711" spans="1:25" x14ac:dyDescent="0.25">
      <c r="A2711">
        <v>205631022</v>
      </c>
      <c r="B2711" t="s">
        <v>144</v>
      </c>
      <c r="C2711">
        <v>900961377</v>
      </c>
      <c r="D2711" t="s">
        <v>5036</v>
      </c>
      <c r="E2711">
        <v>2017</v>
      </c>
      <c r="F2711">
        <v>11</v>
      </c>
      <c r="G2711">
        <v>7852374</v>
      </c>
      <c r="J2711" t="s">
        <v>92</v>
      </c>
      <c r="K2711">
        <v>43210798</v>
      </c>
      <c r="L2711">
        <v>2015</v>
      </c>
      <c r="M2711" s="6">
        <v>176000</v>
      </c>
      <c r="N2711" s="6">
        <v>1</v>
      </c>
      <c r="O2711" t="s">
        <v>8570</v>
      </c>
      <c r="P2711">
        <v>176000</v>
      </c>
      <c r="Q2711">
        <v>1</v>
      </c>
      <c r="R2711">
        <v>0</v>
      </c>
      <c r="T2711" t="s">
        <v>92</v>
      </c>
      <c r="U2711">
        <v>900770336</v>
      </c>
      <c r="V2711">
        <v>2016</v>
      </c>
      <c r="W2711">
        <v>8498760</v>
      </c>
      <c r="X2711">
        <v>1</v>
      </c>
      <c r="Y2711">
        <v>1499000</v>
      </c>
    </row>
    <row r="2712" spans="1:25" x14ac:dyDescent="0.25">
      <c r="A2712">
        <v>122003000</v>
      </c>
      <c r="B2712" t="s">
        <v>12</v>
      </c>
      <c r="C2712">
        <v>900961377</v>
      </c>
      <c r="D2712" t="s">
        <v>5036</v>
      </c>
      <c r="E2712">
        <v>2017</v>
      </c>
      <c r="F2712">
        <v>1</v>
      </c>
      <c r="G2712">
        <v>19930726</v>
      </c>
      <c r="J2712" t="s">
        <v>92</v>
      </c>
      <c r="K2712">
        <v>900770336</v>
      </c>
      <c r="L2712">
        <v>2016</v>
      </c>
      <c r="M2712" s="6">
        <v>8498760</v>
      </c>
      <c r="N2712" s="6">
        <v>1</v>
      </c>
      <c r="O2712" t="s">
        <v>8571</v>
      </c>
      <c r="P2712">
        <v>8498760</v>
      </c>
      <c r="Q2712">
        <v>1</v>
      </c>
      <c r="R2712">
        <v>1499000</v>
      </c>
      <c r="T2712" t="s">
        <v>92</v>
      </c>
      <c r="U2712">
        <v>900770336</v>
      </c>
      <c r="V2712">
        <v>2017</v>
      </c>
      <c r="W2712">
        <v>4235175</v>
      </c>
      <c r="X2712">
        <v>1</v>
      </c>
      <c r="Y2712">
        <v>0</v>
      </c>
    </row>
    <row r="2713" spans="1:25" x14ac:dyDescent="0.25">
      <c r="A2713">
        <v>205001122</v>
      </c>
      <c r="B2713" t="s">
        <v>132</v>
      </c>
      <c r="C2713">
        <v>900961377</v>
      </c>
      <c r="D2713" t="s">
        <v>5036</v>
      </c>
      <c r="E2713">
        <v>2017</v>
      </c>
      <c r="F2713">
        <v>1</v>
      </c>
      <c r="G2713">
        <v>3178618</v>
      </c>
      <c r="J2713" t="s">
        <v>92</v>
      </c>
      <c r="K2713">
        <v>900770336</v>
      </c>
      <c r="L2713">
        <v>2017</v>
      </c>
      <c r="M2713" s="6">
        <v>4235175</v>
      </c>
      <c r="N2713" s="6">
        <v>1</v>
      </c>
      <c r="O2713" t="s">
        <v>8572</v>
      </c>
      <c r="P2713">
        <v>4235175</v>
      </c>
      <c r="Q2713">
        <v>1</v>
      </c>
      <c r="R2713">
        <v>0</v>
      </c>
      <c r="T2713" t="s">
        <v>185</v>
      </c>
      <c r="U2713">
        <v>800215509</v>
      </c>
      <c r="V2713">
        <v>2016</v>
      </c>
      <c r="W2713">
        <v>5000000</v>
      </c>
      <c r="X2713">
        <v>1</v>
      </c>
      <c r="Y2713">
        <v>0</v>
      </c>
    </row>
    <row r="2714" spans="1:25" x14ac:dyDescent="0.25">
      <c r="A2714">
        <v>205001197</v>
      </c>
      <c r="B2714" t="s">
        <v>142</v>
      </c>
      <c r="C2714">
        <v>900961377</v>
      </c>
      <c r="D2714" t="s">
        <v>5036</v>
      </c>
      <c r="E2714">
        <v>2018</v>
      </c>
      <c r="F2714">
        <v>2</v>
      </c>
      <c r="G2714">
        <v>6919379</v>
      </c>
      <c r="J2714" t="s">
        <v>185</v>
      </c>
      <c r="K2714">
        <v>800215509</v>
      </c>
      <c r="L2714">
        <v>2016</v>
      </c>
      <c r="M2714" s="6">
        <v>5000000</v>
      </c>
      <c r="N2714" s="6">
        <v>1</v>
      </c>
      <c r="O2714" t="s">
        <v>8573</v>
      </c>
      <c r="P2714">
        <v>5000000</v>
      </c>
      <c r="Q2714">
        <v>1</v>
      </c>
      <c r="R2714">
        <v>0</v>
      </c>
      <c r="T2714" t="s">
        <v>177</v>
      </c>
      <c r="U2714">
        <v>900770336</v>
      </c>
      <c r="V2714">
        <v>2019</v>
      </c>
      <c r="W2714">
        <v>6500000</v>
      </c>
      <c r="X2714">
        <v>1</v>
      </c>
      <c r="Y2714">
        <v>0</v>
      </c>
    </row>
    <row r="2715" spans="1:25" x14ac:dyDescent="0.25">
      <c r="A2715">
        <v>205001048</v>
      </c>
      <c r="B2715" t="s">
        <v>134</v>
      </c>
      <c r="C2715">
        <v>900961377</v>
      </c>
      <c r="D2715" t="s">
        <v>5036</v>
      </c>
      <c r="E2715">
        <v>2018</v>
      </c>
      <c r="F2715">
        <v>1</v>
      </c>
      <c r="G2715">
        <v>8728050</v>
      </c>
      <c r="J2715" t="s">
        <v>177</v>
      </c>
      <c r="K2715">
        <v>900770336</v>
      </c>
      <c r="L2715">
        <v>2019</v>
      </c>
      <c r="M2715" s="6">
        <v>6500000</v>
      </c>
      <c r="N2715" s="6">
        <v>1</v>
      </c>
      <c r="O2715" t="s">
        <v>8574</v>
      </c>
      <c r="P2715">
        <v>6500000</v>
      </c>
      <c r="Q2715">
        <v>1</v>
      </c>
      <c r="R2715">
        <v>0</v>
      </c>
      <c r="T2715" t="s">
        <v>22</v>
      </c>
      <c r="U2715">
        <v>15931188</v>
      </c>
      <c r="V2715">
        <v>2015</v>
      </c>
      <c r="W2715">
        <v>355000</v>
      </c>
      <c r="X2715">
        <v>1</v>
      </c>
      <c r="Y2715">
        <v>0</v>
      </c>
    </row>
    <row r="2716" spans="1:25" x14ac:dyDescent="0.25">
      <c r="A2716">
        <v>205172023</v>
      </c>
      <c r="B2716" t="s">
        <v>27</v>
      </c>
      <c r="C2716">
        <v>900961377</v>
      </c>
      <c r="D2716" t="s">
        <v>5036</v>
      </c>
      <c r="E2716">
        <v>2018</v>
      </c>
      <c r="F2716">
        <v>1</v>
      </c>
      <c r="G2716">
        <v>16833163</v>
      </c>
      <c r="J2716" t="s">
        <v>22</v>
      </c>
      <c r="K2716">
        <v>15931188</v>
      </c>
      <c r="L2716">
        <v>2015</v>
      </c>
      <c r="M2716" s="6">
        <v>355000</v>
      </c>
      <c r="N2716" s="6">
        <v>1</v>
      </c>
      <c r="O2716" t="s">
        <v>8575</v>
      </c>
      <c r="P2716">
        <v>355000</v>
      </c>
      <c r="Q2716">
        <v>1</v>
      </c>
      <c r="R2716">
        <v>0</v>
      </c>
      <c r="T2716" t="s">
        <v>22</v>
      </c>
      <c r="U2716">
        <v>15931188</v>
      </c>
      <c r="V2716">
        <v>2016</v>
      </c>
      <c r="W2716">
        <v>1600000</v>
      </c>
      <c r="X2716">
        <v>1</v>
      </c>
      <c r="Y2716">
        <v>0</v>
      </c>
    </row>
    <row r="2717" spans="1:25" x14ac:dyDescent="0.25">
      <c r="A2717">
        <v>205631022</v>
      </c>
      <c r="B2717" t="s">
        <v>144</v>
      </c>
      <c r="C2717">
        <v>800123106</v>
      </c>
      <c r="D2717" t="s">
        <v>4762</v>
      </c>
      <c r="E2717">
        <v>2015</v>
      </c>
      <c r="F2717">
        <v>2</v>
      </c>
      <c r="G2717">
        <v>12666666</v>
      </c>
      <c r="J2717" t="s">
        <v>22</v>
      </c>
      <c r="K2717">
        <v>15931188</v>
      </c>
      <c r="L2717">
        <v>2016</v>
      </c>
      <c r="M2717" s="6">
        <v>1600000</v>
      </c>
      <c r="N2717" s="6">
        <v>1</v>
      </c>
      <c r="O2717" t="s">
        <v>8576</v>
      </c>
      <c r="P2717">
        <v>1600000</v>
      </c>
      <c r="Q2717">
        <v>1</v>
      </c>
      <c r="R2717">
        <v>0</v>
      </c>
      <c r="T2717" t="s">
        <v>22</v>
      </c>
      <c r="U2717">
        <v>890935773</v>
      </c>
      <c r="V2717">
        <v>2017</v>
      </c>
      <c r="W2717">
        <v>6646733</v>
      </c>
      <c r="X2717">
        <v>1</v>
      </c>
      <c r="Y2717">
        <v>0</v>
      </c>
    </row>
    <row r="2718" spans="1:25" x14ac:dyDescent="0.25">
      <c r="A2718">
        <v>205318032</v>
      </c>
      <c r="B2718" t="s">
        <v>140</v>
      </c>
      <c r="C2718">
        <v>43422450</v>
      </c>
      <c r="D2718" t="s">
        <v>4667</v>
      </c>
      <c r="E2718">
        <v>2015</v>
      </c>
      <c r="F2718">
        <v>1</v>
      </c>
      <c r="G2718">
        <v>2500000</v>
      </c>
      <c r="J2718" t="s">
        <v>22</v>
      </c>
      <c r="K2718">
        <v>890935773</v>
      </c>
      <c r="L2718">
        <v>2017</v>
      </c>
      <c r="M2718" s="6">
        <v>6646733</v>
      </c>
      <c r="N2718" s="6">
        <v>1</v>
      </c>
      <c r="O2718" t="s">
        <v>8577</v>
      </c>
      <c r="P2718">
        <v>6646733</v>
      </c>
      <c r="Q2718">
        <v>1</v>
      </c>
      <c r="R2718">
        <v>0</v>
      </c>
      <c r="T2718" t="s">
        <v>22</v>
      </c>
      <c r="U2718">
        <v>900256478</v>
      </c>
      <c r="V2718">
        <v>2017</v>
      </c>
      <c r="W2718">
        <v>8508852</v>
      </c>
      <c r="X2718">
        <v>1</v>
      </c>
      <c r="Y2718">
        <v>0</v>
      </c>
    </row>
    <row r="2719" spans="1:25" x14ac:dyDescent="0.25">
      <c r="A2719">
        <v>205631022</v>
      </c>
      <c r="B2719" t="s">
        <v>144</v>
      </c>
      <c r="C2719">
        <v>15925790</v>
      </c>
      <c r="D2719" t="s">
        <v>4719</v>
      </c>
      <c r="E2719">
        <v>2015</v>
      </c>
      <c r="F2719">
        <v>2</v>
      </c>
      <c r="G2719">
        <v>3546667</v>
      </c>
      <c r="J2719" t="s">
        <v>22</v>
      </c>
      <c r="K2719">
        <v>900256478</v>
      </c>
      <c r="L2719">
        <v>2017</v>
      </c>
      <c r="M2719" s="6">
        <v>8508852</v>
      </c>
      <c r="N2719" s="6">
        <v>1</v>
      </c>
      <c r="O2719" t="s">
        <v>8578</v>
      </c>
      <c r="P2719">
        <v>8508852</v>
      </c>
      <c r="Q2719">
        <v>1</v>
      </c>
      <c r="R2719">
        <v>0</v>
      </c>
      <c r="T2719" t="s">
        <v>22</v>
      </c>
      <c r="U2719">
        <v>900256478</v>
      </c>
      <c r="V2719">
        <v>2018</v>
      </c>
      <c r="W2719">
        <v>15361348</v>
      </c>
      <c r="X2719">
        <v>1</v>
      </c>
      <c r="Y2719">
        <v>0</v>
      </c>
    </row>
    <row r="2720" spans="1:25" x14ac:dyDescent="0.25">
      <c r="A2720">
        <v>205318032</v>
      </c>
      <c r="B2720" t="s">
        <v>140</v>
      </c>
      <c r="C2720">
        <v>70902592</v>
      </c>
      <c r="D2720" t="s">
        <v>5357</v>
      </c>
      <c r="E2720">
        <v>2017</v>
      </c>
      <c r="F2720">
        <v>1</v>
      </c>
      <c r="G2720">
        <v>10000000</v>
      </c>
      <c r="J2720" t="s">
        <v>22</v>
      </c>
      <c r="K2720">
        <v>900256478</v>
      </c>
      <c r="L2720">
        <v>2018</v>
      </c>
      <c r="M2720" s="6">
        <v>15361348</v>
      </c>
      <c r="N2720" s="6">
        <v>1</v>
      </c>
      <c r="O2720" t="s">
        <v>8579</v>
      </c>
      <c r="P2720">
        <v>15361348</v>
      </c>
      <c r="Q2720">
        <v>1</v>
      </c>
      <c r="R2720">
        <v>0</v>
      </c>
      <c r="T2720" t="s">
        <v>153</v>
      </c>
      <c r="U2720">
        <v>15931188</v>
      </c>
      <c r="V2720">
        <v>2016</v>
      </c>
      <c r="W2720">
        <v>530000</v>
      </c>
      <c r="X2720">
        <v>1</v>
      </c>
      <c r="Y2720">
        <v>0</v>
      </c>
    </row>
    <row r="2721" spans="1:25" x14ac:dyDescent="0.25">
      <c r="A2721">
        <v>205631022</v>
      </c>
      <c r="B2721" t="s">
        <v>144</v>
      </c>
      <c r="C2721">
        <v>71797285</v>
      </c>
      <c r="D2721" t="s">
        <v>4733</v>
      </c>
      <c r="E2721">
        <v>2015</v>
      </c>
      <c r="F2721">
        <v>1</v>
      </c>
      <c r="G2721">
        <v>7500000</v>
      </c>
      <c r="J2721" t="s">
        <v>153</v>
      </c>
      <c r="K2721">
        <v>15931188</v>
      </c>
      <c r="L2721">
        <v>2016</v>
      </c>
      <c r="M2721" s="6">
        <v>530000</v>
      </c>
      <c r="N2721" s="6">
        <v>1</v>
      </c>
      <c r="O2721" t="s">
        <v>8580</v>
      </c>
      <c r="P2721">
        <v>530000</v>
      </c>
      <c r="Q2721">
        <v>1</v>
      </c>
      <c r="R2721">
        <v>0</v>
      </c>
      <c r="T2721" t="s">
        <v>153</v>
      </c>
      <c r="U2721">
        <v>15931188</v>
      </c>
      <c r="V2721">
        <v>2018</v>
      </c>
      <c r="W2721">
        <v>205000</v>
      </c>
      <c r="X2721">
        <v>1</v>
      </c>
      <c r="Y2721">
        <v>0</v>
      </c>
    </row>
    <row r="2722" spans="1:25" x14ac:dyDescent="0.25">
      <c r="A2722">
        <v>205318032</v>
      </c>
      <c r="B2722" t="s">
        <v>140</v>
      </c>
      <c r="C2722">
        <v>70093289</v>
      </c>
      <c r="D2722" t="s">
        <v>4728</v>
      </c>
      <c r="E2722">
        <v>2015</v>
      </c>
      <c r="F2722">
        <v>1</v>
      </c>
      <c r="G2722">
        <v>3000000</v>
      </c>
      <c r="J2722" t="s">
        <v>153</v>
      </c>
      <c r="K2722">
        <v>15931188</v>
      </c>
      <c r="L2722">
        <v>2018</v>
      </c>
      <c r="M2722" s="6">
        <v>205000</v>
      </c>
      <c r="N2722" s="6">
        <v>1</v>
      </c>
      <c r="O2722" t="s">
        <v>8581</v>
      </c>
      <c r="P2722">
        <v>205000</v>
      </c>
      <c r="Q2722">
        <v>1</v>
      </c>
      <c r="R2722">
        <v>0</v>
      </c>
      <c r="T2722" t="s">
        <v>153</v>
      </c>
      <c r="U2722">
        <v>900762828</v>
      </c>
      <c r="V2722">
        <v>2019</v>
      </c>
      <c r="W2722">
        <v>699996</v>
      </c>
      <c r="X2722">
        <v>1</v>
      </c>
      <c r="Y2722">
        <v>0</v>
      </c>
    </row>
    <row r="2723" spans="1:25" x14ac:dyDescent="0.25">
      <c r="A2723">
        <v>205318032</v>
      </c>
      <c r="B2723" t="s">
        <v>140</v>
      </c>
      <c r="C2723">
        <v>70093289</v>
      </c>
      <c r="D2723" t="s">
        <v>4728</v>
      </c>
      <c r="E2723">
        <v>2016</v>
      </c>
      <c r="F2723">
        <v>1</v>
      </c>
      <c r="G2723">
        <v>3000000</v>
      </c>
      <c r="J2723" t="s">
        <v>153</v>
      </c>
      <c r="K2723">
        <v>900762828</v>
      </c>
      <c r="L2723">
        <v>2019</v>
      </c>
      <c r="M2723" s="6">
        <v>699996</v>
      </c>
      <c r="N2723" s="6">
        <v>1</v>
      </c>
      <c r="O2723" t="s">
        <v>8582</v>
      </c>
      <c r="P2723">
        <v>699996</v>
      </c>
      <c r="Q2723">
        <v>1</v>
      </c>
      <c r="R2723">
        <v>0</v>
      </c>
      <c r="T2723" t="s">
        <v>153</v>
      </c>
      <c r="U2723">
        <v>1127803078</v>
      </c>
      <c r="V2723">
        <v>2018</v>
      </c>
      <c r="W2723">
        <v>4270000</v>
      </c>
      <c r="X2723">
        <v>1</v>
      </c>
      <c r="Y2723">
        <v>0</v>
      </c>
    </row>
    <row r="2724" spans="1:25" x14ac:dyDescent="0.25">
      <c r="A2724">
        <v>205318032</v>
      </c>
      <c r="B2724" t="s">
        <v>140</v>
      </c>
      <c r="C2724">
        <v>70093289</v>
      </c>
      <c r="D2724" t="s">
        <v>4947</v>
      </c>
      <c r="E2724">
        <v>2016</v>
      </c>
      <c r="F2724">
        <v>1</v>
      </c>
      <c r="G2724">
        <v>3000000</v>
      </c>
      <c r="J2724" t="s">
        <v>153</v>
      </c>
      <c r="K2724">
        <v>1127803078</v>
      </c>
      <c r="L2724">
        <v>2018</v>
      </c>
      <c r="M2724" s="6">
        <v>4270000</v>
      </c>
      <c r="N2724" s="6">
        <v>1</v>
      </c>
      <c r="O2724" t="s">
        <v>8583</v>
      </c>
      <c r="P2724">
        <v>4270000</v>
      </c>
      <c r="Q2724">
        <v>1</v>
      </c>
      <c r="R2724">
        <v>0</v>
      </c>
      <c r="T2724" t="s">
        <v>66</v>
      </c>
      <c r="U2724">
        <v>15931188</v>
      </c>
      <c r="V2724">
        <v>2014</v>
      </c>
      <c r="W2724">
        <v>270000</v>
      </c>
      <c r="X2724">
        <v>1</v>
      </c>
      <c r="Y2724">
        <v>0</v>
      </c>
    </row>
    <row r="2725" spans="1:25" x14ac:dyDescent="0.25">
      <c r="A2725">
        <v>205631022</v>
      </c>
      <c r="B2725" t="s">
        <v>144</v>
      </c>
      <c r="C2725">
        <v>1128437743</v>
      </c>
      <c r="D2725" t="s">
        <v>5456</v>
      </c>
      <c r="E2725">
        <v>2017</v>
      </c>
      <c r="F2725">
        <v>1</v>
      </c>
      <c r="G2725">
        <v>2400000</v>
      </c>
      <c r="J2725" t="s">
        <v>66</v>
      </c>
      <c r="K2725">
        <v>15931188</v>
      </c>
      <c r="L2725">
        <v>2014</v>
      </c>
      <c r="M2725" s="6">
        <v>270000</v>
      </c>
      <c r="N2725" s="6">
        <v>1</v>
      </c>
      <c r="O2725" t="s">
        <v>8584</v>
      </c>
      <c r="P2725">
        <v>270000</v>
      </c>
      <c r="Q2725">
        <v>1</v>
      </c>
      <c r="R2725">
        <v>0</v>
      </c>
      <c r="T2725" t="s">
        <v>66</v>
      </c>
      <c r="U2725">
        <v>900770336</v>
      </c>
      <c r="V2725">
        <v>2018</v>
      </c>
      <c r="W2725">
        <v>4426960</v>
      </c>
      <c r="X2725">
        <v>1</v>
      </c>
      <c r="Y2725">
        <v>0</v>
      </c>
    </row>
    <row r="2726" spans="1:25" x14ac:dyDescent="0.25">
      <c r="A2726">
        <v>205318032</v>
      </c>
      <c r="B2726" t="s">
        <v>140</v>
      </c>
      <c r="C2726">
        <v>70070383</v>
      </c>
      <c r="D2726" t="s">
        <v>4659</v>
      </c>
      <c r="E2726">
        <v>2016</v>
      </c>
      <c r="F2726">
        <v>1</v>
      </c>
      <c r="G2726">
        <v>5000000</v>
      </c>
      <c r="J2726" t="s">
        <v>66</v>
      </c>
      <c r="K2726">
        <v>900770336</v>
      </c>
      <c r="L2726">
        <v>2018</v>
      </c>
      <c r="M2726" s="6">
        <v>4426960</v>
      </c>
      <c r="N2726" s="6">
        <v>1</v>
      </c>
      <c r="O2726" t="s">
        <v>8585</v>
      </c>
      <c r="P2726">
        <v>4426960</v>
      </c>
      <c r="Q2726">
        <v>1</v>
      </c>
      <c r="R2726">
        <v>0</v>
      </c>
      <c r="T2726" t="s">
        <v>6</v>
      </c>
      <c r="U2726">
        <v>890900347</v>
      </c>
      <c r="V2726">
        <v>2017</v>
      </c>
      <c r="W2726">
        <v>1237600</v>
      </c>
      <c r="X2726">
        <v>1</v>
      </c>
      <c r="Y2726">
        <v>0</v>
      </c>
    </row>
    <row r="2727" spans="1:25" x14ac:dyDescent="0.25">
      <c r="A2727">
        <v>205001039</v>
      </c>
      <c r="B2727" t="s">
        <v>43</v>
      </c>
      <c r="C2727">
        <v>3350574</v>
      </c>
      <c r="D2727" t="s">
        <v>4685</v>
      </c>
      <c r="E2727">
        <v>2014</v>
      </c>
      <c r="F2727">
        <v>1</v>
      </c>
      <c r="G2727">
        <v>7180890</v>
      </c>
      <c r="J2727" t="s">
        <v>6</v>
      </c>
      <c r="K2727">
        <v>890900347</v>
      </c>
      <c r="L2727">
        <v>2017</v>
      </c>
      <c r="M2727" s="6">
        <v>1237600</v>
      </c>
      <c r="N2727" s="6">
        <v>1</v>
      </c>
      <c r="O2727" t="s">
        <v>8586</v>
      </c>
      <c r="P2727">
        <v>1237600</v>
      </c>
      <c r="Q2727">
        <v>1</v>
      </c>
      <c r="R2727">
        <v>0</v>
      </c>
      <c r="T2727" t="s">
        <v>229</v>
      </c>
      <c r="U2727">
        <v>900256478</v>
      </c>
      <c r="V2727">
        <v>2017</v>
      </c>
      <c r="W2727">
        <v>5350875</v>
      </c>
      <c r="X2727">
        <v>1</v>
      </c>
      <c r="Y2727">
        <v>0</v>
      </c>
    </row>
    <row r="2728" spans="1:25" x14ac:dyDescent="0.25">
      <c r="A2728">
        <v>205318032</v>
      </c>
      <c r="B2728" t="s">
        <v>140</v>
      </c>
      <c r="C2728">
        <v>3350574</v>
      </c>
      <c r="D2728" t="s">
        <v>4685</v>
      </c>
      <c r="E2728">
        <v>2015</v>
      </c>
      <c r="F2728">
        <v>1</v>
      </c>
      <c r="G2728">
        <v>10000000</v>
      </c>
      <c r="J2728" t="s">
        <v>229</v>
      </c>
      <c r="K2728">
        <v>900256478</v>
      </c>
      <c r="L2728">
        <v>2017</v>
      </c>
      <c r="M2728" s="6">
        <v>5350875</v>
      </c>
      <c r="N2728" s="6">
        <v>1</v>
      </c>
      <c r="O2728" t="s">
        <v>8587</v>
      </c>
      <c r="P2728">
        <v>5350875</v>
      </c>
      <c r="Q2728">
        <v>1</v>
      </c>
      <c r="R2728">
        <v>0</v>
      </c>
      <c r="T2728" t="s">
        <v>229</v>
      </c>
      <c r="U2728">
        <v>900256478</v>
      </c>
      <c r="V2728">
        <v>2018</v>
      </c>
      <c r="W2728">
        <v>12476378</v>
      </c>
      <c r="X2728">
        <v>1</v>
      </c>
      <c r="Y2728">
        <v>0</v>
      </c>
    </row>
    <row r="2729" spans="1:25" x14ac:dyDescent="0.25">
      <c r="A2729">
        <v>205318032</v>
      </c>
      <c r="B2729" t="s">
        <v>140</v>
      </c>
      <c r="C2729">
        <v>70781735</v>
      </c>
      <c r="D2729" t="s">
        <v>4726</v>
      </c>
      <c r="E2729">
        <v>2015</v>
      </c>
      <c r="F2729">
        <v>1</v>
      </c>
      <c r="G2729">
        <v>24029775</v>
      </c>
      <c r="J2729" t="s">
        <v>229</v>
      </c>
      <c r="K2729">
        <v>900256478</v>
      </c>
      <c r="L2729">
        <v>2018</v>
      </c>
      <c r="M2729" s="6">
        <v>12476378</v>
      </c>
      <c r="N2729" s="6">
        <v>1</v>
      </c>
      <c r="O2729" t="s">
        <v>8588</v>
      </c>
      <c r="P2729">
        <v>12476378</v>
      </c>
      <c r="Q2729">
        <v>1</v>
      </c>
      <c r="R2729">
        <v>0</v>
      </c>
      <c r="T2729" t="s">
        <v>122</v>
      </c>
      <c r="U2729">
        <v>811034540</v>
      </c>
      <c r="V2729">
        <v>2014</v>
      </c>
      <c r="W2729">
        <v>4599000</v>
      </c>
      <c r="X2729">
        <v>2</v>
      </c>
      <c r="Y2729">
        <v>0</v>
      </c>
    </row>
    <row r="2730" spans="1:25" x14ac:dyDescent="0.25">
      <c r="A2730">
        <v>205631022</v>
      </c>
      <c r="B2730" t="s">
        <v>144</v>
      </c>
      <c r="C2730">
        <v>1214743487</v>
      </c>
      <c r="D2730" t="s">
        <v>5807</v>
      </c>
      <c r="E2730">
        <v>2019</v>
      </c>
      <c r="F2730">
        <v>1</v>
      </c>
      <c r="G2730">
        <v>2960000</v>
      </c>
      <c r="J2730" t="s">
        <v>122</v>
      </c>
      <c r="K2730">
        <v>811034540</v>
      </c>
      <c r="L2730">
        <v>2014</v>
      </c>
      <c r="M2730" s="6">
        <v>4599000</v>
      </c>
      <c r="N2730" s="6">
        <v>2</v>
      </c>
      <c r="O2730" t="s">
        <v>8589</v>
      </c>
      <c r="P2730">
        <v>4599000</v>
      </c>
      <c r="Q2730">
        <v>2</v>
      </c>
      <c r="R2730">
        <v>0</v>
      </c>
      <c r="T2730" t="s">
        <v>122</v>
      </c>
      <c r="U2730">
        <v>900256478</v>
      </c>
      <c r="V2730">
        <v>2014</v>
      </c>
      <c r="W2730">
        <v>15898020</v>
      </c>
      <c r="X2730">
        <v>3</v>
      </c>
      <c r="Y2730">
        <v>0</v>
      </c>
    </row>
    <row r="2731" spans="1:25" x14ac:dyDescent="0.25">
      <c r="A2731">
        <v>205631022</v>
      </c>
      <c r="B2731" t="s">
        <v>144</v>
      </c>
      <c r="C2731">
        <v>1128431089</v>
      </c>
      <c r="D2731" t="s">
        <v>5415</v>
      </c>
      <c r="E2731">
        <v>2017</v>
      </c>
      <c r="F2731">
        <v>1</v>
      </c>
      <c r="G2731">
        <v>5109293</v>
      </c>
      <c r="J2731" t="s">
        <v>122</v>
      </c>
      <c r="K2731">
        <v>900256478</v>
      </c>
      <c r="L2731">
        <v>2014</v>
      </c>
      <c r="M2731" s="6">
        <v>15898020</v>
      </c>
      <c r="N2731" s="6">
        <v>3</v>
      </c>
      <c r="O2731" t="s">
        <v>8590</v>
      </c>
      <c r="P2731">
        <v>15898020</v>
      </c>
      <c r="Q2731">
        <v>3</v>
      </c>
      <c r="R2731">
        <v>0</v>
      </c>
      <c r="T2731" t="s">
        <v>122</v>
      </c>
      <c r="U2731">
        <v>900256478</v>
      </c>
      <c r="V2731">
        <v>2015</v>
      </c>
      <c r="W2731">
        <v>25411973</v>
      </c>
      <c r="X2731">
        <v>4</v>
      </c>
      <c r="Y2731">
        <v>0</v>
      </c>
    </row>
    <row r="2732" spans="1:25" x14ac:dyDescent="0.25">
      <c r="A2732">
        <v>205318032</v>
      </c>
      <c r="B2732" t="s">
        <v>140</v>
      </c>
      <c r="C2732">
        <v>45372480</v>
      </c>
      <c r="D2732" t="s">
        <v>5594</v>
      </c>
      <c r="E2732">
        <v>2018</v>
      </c>
      <c r="F2732">
        <v>2</v>
      </c>
      <c r="G2732">
        <v>5775000</v>
      </c>
      <c r="J2732" t="s">
        <v>122</v>
      </c>
      <c r="K2732">
        <v>900256478</v>
      </c>
      <c r="L2732">
        <v>2015</v>
      </c>
      <c r="M2732" s="6">
        <v>25411973</v>
      </c>
      <c r="N2732" s="6">
        <v>4</v>
      </c>
      <c r="O2732" t="s">
        <v>8591</v>
      </c>
      <c r="P2732">
        <v>25411973</v>
      </c>
      <c r="Q2732">
        <v>4</v>
      </c>
      <c r="R2732">
        <v>0</v>
      </c>
      <c r="T2732" t="s">
        <v>122</v>
      </c>
      <c r="U2732">
        <v>900256478</v>
      </c>
      <c r="V2732">
        <v>2017</v>
      </c>
      <c r="W2732">
        <v>8016524</v>
      </c>
      <c r="X2732">
        <v>1</v>
      </c>
      <c r="Y2732">
        <v>0</v>
      </c>
    </row>
    <row r="2733" spans="1:25" x14ac:dyDescent="0.25">
      <c r="A2733">
        <v>205318032</v>
      </c>
      <c r="B2733" t="s">
        <v>140</v>
      </c>
      <c r="C2733">
        <v>43423183</v>
      </c>
      <c r="D2733" t="s">
        <v>4959</v>
      </c>
      <c r="E2733">
        <v>2016</v>
      </c>
      <c r="F2733">
        <v>1</v>
      </c>
      <c r="G2733">
        <v>21000000</v>
      </c>
      <c r="J2733" t="s">
        <v>122</v>
      </c>
      <c r="K2733">
        <v>900256478</v>
      </c>
      <c r="L2733">
        <v>2017</v>
      </c>
      <c r="M2733" s="6">
        <v>8016524</v>
      </c>
      <c r="N2733" s="6">
        <v>1</v>
      </c>
      <c r="O2733" t="s">
        <v>8592</v>
      </c>
      <c r="P2733">
        <v>8016524</v>
      </c>
      <c r="Q2733">
        <v>1</v>
      </c>
      <c r="R2733">
        <v>0</v>
      </c>
      <c r="T2733" t="s">
        <v>122</v>
      </c>
      <c r="U2733">
        <v>900770336</v>
      </c>
      <c r="V2733">
        <v>2017</v>
      </c>
      <c r="W2733">
        <v>7809816</v>
      </c>
      <c r="X2733">
        <v>2</v>
      </c>
      <c r="Y2733">
        <v>0</v>
      </c>
    </row>
    <row r="2734" spans="1:25" x14ac:dyDescent="0.25">
      <c r="A2734">
        <v>205318032</v>
      </c>
      <c r="B2734" t="s">
        <v>140</v>
      </c>
      <c r="C2734">
        <v>43423183</v>
      </c>
      <c r="D2734" t="s">
        <v>4959</v>
      </c>
      <c r="E2734">
        <v>2017</v>
      </c>
      <c r="F2734">
        <v>1</v>
      </c>
      <c r="G2734">
        <v>20000000</v>
      </c>
      <c r="J2734" t="s">
        <v>122</v>
      </c>
      <c r="K2734">
        <v>900770336</v>
      </c>
      <c r="L2734">
        <v>2017</v>
      </c>
      <c r="M2734" s="6">
        <v>7809816</v>
      </c>
      <c r="N2734" s="6">
        <v>2</v>
      </c>
      <c r="O2734" t="s">
        <v>8593</v>
      </c>
      <c r="P2734">
        <v>7809816</v>
      </c>
      <c r="Q2734">
        <v>2</v>
      </c>
      <c r="R2734">
        <v>0</v>
      </c>
      <c r="T2734" t="s">
        <v>122</v>
      </c>
      <c r="U2734">
        <v>900770336</v>
      </c>
      <c r="V2734">
        <v>2018</v>
      </c>
      <c r="W2734">
        <v>3095000</v>
      </c>
      <c r="X2734">
        <v>1</v>
      </c>
      <c r="Y2734">
        <v>0</v>
      </c>
    </row>
    <row r="2735" spans="1:25" x14ac:dyDescent="0.25">
      <c r="A2735">
        <v>205631022</v>
      </c>
      <c r="B2735" t="s">
        <v>144</v>
      </c>
      <c r="C2735">
        <v>900228842</v>
      </c>
      <c r="D2735" t="s">
        <v>5798</v>
      </c>
      <c r="E2735">
        <v>2019</v>
      </c>
      <c r="F2735">
        <v>11</v>
      </c>
      <c r="G2735">
        <v>22825405</v>
      </c>
      <c r="J2735" t="s">
        <v>122</v>
      </c>
      <c r="K2735">
        <v>900770336</v>
      </c>
      <c r="L2735">
        <v>2018</v>
      </c>
      <c r="M2735" s="6">
        <v>3095000</v>
      </c>
      <c r="N2735" s="6">
        <v>1</v>
      </c>
      <c r="O2735" t="s">
        <v>8594</v>
      </c>
      <c r="P2735">
        <v>3095000</v>
      </c>
      <c r="Q2735">
        <v>1</v>
      </c>
      <c r="R2735">
        <v>0</v>
      </c>
      <c r="T2735" t="s">
        <v>122</v>
      </c>
      <c r="U2735">
        <v>900770336</v>
      </c>
      <c r="V2735">
        <v>2019</v>
      </c>
      <c r="W2735">
        <v>2399464</v>
      </c>
      <c r="X2735">
        <v>1</v>
      </c>
      <c r="Y2735">
        <v>0</v>
      </c>
    </row>
    <row r="2736" spans="1:25" x14ac:dyDescent="0.25">
      <c r="A2736">
        <v>205001222</v>
      </c>
      <c r="B2736" t="s">
        <v>116</v>
      </c>
      <c r="C2736">
        <v>900228842</v>
      </c>
      <c r="D2736" t="s">
        <v>4891</v>
      </c>
      <c r="E2736">
        <v>2015</v>
      </c>
      <c r="F2736">
        <v>1</v>
      </c>
      <c r="G2736">
        <v>881600</v>
      </c>
      <c r="J2736" t="s">
        <v>122</v>
      </c>
      <c r="K2736">
        <v>900770336</v>
      </c>
      <c r="L2736">
        <v>2019</v>
      </c>
      <c r="M2736" s="6">
        <v>2399464</v>
      </c>
      <c r="N2736" s="6">
        <v>1</v>
      </c>
      <c r="O2736" t="s">
        <v>8595</v>
      </c>
      <c r="P2736">
        <v>2399464</v>
      </c>
      <c r="Q2736">
        <v>1</v>
      </c>
      <c r="R2736">
        <v>0</v>
      </c>
      <c r="T2736" t="s">
        <v>125</v>
      </c>
      <c r="U2736">
        <v>900647291</v>
      </c>
      <c r="V2736">
        <v>2017</v>
      </c>
      <c r="W2736">
        <v>1439900</v>
      </c>
      <c r="X2736">
        <v>1</v>
      </c>
      <c r="Y2736">
        <v>0</v>
      </c>
    </row>
    <row r="2737" spans="1:25" x14ac:dyDescent="0.25">
      <c r="A2737">
        <v>205631022</v>
      </c>
      <c r="B2737" t="s">
        <v>144</v>
      </c>
      <c r="C2737">
        <v>900228842</v>
      </c>
      <c r="D2737" t="s">
        <v>4891</v>
      </c>
      <c r="E2737">
        <v>2016</v>
      </c>
      <c r="F2737">
        <v>1</v>
      </c>
      <c r="G2737">
        <v>110000</v>
      </c>
      <c r="J2737" t="s">
        <v>125</v>
      </c>
      <c r="K2737">
        <v>900647291</v>
      </c>
      <c r="L2737">
        <v>2017</v>
      </c>
      <c r="M2737" s="6">
        <v>1439900</v>
      </c>
      <c r="N2737" s="6">
        <v>1</v>
      </c>
      <c r="O2737" t="s">
        <v>8596</v>
      </c>
      <c r="P2737">
        <v>1439900</v>
      </c>
      <c r="Q2737">
        <v>1</v>
      </c>
      <c r="R2737">
        <v>0</v>
      </c>
      <c r="T2737" t="s">
        <v>243</v>
      </c>
      <c r="U2737">
        <v>900256478</v>
      </c>
      <c r="V2737">
        <v>2019</v>
      </c>
      <c r="W2737">
        <v>927200</v>
      </c>
      <c r="X2737">
        <v>1</v>
      </c>
      <c r="Y2737">
        <v>0</v>
      </c>
    </row>
    <row r="2738" spans="1:25" x14ac:dyDescent="0.25">
      <c r="A2738">
        <v>205631022</v>
      </c>
      <c r="B2738" t="s">
        <v>144</v>
      </c>
      <c r="C2738">
        <v>900228842</v>
      </c>
      <c r="D2738" t="s">
        <v>4891</v>
      </c>
      <c r="E2738">
        <v>2019</v>
      </c>
      <c r="F2738">
        <v>1</v>
      </c>
      <c r="G2738">
        <v>120000</v>
      </c>
      <c r="J2738" t="s">
        <v>243</v>
      </c>
      <c r="K2738">
        <v>900256478</v>
      </c>
      <c r="L2738">
        <v>2019</v>
      </c>
      <c r="M2738" s="6">
        <v>927200</v>
      </c>
      <c r="N2738" s="6">
        <v>1</v>
      </c>
      <c r="O2738" t="s">
        <v>8597</v>
      </c>
      <c r="P2738">
        <v>927200</v>
      </c>
      <c r="Q2738">
        <v>1</v>
      </c>
      <c r="R2738">
        <v>0</v>
      </c>
      <c r="T2738" t="s">
        <v>148</v>
      </c>
      <c r="U2738">
        <v>900256478</v>
      </c>
      <c r="V2738">
        <v>2015</v>
      </c>
      <c r="W2738">
        <v>4390600</v>
      </c>
      <c r="X2738">
        <v>1</v>
      </c>
      <c r="Y2738">
        <v>0</v>
      </c>
    </row>
    <row r="2739" spans="1:25" x14ac:dyDescent="0.25">
      <c r="A2739">
        <v>122003000</v>
      </c>
      <c r="B2739" t="s">
        <v>12</v>
      </c>
      <c r="C2739">
        <v>900228842</v>
      </c>
      <c r="D2739" t="s">
        <v>5001</v>
      </c>
      <c r="E2739">
        <v>2016</v>
      </c>
      <c r="F2739">
        <v>1</v>
      </c>
      <c r="G2739">
        <v>4435956</v>
      </c>
      <c r="J2739" t="s">
        <v>148</v>
      </c>
      <c r="K2739">
        <v>900256478</v>
      </c>
      <c r="L2739">
        <v>2015</v>
      </c>
      <c r="M2739" s="6">
        <v>4390600</v>
      </c>
      <c r="N2739" s="6">
        <v>1</v>
      </c>
      <c r="O2739" t="s">
        <v>8598</v>
      </c>
      <c r="P2739">
        <v>4390600</v>
      </c>
      <c r="Q2739">
        <v>1</v>
      </c>
      <c r="R2739">
        <v>0</v>
      </c>
      <c r="T2739" t="s">
        <v>198</v>
      </c>
      <c r="U2739">
        <v>900770336</v>
      </c>
      <c r="V2739">
        <v>2016</v>
      </c>
      <c r="W2739">
        <v>2777360</v>
      </c>
      <c r="X2739">
        <v>1</v>
      </c>
      <c r="Y2739">
        <v>0</v>
      </c>
    </row>
    <row r="2740" spans="1:25" x14ac:dyDescent="0.25">
      <c r="A2740">
        <v>122003000</v>
      </c>
      <c r="B2740" t="s">
        <v>12</v>
      </c>
      <c r="C2740">
        <v>900228842</v>
      </c>
      <c r="D2740" t="s">
        <v>5001</v>
      </c>
      <c r="E2740">
        <v>2017</v>
      </c>
      <c r="F2740">
        <v>1</v>
      </c>
      <c r="G2740">
        <v>5199110</v>
      </c>
      <c r="J2740" t="s">
        <v>198</v>
      </c>
      <c r="K2740">
        <v>900770336</v>
      </c>
      <c r="L2740">
        <v>2016</v>
      </c>
      <c r="M2740" s="6">
        <v>2777360</v>
      </c>
      <c r="N2740" s="6">
        <v>1</v>
      </c>
      <c r="O2740" t="s">
        <v>8599</v>
      </c>
      <c r="P2740">
        <v>2777360</v>
      </c>
      <c r="Q2740">
        <v>1</v>
      </c>
      <c r="R2740">
        <v>0</v>
      </c>
      <c r="T2740" t="s">
        <v>49</v>
      </c>
      <c r="U2740">
        <v>890935773</v>
      </c>
      <c r="V2740">
        <v>2014</v>
      </c>
      <c r="W2740">
        <v>3097200</v>
      </c>
      <c r="X2740">
        <v>1</v>
      </c>
      <c r="Y2740">
        <v>0</v>
      </c>
    </row>
    <row r="2741" spans="1:25" x14ac:dyDescent="0.25">
      <c r="A2741">
        <v>205001225</v>
      </c>
      <c r="B2741" t="s">
        <v>75</v>
      </c>
      <c r="C2741">
        <v>900228842</v>
      </c>
      <c r="D2741" t="s">
        <v>4566</v>
      </c>
      <c r="E2741">
        <v>2014</v>
      </c>
      <c r="F2741">
        <v>3</v>
      </c>
      <c r="G2741">
        <v>242092000</v>
      </c>
      <c r="J2741" t="s">
        <v>49</v>
      </c>
      <c r="K2741">
        <v>890935773</v>
      </c>
      <c r="L2741">
        <v>2014</v>
      </c>
      <c r="M2741" s="6">
        <v>3097200</v>
      </c>
      <c r="N2741" s="6">
        <v>1</v>
      </c>
      <c r="O2741" t="s">
        <v>8600</v>
      </c>
      <c r="P2741">
        <v>3097200</v>
      </c>
      <c r="Q2741">
        <v>1</v>
      </c>
      <c r="R2741">
        <v>0</v>
      </c>
      <c r="T2741" t="s">
        <v>244</v>
      </c>
      <c r="U2741">
        <v>900443688</v>
      </c>
      <c r="V2741">
        <v>2017</v>
      </c>
      <c r="W2741">
        <v>1005550</v>
      </c>
      <c r="X2741">
        <v>2</v>
      </c>
      <c r="Y2741">
        <v>0</v>
      </c>
    </row>
    <row r="2742" spans="1:25" x14ac:dyDescent="0.25">
      <c r="A2742">
        <v>205001225</v>
      </c>
      <c r="B2742" t="s">
        <v>75</v>
      </c>
      <c r="C2742">
        <v>900228842</v>
      </c>
      <c r="D2742" t="s">
        <v>4566</v>
      </c>
      <c r="E2742">
        <v>2015</v>
      </c>
      <c r="F2742">
        <v>3</v>
      </c>
      <c r="G2742">
        <v>172454270</v>
      </c>
      <c r="J2742" t="s">
        <v>244</v>
      </c>
      <c r="K2742">
        <v>900443688</v>
      </c>
      <c r="L2742">
        <v>2017</v>
      </c>
      <c r="M2742" s="6">
        <v>1005550</v>
      </c>
      <c r="N2742" s="6">
        <v>2</v>
      </c>
      <c r="O2742" t="s">
        <v>8601</v>
      </c>
      <c r="P2742">
        <v>1005550</v>
      </c>
      <c r="Q2742">
        <v>2</v>
      </c>
      <c r="R2742">
        <v>0</v>
      </c>
      <c r="T2742" t="s">
        <v>244</v>
      </c>
      <c r="U2742">
        <v>900443688</v>
      </c>
      <c r="V2742">
        <v>2018</v>
      </c>
      <c r="W2742">
        <v>904440</v>
      </c>
      <c r="X2742">
        <v>1</v>
      </c>
      <c r="Y2742">
        <v>0</v>
      </c>
    </row>
    <row r="2743" spans="1:25" x14ac:dyDescent="0.25">
      <c r="A2743">
        <v>205001222</v>
      </c>
      <c r="B2743" t="s">
        <v>116</v>
      </c>
      <c r="C2743">
        <v>900228842</v>
      </c>
      <c r="D2743" t="s">
        <v>4566</v>
      </c>
      <c r="E2743">
        <v>2015</v>
      </c>
      <c r="F2743">
        <v>12</v>
      </c>
      <c r="G2743">
        <v>18534000</v>
      </c>
      <c r="J2743" t="s">
        <v>244</v>
      </c>
      <c r="K2743">
        <v>900443688</v>
      </c>
      <c r="L2743">
        <v>2018</v>
      </c>
      <c r="M2743" s="6">
        <v>904440</v>
      </c>
      <c r="N2743" s="6">
        <v>1</v>
      </c>
      <c r="O2743" t="s">
        <v>8602</v>
      </c>
      <c r="P2743">
        <v>904440</v>
      </c>
      <c r="Q2743">
        <v>1</v>
      </c>
      <c r="R2743">
        <v>0</v>
      </c>
      <c r="T2743" t="s">
        <v>176</v>
      </c>
      <c r="U2743">
        <v>900433264</v>
      </c>
      <c r="V2743">
        <v>2017</v>
      </c>
      <c r="W2743">
        <v>5652024</v>
      </c>
      <c r="X2743">
        <v>1</v>
      </c>
      <c r="Y2743" t="e">
        <v>#N/A</v>
      </c>
    </row>
    <row r="2744" spans="1:25" x14ac:dyDescent="0.25">
      <c r="A2744">
        <v>205001186</v>
      </c>
      <c r="B2744" t="s">
        <v>68</v>
      </c>
      <c r="C2744">
        <v>900228842</v>
      </c>
      <c r="D2744" t="s">
        <v>4566</v>
      </c>
      <c r="E2744">
        <v>2016</v>
      </c>
      <c r="F2744">
        <v>7</v>
      </c>
      <c r="G2744">
        <v>89961561</v>
      </c>
      <c r="J2744" t="s">
        <v>176</v>
      </c>
      <c r="K2744">
        <v>900433264</v>
      </c>
      <c r="L2744">
        <v>2017</v>
      </c>
      <c r="M2744" s="6">
        <v>5652024</v>
      </c>
      <c r="N2744" s="6">
        <v>1</v>
      </c>
      <c r="O2744" t="s">
        <v>8603</v>
      </c>
      <c r="P2744">
        <v>5652024</v>
      </c>
      <c r="Q2744">
        <v>1</v>
      </c>
      <c r="R2744" t="e">
        <v>#N/A</v>
      </c>
      <c r="T2744" t="s">
        <v>176</v>
      </c>
      <c r="U2744">
        <v>900647291</v>
      </c>
      <c r="V2744">
        <v>2017</v>
      </c>
      <c r="W2744">
        <v>20659114</v>
      </c>
      <c r="X2744">
        <v>3</v>
      </c>
      <c r="Y2744">
        <v>0</v>
      </c>
    </row>
    <row r="2745" spans="1:25" x14ac:dyDescent="0.25">
      <c r="A2745">
        <v>205001225</v>
      </c>
      <c r="B2745" t="s">
        <v>75</v>
      </c>
      <c r="C2745">
        <v>900228842</v>
      </c>
      <c r="D2745" t="s">
        <v>4566</v>
      </c>
      <c r="E2745">
        <v>2016</v>
      </c>
      <c r="F2745">
        <v>8</v>
      </c>
      <c r="G2745">
        <v>2050392336</v>
      </c>
      <c r="J2745" t="s">
        <v>176</v>
      </c>
      <c r="K2745">
        <v>900647291</v>
      </c>
      <c r="L2745">
        <v>2017</v>
      </c>
      <c r="M2745" s="6">
        <v>20659114</v>
      </c>
      <c r="N2745" s="6">
        <v>3</v>
      </c>
      <c r="O2745" t="s">
        <v>8604</v>
      </c>
      <c r="P2745">
        <v>20659114</v>
      </c>
      <c r="Q2745">
        <v>3</v>
      </c>
      <c r="R2745">
        <v>0</v>
      </c>
      <c r="T2745" t="s">
        <v>176</v>
      </c>
      <c r="U2745">
        <v>900647291</v>
      </c>
      <c r="V2745">
        <v>2018</v>
      </c>
      <c r="W2745">
        <v>3915100</v>
      </c>
      <c r="X2745">
        <v>1</v>
      </c>
      <c r="Y2745">
        <v>0</v>
      </c>
    </row>
    <row r="2746" spans="1:25" x14ac:dyDescent="0.25">
      <c r="A2746">
        <v>205001222</v>
      </c>
      <c r="B2746" t="s">
        <v>116</v>
      </c>
      <c r="C2746">
        <v>900228842</v>
      </c>
      <c r="D2746" t="s">
        <v>4566</v>
      </c>
      <c r="E2746">
        <v>2016</v>
      </c>
      <c r="F2746">
        <v>22</v>
      </c>
      <c r="G2746">
        <v>51333995</v>
      </c>
      <c r="J2746" t="s">
        <v>176</v>
      </c>
      <c r="K2746">
        <v>900647291</v>
      </c>
      <c r="L2746">
        <v>2018</v>
      </c>
      <c r="M2746" s="6">
        <v>3915100</v>
      </c>
      <c r="N2746" s="6">
        <v>1</v>
      </c>
      <c r="O2746" t="s">
        <v>8605</v>
      </c>
      <c r="P2746">
        <v>3915100</v>
      </c>
      <c r="Q2746">
        <v>1</v>
      </c>
      <c r="R2746">
        <v>0</v>
      </c>
      <c r="T2746" t="s">
        <v>99</v>
      </c>
      <c r="U2746">
        <v>900256478</v>
      </c>
      <c r="V2746">
        <v>2018</v>
      </c>
      <c r="W2746">
        <v>15597000</v>
      </c>
      <c r="X2746">
        <v>1</v>
      </c>
      <c r="Y2746">
        <v>0</v>
      </c>
    </row>
    <row r="2747" spans="1:25" x14ac:dyDescent="0.25">
      <c r="A2747">
        <v>205000102</v>
      </c>
      <c r="B2747" t="s">
        <v>20</v>
      </c>
      <c r="C2747">
        <v>900228842</v>
      </c>
      <c r="D2747" t="s">
        <v>4566</v>
      </c>
      <c r="E2747">
        <v>2016</v>
      </c>
      <c r="F2747">
        <v>1</v>
      </c>
      <c r="G2747">
        <v>7372264</v>
      </c>
      <c r="J2747" t="s">
        <v>99</v>
      </c>
      <c r="K2747">
        <v>900256478</v>
      </c>
      <c r="L2747">
        <v>2018</v>
      </c>
      <c r="M2747" s="6">
        <v>15597000</v>
      </c>
      <c r="N2747" s="6">
        <v>1</v>
      </c>
      <c r="O2747" t="s">
        <v>8606</v>
      </c>
      <c r="P2747">
        <v>15597000</v>
      </c>
      <c r="Q2747">
        <v>1</v>
      </c>
      <c r="R2747">
        <v>0</v>
      </c>
      <c r="T2747" t="s">
        <v>99</v>
      </c>
      <c r="U2747">
        <v>900256478</v>
      </c>
      <c r="V2747">
        <v>2019</v>
      </c>
      <c r="W2747">
        <v>10854203</v>
      </c>
      <c r="X2747">
        <v>1</v>
      </c>
      <c r="Y2747">
        <v>0</v>
      </c>
    </row>
    <row r="2748" spans="1:25" x14ac:dyDescent="0.25">
      <c r="A2748">
        <v>205001186</v>
      </c>
      <c r="B2748" t="s">
        <v>68</v>
      </c>
      <c r="C2748">
        <v>900228842</v>
      </c>
      <c r="D2748" t="s">
        <v>4566</v>
      </c>
      <c r="E2748">
        <v>2017</v>
      </c>
      <c r="F2748">
        <v>26</v>
      </c>
      <c r="G2748">
        <v>196094304</v>
      </c>
      <c r="J2748" t="s">
        <v>99</v>
      </c>
      <c r="K2748">
        <v>900256478</v>
      </c>
      <c r="L2748">
        <v>2019</v>
      </c>
      <c r="M2748" s="6">
        <v>10854203</v>
      </c>
      <c r="N2748" s="6">
        <v>1</v>
      </c>
      <c r="O2748" t="s">
        <v>8607</v>
      </c>
      <c r="P2748">
        <v>10854203</v>
      </c>
      <c r="Q2748">
        <v>1</v>
      </c>
      <c r="R2748">
        <v>0</v>
      </c>
      <c r="T2748" t="s">
        <v>270</v>
      </c>
      <c r="U2748">
        <v>900256478</v>
      </c>
      <c r="V2748">
        <v>2018</v>
      </c>
      <c r="W2748">
        <v>7988450</v>
      </c>
      <c r="X2748">
        <v>2</v>
      </c>
      <c r="Y2748">
        <v>0</v>
      </c>
    </row>
    <row r="2749" spans="1:25" x14ac:dyDescent="0.25">
      <c r="A2749">
        <v>205001225</v>
      </c>
      <c r="B2749" t="s">
        <v>75</v>
      </c>
      <c r="C2749">
        <v>900228842</v>
      </c>
      <c r="D2749" t="s">
        <v>4566</v>
      </c>
      <c r="E2749">
        <v>2017</v>
      </c>
      <c r="F2749">
        <v>6</v>
      </c>
      <c r="G2749">
        <v>3954476932</v>
      </c>
      <c r="J2749" t="s">
        <v>270</v>
      </c>
      <c r="K2749">
        <v>900256478</v>
      </c>
      <c r="L2749">
        <v>2018</v>
      </c>
      <c r="M2749" s="6">
        <v>7988450</v>
      </c>
      <c r="N2749" s="6">
        <v>2</v>
      </c>
      <c r="O2749" t="s">
        <v>8608</v>
      </c>
      <c r="P2749">
        <v>7988450</v>
      </c>
      <c r="Q2749">
        <v>2</v>
      </c>
      <c r="R2749">
        <v>0</v>
      </c>
      <c r="T2749" t="s">
        <v>270</v>
      </c>
      <c r="U2749">
        <v>900256478</v>
      </c>
      <c r="V2749">
        <v>2019</v>
      </c>
      <c r="W2749">
        <v>1000000</v>
      </c>
      <c r="X2749">
        <v>1</v>
      </c>
      <c r="Y2749">
        <v>0</v>
      </c>
    </row>
    <row r="2750" spans="1:25" x14ac:dyDescent="0.25">
      <c r="A2750">
        <v>205001222</v>
      </c>
      <c r="B2750" t="s">
        <v>116</v>
      </c>
      <c r="C2750">
        <v>900228842</v>
      </c>
      <c r="D2750" t="s">
        <v>4566</v>
      </c>
      <c r="E2750">
        <v>2017</v>
      </c>
      <c r="F2750">
        <v>21</v>
      </c>
      <c r="G2750">
        <v>69113147</v>
      </c>
      <c r="J2750" t="s">
        <v>270</v>
      </c>
      <c r="K2750">
        <v>900256478</v>
      </c>
      <c r="L2750">
        <v>2019</v>
      </c>
      <c r="M2750" s="6">
        <v>1000000</v>
      </c>
      <c r="N2750" s="6">
        <v>1</v>
      </c>
      <c r="O2750" t="s">
        <v>8609</v>
      </c>
      <c r="P2750">
        <v>1000000</v>
      </c>
      <c r="Q2750">
        <v>1</v>
      </c>
      <c r="R2750">
        <v>0</v>
      </c>
      <c r="T2750" t="s">
        <v>270</v>
      </c>
      <c r="U2750">
        <v>900762828</v>
      </c>
      <c r="V2750">
        <v>2018</v>
      </c>
      <c r="W2750">
        <v>4881000</v>
      </c>
      <c r="X2750">
        <v>2</v>
      </c>
      <c r="Y2750">
        <v>0</v>
      </c>
    </row>
    <row r="2751" spans="1:25" x14ac:dyDescent="0.25">
      <c r="A2751">
        <v>205001225</v>
      </c>
      <c r="B2751" t="s">
        <v>75</v>
      </c>
      <c r="C2751">
        <v>900228842</v>
      </c>
      <c r="D2751" t="s">
        <v>4566</v>
      </c>
      <c r="E2751">
        <v>2018</v>
      </c>
      <c r="F2751">
        <v>7</v>
      </c>
      <c r="G2751">
        <v>1935494672</v>
      </c>
      <c r="J2751" t="s">
        <v>270</v>
      </c>
      <c r="K2751">
        <v>900762828</v>
      </c>
      <c r="L2751">
        <v>2018</v>
      </c>
      <c r="M2751" s="6">
        <v>4881000</v>
      </c>
      <c r="N2751" s="6">
        <v>2</v>
      </c>
      <c r="O2751" t="s">
        <v>8610</v>
      </c>
      <c r="P2751">
        <v>4881000</v>
      </c>
      <c r="Q2751">
        <v>2</v>
      </c>
      <c r="R2751">
        <v>0</v>
      </c>
      <c r="T2751" t="s">
        <v>152</v>
      </c>
      <c r="U2751">
        <v>890900347</v>
      </c>
      <c r="V2751">
        <v>2016</v>
      </c>
      <c r="W2751">
        <v>719200</v>
      </c>
      <c r="X2751">
        <v>1</v>
      </c>
      <c r="Y2751">
        <v>0</v>
      </c>
    </row>
    <row r="2752" spans="1:25" x14ac:dyDescent="0.25">
      <c r="A2752">
        <v>205001222</v>
      </c>
      <c r="B2752" t="s">
        <v>116</v>
      </c>
      <c r="C2752">
        <v>900228842</v>
      </c>
      <c r="D2752" t="s">
        <v>4566</v>
      </c>
      <c r="E2752">
        <v>2018</v>
      </c>
      <c r="F2752">
        <v>33</v>
      </c>
      <c r="G2752">
        <v>86845100</v>
      </c>
      <c r="J2752" t="s">
        <v>152</v>
      </c>
      <c r="K2752">
        <v>890900347</v>
      </c>
      <c r="L2752">
        <v>2016</v>
      </c>
      <c r="M2752" s="6">
        <v>719200</v>
      </c>
      <c r="N2752" s="6">
        <v>1</v>
      </c>
      <c r="O2752" t="s">
        <v>8611</v>
      </c>
      <c r="P2752">
        <v>719200</v>
      </c>
      <c r="Q2752">
        <v>1</v>
      </c>
      <c r="R2752">
        <v>0</v>
      </c>
      <c r="T2752" t="s">
        <v>102</v>
      </c>
      <c r="U2752">
        <v>900478581</v>
      </c>
      <c r="V2752">
        <v>2016</v>
      </c>
      <c r="W2752">
        <v>649999</v>
      </c>
      <c r="X2752">
        <v>1</v>
      </c>
      <c r="Y2752">
        <v>0</v>
      </c>
    </row>
    <row r="2753" spans="1:25" x14ac:dyDescent="0.25">
      <c r="A2753">
        <v>205000102</v>
      </c>
      <c r="B2753" t="s">
        <v>20</v>
      </c>
      <c r="C2753">
        <v>900228842</v>
      </c>
      <c r="D2753" t="s">
        <v>4566</v>
      </c>
      <c r="E2753">
        <v>2018</v>
      </c>
      <c r="F2753">
        <v>2</v>
      </c>
      <c r="G2753">
        <v>51597392</v>
      </c>
      <c r="J2753" t="s">
        <v>102</v>
      </c>
      <c r="K2753">
        <v>900478581</v>
      </c>
      <c r="L2753">
        <v>2016</v>
      </c>
      <c r="M2753" s="6">
        <v>649999</v>
      </c>
      <c r="N2753" s="6">
        <v>1</v>
      </c>
      <c r="O2753" t="s">
        <v>8612</v>
      </c>
      <c r="P2753">
        <v>649999</v>
      </c>
      <c r="Q2753">
        <v>1</v>
      </c>
      <c r="R2753">
        <v>0</v>
      </c>
      <c r="T2753" t="s">
        <v>102</v>
      </c>
      <c r="U2753">
        <v>900494362</v>
      </c>
      <c r="V2753">
        <v>2014</v>
      </c>
      <c r="W2753">
        <v>1027252</v>
      </c>
      <c r="X2753">
        <v>1</v>
      </c>
      <c r="Y2753">
        <v>0</v>
      </c>
    </row>
    <row r="2754" spans="1:25" x14ac:dyDescent="0.25">
      <c r="A2754">
        <v>205631022</v>
      </c>
      <c r="B2754" t="s">
        <v>144</v>
      </c>
      <c r="C2754">
        <v>900228842</v>
      </c>
      <c r="D2754" t="s">
        <v>4566</v>
      </c>
      <c r="E2754">
        <v>2019</v>
      </c>
      <c r="F2754">
        <v>4</v>
      </c>
      <c r="G2754">
        <v>3884929</v>
      </c>
      <c r="J2754" t="s">
        <v>102</v>
      </c>
      <c r="K2754">
        <v>900494362</v>
      </c>
      <c r="L2754">
        <v>2014</v>
      </c>
      <c r="M2754" s="6">
        <v>1027252</v>
      </c>
      <c r="N2754" s="6">
        <v>1</v>
      </c>
      <c r="O2754" t="s">
        <v>8613</v>
      </c>
      <c r="P2754">
        <v>1027252</v>
      </c>
      <c r="Q2754">
        <v>1</v>
      </c>
      <c r="R2754">
        <v>0</v>
      </c>
      <c r="T2754" t="s">
        <v>102</v>
      </c>
      <c r="U2754">
        <v>900762828</v>
      </c>
      <c r="V2754">
        <v>2019</v>
      </c>
      <c r="W2754">
        <v>11891145</v>
      </c>
      <c r="X2754">
        <v>2</v>
      </c>
      <c r="Y2754">
        <v>0</v>
      </c>
    </row>
    <row r="2755" spans="1:25" x14ac:dyDescent="0.25">
      <c r="A2755">
        <v>205001225</v>
      </c>
      <c r="B2755" t="s">
        <v>75</v>
      </c>
      <c r="C2755">
        <v>900228842</v>
      </c>
      <c r="D2755" t="s">
        <v>4566</v>
      </c>
      <c r="E2755">
        <v>2019</v>
      </c>
      <c r="F2755">
        <v>4</v>
      </c>
      <c r="G2755">
        <v>2193944010</v>
      </c>
      <c r="J2755" t="s">
        <v>102</v>
      </c>
      <c r="K2755">
        <v>900762828</v>
      </c>
      <c r="L2755">
        <v>2019</v>
      </c>
      <c r="M2755" s="6">
        <v>11891145</v>
      </c>
      <c r="N2755" s="6">
        <v>2</v>
      </c>
      <c r="O2755" t="s">
        <v>8614</v>
      </c>
      <c r="P2755">
        <v>11891145</v>
      </c>
      <c r="Q2755">
        <v>2</v>
      </c>
      <c r="R2755">
        <v>0</v>
      </c>
      <c r="T2755" t="s">
        <v>175</v>
      </c>
      <c r="U2755">
        <v>900770336</v>
      </c>
      <c r="V2755">
        <v>2018</v>
      </c>
      <c r="W2755">
        <v>5957110</v>
      </c>
      <c r="X2755">
        <v>2</v>
      </c>
      <c r="Y2755">
        <v>0</v>
      </c>
    </row>
    <row r="2756" spans="1:25" x14ac:dyDescent="0.25">
      <c r="A2756">
        <v>205001222</v>
      </c>
      <c r="B2756" t="s">
        <v>116</v>
      </c>
      <c r="C2756">
        <v>900228842</v>
      </c>
      <c r="D2756" t="s">
        <v>4566</v>
      </c>
      <c r="E2756">
        <v>2019</v>
      </c>
      <c r="F2756">
        <v>10</v>
      </c>
      <c r="G2756">
        <v>27165130</v>
      </c>
      <c r="J2756" t="s">
        <v>175</v>
      </c>
      <c r="K2756">
        <v>900770336</v>
      </c>
      <c r="L2756">
        <v>2018</v>
      </c>
      <c r="M2756" s="6">
        <v>5957110</v>
      </c>
      <c r="N2756" s="6">
        <v>2</v>
      </c>
      <c r="O2756" t="s">
        <v>8615</v>
      </c>
      <c r="P2756">
        <v>5957110</v>
      </c>
      <c r="Q2756">
        <v>2</v>
      </c>
      <c r="R2756">
        <v>0</v>
      </c>
      <c r="T2756" t="s">
        <v>112</v>
      </c>
      <c r="U2756">
        <v>900762828</v>
      </c>
      <c r="V2756">
        <v>2017</v>
      </c>
      <c r="W2756">
        <v>91512922</v>
      </c>
      <c r="X2756">
        <v>2</v>
      </c>
      <c r="Y2756">
        <v>0</v>
      </c>
    </row>
    <row r="2757" spans="1:25" x14ac:dyDescent="0.25">
      <c r="A2757">
        <v>205001222</v>
      </c>
      <c r="B2757" t="s">
        <v>116</v>
      </c>
      <c r="C2757">
        <v>900228842</v>
      </c>
      <c r="D2757" t="s">
        <v>5729</v>
      </c>
      <c r="E2757">
        <v>2018</v>
      </c>
      <c r="F2757">
        <v>1</v>
      </c>
      <c r="G2757">
        <v>2828640</v>
      </c>
      <c r="J2757" t="s">
        <v>112</v>
      </c>
      <c r="K2757">
        <v>900762828</v>
      </c>
      <c r="L2757">
        <v>2017</v>
      </c>
      <c r="M2757" s="6">
        <v>91512922</v>
      </c>
      <c r="N2757" s="6">
        <v>2</v>
      </c>
      <c r="O2757" t="s">
        <v>8616</v>
      </c>
      <c r="P2757">
        <v>91512922</v>
      </c>
      <c r="Q2757">
        <v>2</v>
      </c>
      <c r="R2757">
        <v>0</v>
      </c>
      <c r="T2757" t="s">
        <v>93</v>
      </c>
      <c r="U2757">
        <v>15931188</v>
      </c>
      <c r="V2757">
        <v>2017</v>
      </c>
      <c r="W2757">
        <v>315000</v>
      </c>
      <c r="X2757">
        <v>1</v>
      </c>
      <c r="Y2757">
        <v>0</v>
      </c>
    </row>
    <row r="2758" spans="1:25" x14ac:dyDescent="0.25">
      <c r="A2758">
        <v>205001225</v>
      </c>
      <c r="B2758" t="s">
        <v>75</v>
      </c>
      <c r="C2758">
        <v>900228842</v>
      </c>
      <c r="D2758" t="s">
        <v>4853</v>
      </c>
      <c r="E2758">
        <v>2015</v>
      </c>
      <c r="F2758">
        <v>2</v>
      </c>
      <c r="G2758">
        <v>463663436</v>
      </c>
      <c r="J2758" t="s">
        <v>93</v>
      </c>
      <c r="K2758">
        <v>15931188</v>
      </c>
      <c r="L2758">
        <v>2017</v>
      </c>
      <c r="M2758" s="6">
        <v>315000</v>
      </c>
      <c r="N2758" s="6">
        <v>1</v>
      </c>
      <c r="O2758" t="s">
        <v>8617</v>
      </c>
      <c r="P2758">
        <v>315000</v>
      </c>
      <c r="Q2758">
        <v>1</v>
      </c>
      <c r="R2758">
        <v>0</v>
      </c>
      <c r="T2758" t="s">
        <v>245</v>
      </c>
      <c r="U2758">
        <v>900256478</v>
      </c>
      <c r="V2758">
        <v>2019</v>
      </c>
      <c r="W2758">
        <v>4754315</v>
      </c>
      <c r="X2758">
        <v>1</v>
      </c>
      <c r="Y2758">
        <v>0</v>
      </c>
    </row>
    <row r="2759" spans="1:25" x14ac:dyDescent="0.25">
      <c r="A2759">
        <v>205631022</v>
      </c>
      <c r="B2759" t="s">
        <v>144</v>
      </c>
      <c r="C2759">
        <v>900228842</v>
      </c>
      <c r="D2759" t="s">
        <v>5797</v>
      </c>
      <c r="E2759">
        <v>2019</v>
      </c>
      <c r="F2759">
        <v>1</v>
      </c>
      <c r="G2759">
        <v>14383475</v>
      </c>
      <c r="J2759" t="s">
        <v>245</v>
      </c>
      <c r="K2759">
        <v>900256478</v>
      </c>
      <c r="L2759">
        <v>2019</v>
      </c>
      <c r="M2759" s="6">
        <v>4754315</v>
      </c>
      <c r="N2759" s="6">
        <v>1</v>
      </c>
      <c r="O2759" t="s">
        <v>8618</v>
      </c>
      <c r="P2759">
        <v>4754315</v>
      </c>
      <c r="Q2759">
        <v>1</v>
      </c>
      <c r="R2759">
        <v>0</v>
      </c>
      <c r="T2759" t="s">
        <v>131</v>
      </c>
      <c r="U2759">
        <v>43210798</v>
      </c>
      <c r="V2759">
        <v>2017</v>
      </c>
      <c r="W2759">
        <v>539070</v>
      </c>
      <c r="X2759">
        <v>1</v>
      </c>
      <c r="Y2759">
        <v>0</v>
      </c>
    </row>
    <row r="2760" spans="1:25" x14ac:dyDescent="0.25">
      <c r="A2760">
        <v>205001186</v>
      </c>
      <c r="B2760" t="s">
        <v>68</v>
      </c>
      <c r="C2760">
        <v>900228842</v>
      </c>
      <c r="D2760" t="s">
        <v>5527</v>
      </c>
      <c r="E2760">
        <v>2017</v>
      </c>
      <c r="F2760">
        <v>13</v>
      </c>
      <c r="G2760">
        <v>59250033</v>
      </c>
      <c r="J2760" t="s">
        <v>131</v>
      </c>
      <c r="K2760">
        <v>43210798</v>
      </c>
      <c r="L2760">
        <v>2017</v>
      </c>
      <c r="M2760" s="6">
        <v>539070</v>
      </c>
      <c r="N2760" s="6">
        <v>1</v>
      </c>
      <c r="O2760" t="s">
        <v>8619</v>
      </c>
      <c r="P2760">
        <v>539070</v>
      </c>
      <c r="Q2760">
        <v>1</v>
      </c>
      <c r="R2760">
        <v>0</v>
      </c>
      <c r="T2760" t="s">
        <v>131</v>
      </c>
      <c r="U2760">
        <v>811027052</v>
      </c>
      <c r="V2760">
        <v>2017</v>
      </c>
      <c r="W2760">
        <v>1860000</v>
      </c>
      <c r="X2760">
        <v>1</v>
      </c>
      <c r="Y2760">
        <v>0</v>
      </c>
    </row>
    <row r="2761" spans="1:25" x14ac:dyDescent="0.25">
      <c r="A2761">
        <v>205001186</v>
      </c>
      <c r="B2761" t="s">
        <v>68</v>
      </c>
      <c r="C2761">
        <v>900228842</v>
      </c>
      <c r="D2761" t="s">
        <v>5829</v>
      </c>
      <c r="E2761">
        <v>2019</v>
      </c>
      <c r="F2761">
        <v>1</v>
      </c>
      <c r="G2761">
        <v>680000</v>
      </c>
      <c r="J2761" t="s">
        <v>131</v>
      </c>
      <c r="K2761">
        <v>811027052</v>
      </c>
      <c r="L2761">
        <v>2017</v>
      </c>
      <c r="M2761" s="6">
        <v>1860000</v>
      </c>
      <c r="N2761" s="6">
        <v>1</v>
      </c>
      <c r="O2761" t="s">
        <v>8620</v>
      </c>
      <c r="P2761">
        <v>1860000</v>
      </c>
      <c r="Q2761">
        <v>1</v>
      </c>
      <c r="R2761">
        <v>0</v>
      </c>
      <c r="T2761" t="s">
        <v>131</v>
      </c>
      <c r="U2761">
        <v>811027052</v>
      </c>
      <c r="V2761">
        <v>2018</v>
      </c>
      <c r="W2761">
        <v>8639709</v>
      </c>
      <c r="X2761">
        <v>4</v>
      </c>
      <c r="Y2761">
        <v>320000</v>
      </c>
    </row>
    <row r="2762" spans="1:25" x14ac:dyDescent="0.25">
      <c r="A2762">
        <v>122003000</v>
      </c>
      <c r="B2762" t="s">
        <v>12</v>
      </c>
      <c r="C2762">
        <v>900228842</v>
      </c>
      <c r="D2762" t="s">
        <v>2415</v>
      </c>
      <c r="E2762">
        <v>2012</v>
      </c>
      <c r="F2762">
        <v>1</v>
      </c>
      <c r="G2762">
        <v>11632629</v>
      </c>
      <c r="J2762" t="s">
        <v>131</v>
      </c>
      <c r="K2762">
        <v>811027052</v>
      </c>
      <c r="L2762">
        <v>2018</v>
      </c>
      <c r="M2762" s="6">
        <v>8639709</v>
      </c>
      <c r="N2762" s="6">
        <v>4</v>
      </c>
      <c r="O2762" t="s">
        <v>8621</v>
      </c>
      <c r="P2762">
        <v>8639709</v>
      </c>
      <c r="Q2762">
        <v>4</v>
      </c>
      <c r="R2762">
        <v>320000</v>
      </c>
      <c r="T2762" t="s">
        <v>180</v>
      </c>
      <c r="U2762">
        <v>890900841</v>
      </c>
      <c r="V2762">
        <v>2016</v>
      </c>
      <c r="W2762">
        <v>309052</v>
      </c>
      <c r="X2762">
        <v>1</v>
      </c>
      <c r="Y2762">
        <v>0</v>
      </c>
    </row>
    <row r="2763" spans="1:25" x14ac:dyDescent="0.25">
      <c r="A2763">
        <v>205318032</v>
      </c>
      <c r="B2763" t="s">
        <v>140</v>
      </c>
      <c r="C2763">
        <v>900228842</v>
      </c>
      <c r="D2763" t="s">
        <v>4952</v>
      </c>
      <c r="E2763">
        <v>2016</v>
      </c>
      <c r="F2763">
        <v>1</v>
      </c>
      <c r="G2763">
        <v>7000000</v>
      </c>
      <c r="J2763" t="s">
        <v>180</v>
      </c>
      <c r="K2763">
        <v>890900841</v>
      </c>
      <c r="L2763">
        <v>2016</v>
      </c>
      <c r="M2763" s="6">
        <v>309052</v>
      </c>
      <c r="N2763" s="6">
        <v>1</v>
      </c>
      <c r="O2763" t="s">
        <v>8622</v>
      </c>
      <c r="P2763">
        <v>309052</v>
      </c>
      <c r="Q2763">
        <v>1</v>
      </c>
      <c r="R2763">
        <v>0</v>
      </c>
      <c r="T2763" t="s">
        <v>180</v>
      </c>
      <c r="U2763">
        <v>900770336</v>
      </c>
      <c r="V2763">
        <v>2017</v>
      </c>
      <c r="W2763">
        <v>12000000</v>
      </c>
      <c r="X2763">
        <v>1</v>
      </c>
      <c r="Y2763">
        <v>0</v>
      </c>
    </row>
    <row r="2764" spans="1:25" x14ac:dyDescent="0.25">
      <c r="A2764">
        <v>205000102</v>
      </c>
      <c r="B2764" t="s">
        <v>20</v>
      </c>
      <c r="C2764">
        <v>900228842</v>
      </c>
      <c r="D2764" t="s">
        <v>1217</v>
      </c>
      <c r="E2764">
        <v>2011</v>
      </c>
      <c r="F2764">
        <v>1</v>
      </c>
      <c r="G2764">
        <v>35988758</v>
      </c>
      <c r="J2764" t="s">
        <v>180</v>
      </c>
      <c r="K2764">
        <v>900770336</v>
      </c>
      <c r="L2764">
        <v>2017</v>
      </c>
      <c r="M2764" s="6">
        <v>12000000</v>
      </c>
      <c r="N2764" s="6">
        <v>1</v>
      </c>
      <c r="O2764" t="s">
        <v>8623</v>
      </c>
      <c r="P2764">
        <v>12000000</v>
      </c>
      <c r="Q2764">
        <v>1</v>
      </c>
      <c r="R2764">
        <v>0</v>
      </c>
      <c r="T2764" t="s">
        <v>109</v>
      </c>
      <c r="U2764">
        <v>890930176</v>
      </c>
      <c r="V2764">
        <v>2014</v>
      </c>
      <c r="W2764">
        <v>2389303</v>
      </c>
      <c r="X2764">
        <v>1</v>
      </c>
      <c r="Y2764">
        <v>0</v>
      </c>
    </row>
    <row r="2765" spans="1:25" x14ac:dyDescent="0.25">
      <c r="A2765">
        <v>205000102</v>
      </c>
      <c r="B2765" t="s">
        <v>20</v>
      </c>
      <c r="C2765">
        <v>900228842</v>
      </c>
      <c r="D2765" t="s">
        <v>1217</v>
      </c>
      <c r="E2765">
        <v>2014</v>
      </c>
      <c r="F2765">
        <v>1</v>
      </c>
      <c r="G2765">
        <v>11295268</v>
      </c>
      <c r="J2765" t="s">
        <v>109</v>
      </c>
      <c r="K2765">
        <v>890930176</v>
      </c>
      <c r="L2765">
        <v>2014</v>
      </c>
      <c r="M2765" s="6">
        <v>2389303</v>
      </c>
      <c r="N2765" s="6">
        <v>1</v>
      </c>
      <c r="O2765" t="s">
        <v>8624</v>
      </c>
      <c r="P2765">
        <v>2389303</v>
      </c>
      <c r="Q2765">
        <v>1</v>
      </c>
      <c r="R2765">
        <v>0</v>
      </c>
      <c r="T2765" t="s">
        <v>109</v>
      </c>
      <c r="U2765">
        <v>890930176</v>
      </c>
      <c r="V2765">
        <v>2015</v>
      </c>
      <c r="W2765">
        <v>2435656</v>
      </c>
      <c r="X2765">
        <v>1</v>
      </c>
      <c r="Y2765">
        <v>0</v>
      </c>
    </row>
    <row r="2766" spans="1:25" x14ac:dyDescent="0.25">
      <c r="A2766">
        <v>205318032</v>
      </c>
      <c r="B2766" t="s">
        <v>140</v>
      </c>
      <c r="C2766">
        <v>900228842</v>
      </c>
      <c r="D2766" t="s">
        <v>1217</v>
      </c>
      <c r="E2766">
        <v>2015</v>
      </c>
      <c r="F2766">
        <v>1</v>
      </c>
      <c r="G2766">
        <v>7000000</v>
      </c>
      <c r="J2766" t="s">
        <v>109</v>
      </c>
      <c r="K2766">
        <v>890930176</v>
      </c>
      <c r="L2766">
        <v>2015</v>
      </c>
      <c r="M2766" s="6">
        <v>2435656</v>
      </c>
      <c r="N2766" s="6">
        <v>1</v>
      </c>
      <c r="O2766" t="s">
        <v>8625</v>
      </c>
      <c r="P2766">
        <v>2435656</v>
      </c>
      <c r="Q2766">
        <v>1</v>
      </c>
      <c r="R2766">
        <v>0</v>
      </c>
      <c r="T2766" t="s">
        <v>109</v>
      </c>
      <c r="U2766">
        <v>890930176</v>
      </c>
      <c r="V2766">
        <v>2017</v>
      </c>
      <c r="W2766">
        <v>732436</v>
      </c>
      <c r="X2766">
        <v>1</v>
      </c>
      <c r="Y2766">
        <v>0</v>
      </c>
    </row>
    <row r="2767" spans="1:25" x14ac:dyDescent="0.25">
      <c r="A2767">
        <v>205000102</v>
      </c>
      <c r="B2767" t="s">
        <v>20</v>
      </c>
      <c r="C2767">
        <v>900228842</v>
      </c>
      <c r="D2767" t="s">
        <v>1217</v>
      </c>
      <c r="E2767">
        <v>2015</v>
      </c>
      <c r="F2767">
        <v>3</v>
      </c>
      <c r="G2767">
        <v>32744242</v>
      </c>
      <c r="J2767" t="s">
        <v>109</v>
      </c>
      <c r="K2767">
        <v>890930176</v>
      </c>
      <c r="L2767">
        <v>2017</v>
      </c>
      <c r="M2767" s="6">
        <v>732436</v>
      </c>
      <c r="N2767" s="6">
        <v>1</v>
      </c>
      <c r="O2767" t="s">
        <v>8626</v>
      </c>
      <c r="P2767">
        <v>732436</v>
      </c>
      <c r="Q2767">
        <v>1</v>
      </c>
      <c r="R2767">
        <v>0</v>
      </c>
      <c r="T2767" t="s">
        <v>109</v>
      </c>
      <c r="U2767">
        <v>900256478</v>
      </c>
      <c r="V2767">
        <v>2017</v>
      </c>
      <c r="W2767">
        <v>3809583</v>
      </c>
      <c r="X2767">
        <v>1</v>
      </c>
      <c r="Y2767">
        <v>0</v>
      </c>
    </row>
    <row r="2768" spans="1:25" x14ac:dyDescent="0.25">
      <c r="A2768">
        <v>205000102</v>
      </c>
      <c r="B2768" t="s">
        <v>20</v>
      </c>
      <c r="C2768">
        <v>900228842</v>
      </c>
      <c r="D2768" t="s">
        <v>1217</v>
      </c>
      <c r="E2768">
        <v>2016</v>
      </c>
      <c r="F2768">
        <v>1</v>
      </c>
      <c r="G2768">
        <v>34066668</v>
      </c>
      <c r="J2768" t="s">
        <v>109</v>
      </c>
      <c r="K2768">
        <v>900256478</v>
      </c>
      <c r="L2768">
        <v>2017</v>
      </c>
      <c r="M2768" s="6">
        <v>3809583</v>
      </c>
      <c r="N2768" s="6">
        <v>1</v>
      </c>
      <c r="O2768" t="s">
        <v>8627</v>
      </c>
      <c r="P2768">
        <v>3809583</v>
      </c>
      <c r="Q2768">
        <v>1</v>
      </c>
      <c r="R2768">
        <v>0</v>
      </c>
      <c r="T2768" t="s">
        <v>171</v>
      </c>
      <c r="U2768">
        <v>890980040</v>
      </c>
      <c r="V2768">
        <v>2017</v>
      </c>
      <c r="W2768">
        <v>121000</v>
      </c>
      <c r="X2768">
        <v>1</v>
      </c>
      <c r="Y2768">
        <v>0</v>
      </c>
    </row>
    <row r="2769" spans="1:25" x14ac:dyDescent="0.25">
      <c r="A2769">
        <v>205000102</v>
      </c>
      <c r="B2769" t="s">
        <v>20</v>
      </c>
      <c r="C2769">
        <v>900228842</v>
      </c>
      <c r="D2769" t="s">
        <v>1217</v>
      </c>
      <c r="E2769">
        <v>2017</v>
      </c>
      <c r="F2769">
        <v>1</v>
      </c>
      <c r="G2769">
        <v>7484148</v>
      </c>
      <c r="J2769" t="s">
        <v>171</v>
      </c>
      <c r="K2769">
        <v>890980040</v>
      </c>
      <c r="L2769">
        <v>2017</v>
      </c>
      <c r="M2769" s="6">
        <v>121000</v>
      </c>
      <c r="N2769" s="6">
        <v>1</v>
      </c>
      <c r="O2769" t="s">
        <v>8628</v>
      </c>
      <c r="P2769">
        <v>121000</v>
      </c>
      <c r="Q2769">
        <v>1</v>
      </c>
      <c r="R2769">
        <v>0</v>
      </c>
      <c r="T2769" t="s">
        <v>158</v>
      </c>
      <c r="U2769">
        <v>71789080</v>
      </c>
      <c r="V2769">
        <v>2017</v>
      </c>
      <c r="W2769">
        <v>615000</v>
      </c>
      <c r="X2769">
        <v>1</v>
      </c>
      <c r="Y2769">
        <v>0</v>
      </c>
    </row>
    <row r="2770" spans="1:25" x14ac:dyDescent="0.25">
      <c r="A2770">
        <v>205001186</v>
      </c>
      <c r="B2770" t="s">
        <v>68</v>
      </c>
      <c r="C2770">
        <v>900228842</v>
      </c>
      <c r="D2770" t="s">
        <v>1217</v>
      </c>
      <c r="E2770">
        <v>2018</v>
      </c>
      <c r="F2770">
        <v>49</v>
      </c>
      <c r="G2770">
        <v>507574812</v>
      </c>
      <c r="J2770" t="s">
        <v>158</v>
      </c>
      <c r="K2770">
        <v>71789080</v>
      </c>
      <c r="L2770">
        <v>2017</v>
      </c>
      <c r="M2770" s="6">
        <v>615000</v>
      </c>
      <c r="N2770" s="6">
        <v>1</v>
      </c>
      <c r="O2770" t="s">
        <v>8629</v>
      </c>
      <c r="P2770">
        <v>615000</v>
      </c>
      <c r="Q2770">
        <v>1</v>
      </c>
      <c r="R2770">
        <v>0</v>
      </c>
      <c r="T2770" t="s">
        <v>158</v>
      </c>
      <c r="U2770">
        <v>900443688</v>
      </c>
      <c r="V2770">
        <v>2015</v>
      </c>
      <c r="W2770">
        <v>282761</v>
      </c>
      <c r="X2770">
        <v>1</v>
      </c>
      <c r="Y2770">
        <v>0</v>
      </c>
    </row>
    <row r="2771" spans="1:25" x14ac:dyDescent="0.25">
      <c r="A2771">
        <v>205001186</v>
      </c>
      <c r="B2771" t="s">
        <v>68</v>
      </c>
      <c r="C2771">
        <v>900228842</v>
      </c>
      <c r="D2771" t="s">
        <v>1217</v>
      </c>
      <c r="E2771">
        <v>2019</v>
      </c>
      <c r="F2771">
        <v>27</v>
      </c>
      <c r="G2771">
        <v>128384834</v>
      </c>
      <c r="J2771" t="s">
        <v>158</v>
      </c>
      <c r="K2771">
        <v>900443688</v>
      </c>
      <c r="L2771">
        <v>2015</v>
      </c>
      <c r="M2771" s="6">
        <v>282761</v>
      </c>
      <c r="N2771" s="6">
        <v>1</v>
      </c>
      <c r="O2771" t="s">
        <v>8630</v>
      </c>
      <c r="P2771">
        <v>282761</v>
      </c>
      <c r="Q2771">
        <v>1</v>
      </c>
      <c r="R2771">
        <v>0</v>
      </c>
      <c r="T2771" t="s">
        <v>158</v>
      </c>
      <c r="U2771">
        <v>900443688</v>
      </c>
      <c r="V2771">
        <v>2016</v>
      </c>
      <c r="W2771">
        <v>208800</v>
      </c>
      <c r="X2771">
        <v>1</v>
      </c>
      <c r="Y2771">
        <v>0</v>
      </c>
    </row>
    <row r="2772" spans="1:25" x14ac:dyDescent="0.25">
      <c r="A2772">
        <v>205001225</v>
      </c>
      <c r="B2772" t="s">
        <v>75</v>
      </c>
      <c r="C2772">
        <v>900228842</v>
      </c>
      <c r="D2772" t="s">
        <v>1217</v>
      </c>
      <c r="E2772">
        <v>2019</v>
      </c>
      <c r="F2772">
        <v>1</v>
      </c>
      <c r="G2772">
        <v>104948296</v>
      </c>
      <c r="J2772" t="s">
        <v>158</v>
      </c>
      <c r="K2772">
        <v>900443688</v>
      </c>
      <c r="L2772">
        <v>2016</v>
      </c>
      <c r="M2772" s="6">
        <v>208800</v>
      </c>
      <c r="N2772" s="6">
        <v>1</v>
      </c>
      <c r="O2772" t="s">
        <v>8631</v>
      </c>
      <c r="P2772">
        <v>208800</v>
      </c>
      <c r="Q2772">
        <v>1</v>
      </c>
      <c r="R2772">
        <v>0</v>
      </c>
      <c r="T2772" t="s">
        <v>158</v>
      </c>
      <c r="U2772">
        <v>900770336</v>
      </c>
      <c r="V2772">
        <v>2016</v>
      </c>
      <c r="W2772">
        <v>3030780</v>
      </c>
      <c r="X2772">
        <v>1</v>
      </c>
      <c r="Y2772">
        <v>0</v>
      </c>
    </row>
    <row r="2773" spans="1:25" x14ac:dyDescent="0.25">
      <c r="A2773">
        <v>205001186</v>
      </c>
      <c r="B2773" t="s">
        <v>68</v>
      </c>
      <c r="C2773">
        <v>900294227</v>
      </c>
      <c r="D2773" t="s">
        <v>4601</v>
      </c>
      <c r="E2773">
        <v>2014</v>
      </c>
      <c r="F2773">
        <v>1</v>
      </c>
      <c r="G2773">
        <v>983664</v>
      </c>
      <c r="J2773" t="s">
        <v>158</v>
      </c>
      <c r="K2773">
        <v>900770336</v>
      </c>
      <c r="L2773">
        <v>2016</v>
      </c>
      <c r="M2773" s="6">
        <v>3030780</v>
      </c>
      <c r="N2773" s="6">
        <v>1</v>
      </c>
      <c r="O2773" t="s">
        <v>8632</v>
      </c>
      <c r="P2773">
        <v>3030780</v>
      </c>
      <c r="Q2773">
        <v>1</v>
      </c>
      <c r="R2773">
        <v>0</v>
      </c>
      <c r="T2773" t="s">
        <v>45</v>
      </c>
      <c r="U2773">
        <v>800215509</v>
      </c>
      <c r="V2773">
        <v>2014</v>
      </c>
      <c r="W2773">
        <v>7028521</v>
      </c>
      <c r="X2773">
        <v>1</v>
      </c>
      <c r="Y2773">
        <v>0</v>
      </c>
    </row>
    <row r="2774" spans="1:25" x14ac:dyDescent="0.25">
      <c r="A2774">
        <v>205001016</v>
      </c>
      <c r="B2774" t="s">
        <v>16</v>
      </c>
      <c r="C2774">
        <v>811009893</v>
      </c>
      <c r="D2774" t="s">
        <v>388</v>
      </c>
      <c r="E2774">
        <v>2011</v>
      </c>
      <c r="F2774">
        <v>1</v>
      </c>
      <c r="G2774">
        <v>13050000</v>
      </c>
      <c r="J2774" t="s">
        <v>45</v>
      </c>
      <c r="K2774">
        <v>800215509</v>
      </c>
      <c r="L2774">
        <v>2014</v>
      </c>
      <c r="M2774" s="6">
        <v>7028521</v>
      </c>
      <c r="N2774" s="6">
        <v>1</v>
      </c>
      <c r="O2774" t="s">
        <v>8633</v>
      </c>
      <c r="P2774">
        <v>7028521</v>
      </c>
      <c r="Q2774">
        <v>1</v>
      </c>
      <c r="R2774">
        <v>0</v>
      </c>
      <c r="T2774" t="s">
        <v>45</v>
      </c>
      <c r="U2774">
        <v>800215509</v>
      </c>
      <c r="V2774">
        <v>2016</v>
      </c>
      <c r="W2774">
        <v>5857698</v>
      </c>
      <c r="X2774">
        <v>1</v>
      </c>
      <c r="Y2774">
        <v>0</v>
      </c>
    </row>
    <row r="2775" spans="1:25" x14ac:dyDescent="0.25">
      <c r="A2775">
        <v>205001122</v>
      </c>
      <c r="B2775" t="s">
        <v>132</v>
      </c>
      <c r="C2775">
        <v>811009893</v>
      </c>
      <c r="D2775" t="s">
        <v>388</v>
      </c>
      <c r="E2775">
        <v>2016</v>
      </c>
      <c r="F2775">
        <v>5</v>
      </c>
      <c r="G2775">
        <v>8411246</v>
      </c>
      <c r="J2775" t="s">
        <v>45</v>
      </c>
      <c r="K2775">
        <v>800215509</v>
      </c>
      <c r="L2775">
        <v>2016</v>
      </c>
      <c r="M2775" s="6">
        <v>5857698</v>
      </c>
      <c r="N2775" s="6">
        <v>1</v>
      </c>
      <c r="O2775" t="s">
        <v>8634</v>
      </c>
      <c r="P2775">
        <v>5857698</v>
      </c>
      <c r="Q2775">
        <v>1</v>
      </c>
      <c r="R2775">
        <v>0</v>
      </c>
      <c r="T2775" t="s">
        <v>155</v>
      </c>
      <c r="U2775">
        <v>890921246</v>
      </c>
      <c r="V2775">
        <v>2015</v>
      </c>
      <c r="W2775">
        <v>392196</v>
      </c>
      <c r="X2775">
        <v>1</v>
      </c>
      <c r="Y2775">
        <v>0</v>
      </c>
    </row>
    <row r="2776" spans="1:25" x14ac:dyDescent="0.25">
      <c r="A2776">
        <v>205001122</v>
      </c>
      <c r="B2776" t="s">
        <v>132</v>
      </c>
      <c r="C2776">
        <v>811009893</v>
      </c>
      <c r="D2776" t="s">
        <v>388</v>
      </c>
      <c r="E2776">
        <v>2017</v>
      </c>
      <c r="F2776">
        <v>3</v>
      </c>
      <c r="G2776">
        <v>11465107</v>
      </c>
      <c r="J2776" t="s">
        <v>155</v>
      </c>
      <c r="K2776">
        <v>890921246</v>
      </c>
      <c r="L2776">
        <v>2015</v>
      </c>
      <c r="M2776" s="6">
        <v>392196</v>
      </c>
      <c r="N2776" s="6">
        <v>1</v>
      </c>
      <c r="O2776" t="s">
        <v>8635</v>
      </c>
      <c r="P2776">
        <v>392196</v>
      </c>
      <c r="Q2776">
        <v>1</v>
      </c>
      <c r="R2776">
        <v>0</v>
      </c>
      <c r="T2776" t="s">
        <v>155</v>
      </c>
      <c r="U2776">
        <v>890921246</v>
      </c>
      <c r="V2776">
        <v>2016</v>
      </c>
      <c r="W2776">
        <v>466067</v>
      </c>
      <c r="X2776">
        <v>1</v>
      </c>
      <c r="Y2776">
        <v>0</v>
      </c>
    </row>
    <row r="2777" spans="1:25" x14ac:dyDescent="0.25">
      <c r="A2777">
        <v>205631022</v>
      </c>
      <c r="B2777" t="s">
        <v>144</v>
      </c>
      <c r="C2777">
        <v>811009893</v>
      </c>
      <c r="D2777" t="s">
        <v>388</v>
      </c>
      <c r="E2777">
        <v>2019</v>
      </c>
      <c r="F2777">
        <v>1</v>
      </c>
      <c r="G2777">
        <v>2036000</v>
      </c>
      <c r="J2777" t="s">
        <v>155</v>
      </c>
      <c r="K2777">
        <v>890921246</v>
      </c>
      <c r="L2777">
        <v>2016</v>
      </c>
      <c r="M2777" s="6">
        <v>466067</v>
      </c>
      <c r="N2777" s="6">
        <v>1</v>
      </c>
      <c r="O2777" t="s">
        <v>8636</v>
      </c>
      <c r="P2777">
        <v>466067</v>
      </c>
      <c r="Q2777">
        <v>1</v>
      </c>
      <c r="R2777">
        <v>0</v>
      </c>
      <c r="T2777" t="s">
        <v>155</v>
      </c>
      <c r="U2777">
        <v>890921246</v>
      </c>
      <c r="V2777">
        <v>2017</v>
      </c>
      <c r="W2777">
        <v>795107</v>
      </c>
      <c r="X2777">
        <v>1</v>
      </c>
      <c r="Y2777">
        <v>0</v>
      </c>
    </row>
    <row r="2778" spans="1:25" x14ac:dyDescent="0.25">
      <c r="A2778">
        <v>205001016</v>
      </c>
      <c r="B2778" t="s">
        <v>16</v>
      </c>
      <c r="C2778">
        <v>811009893</v>
      </c>
      <c r="D2778" t="s">
        <v>388</v>
      </c>
      <c r="E2778">
        <v>2019</v>
      </c>
      <c r="F2778">
        <v>1</v>
      </c>
      <c r="G2778">
        <v>10000000</v>
      </c>
      <c r="J2778" t="s">
        <v>155</v>
      </c>
      <c r="K2778">
        <v>890921246</v>
      </c>
      <c r="L2778">
        <v>2017</v>
      </c>
      <c r="M2778" s="6">
        <v>795107</v>
      </c>
      <c r="N2778" s="6">
        <v>1</v>
      </c>
      <c r="O2778" t="s">
        <v>8637</v>
      </c>
      <c r="P2778">
        <v>795107</v>
      </c>
      <c r="Q2778">
        <v>1</v>
      </c>
      <c r="R2778">
        <v>0</v>
      </c>
      <c r="T2778" t="s">
        <v>155</v>
      </c>
      <c r="U2778">
        <v>900762828</v>
      </c>
      <c r="V2778">
        <v>2017</v>
      </c>
      <c r="W2778">
        <v>8540467</v>
      </c>
      <c r="X2778">
        <v>2</v>
      </c>
      <c r="Y2778">
        <v>0</v>
      </c>
    </row>
    <row r="2779" spans="1:25" x14ac:dyDescent="0.25">
      <c r="A2779">
        <v>205631022</v>
      </c>
      <c r="B2779" t="s">
        <v>144</v>
      </c>
      <c r="C2779">
        <v>900294227</v>
      </c>
      <c r="D2779" t="s">
        <v>4789</v>
      </c>
      <c r="E2779">
        <v>2015</v>
      </c>
      <c r="F2779">
        <v>1</v>
      </c>
      <c r="G2779">
        <v>46690</v>
      </c>
      <c r="J2779" t="s">
        <v>155</v>
      </c>
      <c r="K2779">
        <v>900762828</v>
      </c>
      <c r="L2779">
        <v>2017</v>
      </c>
      <c r="M2779" s="6">
        <v>8540467</v>
      </c>
      <c r="N2779" s="6">
        <v>2</v>
      </c>
      <c r="O2779" t="s">
        <v>8638</v>
      </c>
      <c r="P2779">
        <v>8540467</v>
      </c>
      <c r="Q2779">
        <v>2</v>
      </c>
      <c r="R2779">
        <v>0</v>
      </c>
      <c r="T2779" t="s">
        <v>256</v>
      </c>
      <c r="U2779">
        <v>900762828</v>
      </c>
      <c r="V2779">
        <v>2017</v>
      </c>
      <c r="W2779">
        <v>4344943</v>
      </c>
      <c r="X2779">
        <v>1</v>
      </c>
      <c r="Y2779">
        <v>0</v>
      </c>
    </row>
    <row r="2780" spans="1:25" x14ac:dyDescent="0.25">
      <c r="A2780">
        <v>205631022</v>
      </c>
      <c r="B2780" t="s">
        <v>144</v>
      </c>
      <c r="C2780">
        <v>900294227</v>
      </c>
      <c r="D2780" t="s">
        <v>4789</v>
      </c>
      <c r="E2780">
        <v>2016</v>
      </c>
      <c r="F2780">
        <v>3</v>
      </c>
      <c r="G2780">
        <v>1570000</v>
      </c>
      <c r="J2780" t="s">
        <v>256</v>
      </c>
      <c r="K2780">
        <v>900762828</v>
      </c>
      <c r="L2780">
        <v>2017</v>
      </c>
      <c r="M2780" s="6">
        <v>4344943</v>
      </c>
      <c r="N2780" s="6">
        <v>1</v>
      </c>
      <c r="O2780" t="s">
        <v>8639</v>
      </c>
      <c r="P2780">
        <v>4344943</v>
      </c>
      <c r="Q2780">
        <v>1</v>
      </c>
      <c r="R2780">
        <v>0</v>
      </c>
      <c r="T2780" t="s">
        <v>256</v>
      </c>
      <c r="U2780">
        <v>900762828</v>
      </c>
      <c r="V2780">
        <v>2019</v>
      </c>
      <c r="W2780">
        <v>535500</v>
      </c>
      <c r="X2780">
        <v>1</v>
      </c>
      <c r="Y2780">
        <v>0</v>
      </c>
    </row>
    <row r="2781" spans="1:25" x14ac:dyDescent="0.25">
      <c r="A2781">
        <v>205001186</v>
      </c>
      <c r="B2781" t="s">
        <v>68</v>
      </c>
      <c r="C2781">
        <v>900294227</v>
      </c>
      <c r="D2781" t="s">
        <v>4579</v>
      </c>
      <c r="E2781">
        <v>2014</v>
      </c>
      <c r="F2781">
        <v>66</v>
      </c>
      <c r="G2781">
        <v>285911411</v>
      </c>
      <c r="J2781" t="s">
        <v>256</v>
      </c>
      <c r="K2781">
        <v>900762828</v>
      </c>
      <c r="L2781">
        <v>2019</v>
      </c>
      <c r="M2781" s="6">
        <v>535500</v>
      </c>
      <c r="N2781" s="6">
        <v>1</v>
      </c>
      <c r="O2781" t="s">
        <v>8640</v>
      </c>
      <c r="P2781">
        <v>535500</v>
      </c>
      <c r="Q2781">
        <v>1</v>
      </c>
      <c r="R2781">
        <v>0</v>
      </c>
      <c r="T2781" t="s">
        <v>117</v>
      </c>
      <c r="U2781">
        <v>900256478</v>
      </c>
      <c r="V2781">
        <v>2018</v>
      </c>
      <c r="W2781">
        <v>10305400</v>
      </c>
      <c r="X2781">
        <v>1</v>
      </c>
      <c r="Y2781">
        <v>0</v>
      </c>
    </row>
    <row r="2782" spans="1:25" x14ac:dyDescent="0.25">
      <c r="A2782">
        <v>205001186</v>
      </c>
      <c r="B2782" t="s">
        <v>68</v>
      </c>
      <c r="C2782">
        <v>900294227</v>
      </c>
      <c r="D2782" t="s">
        <v>4579</v>
      </c>
      <c r="E2782">
        <v>2015</v>
      </c>
      <c r="F2782">
        <v>54</v>
      </c>
      <c r="G2782">
        <v>200739473</v>
      </c>
      <c r="J2782" t="s">
        <v>117</v>
      </c>
      <c r="K2782">
        <v>900256478</v>
      </c>
      <c r="L2782">
        <v>2018</v>
      </c>
      <c r="M2782" s="6">
        <v>10305400</v>
      </c>
      <c r="N2782" s="6">
        <v>1</v>
      </c>
      <c r="O2782" t="s">
        <v>8641</v>
      </c>
      <c r="P2782">
        <v>10305400</v>
      </c>
      <c r="Q2782">
        <v>1</v>
      </c>
      <c r="R2782">
        <v>0</v>
      </c>
      <c r="T2782" t="s">
        <v>200</v>
      </c>
      <c r="U2782">
        <v>890900652</v>
      </c>
      <c r="V2782">
        <v>2016</v>
      </c>
      <c r="W2782">
        <v>380310</v>
      </c>
      <c r="X2782">
        <v>1</v>
      </c>
      <c r="Y2782">
        <v>0</v>
      </c>
    </row>
    <row r="2783" spans="1:25" x14ac:dyDescent="0.25">
      <c r="A2783">
        <v>205631022</v>
      </c>
      <c r="B2783" t="s">
        <v>144</v>
      </c>
      <c r="C2783">
        <v>900294227</v>
      </c>
      <c r="D2783" t="s">
        <v>4579</v>
      </c>
      <c r="E2783">
        <v>2015</v>
      </c>
      <c r="F2783">
        <v>5</v>
      </c>
      <c r="G2783">
        <v>2961052</v>
      </c>
      <c r="J2783" t="s">
        <v>200</v>
      </c>
      <c r="K2783">
        <v>890900652</v>
      </c>
      <c r="L2783">
        <v>2016</v>
      </c>
      <c r="M2783" s="6">
        <v>380310</v>
      </c>
      <c r="N2783" s="6">
        <v>1</v>
      </c>
      <c r="O2783" t="s">
        <v>8642</v>
      </c>
      <c r="P2783">
        <v>380310</v>
      </c>
      <c r="Q2783">
        <v>1</v>
      </c>
      <c r="R2783">
        <v>0</v>
      </c>
      <c r="T2783" t="s">
        <v>200</v>
      </c>
      <c r="U2783">
        <v>900443688</v>
      </c>
      <c r="V2783">
        <v>2017</v>
      </c>
      <c r="W2783">
        <v>649835</v>
      </c>
      <c r="X2783">
        <v>1</v>
      </c>
      <c r="Y2783">
        <v>0</v>
      </c>
    </row>
    <row r="2784" spans="1:25" x14ac:dyDescent="0.25">
      <c r="A2784">
        <v>205001186</v>
      </c>
      <c r="B2784" t="s">
        <v>68</v>
      </c>
      <c r="C2784">
        <v>900294227</v>
      </c>
      <c r="D2784" t="s">
        <v>4579</v>
      </c>
      <c r="E2784">
        <v>2016</v>
      </c>
      <c r="F2784">
        <v>32</v>
      </c>
      <c r="G2784">
        <v>84375108</v>
      </c>
      <c r="J2784" t="s">
        <v>200</v>
      </c>
      <c r="K2784">
        <v>900443688</v>
      </c>
      <c r="L2784">
        <v>2017</v>
      </c>
      <c r="M2784" s="6">
        <v>649835</v>
      </c>
      <c r="N2784" s="6">
        <v>1</v>
      </c>
      <c r="O2784" t="s">
        <v>8643</v>
      </c>
      <c r="P2784">
        <v>649835</v>
      </c>
      <c r="Q2784">
        <v>1</v>
      </c>
      <c r="R2784">
        <v>0</v>
      </c>
      <c r="T2784" t="s">
        <v>200</v>
      </c>
      <c r="U2784">
        <v>900647291</v>
      </c>
      <c r="V2784">
        <v>2018</v>
      </c>
      <c r="W2784">
        <v>1987300</v>
      </c>
      <c r="X2784">
        <v>1</v>
      </c>
      <c r="Y2784">
        <v>0</v>
      </c>
    </row>
    <row r="2785" spans="1:25" x14ac:dyDescent="0.25">
      <c r="A2785">
        <v>205631022</v>
      </c>
      <c r="B2785" t="s">
        <v>144</v>
      </c>
      <c r="C2785">
        <v>900294227</v>
      </c>
      <c r="D2785" t="s">
        <v>4579</v>
      </c>
      <c r="E2785">
        <v>2016</v>
      </c>
      <c r="F2785">
        <v>11</v>
      </c>
      <c r="G2785">
        <v>4828560</v>
      </c>
      <c r="J2785" t="s">
        <v>200</v>
      </c>
      <c r="K2785">
        <v>900647291</v>
      </c>
      <c r="L2785">
        <v>2018</v>
      </c>
      <c r="M2785" s="6">
        <v>1987300</v>
      </c>
      <c r="N2785" s="6">
        <v>1</v>
      </c>
      <c r="O2785" t="s">
        <v>8644</v>
      </c>
      <c r="P2785">
        <v>1987300</v>
      </c>
      <c r="Q2785">
        <v>1</v>
      </c>
      <c r="R2785">
        <v>0</v>
      </c>
      <c r="T2785" t="s">
        <v>221</v>
      </c>
      <c r="U2785">
        <v>1127803078</v>
      </c>
      <c r="V2785">
        <v>2018</v>
      </c>
      <c r="W2785">
        <v>30830000</v>
      </c>
      <c r="X2785">
        <v>2</v>
      </c>
      <c r="Y2785">
        <v>0</v>
      </c>
    </row>
    <row r="2786" spans="1:25" x14ac:dyDescent="0.25">
      <c r="A2786">
        <v>205001186</v>
      </c>
      <c r="B2786" t="s">
        <v>68</v>
      </c>
      <c r="C2786">
        <v>900294227</v>
      </c>
      <c r="D2786" t="s">
        <v>4579</v>
      </c>
      <c r="E2786">
        <v>2017</v>
      </c>
      <c r="F2786">
        <v>48</v>
      </c>
      <c r="G2786">
        <v>74589368</v>
      </c>
      <c r="J2786" t="s">
        <v>221</v>
      </c>
      <c r="K2786">
        <v>1127803078</v>
      </c>
      <c r="L2786">
        <v>2018</v>
      </c>
      <c r="M2786" s="6">
        <v>30830000</v>
      </c>
      <c r="N2786" s="6">
        <v>2</v>
      </c>
      <c r="O2786" t="s">
        <v>8645</v>
      </c>
      <c r="P2786">
        <v>30830000</v>
      </c>
      <c r="Q2786">
        <v>2</v>
      </c>
      <c r="R2786">
        <v>0</v>
      </c>
      <c r="T2786" t="s">
        <v>221</v>
      </c>
      <c r="U2786">
        <v>1127803078</v>
      </c>
      <c r="V2786">
        <v>2019</v>
      </c>
      <c r="W2786">
        <v>9550000</v>
      </c>
      <c r="X2786">
        <v>2</v>
      </c>
      <c r="Y2786">
        <v>0</v>
      </c>
    </row>
    <row r="2787" spans="1:25" x14ac:dyDescent="0.25">
      <c r="A2787">
        <v>205631022</v>
      </c>
      <c r="B2787" t="s">
        <v>144</v>
      </c>
      <c r="C2787">
        <v>900294227</v>
      </c>
      <c r="D2787" t="s">
        <v>4579</v>
      </c>
      <c r="E2787">
        <v>2017</v>
      </c>
      <c r="F2787">
        <v>65</v>
      </c>
      <c r="G2787">
        <v>60694603</v>
      </c>
      <c r="J2787" t="s">
        <v>221</v>
      </c>
      <c r="K2787">
        <v>1127803078</v>
      </c>
      <c r="L2787">
        <v>2019</v>
      </c>
      <c r="M2787" s="6">
        <v>9550000</v>
      </c>
      <c r="N2787" s="6">
        <v>2</v>
      </c>
      <c r="O2787" t="s">
        <v>8646</v>
      </c>
      <c r="P2787">
        <v>9550000</v>
      </c>
      <c r="Q2787">
        <v>2</v>
      </c>
      <c r="R2787">
        <v>0</v>
      </c>
      <c r="T2787" t="s">
        <v>64</v>
      </c>
      <c r="U2787">
        <v>890900347</v>
      </c>
      <c r="V2787">
        <v>2014</v>
      </c>
      <c r="W2787">
        <v>928000</v>
      </c>
      <c r="X2787">
        <v>1</v>
      </c>
      <c r="Y2787">
        <v>0</v>
      </c>
    </row>
    <row r="2788" spans="1:25" x14ac:dyDescent="0.25">
      <c r="A2788">
        <v>205001186</v>
      </c>
      <c r="B2788" t="s">
        <v>68</v>
      </c>
      <c r="C2788">
        <v>900294227</v>
      </c>
      <c r="D2788" t="s">
        <v>4579</v>
      </c>
      <c r="E2788">
        <v>2018</v>
      </c>
      <c r="F2788">
        <v>2</v>
      </c>
      <c r="G2788">
        <v>88894</v>
      </c>
      <c r="J2788" t="s">
        <v>64</v>
      </c>
      <c r="K2788">
        <v>890900347</v>
      </c>
      <c r="L2788">
        <v>2014</v>
      </c>
      <c r="M2788" s="6">
        <v>928000</v>
      </c>
      <c r="N2788" s="6">
        <v>1</v>
      </c>
      <c r="O2788" t="s">
        <v>8647</v>
      </c>
      <c r="P2788">
        <v>928000</v>
      </c>
      <c r="Q2788">
        <v>1</v>
      </c>
      <c r="R2788">
        <v>0</v>
      </c>
      <c r="T2788" t="s">
        <v>64</v>
      </c>
      <c r="U2788">
        <v>890907052</v>
      </c>
      <c r="V2788">
        <v>2017</v>
      </c>
      <c r="W2788">
        <v>652400</v>
      </c>
      <c r="X2788">
        <v>1</v>
      </c>
      <c r="Y2788">
        <v>0</v>
      </c>
    </row>
    <row r="2789" spans="1:25" x14ac:dyDescent="0.25">
      <c r="A2789">
        <v>205631022</v>
      </c>
      <c r="B2789" t="s">
        <v>144</v>
      </c>
      <c r="C2789">
        <v>900294227</v>
      </c>
      <c r="D2789" t="s">
        <v>4579</v>
      </c>
      <c r="E2789">
        <v>2018</v>
      </c>
      <c r="F2789">
        <v>3</v>
      </c>
      <c r="G2789">
        <v>1141362</v>
      </c>
      <c r="J2789" t="s">
        <v>64</v>
      </c>
      <c r="K2789">
        <v>890907052</v>
      </c>
      <c r="L2789">
        <v>2017</v>
      </c>
      <c r="M2789" s="6">
        <v>652400</v>
      </c>
      <c r="N2789" s="6">
        <v>1</v>
      </c>
      <c r="O2789" t="s">
        <v>8648</v>
      </c>
      <c r="P2789">
        <v>652400</v>
      </c>
      <c r="Q2789">
        <v>1</v>
      </c>
      <c r="R2789">
        <v>0</v>
      </c>
      <c r="T2789" t="s">
        <v>64</v>
      </c>
      <c r="U2789">
        <v>900762828</v>
      </c>
      <c r="V2789">
        <v>2017</v>
      </c>
      <c r="W2789">
        <v>13762350</v>
      </c>
      <c r="X2789">
        <v>2</v>
      </c>
      <c r="Y2789">
        <v>0</v>
      </c>
    </row>
    <row r="2790" spans="1:25" x14ac:dyDescent="0.25">
      <c r="A2790">
        <v>205631022</v>
      </c>
      <c r="B2790" t="s">
        <v>144</v>
      </c>
      <c r="C2790">
        <v>811028650</v>
      </c>
      <c r="D2790" t="s">
        <v>5596</v>
      </c>
      <c r="E2790">
        <v>2018</v>
      </c>
      <c r="F2790">
        <v>1</v>
      </c>
      <c r="G2790">
        <v>86100</v>
      </c>
      <c r="J2790" t="s">
        <v>64</v>
      </c>
      <c r="K2790">
        <v>900762828</v>
      </c>
      <c r="L2790">
        <v>2017</v>
      </c>
      <c r="M2790" s="6">
        <v>13762350</v>
      </c>
      <c r="N2790" s="6">
        <v>2</v>
      </c>
      <c r="O2790" t="s">
        <v>8649</v>
      </c>
      <c r="P2790">
        <v>13762350</v>
      </c>
      <c r="Q2790">
        <v>2</v>
      </c>
      <c r="R2790">
        <v>0</v>
      </c>
      <c r="T2790" t="s">
        <v>64</v>
      </c>
      <c r="U2790">
        <v>900762828</v>
      </c>
      <c r="V2790">
        <v>2018</v>
      </c>
      <c r="W2790">
        <v>25555670</v>
      </c>
      <c r="X2790">
        <v>3</v>
      </c>
      <c r="Y2790">
        <v>0</v>
      </c>
    </row>
    <row r="2791" spans="1:25" x14ac:dyDescent="0.25">
      <c r="A2791">
        <v>205631022</v>
      </c>
      <c r="B2791" t="s">
        <v>144</v>
      </c>
      <c r="C2791">
        <v>811028650</v>
      </c>
      <c r="D2791" t="s">
        <v>5596</v>
      </c>
      <c r="E2791">
        <v>2019</v>
      </c>
      <c r="F2791">
        <v>1</v>
      </c>
      <c r="G2791">
        <v>140679</v>
      </c>
      <c r="J2791" t="s">
        <v>64</v>
      </c>
      <c r="K2791">
        <v>900762828</v>
      </c>
      <c r="L2791">
        <v>2018</v>
      </c>
      <c r="M2791" s="6">
        <v>25555670</v>
      </c>
      <c r="N2791" s="6">
        <v>3</v>
      </c>
      <c r="O2791" t="s">
        <v>8650</v>
      </c>
      <c r="P2791">
        <v>25555670</v>
      </c>
      <c r="Q2791">
        <v>3</v>
      </c>
      <c r="R2791">
        <v>0</v>
      </c>
      <c r="T2791" t="s">
        <v>12</v>
      </c>
      <c r="U2791">
        <v>8105854</v>
      </c>
      <c r="V2791">
        <v>2018</v>
      </c>
      <c r="W2791">
        <v>24415424</v>
      </c>
      <c r="X2791">
        <v>1</v>
      </c>
      <c r="Y2791">
        <v>0</v>
      </c>
    </row>
    <row r="2792" spans="1:25" x14ac:dyDescent="0.25">
      <c r="A2792">
        <v>205001062</v>
      </c>
      <c r="B2792" t="s">
        <v>41</v>
      </c>
      <c r="C2792">
        <v>900476842</v>
      </c>
      <c r="D2792" t="s">
        <v>4367</v>
      </c>
      <c r="E2792">
        <v>2013</v>
      </c>
      <c r="F2792">
        <v>1</v>
      </c>
      <c r="G2792">
        <v>5730400</v>
      </c>
      <c r="J2792" t="s">
        <v>12</v>
      </c>
      <c r="K2792">
        <v>8105854</v>
      </c>
      <c r="L2792">
        <v>2018</v>
      </c>
      <c r="M2792" s="6">
        <v>24415424</v>
      </c>
      <c r="N2792" s="6">
        <v>1</v>
      </c>
      <c r="O2792" t="s">
        <v>8651</v>
      </c>
      <c r="P2792">
        <v>24415424</v>
      </c>
      <c r="Q2792">
        <v>1</v>
      </c>
      <c r="R2792">
        <v>0</v>
      </c>
      <c r="T2792" t="s">
        <v>12</v>
      </c>
      <c r="U2792">
        <v>8105854</v>
      </c>
      <c r="V2792">
        <v>2019</v>
      </c>
      <c r="W2792">
        <v>40531552</v>
      </c>
      <c r="X2792">
        <v>3</v>
      </c>
      <c r="Y2792">
        <v>0</v>
      </c>
    </row>
    <row r="2793" spans="1:25" x14ac:dyDescent="0.25">
      <c r="A2793">
        <v>205001062</v>
      </c>
      <c r="B2793" t="s">
        <v>41</v>
      </c>
      <c r="C2793">
        <v>900476842</v>
      </c>
      <c r="D2793" t="s">
        <v>4367</v>
      </c>
      <c r="E2793">
        <v>2014</v>
      </c>
      <c r="F2793">
        <v>1</v>
      </c>
      <c r="G2793">
        <v>29928000</v>
      </c>
      <c r="J2793" t="s">
        <v>12</v>
      </c>
      <c r="K2793">
        <v>8105854</v>
      </c>
      <c r="L2793">
        <v>2019</v>
      </c>
      <c r="M2793" s="6">
        <v>40531552</v>
      </c>
      <c r="N2793" s="6">
        <v>3</v>
      </c>
      <c r="O2793" t="s">
        <v>8652</v>
      </c>
      <c r="P2793">
        <v>40531552</v>
      </c>
      <c r="Q2793">
        <v>3</v>
      </c>
      <c r="R2793">
        <v>0</v>
      </c>
      <c r="T2793" t="s">
        <v>12</v>
      </c>
      <c r="U2793">
        <v>15443585</v>
      </c>
      <c r="V2793">
        <v>2016</v>
      </c>
      <c r="W2793">
        <v>6280000</v>
      </c>
      <c r="X2793">
        <v>1</v>
      </c>
      <c r="Y2793">
        <v>0</v>
      </c>
    </row>
    <row r="2794" spans="1:25" x14ac:dyDescent="0.25">
      <c r="A2794">
        <v>205631022</v>
      </c>
      <c r="B2794" t="s">
        <v>144</v>
      </c>
      <c r="C2794">
        <v>900476842</v>
      </c>
      <c r="D2794" t="s">
        <v>4367</v>
      </c>
      <c r="E2794">
        <v>2015</v>
      </c>
      <c r="F2794">
        <v>2</v>
      </c>
      <c r="G2794">
        <v>9744000</v>
      </c>
      <c r="J2794" t="s">
        <v>12</v>
      </c>
      <c r="K2794">
        <v>15443585</v>
      </c>
      <c r="L2794">
        <v>2016</v>
      </c>
      <c r="M2794" s="6">
        <v>6280000</v>
      </c>
      <c r="N2794" s="6">
        <v>1</v>
      </c>
      <c r="O2794" t="s">
        <v>8653</v>
      </c>
      <c r="P2794">
        <v>6280000</v>
      </c>
      <c r="Q2794">
        <v>1</v>
      </c>
      <c r="R2794">
        <v>0</v>
      </c>
      <c r="T2794" t="s">
        <v>12</v>
      </c>
      <c r="U2794">
        <v>15443585</v>
      </c>
      <c r="V2794">
        <v>2017</v>
      </c>
      <c r="W2794">
        <v>23687000</v>
      </c>
      <c r="X2794">
        <v>5</v>
      </c>
      <c r="Y2794">
        <v>280000</v>
      </c>
    </row>
    <row r="2795" spans="1:25" x14ac:dyDescent="0.25">
      <c r="A2795">
        <v>205001062</v>
      </c>
      <c r="B2795" t="s">
        <v>41</v>
      </c>
      <c r="C2795">
        <v>900476842</v>
      </c>
      <c r="D2795" t="s">
        <v>2379</v>
      </c>
      <c r="E2795">
        <v>2012</v>
      </c>
      <c r="F2795">
        <v>1</v>
      </c>
      <c r="G2795">
        <v>17125600</v>
      </c>
      <c r="J2795" t="s">
        <v>12</v>
      </c>
      <c r="K2795">
        <v>15443585</v>
      </c>
      <c r="L2795">
        <v>2017</v>
      </c>
      <c r="M2795" s="6">
        <v>23687000</v>
      </c>
      <c r="N2795" s="6">
        <v>5</v>
      </c>
      <c r="O2795" t="s">
        <v>8654</v>
      </c>
      <c r="P2795">
        <v>23687000</v>
      </c>
      <c r="Q2795">
        <v>5</v>
      </c>
      <c r="R2795">
        <v>280000</v>
      </c>
      <c r="T2795" t="s">
        <v>12</v>
      </c>
      <c r="U2795">
        <v>43927534</v>
      </c>
      <c r="V2795">
        <v>2013</v>
      </c>
      <c r="W2795">
        <v>18591182</v>
      </c>
      <c r="X2795">
        <v>2</v>
      </c>
      <c r="Y2795">
        <v>0</v>
      </c>
    </row>
    <row r="2796" spans="1:25" x14ac:dyDescent="0.25">
      <c r="A2796">
        <v>205318032</v>
      </c>
      <c r="B2796" t="s">
        <v>140</v>
      </c>
      <c r="C2796">
        <v>43795680</v>
      </c>
      <c r="D2796" t="s">
        <v>5119</v>
      </c>
      <c r="E2796">
        <v>2016</v>
      </c>
      <c r="F2796">
        <v>1</v>
      </c>
      <c r="G2796">
        <v>5750000</v>
      </c>
      <c r="J2796" t="s">
        <v>12</v>
      </c>
      <c r="K2796">
        <v>43927534</v>
      </c>
      <c r="L2796">
        <v>2013</v>
      </c>
      <c r="M2796" s="6">
        <v>18591182</v>
      </c>
      <c r="N2796" s="6">
        <v>2</v>
      </c>
      <c r="O2796" t="s">
        <v>8655</v>
      </c>
      <c r="P2796">
        <v>18591182</v>
      </c>
      <c r="Q2796">
        <v>2</v>
      </c>
      <c r="R2796">
        <v>0</v>
      </c>
      <c r="T2796" t="s">
        <v>12</v>
      </c>
      <c r="U2796">
        <v>54252053</v>
      </c>
      <c r="V2796">
        <v>2015</v>
      </c>
      <c r="W2796">
        <v>46016911</v>
      </c>
      <c r="X2796">
        <v>1</v>
      </c>
      <c r="Y2796">
        <v>0</v>
      </c>
    </row>
    <row r="2797" spans="1:25" x14ac:dyDescent="0.25">
      <c r="A2797">
        <v>205318032</v>
      </c>
      <c r="B2797" t="s">
        <v>140</v>
      </c>
      <c r="C2797">
        <v>43795680</v>
      </c>
      <c r="D2797" t="s">
        <v>5119</v>
      </c>
      <c r="E2797">
        <v>2017</v>
      </c>
      <c r="F2797">
        <v>1</v>
      </c>
      <c r="G2797">
        <v>5750000</v>
      </c>
      <c r="J2797" t="s">
        <v>12</v>
      </c>
      <c r="K2797">
        <v>54252053</v>
      </c>
      <c r="L2797">
        <v>2015</v>
      </c>
      <c r="M2797" s="6">
        <v>46016911</v>
      </c>
      <c r="N2797" s="6">
        <v>1</v>
      </c>
      <c r="O2797" t="s">
        <v>8656</v>
      </c>
      <c r="P2797">
        <v>46016911</v>
      </c>
      <c r="Q2797">
        <v>1</v>
      </c>
      <c r="R2797">
        <v>0</v>
      </c>
      <c r="T2797" t="s">
        <v>12</v>
      </c>
      <c r="U2797">
        <v>800014574</v>
      </c>
      <c r="V2797">
        <v>2012</v>
      </c>
      <c r="W2797">
        <v>749824</v>
      </c>
      <c r="X2797">
        <v>1</v>
      </c>
      <c r="Y2797">
        <v>0</v>
      </c>
    </row>
    <row r="2798" spans="1:25" x14ac:dyDescent="0.25">
      <c r="A2798">
        <v>205318032</v>
      </c>
      <c r="B2798" t="s">
        <v>140</v>
      </c>
      <c r="C2798">
        <v>43795680</v>
      </c>
      <c r="D2798" t="s">
        <v>5119</v>
      </c>
      <c r="E2798">
        <v>2018</v>
      </c>
      <c r="F2798">
        <v>1</v>
      </c>
      <c r="G2798">
        <v>2800000</v>
      </c>
      <c r="J2798" t="s">
        <v>12</v>
      </c>
      <c r="K2798">
        <v>800014574</v>
      </c>
      <c r="L2798">
        <v>2012</v>
      </c>
      <c r="M2798" s="6">
        <v>749824</v>
      </c>
      <c r="N2798" s="6">
        <v>1</v>
      </c>
      <c r="O2798" t="s">
        <v>8657</v>
      </c>
      <c r="P2798">
        <v>749824</v>
      </c>
      <c r="Q2798">
        <v>1</v>
      </c>
      <c r="R2798">
        <v>0</v>
      </c>
      <c r="T2798" t="s">
        <v>12</v>
      </c>
      <c r="U2798">
        <v>811003513</v>
      </c>
      <c r="V2798">
        <v>2012</v>
      </c>
      <c r="W2798">
        <v>9452797</v>
      </c>
      <c r="X2798">
        <v>1</v>
      </c>
      <c r="Y2798">
        <v>0</v>
      </c>
    </row>
    <row r="2799" spans="1:25" x14ac:dyDescent="0.25">
      <c r="A2799">
        <v>205318032</v>
      </c>
      <c r="B2799" t="s">
        <v>140</v>
      </c>
      <c r="C2799">
        <v>1035914981</v>
      </c>
      <c r="D2799" t="s">
        <v>4753</v>
      </c>
      <c r="E2799">
        <v>2015</v>
      </c>
      <c r="F2799">
        <v>1</v>
      </c>
      <c r="G2799">
        <v>7500000</v>
      </c>
      <c r="J2799" t="s">
        <v>12</v>
      </c>
      <c r="K2799">
        <v>811003513</v>
      </c>
      <c r="L2799">
        <v>2012</v>
      </c>
      <c r="M2799" s="6">
        <v>9452797</v>
      </c>
      <c r="N2799" s="6">
        <v>1</v>
      </c>
      <c r="O2799" t="s">
        <v>8658</v>
      </c>
      <c r="P2799">
        <v>9452797</v>
      </c>
      <c r="Q2799">
        <v>1</v>
      </c>
      <c r="R2799">
        <v>0</v>
      </c>
      <c r="T2799" t="s">
        <v>12</v>
      </c>
      <c r="U2799">
        <v>811003513</v>
      </c>
      <c r="V2799">
        <v>2013</v>
      </c>
      <c r="W2799">
        <v>10106751</v>
      </c>
      <c r="X2799">
        <v>1</v>
      </c>
      <c r="Y2799">
        <v>0</v>
      </c>
    </row>
    <row r="2800" spans="1:25" x14ac:dyDescent="0.25">
      <c r="A2800">
        <v>205631022</v>
      </c>
      <c r="B2800" t="s">
        <v>144</v>
      </c>
      <c r="C2800">
        <v>900342746</v>
      </c>
      <c r="D2800" t="s">
        <v>4936</v>
      </c>
      <c r="E2800">
        <v>2015</v>
      </c>
      <c r="F2800">
        <v>1</v>
      </c>
      <c r="G2800">
        <v>2018400</v>
      </c>
      <c r="J2800" t="s">
        <v>12</v>
      </c>
      <c r="K2800">
        <v>811003513</v>
      </c>
      <c r="L2800">
        <v>2013</v>
      </c>
      <c r="M2800" s="6">
        <v>10106751</v>
      </c>
      <c r="N2800" s="6">
        <v>1</v>
      </c>
      <c r="O2800" t="s">
        <v>8659</v>
      </c>
      <c r="P2800">
        <v>10106751</v>
      </c>
      <c r="Q2800">
        <v>1</v>
      </c>
      <c r="R2800">
        <v>0</v>
      </c>
      <c r="T2800" t="s">
        <v>12</v>
      </c>
      <c r="U2800">
        <v>811003513</v>
      </c>
      <c r="V2800">
        <v>2014</v>
      </c>
      <c r="W2800">
        <v>12990372</v>
      </c>
      <c r="X2800">
        <v>1</v>
      </c>
      <c r="Y2800">
        <v>0</v>
      </c>
    </row>
    <row r="2801" spans="1:25" x14ac:dyDescent="0.25">
      <c r="A2801">
        <v>205001044</v>
      </c>
      <c r="B2801" t="s">
        <v>96</v>
      </c>
      <c r="C2801">
        <v>900342746</v>
      </c>
      <c r="D2801" t="s">
        <v>4814</v>
      </c>
      <c r="E2801">
        <v>2015</v>
      </c>
      <c r="F2801">
        <v>1</v>
      </c>
      <c r="G2801">
        <v>13900280</v>
      </c>
      <c r="J2801" t="s">
        <v>12</v>
      </c>
      <c r="K2801">
        <v>811003513</v>
      </c>
      <c r="L2801">
        <v>2014</v>
      </c>
      <c r="M2801" s="6">
        <v>12990372</v>
      </c>
      <c r="N2801" s="6">
        <v>1</v>
      </c>
      <c r="O2801" t="s">
        <v>8660</v>
      </c>
      <c r="P2801">
        <v>12990372</v>
      </c>
      <c r="Q2801">
        <v>1</v>
      </c>
      <c r="R2801">
        <v>0</v>
      </c>
      <c r="T2801" t="s">
        <v>12</v>
      </c>
      <c r="U2801">
        <v>811003513</v>
      </c>
      <c r="V2801">
        <v>2015</v>
      </c>
      <c r="W2801">
        <v>7275675</v>
      </c>
      <c r="X2801">
        <v>1</v>
      </c>
      <c r="Y2801">
        <v>0</v>
      </c>
    </row>
    <row r="2802" spans="1:25" x14ac:dyDescent="0.25">
      <c r="A2802">
        <v>205000113</v>
      </c>
      <c r="B2802" t="s">
        <v>34</v>
      </c>
      <c r="C2802">
        <v>900342746</v>
      </c>
      <c r="D2802" t="s">
        <v>1916</v>
      </c>
      <c r="E2802">
        <v>2012</v>
      </c>
      <c r="F2802">
        <v>1</v>
      </c>
      <c r="G2802">
        <v>339999</v>
      </c>
      <c r="J2802" t="s">
        <v>12</v>
      </c>
      <c r="K2802">
        <v>811003513</v>
      </c>
      <c r="L2802">
        <v>2015</v>
      </c>
      <c r="M2802" s="6">
        <v>7275675</v>
      </c>
      <c r="N2802" s="6">
        <v>1</v>
      </c>
      <c r="O2802" t="s">
        <v>8661</v>
      </c>
      <c r="P2802">
        <v>7275675</v>
      </c>
      <c r="Q2802">
        <v>1</v>
      </c>
      <c r="R2802">
        <v>0</v>
      </c>
      <c r="T2802" t="s">
        <v>12</v>
      </c>
      <c r="U2802">
        <v>811003513</v>
      </c>
      <c r="V2802">
        <v>2016</v>
      </c>
      <c r="W2802">
        <v>46877292</v>
      </c>
      <c r="X2802">
        <v>3</v>
      </c>
      <c r="Y2802">
        <v>0</v>
      </c>
    </row>
    <row r="2803" spans="1:25" x14ac:dyDescent="0.25">
      <c r="A2803">
        <v>205000102</v>
      </c>
      <c r="B2803" t="s">
        <v>20</v>
      </c>
      <c r="C2803">
        <v>900342746</v>
      </c>
      <c r="D2803" t="s">
        <v>1916</v>
      </c>
      <c r="E2803">
        <v>2012</v>
      </c>
      <c r="F2803">
        <v>1</v>
      </c>
      <c r="G2803">
        <v>2482400</v>
      </c>
      <c r="J2803" t="s">
        <v>12</v>
      </c>
      <c r="K2803">
        <v>811003513</v>
      </c>
      <c r="L2803">
        <v>2016</v>
      </c>
      <c r="M2803" s="6">
        <v>46877292</v>
      </c>
      <c r="N2803" s="6">
        <v>3</v>
      </c>
      <c r="O2803" t="s">
        <v>8662</v>
      </c>
      <c r="P2803">
        <v>46877292</v>
      </c>
      <c r="Q2803">
        <v>3</v>
      </c>
      <c r="R2803">
        <v>0</v>
      </c>
      <c r="T2803" t="s">
        <v>12</v>
      </c>
      <c r="U2803">
        <v>811003513</v>
      </c>
      <c r="V2803">
        <v>2017</v>
      </c>
      <c r="W2803">
        <v>31016299</v>
      </c>
      <c r="X2803">
        <v>3</v>
      </c>
      <c r="Y2803">
        <v>0</v>
      </c>
    </row>
    <row r="2804" spans="1:25" x14ac:dyDescent="0.25">
      <c r="A2804">
        <v>205001073</v>
      </c>
      <c r="B2804" t="s">
        <v>35</v>
      </c>
      <c r="C2804">
        <v>900342746</v>
      </c>
      <c r="D2804" t="s">
        <v>1916</v>
      </c>
      <c r="E2804">
        <v>2012</v>
      </c>
      <c r="F2804">
        <v>1</v>
      </c>
      <c r="G2804">
        <v>3501600</v>
      </c>
      <c r="J2804" t="s">
        <v>12</v>
      </c>
      <c r="K2804">
        <v>811003513</v>
      </c>
      <c r="L2804">
        <v>2017</v>
      </c>
      <c r="M2804" s="6">
        <v>31016299</v>
      </c>
      <c r="N2804" s="6">
        <v>3</v>
      </c>
      <c r="O2804" t="s">
        <v>8663</v>
      </c>
      <c r="P2804">
        <v>31016299</v>
      </c>
      <c r="Q2804">
        <v>3</v>
      </c>
      <c r="R2804">
        <v>0</v>
      </c>
      <c r="T2804" t="s">
        <v>12</v>
      </c>
      <c r="U2804">
        <v>811003513</v>
      </c>
      <c r="V2804">
        <v>2018</v>
      </c>
      <c r="W2804">
        <v>1400391</v>
      </c>
      <c r="X2804">
        <v>1</v>
      </c>
      <c r="Y2804">
        <v>0</v>
      </c>
    </row>
    <row r="2805" spans="1:25" x14ac:dyDescent="0.25">
      <c r="A2805">
        <v>205001092</v>
      </c>
      <c r="B2805" t="s">
        <v>36</v>
      </c>
      <c r="C2805">
        <v>900342746</v>
      </c>
      <c r="D2805" t="s">
        <v>1916</v>
      </c>
      <c r="E2805">
        <v>2013</v>
      </c>
      <c r="F2805">
        <v>1</v>
      </c>
      <c r="G2805">
        <v>6900000</v>
      </c>
      <c r="J2805" t="s">
        <v>12</v>
      </c>
      <c r="K2805">
        <v>811003513</v>
      </c>
      <c r="L2805">
        <v>2018</v>
      </c>
      <c r="M2805" s="6">
        <v>1400391</v>
      </c>
      <c r="N2805" s="6">
        <v>1</v>
      </c>
      <c r="O2805" t="s">
        <v>8664</v>
      </c>
      <c r="P2805">
        <v>1400391</v>
      </c>
      <c r="Q2805">
        <v>1</v>
      </c>
      <c r="R2805">
        <v>0</v>
      </c>
      <c r="T2805" t="s">
        <v>12</v>
      </c>
      <c r="U2805">
        <v>811027052</v>
      </c>
      <c r="V2805">
        <v>2012</v>
      </c>
      <c r="W2805">
        <v>679999</v>
      </c>
      <c r="X2805">
        <v>1</v>
      </c>
      <c r="Y2805">
        <v>0</v>
      </c>
    </row>
    <row r="2806" spans="1:25" x14ac:dyDescent="0.25">
      <c r="A2806">
        <v>205001017</v>
      </c>
      <c r="B2806" t="s">
        <v>28</v>
      </c>
      <c r="C2806">
        <v>900342746</v>
      </c>
      <c r="D2806" t="s">
        <v>1916</v>
      </c>
      <c r="E2806">
        <v>2013</v>
      </c>
      <c r="F2806">
        <v>1</v>
      </c>
      <c r="G2806">
        <v>280000</v>
      </c>
      <c r="J2806" t="s">
        <v>12</v>
      </c>
      <c r="K2806">
        <v>811027052</v>
      </c>
      <c r="L2806">
        <v>2012</v>
      </c>
      <c r="M2806" s="6">
        <v>679999</v>
      </c>
      <c r="N2806" s="6">
        <v>1</v>
      </c>
      <c r="O2806" t="s">
        <v>8665</v>
      </c>
      <c r="P2806">
        <v>679999</v>
      </c>
      <c r="Q2806">
        <v>1</v>
      </c>
      <c r="R2806">
        <v>0</v>
      </c>
      <c r="T2806" t="s">
        <v>12</v>
      </c>
      <c r="U2806">
        <v>811028717</v>
      </c>
      <c r="V2806">
        <v>2013</v>
      </c>
      <c r="W2806">
        <v>1793324</v>
      </c>
      <c r="X2806">
        <v>1</v>
      </c>
      <c r="Y2806">
        <v>0</v>
      </c>
    </row>
    <row r="2807" spans="1:25" x14ac:dyDescent="0.25">
      <c r="A2807">
        <v>205154748</v>
      </c>
      <c r="B2807" t="s">
        <v>48</v>
      </c>
      <c r="C2807">
        <v>900342746</v>
      </c>
      <c r="D2807" t="s">
        <v>1916</v>
      </c>
      <c r="E2807">
        <v>2013</v>
      </c>
      <c r="F2807">
        <v>1</v>
      </c>
      <c r="G2807">
        <v>599987</v>
      </c>
      <c r="J2807" t="s">
        <v>12</v>
      </c>
      <c r="K2807">
        <v>811028717</v>
      </c>
      <c r="L2807">
        <v>2013</v>
      </c>
      <c r="M2807" s="6">
        <v>1793324</v>
      </c>
      <c r="N2807" s="6">
        <v>1</v>
      </c>
      <c r="O2807" t="s">
        <v>8666</v>
      </c>
      <c r="P2807">
        <v>1793324</v>
      </c>
      <c r="Q2807">
        <v>1</v>
      </c>
      <c r="R2807">
        <v>0</v>
      </c>
      <c r="T2807" t="s">
        <v>12</v>
      </c>
      <c r="U2807">
        <v>811028717</v>
      </c>
      <c r="V2807">
        <v>2014</v>
      </c>
      <c r="W2807">
        <v>15277792</v>
      </c>
      <c r="X2807">
        <v>1</v>
      </c>
      <c r="Y2807">
        <v>1422400</v>
      </c>
    </row>
    <row r="2808" spans="1:25" x14ac:dyDescent="0.25">
      <c r="A2808">
        <v>205001001</v>
      </c>
      <c r="B2808" t="s">
        <v>37</v>
      </c>
      <c r="C2808">
        <v>900342746</v>
      </c>
      <c r="D2808" t="s">
        <v>1916</v>
      </c>
      <c r="E2808">
        <v>2014</v>
      </c>
      <c r="F2808">
        <v>1</v>
      </c>
      <c r="G2808">
        <v>5312800</v>
      </c>
      <c r="J2808" t="s">
        <v>12</v>
      </c>
      <c r="K2808">
        <v>811028717</v>
      </c>
      <c r="L2808">
        <v>2014</v>
      </c>
      <c r="M2808" s="6">
        <v>15277792</v>
      </c>
      <c r="N2808" s="6">
        <v>1</v>
      </c>
      <c r="O2808" t="s">
        <v>8667</v>
      </c>
      <c r="P2808">
        <v>15277792</v>
      </c>
      <c r="Q2808">
        <v>1</v>
      </c>
      <c r="R2808">
        <v>1422400</v>
      </c>
      <c r="T2808" t="s">
        <v>12</v>
      </c>
      <c r="U2808">
        <v>811031833</v>
      </c>
      <c r="V2808">
        <v>2011</v>
      </c>
      <c r="W2808">
        <v>7870000</v>
      </c>
      <c r="X2808">
        <v>1</v>
      </c>
      <c r="Y2808">
        <v>0</v>
      </c>
    </row>
    <row r="2809" spans="1:25" x14ac:dyDescent="0.25">
      <c r="A2809">
        <v>205266427</v>
      </c>
      <c r="B2809" t="s">
        <v>25</v>
      </c>
      <c r="C2809">
        <v>900342746</v>
      </c>
      <c r="D2809" t="s">
        <v>1916</v>
      </c>
      <c r="E2809">
        <v>2014</v>
      </c>
      <c r="F2809">
        <v>1</v>
      </c>
      <c r="G2809">
        <v>3980000</v>
      </c>
      <c r="J2809" t="s">
        <v>12</v>
      </c>
      <c r="K2809">
        <v>811031833</v>
      </c>
      <c r="L2809">
        <v>2011</v>
      </c>
      <c r="M2809" s="6">
        <v>7870000</v>
      </c>
      <c r="N2809" s="6">
        <v>1</v>
      </c>
      <c r="O2809" t="s">
        <v>8668</v>
      </c>
      <c r="P2809">
        <v>7870000</v>
      </c>
      <c r="Q2809">
        <v>1</v>
      </c>
      <c r="R2809">
        <v>0</v>
      </c>
      <c r="T2809" t="s">
        <v>12</v>
      </c>
      <c r="U2809">
        <v>811031833</v>
      </c>
      <c r="V2809">
        <v>2016</v>
      </c>
      <c r="W2809">
        <v>11236800</v>
      </c>
      <c r="X2809">
        <v>1</v>
      </c>
      <c r="Y2809">
        <v>0</v>
      </c>
    </row>
    <row r="2810" spans="1:25" x14ac:dyDescent="0.25">
      <c r="A2810">
        <v>205001017</v>
      </c>
      <c r="B2810" t="s">
        <v>28</v>
      </c>
      <c r="C2810">
        <v>900342746</v>
      </c>
      <c r="D2810" t="s">
        <v>1916</v>
      </c>
      <c r="E2810">
        <v>2014</v>
      </c>
      <c r="F2810">
        <v>1</v>
      </c>
      <c r="G2810">
        <v>300000</v>
      </c>
      <c r="J2810" t="s">
        <v>12</v>
      </c>
      <c r="K2810">
        <v>811031833</v>
      </c>
      <c r="L2810">
        <v>2016</v>
      </c>
      <c r="M2810" s="6">
        <v>11236800</v>
      </c>
      <c r="N2810" s="6">
        <v>1</v>
      </c>
      <c r="O2810" t="s">
        <v>8669</v>
      </c>
      <c r="P2810">
        <v>11236800</v>
      </c>
      <c r="Q2810">
        <v>1</v>
      </c>
      <c r="R2810">
        <v>0</v>
      </c>
      <c r="T2810" t="s">
        <v>12</v>
      </c>
      <c r="U2810">
        <v>811037658</v>
      </c>
      <c r="V2810">
        <v>2014</v>
      </c>
      <c r="W2810">
        <v>11571000</v>
      </c>
      <c r="X2810">
        <v>1</v>
      </c>
      <c r="Y2810">
        <v>0</v>
      </c>
    </row>
    <row r="2811" spans="1:25" x14ac:dyDescent="0.25">
      <c r="A2811">
        <v>205001001</v>
      </c>
      <c r="B2811" t="s">
        <v>37</v>
      </c>
      <c r="C2811">
        <v>900342746</v>
      </c>
      <c r="D2811" t="s">
        <v>1916</v>
      </c>
      <c r="E2811">
        <v>2015</v>
      </c>
      <c r="F2811">
        <v>1</v>
      </c>
      <c r="G2811">
        <v>6022800</v>
      </c>
      <c r="J2811" t="s">
        <v>12</v>
      </c>
      <c r="K2811">
        <v>811037658</v>
      </c>
      <c r="L2811">
        <v>2014</v>
      </c>
      <c r="M2811" s="6">
        <v>11571000</v>
      </c>
      <c r="N2811" s="6">
        <v>1</v>
      </c>
      <c r="O2811" t="s">
        <v>8670</v>
      </c>
      <c r="P2811">
        <v>11571000</v>
      </c>
      <c r="Q2811">
        <v>1</v>
      </c>
      <c r="R2811">
        <v>0</v>
      </c>
      <c r="T2811" t="s">
        <v>12</v>
      </c>
      <c r="U2811">
        <v>811037658</v>
      </c>
      <c r="V2811">
        <v>2017</v>
      </c>
      <c r="W2811">
        <v>9704450</v>
      </c>
      <c r="X2811">
        <v>1</v>
      </c>
      <c r="Y2811">
        <v>0</v>
      </c>
    </row>
    <row r="2812" spans="1:25" x14ac:dyDescent="0.25">
      <c r="A2812">
        <v>28881560</v>
      </c>
      <c r="B2812" t="s">
        <v>29</v>
      </c>
      <c r="C2812">
        <v>900342746</v>
      </c>
      <c r="D2812" t="s">
        <v>1916</v>
      </c>
      <c r="E2812">
        <v>2015</v>
      </c>
      <c r="F2812">
        <v>1</v>
      </c>
      <c r="G2812">
        <v>10255560</v>
      </c>
      <c r="J2812" t="s">
        <v>12</v>
      </c>
      <c r="K2812">
        <v>811037658</v>
      </c>
      <c r="L2812">
        <v>2017</v>
      </c>
      <c r="M2812" s="6">
        <v>9704450</v>
      </c>
      <c r="N2812" s="6">
        <v>1</v>
      </c>
      <c r="O2812" t="s">
        <v>8671</v>
      </c>
      <c r="P2812">
        <v>9704450</v>
      </c>
      <c r="Q2812">
        <v>1</v>
      </c>
      <c r="R2812">
        <v>0</v>
      </c>
      <c r="T2812" t="s">
        <v>12</v>
      </c>
      <c r="U2812">
        <v>811037658</v>
      </c>
      <c r="V2812">
        <v>2019</v>
      </c>
      <c r="W2812">
        <v>35980000</v>
      </c>
      <c r="X2812">
        <v>1</v>
      </c>
      <c r="Y2812">
        <v>0</v>
      </c>
    </row>
    <row r="2813" spans="1:25" x14ac:dyDescent="0.25">
      <c r="A2813">
        <v>205172023</v>
      </c>
      <c r="B2813" t="s">
        <v>27</v>
      </c>
      <c r="C2813">
        <v>900342746</v>
      </c>
      <c r="D2813" t="s">
        <v>1916</v>
      </c>
      <c r="E2813">
        <v>2015</v>
      </c>
      <c r="F2813">
        <v>1</v>
      </c>
      <c r="G2813">
        <v>7975784</v>
      </c>
      <c r="J2813" t="s">
        <v>12</v>
      </c>
      <c r="K2813">
        <v>811037658</v>
      </c>
      <c r="L2813">
        <v>2019</v>
      </c>
      <c r="M2813" s="6">
        <v>35980000</v>
      </c>
      <c r="N2813" s="6">
        <v>1</v>
      </c>
      <c r="O2813" t="s">
        <v>8672</v>
      </c>
      <c r="P2813">
        <v>35980000</v>
      </c>
      <c r="Q2813">
        <v>1</v>
      </c>
      <c r="R2813">
        <v>0</v>
      </c>
      <c r="T2813" t="s">
        <v>12</v>
      </c>
      <c r="U2813">
        <v>811039999</v>
      </c>
      <c r="V2813">
        <v>2015</v>
      </c>
      <c r="W2813">
        <v>2060000000</v>
      </c>
      <c r="X2813">
        <v>1</v>
      </c>
      <c r="Y2813">
        <v>0</v>
      </c>
    </row>
    <row r="2814" spans="1:25" x14ac:dyDescent="0.25">
      <c r="A2814">
        <v>205001001</v>
      </c>
      <c r="B2814" t="s">
        <v>37</v>
      </c>
      <c r="C2814">
        <v>900342746</v>
      </c>
      <c r="D2814" t="s">
        <v>1916</v>
      </c>
      <c r="E2814">
        <v>2016</v>
      </c>
      <c r="F2814">
        <v>1</v>
      </c>
      <c r="G2814">
        <v>7284800</v>
      </c>
      <c r="J2814" t="s">
        <v>12</v>
      </c>
      <c r="K2814">
        <v>811039999</v>
      </c>
      <c r="L2814">
        <v>2015</v>
      </c>
      <c r="M2814" s="6">
        <v>2060000000</v>
      </c>
      <c r="N2814" s="6">
        <v>1</v>
      </c>
      <c r="O2814" t="s">
        <v>8673</v>
      </c>
      <c r="P2814">
        <v>2060000000</v>
      </c>
      <c r="Q2814">
        <v>1</v>
      </c>
      <c r="R2814">
        <v>0</v>
      </c>
      <c r="T2814" t="s">
        <v>12</v>
      </c>
      <c r="U2814">
        <v>811043060</v>
      </c>
      <c r="V2814">
        <v>2019</v>
      </c>
      <c r="W2814">
        <v>1656480</v>
      </c>
      <c r="X2814">
        <v>1</v>
      </c>
      <c r="Y2814">
        <v>95200</v>
      </c>
    </row>
    <row r="2815" spans="1:25" x14ac:dyDescent="0.25">
      <c r="A2815">
        <v>205001082</v>
      </c>
      <c r="B2815" t="s">
        <v>11</v>
      </c>
      <c r="C2815">
        <v>900342746</v>
      </c>
      <c r="D2815" t="s">
        <v>1916</v>
      </c>
      <c r="E2815">
        <v>2017</v>
      </c>
      <c r="F2815">
        <v>2</v>
      </c>
      <c r="G2815">
        <v>27800248</v>
      </c>
      <c r="J2815" t="s">
        <v>12</v>
      </c>
      <c r="K2815">
        <v>811043060</v>
      </c>
      <c r="L2815">
        <v>2019</v>
      </c>
      <c r="M2815" s="6">
        <v>1656480</v>
      </c>
      <c r="N2815" s="6">
        <v>1</v>
      </c>
      <c r="O2815" t="s">
        <v>8674</v>
      </c>
      <c r="P2815">
        <v>1656480</v>
      </c>
      <c r="Q2815">
        <v>1</v>
      </c>
      <c r="R2815">
        <v>95200</v>
      </c>
      <c r="T2815" t="s">
        <v>12</v>
      </c>
      <c r="U2815">
        <v>860000018</v>
      </c>
      <c r="V2815">
        <v>2013</v>
      </c>
      <c r="W2815">
        <v>13552355</v>
      </c>
      <c r="X2815">
        <v>1</v>
      </c>
      <c r="Y2815">
        <v>0</v>
      </c>
    </row>
    <row r="2816" spans="1:25" x14ac:dyDescent="0.25">
      <c r="A2816">
        <v>205631022</v>
      </c>
      <c r="B2816" t="s">
        <v>144</v>
      </c>
      <c r="C2816">
        <v>900342746</v>
      </c>
      <c r="D2816" t="s">
        <v>1916</v>
      </c>
      <c r="E2816">
        <v>2018</v>
      </c>
      <c r="F2816">
        <v>2</v>
      </c>
      <c r="G2816">
        <v>10332800</v>
      </c>
      <c r="J2816" t="s">
        <v>12</v>
      </c>
      <c r="K2816">
        <v>860000018</v>
      </c>
      <c r="L2816">
        <v>2013</v>
      </c>
      <c r="M2816" s="6">
        <v>13552355</v>
      </c>
      <c r="N2816" s="6">
        <v>1</v>
      </c>
      <c r="O2816" t="s">
        <v>8675</v>
      </c>
      <c r="P2816">
        <v>13552355</v>
      </c>
      <c r="Q2816">
        <v>1</v>
      </c>
      <c r="R2816">
        <v>0</v>
      </c>
      <c r="T2816" t="s">
        <v>12</v>
      </c>
      <c r="U2816">
        <v>860013704</v>
      </c>
      <c r="V2816">
        <v>2014</v>
      </c>
      <c r="W2816">
        <v>700692</v>
      </c>
      <c r="X2816">
        <v>1</v>
      </c>
      <c r="Y2816">
        <v>0</v>
      </c>
    </row>
    <row r="2817" spans="1:25" x14ac:dyDescent="0.25">
      <c r="A2817">
        <v>205001082</v>
      </c>
      <c r="B2817" t="s">
        <v>11</v>
      </c>
      <c r="C2817">
        <v>900342746</v>
      </c>
      <c r="D2817" t="s">
        <v>1916</v>
      </c>
      <c r="E2817">
        <v>2018</v>
      </c>
      <c r="F2817">
        <v>3</v>
      </c>
      <c r="G2817">
        <v>36970689</v>
      </c>
      <c r="J2817" t="s">
        <v>12</v>
      </c>
      <c r="K2817">
        <v>860013704</v>
      </c>
      <c r="L2817">
        <v>2014</v>
      </c>
      <c r="M2817" s="6">
        <v>700692</v>
      </c>
      <c r="N2817" s="6">
        <v>1</v>
      </c>
      <c r="O2817" t="s">
        <v>8676</v>
      </c>
      <c r="P2817">
        <v>700692</v>
      </c>
      <c r="Q2817">
        <v>1</v>
      </c>
      <c r="R2817">
        <v>0</v>
      </c>
      <c r="T2817" t="s">
        <v>12</v>
      </c>
      <c r="U2817">
        <v>890900099</v>
      </c>
      <c r="V2817">
        <v>2012</v>
      </c>
      <c r="W2817">
        <v>5748335</v>
      </c>
      <c r="X2817">
        <v>1</v>
      </c>
      <c r="Y2817">
        <v>0</v>
      </c>
    </row>
    <row r="2818" spans="1:25" x14ac:dyDescent="0.25">
      <c r="A2818">
        <v>205001001</v>
      </c>
      <c r="B2818" t="s">
        <v>37</v>
      </c>
      <c r="C2818">
        <v>900342746</v>
      </c>
      <c r="D2818" t="s">
        <v>1916</v>
      </c>
      <c r="E2818">
        <v>2019</v>
      </c>
      <c r="F2818">
        <v>1</v>
      </c>
      <c r="G2818">
        <v>7163205</v>
      </c>
      <c r="J2818" t="s">
        <v>12</v>
      </c>
      <c r="K2818">
        <v>890900099</v>
      </c>
      <c r="L2818">
        <v>2012</v>
      </c>
      <c r="M2818" s="6">
        <v>5748335</v>
      </c>
      <c r="N2818" s="6">
        <v>1</v>
      </c>
      <c r="O2818" t="s">
        <v>8677</v>
      </c>
      <c r="P2818">
        <v>5748335</v>
      </c>
      <c r="Q2818">
        <v>1</v>
      </c>
      <c r="R2818">
        <v>0</v>
      </c>
      <c r="T2818" t="s">
        <v>12</v>
      </c>
      <c r="U2818">
        <v>890900267</v>
      </c>
      <c r="V2818">
        <v>2017</v>
      </c>
      <c r="W2818">
        <v>2500464</v>
      </c>
      <c r="X2818">
        <v>1</v>
      </c>
      <c r="Y2818">
        <v>0</v>
      </c>
    </row>
    <row r="2819" spans="1:25" x14ac:dyDescent="0.25">
      <c r="A2819">
        <v>205001073</v>
      </c>
      <c r="B2819" t="s">
        <v>35</v>
      </c>
      <c r="C2819">
        <v>900342746</v>
      </c>
      <c r="D2819" t="s">
        <v>1916</v>
      </c>
      <c r="E2819">
        <v>2019</v>
      </c>
      <c r="F2819">
        <v>1</v>
      </c>
      <c r="G2819">
        <v>72946719</v>
      </c>
      <c r="J2819" t="s">
        <v>12</v>
      </c>
      <c r="K2819">
        <v>890900267</v>
      </c>
      <c r="L2819">
        <v>2017</v>
      </c>
      <c r="M2819" s="6">
        <v>2500464</v>
      </c>
      <c r="N2819" s="6">
        <v>1</v>
      </c>
      <c r="O2819" t="s">
        <v>8678</v>
      </c>
      <c r="P2819">
        <v>2500464</v>
      </c>
      <c r="Q2819">
        <v>1</v>
      </c>
      <c r="R2819">
        <v>0</v>
      </c>
      <c r="T2819" t="s">
        <v>12</v>
      </c>
      <c r="U2819">
        <v>890900841</v>
      </c>
      <c r="V2819">
        <v>2012</v>
      </c>
      <c r="W2819">
        <v>26220000</v>
      </c>
      <c r="X2819">
        <v>2</v>
      </c>
      <c r="Y2819">
        <v>0</v>
      </c>
    </row>
    <row r="2820" spans="1:25" x14ac:dyDescent="0.25">
      <c r="A2820">
        <v>205001082</v>
      </c>
      <c r="B2820" t="s">
        <v>11</v>
      </c>
      <c r="C2820">
        <v>900342746</v>
      </c>
      <c r="D2820" t="s">
        <v>1916</v>
      </c>
      <c r="E2820">
        <v>2019</v>
      </c>
      <c r="F2820">
        <v>1</v>
      </c>
      <c r="G2820">
        <v>37117558</v>
      </c>
      <c r="J2820" t="s">
        <v>12</v>
      </c>
      <c r="K2820">
        <v>890900841</v>
      </c>
      <c r="L2820">
        <v>2012</v>
      </c>
      <c r="M2820" s="6">
        <v>26220000</v>
      </c>
      <c r="N2820" s="6">
        <v>2</v>
      </c>
      <c r="O2820" t="s">
        <v>8679</v>
      </c>
      <c r="P2820">
        <v>26220000</v>
      </c>
      <c r="Q2820">
        <v>2</v>
      </c>
      <c r="R2820">
        <v>0</v>
      </c>
      <c r="T2820" t="s">
        <v>12</v>
      </c>
      <c r="U2820">
        <v>890900841</v>
      </c>
      <c r="V2820">
        <v>2013</v>
      </c>
      <c r="W2820">
        <v>408566</v>
      </c>
      <c r="X2820">
        <v>1</v>
      </c>
      <c r="Y2820">
        <v>0</v>
      </c>
    </row>
    <row r="2821" spans="1:25" x14ac:dyDescent="0.25">
      <c r="A2821">
        <v>205318032</v>
      </c>
      <c r="B2821" t="s">
        <v>140</v>
      </c>
      <c r="C2821">
        <v>900419827</v>
      </c>
      <c r="D2821" t="s">
        <v>4653</v>
      </c>
      <c r="E2821">
        <v>2015</v>
      </c>
      <c r="F2821">
        <v>1</v>
      </c>
      <c r="G2821">
        <v>15000000</v>
      </c>
      <c r="J2821" t="s">
        <v>12</v>
      </c>
      <c r="K2821">
        <v>890900841</v>
      </c>
      <c r="L2821">
        <v>2013</v>
      </c>
      <c r="M2821" s="6">
        <v>408566</v>
      </c>
      <c r="N2821" s="6">
        <v>1</v>
      </c>
      <c r="O2821" t="s">
        <v>8680</v>
      </c>
      <c r="P2821">
        <v>408566</v>
      </c>
      <c r="Q2821">
        <v>1</v>
      </c>
      <c r="R2821">
        <v>0</v>
      </c>
      <c r="T2821" t="s">
        <v>12</v>
      </c>
      <c r="U2821">
        <v>890907052</v>
      </c>
      <c r="V2821">
        <v>2011</v>
      </c>
      <c r="W2821">
        <v>9761000</v>
      </c>
      <c r="X2821">
        <v>1</v>
      </c>
      <c r="Y2821">
        <v>0</v>
      </c>
    </row>
    <row r="2822" spans="1:25" x14ac:dyDescent="0.25">
      <c r="A2822">
        <v>205001073</v>
      </c>
      <c r="B2822" t="s">
        <v>35</v>
      </c>
      <c r="C2822">
        <v>900342746</v>
      </c>
      <c r="D2822" t="s">
        <v>4931</v>
      </c>
      <c r="E2822">
        <v>2016</v>
      </c>
      <c r="F2822">
        <v>1</v>
      </c>
      <c r="G2822">
        <v>45118200</v>
      </c>
      <c r="J2822" t="s">
        <v>12</v>
      </c>
      <c r="K2822">
        <v>890907052</v>
      </c>
      <c r="L2822">
        <v>2011</v>
      </c>
      <c r="M2822" s="6">
        <v>9761000</v>
      </c>
      <c r="N2822" s="6">
        <v>1</v>
      </c>
      <c r="O2822" t="s">
        <v>8681</v>
      </c>
      <c r="P2822">
        <v>9761000</v>
      </c>
      <c r="Q2822">
        <v>1</v>
      </c>
      <c r="R2822">
        <v>0</v>
      </c>
      <c r="T2822" t="s">
        <v>12</v>
      </c>
      <c r="U2822">
        <v>890907052</v>
      </c>
      <c r="V2822">
        <v>2012</v>
      </c>
      <c r="W2822">
        <v>103000000</v>
      </c>
      <c r="X2822">
        <v>1</v>
      </c>
      <c r="Y2822">
        <v>0</v>
      </c>
    </row>
    <row r="2823" spans="1:25" x14ac:dyDescent="0.25">
      <c r="A2823">
        <v>205001073</v>
      </c>
      <c r="B2823" t="s">
        <v>35</v>
      </c>
      <c r="C2823">
        <v>900342746</v>
      </c>
      <c r="D2823" t="s">
        <v>4628</v>
      </c>
      <c r="E2823">
        <v>2015</v>
      </c>
      <c r="F2823">
        <v>1</v>
      </c>
      <c r="G2823">
        <v>37377520</v>
      </c>
      <c r="J2823" t="s">
        <v>12</v>
      </c>
      <c r="K2823">
        <v>890907052</v>
      </c>
      <c r="L2823">
        <v>2012</v>
      </c>
      <c r="M2823" s="6">
        <v>103000000</v>
      </c>
      <c r="N2823" s="6">
        <v>1</v>
      </c>
      <c r="O2823" t="s">
        <v>8682</v>
      </c>
      <c r="P2823">
        <v>103000000</v>
      </c>
      <c r="Q2823">
        <v>1</v>
      </c>
      <c r="R2823">
        <v>0</v>
      </c>
      <c r="T2823" t="s">
        <v>12</v>
      </c>
      <c r="U2823">
        <v>890907052</v>
      </c>
      <c r="V2823">
        <v>2013</v>
      </c>
      <c r="W2823">
        <v>158317255</v>
      </c>
      <c r="X2823">
        <v>4</v>
      </c>
      <c r="Y2823">
        <v>0</v>
      </c>
    </row>
    <row r="2824" spans="1:25" x14ac:dyDescent="0.25">
      <c r="A2824">
        <v>205318032</v>
      </c>
      <c r="B2824" t="s">
        <v>140</v>
      </c>
      <c r="C2824">
        <v>1052068026</v>
      </c>
      <c r="D2824" t="s">
        <v>4944</v>
      </c>
      <c r="E2824">
        <v>2016</v>
      </c>
      <c r="F2824">
        <v>1</v>
      </c>
      <c r="G2824">
        <v>1900000</v>
      </c>
      <c r="J2824" t="s">
        <v>12</v>
      </c>
      <c r="K2824">
        <v>890907052</v>
      </c>
      <c r="L2824">
        <v>2013</v>
      </c>
      <c r="M2824" s="6">
        <v>158317255</v>
      </c>
      <c r="N2824" s="6">
        <v>4</v>
      </c>
      <c r="O2824" t="s">
        <v>8683</v>
      </c>
      <c r="P2824">
        <v>158317255</v>
      </c>
      <c r="Q2824">
        <v>4</v>
      </c>
      <c r="R2824">
        <v>0</v>
      </c>
      <c r="T2824" t="s">
        <v>12</v>
      </c>
      <c r="U2824">
        <v>890907052</v>
      </c>
      <c r="V2824">
        <v>2014</v>
      </c>
      <c r="W2824">
        <v>2396560</v>
      </c>
      <c r="X2824">
        <v>1</v>
      </c>
      <c r="Y2824">
        <v>0</v>
      </c>
    </row>
    <row r="2825" spans="1:25" x14ac:dyDescent="0.25">
      <c r="A2825">
        <v>205631022</v>
      </c>
      <c r="B2825" t="s">
        <v>144</v>
      </c>
      <c r="C2825">
        <v>71659783</v>
      </c>
      <c r="D2825" t="s">
        <v>5777</v>
      </c>
      <c r="E2825">
        <v>2019</v>
      </c>
      <c r="F2825">
        <v>2</v>
      </c>
      <c r="G2825">
        <v>33075000</v>
      </c>
      <c r="J2825" t="s">
        <v>12</v>
      </c>
      <c r="K2825">
        <v>890907052</v>
      </c>
      <c r="L2825">
        <v>2014</v>
      </c>
      <c r="M2825" s="6">
        <v>2396560</v>
      </c>
      <c r="N2825" s="6">
        <v>1</v>
      </c>
      <c r="O2825" t="s">
        <v>8684</v>
      </c>
      <c r="P2825">
        <v>2396560</v>
      </c>
      <c r="Q2825">
        <v>1</v>
      </c>
      <c r="R2825">
        <v>0</v>
      </c>
      <c r="T2825" t="s">
        <v>12</v>
      </c>
      <c r="U2825">
        <v>890907052</v>
      </c>
      <c r="V2825">
        <v>2015</v>
      </c>
      <c r="W2825">
        <v>171673615</v>
      </c>
      <c r="X2825">
        <v>1</v>
      </c>
      <c r="Y2825">
        <v>17930607</v>
      </c>
    </row>
    <row r="2826" spans="1:25" x14ac:dyDescent="0.25">
      <c r="A2826">
        <v>205631022</v>
      </c>
      <c r="B2826" t="s">
        <v>144</v>
      </c>
      <c r="C2826">
        <v>1041894189</v>
      </c>
      <c r="D2826" t="s">
        <v>4714</v>
      </c>
      <c r="E2826">
        <v>2015</v>
      </c>
      <c r="F2826">
        <v>1</v>
      </c>
      <c r="G2826">
        <v>600000</v>
      </c>
      <c r="J2826" t="s">
        <v>12</v>
      </c>
      <c r="K2826">
        <v>890907052</v>
      </c>
      <c r="L2826">
        <v>2015</v>
      </c>
      <c r="M2826" s="6">
        <v>171673615</v>
      </c>
      <c r="N2826" s="6">
        <v>1</v>
      </c>
      <c r="O2826" t="s">
        <v>8685</v>
      </c>
      <c r="P2826">
        <v>171673615</v>
      </c>
      <c r="Q2826">
        <v>1</v>
      </c>
      <c r="R2826">
        <v>17930607</v>
      </c>
      <c r="T2826" t="s">
        <v>12</v>
      </c>
      <c r="U2826">
        <v>890907052</v>
      </c>
      <c r="V2826">
        <v>2016</v>
      </c>
      <c r="W2826">
        <v>152915328</v>
      </c>
      <c r="X2826">
        <v>1</v>
      </c>
      <c r="Y2826">
        <v>0</v>
      </c>
    </row>
    <row r="2827" spans="1:25" x14ac:dyDescent="0.25">
      <c r="A2827">
        <v>205318032</v>
      </c>
      <c r="B2827" t="s">
        <v>140</v>
      </c>
      <c r="C2827">
        <v>32534778</v>
      </c>
      <c r="D2827" t="s">
        <v>5336</v>
      </c>
      <c r="E2827">
        <v>2017</v>
      </c>
      <c r="F2827">
        <v>1</v>
      </c>
      <c r="G2827">
        <v>3546648</v>
      </c>
      <c r="J2827" t="s">
        <v>12</v>
      </c>
      <c r="K2827">
        <v>890907052</v>
      </c>
      <c r="L2827">
        <v>2016</v>
      </c>
      <c r="M2827" s="6">
        <v>152915328</v>
      </c>
      <c r="N2827" s="6">
        <v>1</v>
      </c>
      <c r="O2827" t="s">
        <v>8686</v>
      </c>
      <c r="P2827">
        <v>152915328</v>
      </c>
      <c r="Q2827">
        <v>1</v>
      </c>
      <c r="R2827">
        <v>0</v>
      </c>
      <c r="T2827" t="s">
        <v>12</v>
      </c>
      <c r="U2827">
        <v>890907052</v>
      </c>
      <c r="V2827">
        <v>2017</v>
      </c>
      <c r="W2827">
        <v>32940000</v>
      </c>
      <c r="X2827">
        <v>1</v>
      </c>
      <c r="Y2827">
        <v>0</v>
      </c>
    </row>
    <row r="2828" spans="1:25" x14ac:dyDescent="0.25">
      <c r="A2828">
        <v>205318032</v>
      </c>
      <c r="B2828" t="s">
        <v>140</v>
      </c>
      <c r="C2828">
        <v>32534778</v>
      </c>
      <c r="D2828" t="s">
        <v>5336</v>
      </c>
      <c r="E2828">
        <v>2018</v>
      </c>
      <c r="F2828">
        <v>2</v>
      </c>
      <c r="G2828">
        <v>4166650</v>
      </c>
      <c r="J2828" t="s">
        <v>12</v>
      </c>
      <c r="K2828">
        <v>890907052</v>
      </c>
      <c r="L2828">
        <v>2017</v>
      </c>
      <c r="M2828" s="6">
        <v>32940000</v>
      </c>
      <c r="N2828" s="6">
        <v>1</v>
      </c>
      <c r="O2828" t="s">
        <v>8687</v>
      </c>
      <c r="P2828">
        <v>32940000</v>
      </c>
      <c r="Q2828">
        <v>1</v>
      </c>
      <c r="R2828">
        <v>0</v>
      </c>
      <c r="T2828" t="s">
        <v>12</v>
      </c>
      <c r="U2828">
        <v>890921246</v>
      </c>
      <c r="V2828">
        <v>2012</v>
      </c>
      <c r="W2828">
        <v>4605447</v>
      </c>
      <c r="X2828">
        <v>1</v>
      </c>
      <c r="Y2828">
        <v>0</v>
      </c>
    </row>
    <row r="2829" spans="1:25" x14ac:dyDescent="0.25">
      <c r="A2829">
        <v>205318032</v>
      </c>
      <c r="B2829" t="s">
        <v>140</v>
      </c>
      <c r="C2829">
        <v>1035916036</v>
      </c>
      <c r="D2829" t="s">
        <v>5601</v>
      </c>
      <c r="E2829">
        <v>2018</v>
      </c>
      <c r="F2829">
        <v>2</v>
      </c>
      <c r="G2829">
        <v>3320000</v>
      </c>
      <c r="J2829" t="s">
        <v>12</v>
      </c>
      <c r="K2829">
        <v>890921246</v>
      </c>
      <c r="L2829">
        <v>2012</v>
      </c>
      <c r="M2829" s="6">
        <v>4605447</v>
      </c>
      <c r="N2829" s="6">
        <v>1</v>
      </c>
      <c r="O2829" t="s">
        <v>8688</v>
      </c>
      <c r="P2829">
        <v>4605447</v>
      </c>
      <c r="Q2829">
        <v>1</v>
      </c>
      <c r="R2829">
        <v>0</v>
      </c>
      <c r="T2829" t="s">
        <v>12</v>
      </c>
      <c r="U2829">
        <v>890921246</v>
      </c>
      <c r="V2829">
        <v>2013</v>
      </c>
      <c r="W2829">
        <v>8312029</v>
      </c>
      <c r="X2829">
        <v>3</v>
      </c>
      <c r="Y2829">
        <v>0</v>
      </c>
    </row>
    <row r="2830" spans="1:25" x14ac:dyDescent="0.25">
      <c r="A2830">
        <v>205318032</v>
      </c>
      <c r="B2830" t="s">
        <v>140</v>
      </c>
      <c r="C2830">
        <v>1035919218</v>
      </c>
      <c r="D2830" t="s">
        <v>5015</v>
      </c>
      <c r="E2830">
        <v>2016</v>
      </c>
      <c r="F2830">
        <v>2</v>
      </c>
      <c r="G2830">
        <v>5239040</v>
      </c>
      <c r="J2830" t="s">
        <v>12</v>
      </c>
      <c r="K2830">
        <v>890921246</v>
      </c>
      <c r="L2830">
        <v>2013</v>
      </c>
      <c r="M2830" s="6">
        <v>8312029</v>
      </c>
      <c r="N2830" s="6">
        <v>3</v>
      </c>
      <c r="O2830" t="s">
        <v>8689</v>
      </c>
      <c r="P2830">
        <v>8312029</v>
      </c>
      <c r="Q2830">
        <v>3</v>
      </c>
      <c r="R2830">
        <v>0</v>
      </c>
      <c r="T2830" t="s">
        <v>12</v>
      </c>
      <c r="U2830">
        <v>890921246</v>
      </c>
      <c r="V2830">
        <v>2018</v>
      </c>
      <c r="W2830">
        <v>9983267</v>
      </c>
      <c r="X2830">
        <v>2</v>
      </c>
      <c r="Y2830">
        <v>1337322</v>
      </c>
    </row>
    <row r="2831" spans="1:25" x14ac:dyDescent="0.25">
      <c r="A2831">
        <v>205318032</v>
      </c>
      <c r="B2831" t="s">
        <v>140</v>
      </c>
      <c r="C2831">
        <v>1035912647</v>
      </c>
      <c r="D2831" t="s">
        <v>5568</v>
      </c>
      <c r="E2831">
        <v>2018</v>
      </c>
      <c r="F2831">
        <v>1</v>
      </c>
      <c r="G2831">
        <v>4160000</v>
      </c>
      <c r="J2831" t="s">
        <v>12</v>
      </c>
      <c r="K2831">
        <v>890921246</v>
      </c>
      <c r="L2831">
        <v>2018</v>
      </c>
      <c r="M2831" s="6">
        <v>9983267</v>
      </c>
      <c r="N2831" s="6">
        <v>2</v>
      </c>
      <c r="O2831" t="s">
        <v>8690</v>
      </c>
      <c r="P2831">
        <v>9983267</v>
      </c>
      <c r="Q2831">
        <v>2</v>
      </c>
      <c r="R2831">
        <v>1337322</v>
      </c>
      <c r="T2831" t="s">
        <v>12</v>
      </c>
      <c r="U2831">
        <v>890935773</v>
      </c>
      <c r="V2831">
        <v>2013</v>
      </c>
      <c r="W2831">
        <v>2925520</v>
      </c>
      <c r="X2831">
        <v>1</v>
      </c>
      <c r="Y2831">
        <v>0</v>
      </c>
    </row>
    <row r="2832" spans="1:25" x14ac:dyDescent="0.25">
      <c r="A2832">
        <v>205631022</v>
      </c>
      <c r="B2832" t="s">
        <v>144</v>
      </c>
      <c r="C2832">
        <v>21430963</v>
      </c>
      <c r="D2832" t="s">
        <v>4756</v>
      </c>
      <c r="E2832">
        <v>2015</v>
      </c>
      <c r="F2832">
        <v>2</v>
      </c>
      <c r="G2832">
        <v>4876667</v>
      </c>
      <c r="J2832" t="s">
        <v>12</v>
      </c>
      <c r="K2832">
        <v>890935773</v>
      </c>
      <c r="L2832">
        <v>2013</v>
      </c>
      <c r="M2832" s="6">
        <v>2925520</v>
      </c>
      <c r="N2832" s="6">
        <v>1</v>
      </c>
      <c r="O2832" t="s">
        <v>8691</v>
      </c>
      <c r="P2832">
        <v>2925520</v>
      </c>
      <c r="Q2832">
        <v>1</v>
      </c>
      <c r="R2832">
        <v>0</v>
      </c>
      <c r="T2832" t="s">
        <v>12</v>
      </c>
      <c r="U2832">
        <v>890940618</v>
      </c>
      <c r="V2832">
        <v>2012</v>
      </c>
      <c r="W2832">
        <v>10899360</v>
      </c>
      <c r="X2832">
        <v>2</v>
      </c>
      <c r="Y2832">
        <v>0</v>
      </c>
    </row>
    <row r="2833" spans="1:25" x14ac:dyDescent="0.25">
      <c r="A2833">
        <v>205631022</v>
      </c>
      <c r="B2833" t="s">
        <v>144</v>
      </c>
      <c r="C2833">
        <v>21430963</v>
      </c>
      <c r="D2833" t="s">
        <v>4756</v>
      </c>
      <c r="E2833">
        <v>2016</v>
      </c>
      <c r="F2833">
        <v>1</v>
      </c>
      <c r="G2833">
        <v>1800000</v>
      </c>
      <c r="J2833" t="s">
        <v>12</v>
      </c>
      <c r="K2833">
        <v>890940618</v>
      </c>
      <c r="L2833">
        <v>2012</v>
      </c>
      <c r="M2833" s="6">
        <v>10899360</v>
      </c>
      <c r="N2833" s="6">
        <v>2</v>
      </c>
      <c r="O2833" t="s">
        <v>8692</v>
      </c>
      <c r="P2833">
        <v>10899360</v>
      </c>
      <c r="Q2833">
        <v>2</v>
      </c>
      <c r="R2833">
        <v>0</v>
      </c>
      <c r="T2833" t="s">
        <v>12</v>
      </c>
      <c r="U2833">
        <v>890940618</v>
      </c>
      <c r="V2833">
        <v>2014</v>
      </c>
      <c r="W2833">
        <v>7999360</v>
      </c>
      <c r="X2833">
        <v>1</v>
      </c>
      <c r="Y2833">
        <v>0</v>
      </c>
    </row>
    <row r="2834" spans="1:25" x14ac:dyDescent="0.25">
      <c r="A2834">
        <v>205631022</v>
      </c>
      <c r="B2834" t="s">
        <v>144</v>
      </c>
      <c r="C2834">
        <v>71771833</v>
      </c>
      <c r="D2834" t="s">
        <v>4756</v>
      </c>
      <c r="E2834">
        <v>2016</v>
      </c>
      <c r="F2834">
        <v>1</v>
      </c>
      <c r="G2834">
        <v>2450000</v>
      </c>
      <c r="J2834" t="s">
        <v>12</v>
      </c>
      <c r="K2834">
        <v>890940618</v>
      </c>
      <c r="L2834">
        <v>2014</v>
      </c>
      <c r="M2834" s="6">
        <v>7999360</v>
      </c>
      <c r="N2834" s="6">
        <v>1</v>
      </c>
      <c r="O2834" t="s">
        <v>8693</v>
      </c>
      <c r="P2834">
        <v>7999360</v>
      </c>
      <c r="Q2834">
        <v>1</v>
      </c>
      <c r="R2834">
        <v>0</v>
      </c>
      <c r="T2834" t="s">
        <v>12</v>
      </c>
      <c r="U2834">
        <v>890940618</v>
      </c>
      <c r="V2834">
        <v>2016</v>
      </c>
      <c r="W2834">
        <v>29018040</v>
      </c>
      <c r="X2834">
        <v>2</v>
      </c>
      <c r="Y2834">
        <v>0</v>
      </c>
    </row>
    <row r="2835" spans="1:25" x14ac:dyDescent="0.25">
      <c r="A2835">
        <v>205631022</v>
      </c>
      <c r="B2835" t="s">
        <v>144</v>
      </c>
      <c r="C2835">
        <v>42827675</v>
      </c>
      <c r="D2835" t="s">
        <v>5555</v>
      </c>
      <c r="E2835">
        <v>2018</v>
      </c>
      <c r="F2835">
        <v>1</v>
      </c>
      <c r="G2835">
        <v>105000</v>
      </c>
      <c r="J2835" t="s">
        <v>12</v>
      </c>
      <c r="K2835">
        <v>890940618</v>
      </c>
      <c r="L2835">
        <v>2016</v>
      </c>
      <c r="M2835" s="6">
        <v>29018040</v>
      </c>
      <c r="N2835" s="6">
        <v>2</v>
      </c>
      <c r="O2835" t="s">
        <v>8694</v>
      </c>
      <c r="P2835">
        <v>29018040</v>
      </c>
      <c r="Q2835">
        <v>2</v>
      </c>
      <c r="R2835">
        <v>0</v>
      </c>
      <c r="T2835" t="s">
        <v>12</v>
      </c>
      <c r="U2835">
        <v>890940618</v>
      </c>
      <c r="V2835">
        <v>2017</v>
      </c>
      <c r="W2835">
        <v>38585736</v>
      </c>
      <c r="X2835">
        <v>2</v>
      </c>
      <c r="Y2835">
        <v>3594506</v>
      </c>
    </row>
    <row r="2836" spans="1:25" x14ac:dyDescent="0.25">
      <c r="A2836">
        <v>205318032</v>
      </c>
      <c r="B2836" t="s">
        <v>140</v>
      </c>
      <c r="C2836">
        <v>42822097</v>
      </c>
      <c r="D2836" t="s">
        <v>4731</v>
      </c>
      <c r="E2836">
        <v>2015</v>
      </c>
      <c r="F2836">
        <v>1</v>
      </c>
      <c r="G2836">
        <v>4000000</v>
      </c>
      <c r="J2836" t="s">
        <v>12</v>
      </c>
      <c r="K2836">
        <v>890940618</v>
      </c>
      <c r="L2836">
        <v>2017</v>
      </c>
      <c r="M2836" s="6">
        <v>38585736</v>
      </c>
      <c r="N2836" s="6">
        <v>2</v>
      </c>
      <c r="O2836" t="s">
        <v>8695</v>
      </c>
      <c r="P2836">
        <v>38585736</v>
      </c>
      <c r="Q2836">
        <v>2</v>
      </c>
      <c r="R2836">
        <v>3594506</v>
      </c>
      <c r="T2836" t="s">
        <v>12</v>
      </c>
      <c r="U2836">
        <v>890940618</v>
      </c>
      <c r="V2836">
        <v>2018</v>
      </c>
      <c r="W2836">
        <v>35591314</v>
      </c>
      <c r="X2836">
        <v>1</v>
      </c>
      <c r="Y2836">
        <v>7408147</v>
      </c>
    </row>
    <row r="2837" spans="1:25" x14ac:dyDescent="0.25">
      <c r="A2837">
        <v>205318032</v>
      </c>
      <c r="B2837" t="s">
        <v>140</v>
      </c>
      <c r="C2837">
        <v>42880140</v>
      </c>
      <c r="D2837" t="s">
        <v>5009</v>
      </c>
      <c r="E2837">
        <v>2016</v>
      </c>
      <c r="F2837">
        <v>1</v>
      </c>
      <c r="G2837">
        <v>9174000</v>
      </c>
      <c r="J2837" t="s">
        <v>12</v>
      </c>
      <c r="K2837">
        <v>890940618</v>
      </c>
      <c r="L2837">
        <v>2018</v>
      </c>
      <c r="M2837" s="6">
        <v>35591314</v>
      </c>
      <c r="N2837" s="6">
        <v>1</v>
      </c>
      <c r="O2837" t="s">
        <v>8696</v>
      </c>
      <c r="P2837">
        <v>35591314</v>
      </c>
      <c r="Q2837">
        <v>1</v>
      </c>
      <c r="R2837">
        <v>7408147</v>
      </c>
      <c r="T2837" t="s">
        <v>12</v>
      </c>
      <c r="U2837">
        <v>890940618</v>
      </c>
      <c r="V2837">
        <v>2019</v>
      </c>
      <c r="W2837">
        <v>25370000</v>
      </c>
      <c r="X2837">
        <v>1</v>
      </c>
      <c r="Y2837">
        <v>1808000</v>
      </c>
    </row>
    <row r="2838" spans="1:25" x14ac:dyDescent="0.25">
      <c r="A2838">
        <v>205001031</v>
      </c>
      <c r="B2838" t="s">
        <v>30</v>
      </c>
      <c r="C2838">
        <v>54252053</v>
      </c>
      <c r="D2838" t="s">
        <v>1409</v>
      </c>
      <c r="E2838">
        <v>2012</v>
      </c>
      <c r="F2838">
        <v>1</v>
      </c>
      <c r="G2838">
        <v>25610000</v>
      </c>
      <c r="J2838" t="s">
        <v>12</v>
      </c>
      <c r="K2838">
        <v>890940618</v>
      </c>
      <c r="L2838">
        <v>2019</v>
      </c>
      <c r="M2838" s="6">
        <v>25370000</v>
      </c>
      <c r="N2838" s="6">
        <v>1</v>
      </c>
      <c r="O2838" t="s">
        <v>8697</v>
      </c>
      <c r="P2838">
        <v>25370000</v>
      </c>
      <c r="Q2838">
        <v>1</v>
      </c>
      <c r="R2838">
        <v>1808000</v>
      </c>
      <c r="T2838" t="s">
        <v>12</v>
      </c>
      <c r="U2838">
        <v>890980040</v>
      </c>
      <c r="V2838">
        <v>2013</v>
      </c>
      <c r="W2838">
        <v>6121800</v>
      </c>
      <c r="X2838">
        <v>2</v>
      </c>
      <c r="Y2838">
        <v>0</v>
      </c>
    </row>
    <row r="2839" spans="1:25" x14ac:dyDescent="0.25">
      <c r="A2839">
        <v>205001031</v>
      </c>
      <c r="B2839" t="s">
        <v>30</v>
      </c>
      <c r="C2839">
        <v>54252053</v>
      </c>
      <c r="D2839" t="s">
        <v>1409</v>
      </c>
      <c r="E2839">
        <v>2013</v>
      </c>
      <c r="F2839">
        <v>1</v>
      </c>
      <c r="G2839">
        <v>24349200</v>
      </c>
      <c r="J2839" t="s">
        <v>12</v>
      </c>
      <c r="K2839">
        <v>890980040</v>
      </c>
      <c r="L2839">
        <v>2013</v>
      </c>
      <c r="M2839" s="6">
        <v>6121800</v>
      </c>
      <c r="N2839" s="6">
        <v>2</v>
      </c>
      <c r="O2839" t="s">
        <v>8698</v>
      </c>
      <c r="P2839">
        <v>6121800</v>
      </c>
      <c r="Q2839">
        <v>2</v>
      </c>
      <c r="R2839">
        <v>0</v>
      </c>
      <c r="T2839" t="s">
        <v>12</v>
      </c>
      <c r="U2839">
        <v>890980040</v>
      </c>
      <c r="V2839">
        <v>2017</v>
      </c>
      <c r="W2839">
        <v>30000000</v>
      </c>
      <c r="X2839">
        <v>1</v>
      </c>
      <c r="Y2839">
        <v>0</v>
      </c>
    </row>
    <row r="2840" spans="1:25" x14ac:dyDescent="0.25">
      <c r="A2840">
        <v>122003000</v>
      </c>
      <c r="B2840" t="s">
        <v>12</v>
      </c>
      <c r="C2840">
        <v>54252053</v>
      </c>
      <c r="D2840" t="s">
        <v>1409</v>
      </c>
      <c r="E2840">
        <v>2015</v>
      </c>
      <c r="F2840">
        <v>1</v>
      </c>
      <c r="G2840">
        <v>46016911</v>
      </c>
      <c r="J2840" t="s">
        <v>12</v>
      </c>
      <c r="K2840">
        <v>890980040</v>
      </c>
      <c r="L2840">
        <v>2017</v>
      </c>
      <c r="M2840" s="6">
        <v>30000000</v>
      </c>
      <c r="N2840" s="6">
        <v>1</v>
      </c>
      <c r="O2840" t="s">
        <v>8699</v>
      </c>
      <c r="P2840">
        <v>30000000</v>
      </c>
      <c r="Q2840">
        <v>1</v>
      </c>
      <c r="R2840">
        <v>0</v>
      </c>
      <c r="T2840" t="s">
        <v>12</v>
      </c>
      <c r="U2840">
        <v>890980040</v>
      </c>
      <c r="V2840">
        <v>2018</v>
      </c>
      <c r="W2840">
        <v>22140000</v>
      </c>
      <c r="X2840">
        <v>2</v>
      </c>
      <c r="Y2840">
        <v>0</v>
      </c>
    </row>
    <row r="2841" spans="1:25" x14ac:dyDescent="0.25">
      <c r="A2841">
        <v>205001033</v>
      </c>
      <c r="B2841" t="s">
        <v>33</v>
      </c>
      <c r="C2841">
        <v>54252053</v>
      </c>
      <c r="D2841" t="s">
        <v>1409</v>
      </c>
      <c r="E2841">
        <v>2016</v>
      </c>
      <c r="F2841">
        <v>1</v>
      </c>
      <c r="G2841">
        <v>23807892</v>
      </c>
      <c r="J2841" t="s">
        <v>12</v>
      </c>
      <c r="K2841">
        <v>890980040</v>
      </c>
      <c r="L2841">
        <v>2018</v>
      </c>
      <c r="M2841" s="6">
        <v>22140000</v>
      </c>
      <c r="N2841" s="6">
        <v>2</v>
      </c>
      <c r="O2841" t="s">
        <v>8700</v>
      </c>
      <c r="P2841">
        <v>22140000</v>
      </c>
      <c r="Q2841">
        <v>2</v>
      </c>
      <c r="R2841">
        <v>0</v>
      </c>
      <c r="T2841" t="s">
        <v>12</v>
      </c>
      <c r="U2841">
        <v>890980040</v>
      </c>
      <c r="V2841">
        <v>2019</v>
      </c>
      <c r="W2841">
        <v>7620000</v>
      </c>
      <c r="X2841">
        <v>2</v>
      </c>
      <c r="Y2841">
        <v>0</v>
      </c>
    </row>
    <row r="2842" spans="1:25" x14ac:dyDescent="0.25">
      <c r="A2842">
        <v>205631022</v>
      </c>
      <c r="B2842" t="s">
        <v>144</v>
      </c>
      <c r="C2842">
        <v>54252053</v>
      </c>
      <c r="D2842" t="s">
        <v>1409</v>
      </c>
      <c r="E2842">
        <v>2017</v>
      </c>
      <c r="F2842">
        <v>1</v>
      </c>
      <c r="G2842">
        <v>36000000</v>
      </c>
      <c r="J2842" t="s">
        <v>12</v>
      </c>
      <c r="K2842">
        <v>890980040</v>
      </c>
      <c r="L2842">
        <v>2019</v>
      </c>
      <c r="M2842" s="6">
        <v>7620000</v>
      </c>
      <c r="N2842" s="6">
        <v>2</v>
      </c>
      <c r="O2842" t="s">
        <v>8701</v>
      </c>
      <c r="P2842">
        <v>7620000</v>
      </c>
      <c r="Q2842">
        <v>2</v>
      </c>
      <c r="R2842">
        <v>0</v>
      </c>
      <c r="T2842" t="s">
        <v>12</v>
      </c>
      <c r="U2842">
        <v>900228842</v>
      </c>
      <c r="V2842">
        <v>2012</v>
      </c>
      <c r="W2842">
        <v>11632629</v>
      </c>
      <c r="X2842">
        <v>1</v>
      </c>
      <c r="Y2842">
        <v>0</v>
      </c>
    </row>
    <row r="2843" spans="1:25" x14ac:dyDescent="0.25">
      <c r="A2843">
        <v>205631022</v>
      </c>
      <c r="B2843" t="s">
        <v>144</v>
      </c>
      <c r="C2843">
        <v>39539658</v>
      </c>
      <c r="D2843" t="s">
        <v>5068</v>
      </c>
      <c r="E2843">
        <v>2016</v>
      </c>
      <c r="F2843">
        <v>1</v>
      </c>
      <c r="G2843">
        <v>13333333</v>
      </c>
      <c r="J2843" t="s">
        <v>12</v>
      </c>
      <c r="K2843">
        <v>900228842</v>
      </c>
      <c r="L2843">
        <v>2012</v>
      </c>
      <c r="M2843" s="6">
        <v>11632629</v>
      </c>
      <c r="N2843" s="6">
        <v>1</v>
      </c>
      <c r="O2843" t="s">
        <v>8702</v>
      </c>
      <c r="P2843">
        <v>11632629</v>
      </c>
      <c r="Q2843">
        <v>1</v>
      </c>
      <c r="R2843">
        <v>0</v>
      </c>
      <c r="T2843" t="s">
        <v>12</v>
      </c>
      <c r="U2843">
        <v>900228842</v>
      </c>
      <c r="V2843">
        <v>2016</v>
      </c>
      <c r="W2843">
        <v>4435956</v>
      </c>
      <c r="X2843">
        <v>1</v>
      </c>
      <c r="Y2843">
        <v>0</v>
      </c>
    </row>
    <row r="2844" spans="1:25" x14ac:dyDescent="0.25">
      <c r="A2844">
        <v>205631022</v>
      </c>
      <c r="B2844" t="s">
        <v>144</v>
      </c>
      <c r="C2844">
        <v>39539658</v>
      </c>
      <c r="D2844" t="s">
        <v>5068</v>
      </c>
      <c r="E2844">
        <v>2017</v>
      </c>
      <c r="F2844">
        <v>2</v>
      </c>
      <c r="G2844">
        <v>50400000</v>
      </c>
      <c r="J2844" t="s">
        <v>12</v>
      </c>
      <c r="K2844">
        <v>900228842</v>
      </c>
      <c r="L2844">
        <v>2016</v>
      </c>
      <c r="M2844" s="6">
        <v>4435956</v>
      </c>
      <c r="N2844" s="6">
        <v>1</v>
      </c>
      <c r="O2844" t="s">
        <v>8703</v>
      </c>
      <c r="P2844">
        <v>4435956</v>
      </c>
      <c r="Q2844">
        <v>1</v>
      </c>
      <c r="R2844">
        <v>0</v>
      </c>
      <c r="T2844" t="s">
        <v>12</v>
      </c>
      <c r="U2844">
        <v>900228842</v>
      </c>
      <c r="V2844">
        <v>2017</v>
      </c>
      <c r="W2844">
        <v>5199110</v>
      </c>
      <c r="X2844">
        <v>1</v>
      </c>
      <c r="Y2844">
        <v>0</v>
      </c>
    </row>
    <row r="2845" spans="1:25" x14ac:dyDescent="0.25">
      <c r="A2845">
        <v>205318032</v>
      </c>
      <c r="B2845" t="s">
        <v>140</v>
      </c>
      <c r="C2845">
        <v>43915802</v>
      </c>
      <c r="D2845" t="s">
        <v>5620</v>
      </c>
      <c r="E2845">
        <v>2018</v>
      </c>
      <c r="F2845">
        <v>1</v>
      </c>
      <c r="G2845">
        <v>2400000</v>
      </c>
      <c r="J2845" t="s">
        <v>12</v>
      </c>
      <c r="K2845">
        <v>900228842</v>
      </c>
      <c r="L2845">
        <v>2017</v>
      </c>
      <c r="M2845" s="6">
        <v>5199110</v>
      </c>
      <c r="N2845" s="6">
        <v>1</v>
      </c>
      <c r="O2845" t="s">
        <v>8704</v>
      </c>
      <c r="P2845">
        <v>5199110</v>
      </c>
      <c r="Q2845">
        <v>1</v>
      </c>
      <c r="R2845">
        <v>0</v>
      </c>
      <c r="T2845" t="s">
        <v>12</v>
      </c>
      <c r="U2845">
        <v>900478581</v>
      </c>
      <c r="V2845">
        <v>2013</v>
      </c>
      <c r="W2845">
        <v>70000000</v>
      </c>
      <c r="X2845">
        <v>1</v>
      </c>
      <c r="Y2845">
        <v>0</v>
      </c>
    </row>
    <row r="2846" spans="1:25" x14ac:dyDescent="0.25">
      <c r="A2846">
        <v>205318032</v>
      </c>
      <c r="B2846" t="s">
        <v>140</v>
      </c>
      <c r="C2846">
        <v>1040030242</v>
      </c>
      <c r="D2846" t="s">
        <v>5372</v>
      </c>
      <c r="E2846">
        <v>2017</v>
      </c>
      <c r="F2846">
        <v>1</v>
      </c>
      <c r="G2846">
        <v>300000</v>
      </c>
      <c r="J2846" t="s">
        <v>12</v>
      </c>
      <c r="K2846">
        <v>900478581</v>
      </c>
      <c r="L2846">
        <v>2013</v>
      </c>
      <c r="M2846" s="6">
        <v>70000000</v>
      </c>
      <c r="N2846" s="6">
        <v>1</v>
      </c>
      <c r="O2846" t="s">
        <v>8705</v>
      </c>
      <c r="P2846">
        <v>70000000</v>
      </c>
      <c r="Q2846">
        <v>1</v>
      </c>
      <c r="R2846">
        <v>0</v>
      </c>
      <c r="T2846" t="s">
        <v>12</v>
      </c>
      <c r="U2846">
        <v>900483043</v>
      </c>
      <c r="V2846">
        <v>2019</v>
      </c>
      <c r="W2846">
        <v>1361059</v>
      </c>
      <c r="X2846">
        <v>1</v>
      </c>
      <c r="Y2846">
        <v>0</v>
      </c>
    </row>
    <row r="2847" spans="1:25" x14ac:dyDescent="0.25">
      <c r="A2847">
        <v>205318032</v>
      </c>
      <c r="B2847" t="s">
        <v>140</v>
      </c>
      <c r="C2847">
        <v>1036950585</v>
      </c>
      <c r="D2847" t="s">
        <v>5640</v>
      </c>
      <c r="E2847">
        <v>2018</v>
      </c>
      <c r="F2847">
        <v>1</v>
      </c>
      <c r="G2847">
        <v>6500000</v>
      </c>
      <c r="J2847" t="s">
        <v>12</v>
      </c>
      <c r="K2847">
        <v>900483043</v>
      </c>
      <c r="L2847">
        <v>2019</v>
      </c>
      <c r="M2847" s="6">
        <v>1361059</v>
      </c>
      <c r="N2847" s="6">
        <v>1</v>
      </c>
      <c r="O2847" t="s">
        <v>8706</v>
      </c>
      <c r="P2847">
        <v>1361059</v>
      </c>
      <c r="Q2847">
        <v>1</v>
      </c>
      <c r="R2847">
        <v>0</v>
      </c>
      <c r="T2847" t="s">
        <v>12</v>
      </c>
      <c r="U2847">
        <v>900494362</v>
      </c>
      <c r="V2847">
        <v>2013</v>
      </c>
      <c r="W2847">
        <v>1645073</v>
      </c>
      <c r="X2847">
        <v>1</v>
      </c>
      <c r="Y2847">
        <v>0</v>
      </c>
    </row>
    <row r="2848" spans="1:25" x14ac:dyDescent="0.25">
      <c r="A2848">
        <v>205631022</v>
      </c>
      <c r="B2848" t="s">
        <v>144</v>
      </c>
      <c r="C2848">
        <v>32556397</v>
      </c>
      <c r="D2848" t="s">
        <v>5367</v>
      </c>
      <c r="E2848">
        <v>2017</v>
      </c>
      <c r="F2848">
        <v>1</v>
      </c>
      <c r="G2848">
        <v>315000</v>
      </c>
      <c r="J2848" t="s">
        <v>12</v>
      </c>
      <c r="K2848">
        <v>900494362</v>
      </c>
      <c r="L2848">
        <v>2013</v>
      </c>
      <c r="M2848" s="6">
        <v>1645073</v>
      </c>
      <c r="N2848" s="6">
        <v>1</v>
      </c>
      <c r="O2848" t="s">
        <v>8707</v>
      </c>
      <c r="P2848">
        <v>1645073</v>
      </c>
      <c r="Q2848">
        <v>1</v>
      </c>
      <c r="R2848">
        <v>0</v>
      </c>
      <c r="T2848" t="s">
        <v>12</v>
      </c>
      <c r="U2848">
        <v>900513824</v>
      </c>
      <c r="V2848">
        <v>2013</v>
      </c>
      <c r="W2848">
        <v>813620</v>
      </c>
      <c r="X2848">
        <v>1</v>
      </c>
      <c r="Y2848">
        <v>0</v>
      </c>
    </row>
    <row r="2849" spans="1:25" x14ac:dyDescent="0.25">
      <c r="A2849">
        <v>205318032</v>
      </c>
      <c r="B2849" t="s">
        <v>140</v>
      </c>
      <c r="C2849">
        <v>1036927081</v>
      </c>
      <c r="D2849" t="s">
        <v>5325</v>
      </c>
      <c r="E2849">
        <v>2017</v>
      </c>
      <c r="F2849">
        <v>1</v>
      </c>
      <c r="G2849">
        <v>4600000</v>
      </c>
      <c r="J2849" t="s">
        <v>12</v>
      </c>
      <c r="K2849">
        <v>900513824</v>
      </c>
      <c r="L2849">
        <v>2013</v>
      </c>
      <c r="M2849" s="6">
        <v>813620</v>
      </c>
      <c r="N2849" s="6">
        <v>1</v>
      </c>
      <c r="O2849" t="s">
        <v>8708</v>
      </c>
      <c r="P2849">
        <v>813620</v>
      </c>
      <c r="Q2849">
        <v>1</v>
      </c>
      <c r="R2849">
        <v>0</v>
      </c>
      <c r="T2849" t="s">
        <v>12</v>
      </c>
      <c r="U2849">
        <v>900617221</v>
      </c>
      <c r="V2849">
        <v>2019</v>
      </c>
      <c r="W2849">
        <v>317799417</v>
      </c>
      <c r="X2849">
        <v>1</v>
      </c>
      <c r="Y2849">
        <v>17859917</v>
      </c>
    </row>
    <row r="2850" spans="1:25" x14ac:dyDescent="0.25">
      <c r="A2850">
        <v>205318032</v>
      </c>
      <c r="B2850" t="s">
        <v>140</v>
      </c>
      <c r="C2850">
        <v>6788619</v>
      </c>
      <c r="D2850" t="s">
        <v>4729</v>
      </c>
      <c r="E2850">
        <v>2015</v>
      </c>
      <c r="F2850">
        <v>1</v>
      </c>
      <c r="G2850">
        <v>9900000</v>
      </c>
      <c r="J2850" t="s">
        <v>12</v>
      </c>
      <c r="K2850">
        <v>900617221</v>
      </c>
      <c r="L2850">
        <v>2019</v>
      </c>
      <c r="M2850" s="6">
        <v>317799417</v>
      </c>
      <c r="N2850" s="6">
        <v>1</v>
      </c>
      <c r="O2850" t="s">
        <v>8709</v>
      </c>
      <c r="P2850">
        <v>317799417</v>
      </c>
      <c r="Q2850">
        <v>1</v>
      </c>
      <c r="R2850">
        <v>17859917</v>
      </c>
      <c r="T2850" t="s">
        <v>12</v>
      </c>
      <c r="U2850">
        <v>900961377</v>
      </c>
      <c r="V2850">
        <v>2017</v>
      </c>
      <c r="W2850">
        <v>19930726</v>
      </c>
      <c r="X2850">
        <v>1</v>
      </c>
      <c r="Y2850">
        <v>4309416</v>
      </c>
    </row>
    <row r="2851" spans="1:25" x14ac:dyDescent="0.25">
      <c r="A2851">
        <v>205001183</v>
      </c>
      <c r="B2851" t="s">
        <v>158</v>
      </c>
      <c r="C2851">
        <v>71789080</v>
      </c>
      <c r="D2851" t="s">
        <v>5531</v>
      </c>
      <c r="E2851">
        <v>2017</v>
      </c>
      <c r="F2851">
        <v>1</v>
      </c>
      <c r="G2851">
        <v>615000</v>
      </c>
      <c r="J2851" t="s">
        <v>12</v>
      </c>
      <c r="K2851">
        <v>900961377</v>
      </c>
      <c r="L2851">
        <v>2017</v>
      </c>
      <c r="M2851" s="6">
        <v>19930726</v>
      </c>
      <c r="N2851" s="6">
        <v>1</v>
      </c>
      <c r="O2851" t="s">
        <v>8710</v>
      </c>
      <c r="P2851">
        <v>19930726</v>
      </c>
      <c r="Q2851">
        <v>1</v>
      </c>
      <c r="R2851">
        <v>4309416</v>
      </c>
      <c r="T2851" t="s">
        <v>33</v>
      </c>
      <c r="U2851">
        <v>54252053</v>
      </c>
      <c r="V2851">
        <v>2016</v>
      </c>
      <c r="W2851">
        <v>23807892</v>
      </c>
      <c r="X2851">
        <v>1</v>
      </c>
      <c r="Y2851">
        <v>0</v>
      </c>
    </row>
    <row r="2852" spans="1:25" x14ac:dyDescent="0.25">
      <c r="A2852">
        <v>205631022</v>
      </c>
      <c r="B2852" t="s">
        <v>144</v>
      </c>
      <c r="C2852">
        <v>43272512</v>
      </c>
      <c r="D2852" t="s">
        <v>5284</v>
      </c>
      <c r="E2852">
        <v>2017</v>
      </c>
      <c r="F2852">
        <v>1</v>
      </c>
      <c r="G2852">
        <v>5950000</v>
      </c>
      <c r="J2852" t="s">
        <v>33</v>
      </c>
      <c r="K2852">
        <v>54252053</v>
      </c>
      <c r="L2852">
        <v>2016</v>
      </c>
      <c r="M2852" s="6">
        <v>23807892</v>
      </c>
      <c r="N2852" s="6">
        <v>1</v>
      </c>
      <c r="O2852" t="s">
        <v>8711</v>
      </c>
      <c r="P2852">
        <v>23807892</v>
      </c>
      <c r="Q2852">
        <v>1</v>
      </c>
      <c r="R2852">
        <v>0</v>
      </c>
      <c r="T2852" t="s">
        <v>33</v>
      </c>
      <c r="U2852">
        <v>811039999</v>
      </c>
      <c r="V2852">
        <v>2015</v>
      </c>
      <c r="W2852">
        <v>637620620</v>
      </c>
      <c r="X2852">
        <v>2</v>
      </c>
      <c r="Y2852">
        <v>0</v>
      </c>
    </row>
    <row r="2853" spans="1:25" x14ac:dyDescent="0.25">
      <c r="A2853">
        <v>205001163</v>
      </c>
      <c r="B2853" t="s">
        <v>54</v>
      </c>
      <c r="C2853">
        <v>43272512</v>
      </c>
      <c r="D2853" t="s">
        <v>5284</v>
      </c>
      <c r="E2853">
        <v>2017</v>
      </c>
      <c r="F2853">
        <v>1</v>
      </c>
      <c r="G2853">
        <v>41650000</v>
      </c>
      <c r="J2853" t="s">
        <v>33</v>
      </c>
      <c r="K2853">
        <v>811039999</v>
      </c>
      <c r="L2853">
        <v>2015</v>
      </c>
      <c r="M2853" s="6">
        <v>637620620</v>
      </c>
      <c r="N2853" s="6">
        <v>2</v>
      </c>
      <c r="O2853" t="s">
        <v>8712</v>
      </c>
      <c r="P2853">
        <v>637620620</v>
      </c>
      <c r="Q2853">
        <v>2</v>
      </c>
      <c r="R2853">
        <v>0</v>
      </c>
      <c r="T2853" t="s">
        <v>33</v>
      </c>
      <c r="U2853">
        <v>890900286</v>
      </c>
      <c r="V2853">
        <v>2014</v>
      </c>
      <c r="W2853">
        <v>480986061</v>
      </c>
      <c r="X2853">
        <v>1</v>
      </c>
      <c r="Y2853">
        <v>0</v>
      </c>
    </row>
    <row r="2854" spans="1:25" x14ac:dyDescent="0.25">
      <c r="A2854">
        <v>205000012</v>
      </c>
      <c r="B2854" t="s">
        <v>39</v>
      </c>
      <c r="C2854">
        <v>43272512</v>
      </c>
      <c r="D2854" t="s">
        <v>5284</v>
      </c>
      <c r="E2854">
        <v>2017</v>
      </c>
      <c r="F2854">
        <v>1</v>
      </c>
      <c r="G2854">
        <v>55640000</v>
      </c>
      <c r="J2854" t="s">
        <v>33</v>
      </c>
      <c r="K2854">
        <v>890900286</v>
      </c>
      <c r="L2854">
        <v>2014</v>
      </c>
      <c r="M2854" s="6">
        <v>480986061</v>
      </c>
      <c r="N2854" s="6">
        <v>1</v>
      </c>
      <c r="O2854" t="s">
        <v>8713</v>
      </c>
      <c r="P2854">
        <v>480986061</v>
      </c>
      <c r="Q2854">
        <v>1</v>
      </c>
      <c r="R2854">
        <v>0</v>
      </c>
      <c r="T2854" t="s">
        <v>33</v>
      </c>
      <c r="U2854">
        <v>890900841</v>
      </c>
      <c r="V2854">
        <v>2014</v>
      </c>
      <c r="W2854">
        <v>86422541</v>
      </c>
      <c r="X2854">
        <v>1</v>
      </c>
      <c r="Y2854">
        <v>10000000</v>
      </c>
    </row>
    <row r="2855" spans="1:25" x14ac:dyDescent="0.25">
      <c r="A2855">
        <v>205001163</v>
      </c>
      <c r="B2855" t="s">
        <v>54</v>
      </c>
      <c r="C2855">
        <v>43272512</v>
      </c>
      <c r="D2855" t="s">
        <v>5187</v>
      </c>
      <c r="E2855">
        <v>2016</v>
      </c>
      <c r="F2855">
        <v>1</v>
      </c>
      <c r="G2855">
        <v>40000000</v>
      </c>
      <c r="J2855" t="s">
        <v>33</v>
      </c>
      <c r="K2855">
        <v>890900841</v>
      </c>
      <c r="L2855">
        <v>2014</v>
      </c>
      <c r="M2855" s="6">
        <v>86422541</v>
      </c>
      <c r="N2855" s="6">
        <v>1</v>
      </c>
      <c r="O2855" t="s">
        <v>8714</v>
      </c>
      <c r="P2855">
        <v>86422541</v>
      </c>
      <c r="Q2855">
        <v>1</v>
      </c>
      <c r="R2855">
        <v>10000000</v>
      </c>
      <c r="T2855" t="s">
        <v>33</v>
      </c>
      <c r="U2855">
        <v>890937010</v>
      </c>
      <c r="V2855">
        <v>2018</v>
      </c>
      <c r="W2855">
        <v>10420950</v>
      </c>
      <c r="X2855">
        <v>1</v>
      </c>
      <c r="Y2855">
        <v>0</v>
      </c>
    </row>
    <row r="2856" spans="1:25" x14ac:dyDescent="0.25">
      <c r="A2856">
        <v>205631022</v>
      </c>
      <c r="B2856" t="s">
        <v>144</v>
      </c>
      <c r="C2856">
        <v>90089957</v>
      </c>
      <c r="D2856" t="s">
        <v>5005</v>
      </c>
      <c r="E2856">
        <v>2016</v>
      </c>
      <c r="F2856">
        <v>1</v>
      </c>
      <c r="G2856">
        <v>296960</v>
      </c>
      <c r="J2856" t="s">
        <v>33</v>
      </c>
      <c r="K2856">
        <v>890937010</v>
      </c>
      <c r="L2856">
        <v>2018</v>
      </c>
      <c r="M2856" s="6">
        <v>10420950</v>
      </c>
      <c r="N2856" s="6">
        <v>1</v>
      </c>
      <c r="O2856" t="s">
        <v>8715</v>
      </c>
      <c r="P2856">
        <v>10420950</v>
      </c>
      <c r="Q2856">
        <v>1</v>
      </c>
      <c r="R2856">
        <v>0</v>
      </c>
      <c r="T2856" t="s">
        <v>33</v>
      </c>
      <c r="U2856">
        <v>890980040</v>
      </c>
      <c r="V2856">
        <v>2011</v>
      </c>
      <c r="W2856">
        <v>59999850</v>
      </c>
      <c r="X2856">
        <v>1</v>
      </c>
      <c r="Y2856">
        <v>0</v>
      </c>
    </row>
    <row r="2857" spans="1:25" x14ac:dyDescent="0.25">
      <c r="A2857">
        <v>205318032</v>
      </c>
      <c r="B2857" t="s">
        <v>140</v>
      </c>
      <c r="C2857">
        <v>21785993</v>
      </c>
      <c r="D2857" t="s">
        <v>4648</v>
      </c>
      <c r="E2857">
        <v>2015</v>
      </c>
      <c r="F2857">
        <v>2</v>
      </c>
      <c r="G2857">
        <v>27000000</v>
      </c>
      <c r="J2857" t="s">
        <v>33</v>
      </c>
      <c r="K2857">
        <v>890980040</v>
      </c>
      <c r="L2857">
        <v>2011</v>
      </c>
      <c r="M2857" s="6">
        <v>59999850</v>
      </c>
      <c r="N2857" s="6">
        <v>1</v>
      </c>
      <c r="O2857" t="s">
        <v>8716</v>
      </c>
      <c r="P2857">
        <v>59999850</v>
      </c>
      <c r="Q2857">
        <v>1</v>
      </c>
      <c r="R2857">
        <v>0</v>
      </c>
      <c r="T2857" t="s">
        <v>33</v>
      </c>
      <c r="U2857">
        <v>890980040</v>
      </c>
      <c r="V2857">
        <v>2012</v>
      </c>
      <c r="W2857">
        <v>1597741928</v>
      </c>
      <c r="X2857">
        <v>3</v>
      </c>
      <c r="Y2857">
        <v>0</v>
      </c>
    </row>
    <row r="2858" spans="1:25" x14ac:dyDescent="0.25">
      <c r="A2858">
        <v>205318032</v>
      </c>
      <c r="B2858" t="s">
        <v>140</v>
      </c>
      <c r="C2858">
        <v>32317388</v>
      </c>
      <c r="D2858" t="s">
        <v>5100</v>
      </c>
      <c r="E2858">
        <v>2016</v>
      </c>
      <c r="F2858">
        <v>1</v>
      </c>
      <c r="G2858">
        <v>2910000</v>
      </c>
      <c r="J2858" t="s">
        <v>33</v>
      </c>
      <c r="K2858">
        <v>890980040</v>
      </c>
      <c r="L2858">
        <v>2012</v>
      </c>
      <c r="M2858" s="6">
        <v>1597741928</v>
      </c>
      <c r="N2858" s="6">
        <v>3</v>
      </c>
      <c r="O2858" t="s">
        <v>8717</v>
      </c>
      <c r="P2858">
        <v>1597741928</v>
      </c>
      <c r="Q2858">
        <v>3</v>
      </c>
      <c r="R2858">
        <v>0</v>
      </c>
      <c r="T2858" t="s">
        <v>33</v>
      </c>
      <c r="U2858">
        <v>890980040</v>
      </c>
      <c r="V2858">
        <v>2013</v>
      </c>
      <c r="W2858">
        <v>4065050852</v>
      </c>
      <c r="X2858">
        <v>16</v>
      </c>
      <c r="Y2858">
        <v>0</v>
      </c>
    </row>
    <row r="2859" spans="1:25" x14ac:dyDescent="0.25">
      <c r="A2859">
        <v>205318032</v>
      </c>
      <c r="B2859" t="s">
        <v>140</v>
      </c>
      <c r="C2859">
        <v>43467978</v>
      </c>
      <c r="D2859" t="s">
        <v>4807</v>
      </c>
      <c r="E2859">
        <v>2015</v>
      </c>
      <c r="F2859">
        <v>1</v>
      </c>
      <c r="G2859">
        <v>216000</v>
      </c>
      <c r="J2859" t="s">
        <v>33</v>
      </c>
      <c r="K2859">
        <v>890980040</v>
      </c>
      <c r="L2859">
        <v>2013</v>
      </c>
      <c r="M2859" s="6">
        <v>4065050852</v>
      </c>
      <c r="N2859" s="6">
        <v>16</v>
      </c>
      <c r="O2859" t="s">
        <v>8718</v>
      </c>
      <c r="P2859">
        <v>4065050852</v>
      </c>
      <c r="Q2859">
        <v>16</v>
      </c>
      <c r="R2859">
        <v>0</v>
      </c>
      <c r="T2859" t="s">
        <v>33</v>
      </c>
      <c r="U2859">
        <v>890980040</v>
      </c>
      <c r="V2859">
        <v>2014</v>
      </c>
      <c r="W2859">
        <v>2233670396</v>
      </c>
      <c r="X2859">
        <v>10</v>
      </c>
      <c r="Y2859">
        <v>29064175</v>
      </c>
    </row>
    <row r="2860" spans="1:25" x14ac:dyDescent="0.25">
      <c r="A2860">
        <v>205318032</v>
      </c>
      <c r="B2860" t="s">
        <v>140</v>
      </c>
      <c r="C2860">
        <v>43211157</v>
      </c>
      <c r="D2860" t="s">
        <v>5583</v>
      </c>
      <c r="E2860">
        <v>2018</v>
      </c>
      <c r="F2860">
        <v>1</v>
      </c>
      <c r="G2860">
        <v>1341000</v>
      </c>
      <c r="J2860" t="s">
        <v>33</v>
      </c>
      <c r="K2860">
        <v>890980040</v>
      </c>
      <c r="L2860">
        <v>2014</v>
      </c>
      <c r="M2860" s="6">
        <v>2233670396</v>
      </c>
      <c r="N2860" s="6">
        <v>10</v>
      </c>
      <c r="O2860" t="s">
        <v>8719</v>
      </c>
      <c r="P2860">
        <v>2233670396</v>
      </c>
      <c r="Q2860">
        <v>10</v>
      </c>
      <c r="R2860">
        <v>29064175</v>
      </c>
      <c r="T2860" t="s">
        <v>33</v>
      </c>
      <c r="U2860">
        <v>890980040</v>
      </c>
      <c r="V2860">
        <v>2015</v>
      </c>
      <c r="W2860">
        <v>3261670876</v>
      </c>
      <c r="X2860">
        <v>9</v>
      </c>
      <c r="Y2860">
        <v>0</v>
      </c>
    </row>
    <row r="2861" spans="1:25" x14ac:dyDescent="0.25">
      <c r="A2861">
        <v>205318032</v>
      </c>
      <c r="B2861" t="s">
        <v>140</v>
      </c>
      <c r="C2861">
        <v>52419950</v>
      </c>
      <c r="D2861" t="s">
        <v>4737</v>
      </c>
      <c r="E2861">
        <v>2015</v>
      </c>
      <c r="F2861">
        <v>1</v>
      </c>
      <c r="G2861">
        <v>5120000</v>
      </c>
      <c r="J2861" t="s">
        <v>33</v>
      </c>
      <c r="K2861">
        <v>890980040</v>
      </c>
      <c r="L2861">
        <v>2015</v>
      </c>
      <c r="M2861" s="6">
        <v>3261670876</v>
      </c>
      <c r="N2861" s="6">
        <v>9</v>
      </c>
      <c r="O2861" t="s">
        <v>8720</v>
      </c>
      <c r="P2861">
        <v>3261670876</v>
      </c>
      <c r="Q2861">
        <v>9</v>
      </c>
      <c r="R2861">
        <v>0</v>
      </c>
      <c r="T2861" t="s">
        <v>33</v>
      </c>
      <c r="U2861">
        <v>890980040</v>
      </c>
      <c r="V2861">
        <v>2016</v>
      </c>
      <c r="W2861">
        <v>825017009</v>
      </c>
      <c r="X2861">
        <v>6</v>
      </c>
      <c r="Y2861">
        <v>0</v>
      </c>
    </row>
    <row r="2862" spans="1:25" x14ac:dyDescent="0.25">
      <c r="A2862">
        <v>205631022</v>
      </c>
      <c r="B2862" t="s">
        <v>144</v>
      </c>
      <c r="C2862">
        <v>32527093</v>
      </c>
      <c r="D2862" t="s">
        <v>5137</v>
      </c>
      <c r="E2862">
        <v>2016</v>
      </c>
      <c r="F2862">
        <v>1</v>
      </c>
      <c r="G2862">
        <v>595057</v>
      </c>
      <c r="J2862" t="s">
        <v>33</v>
      </c>
      <c r="K2862">
        <v>890980040</v>
      </c>
      <c r="L2862">
        <v>2016</v>
      </c>
      <c r="M2862" s="6">
        <v>825017009</v>
      </c>
      <c r="N2862" s="6">
        <v>6</v>
      </c>
      <c r="O2862" t="s">
        <v>8721</v>
      </c>
      <c r="P2862">
        <v>825017009</v>
      </c>
      <c r="Q2862">
        <v>6</v>
      </c>
      <c r="R2862">
        <v>0</v>
      </c>
      <c r="T2862" t="s">
        <v>33</v>
      </c>
      <c r="U2862">
        <v>890980040</v>
      </c>
      <c r="V2862">
        <v>2017</v>
      </c>
      <c r="W2862">
        <v>2801992071</v>
      </c>
      <c r="X2862">
        <v>13</v>
      </c>
      <c r="Y2862">
        <v>592364773</v>
      </c>
    </row>
    <row r="2863" spans="1:25" x14ac:dyDescent="0.25">
      <c r="A2863">
        <v>205631022</v>
      </c>
      <c r="B2863" t="s">
        <v>144</v>
      </c>
      <c r="C2863">
        <v>51554831</v>
      </c>
      <c r="D2863" t="s">
        <v>4694</v>
      </c>
      <c r="E2863">
        <v>2015</v>
      </c>
      <c r="F2863">
        <v>3</v>
      </c>
      <c r="G2863">
        <v>19500000</v>
      </c>
      <c r="J2863" t="s">
        <v>33</v>
      </c>
      <c r="K2863">
        <v>890980040</v>
      </c>
      <c r="L2863">
        <v>2017</v>
      </c>
      <c r="M2863" s="6">
        <v>2801992071</v>
      </c>
      <c r="N2863" s="6">
        <v>13</v>
      </c>
      <c r="O2863" t="s">
        <v>8722</v>
      </c>
      <c r="P2863">
        <v>2801992071</v>
      </c>
      <c r="Q2863">
        <v>13</v>
      </c>
      <c r="R2863">
        <v>592364773</v>
      </c>
      <c r="T2863" t="s">
        <v>33</v>
      </c>
      <c r="U2863">
        <v>890980040</v>
      </c>
      <c r="V2863">
        <v>2018</v>
      </c>
      <c r="W2863">
        <v>2168744786</v>
      </c>
      <c r="X2863">
        <v>8</v>
      </c>
      <c r="Y2863">
        <v>0</v>
      </c>
    </row>
    <row r="2864" spans="1:25" x14ac:dyDescent="0.25">
      <c r="A2864">
        <v>205318032</v>
      </c>
      <c r="B2864" t="s">
        <v>140</v>
      </c>
      <c r="C2864">
        <v>79424411</v>
      </c>
      <c r="D2864" t="s">
        <v>5107</v>
      </c>
      <c r="E2864">
        <v>2016</v>
      </c>
      <c r="F2864">
        <v>1</v>
      </c>
      <c r="G2864">
        <v>16587000</v>
      </c>
      <c r="J2864" t="s">
        <v>33</v>
      </c>
      <c r="K2864">
        <v>890980040</v>
      </c>
      <c r="L2864">
        <v>2018</v>
      </c>
      <c r="M2864" s="6">
        <v>2168744786</v>
      </c>
      <c r="N2864" s="6">
        <v>8</v>
      </c>
      <c r="O2864" t="s">
        <v>8723</v>
      </c>
      <c r="P2864">
        <v>2168744786</v>
      </c>
      <c r="Q2864">
        <v>8</v>
      </c>
      <c r="R2864">
        <v>0</v>
      </c>
      <c r="T2864" t="s">
        <v>33</v>
      </c>
      <c r="U2864">
        <v>890980040</v>
      </c>
      <c r="V2864">
        <v>2019</v>
      </c>
      <c r="W2864">
        <v>4490823291</v>
      </c>
      <c r="X2864">
        <v>13</v>
      </c>
      <c r="Y2864">
        <v>210000000</v>
      </c>
    </row>
    <row r="2865" spans="1:25" x14ac:dyDescent="0.25">
      <c r="A2865">
        <v>205001225</v>
      </c>
      <c r="B2865" t="s">
        <v>75</v>
      </c>
      <c r="C2865">
        <v>7141377</v>
      </c>
      <c r="D2865" t="s">
        <v>5518</v>
      </c>
      <c r="E2865">
        <v>2017</v>
      </c>
      <c r="F2865">
        <v>4</v>
      </c>
      <c r="G2865">
        <v>76524178</v>
      </c>
      <c r="J2865" t="s">
        <v>33</v>
      </c>
      <c r="K2865">
        <v>890980040</v>
      </c>
      <c r="L2865">
        <v>2019</v>
      </c>
      <c r="M2865" s="6">
        <v>4490823291</v>
      </c>
      <c r="N2865" s="6">
        <v>13</v>
      </c>
      <c r="O2865" t="s">
        <v>8724</v>
      </c>
      <c r="P2865">
        <v>4490823291</v>
      </c>
      <c r="Q2865">
        <v>13</v>
      </c>
      <c r="R2865">
        <v>210000000</v>
      </c>
      <c r="T2865" t="s">
        <v>33</v>
      </c>
      <c r="U2865">
        <v>900280055</v>
      </c>
      <c r="V2865">
        <v>2018</v>
      </c>
      <c r="W2865">
        <v>25000000</v>
      </c>
      <c r="X2865">
        <v>1</v>
      </c>
      <c r="Y2865">
        <v>0</v>
      </c>
    </row>
    <row r="2866" spans="1:25" x14ac:dyDescent="0.25">
      <c r="A2866">
        <v>205001225</v>
      </c>
      <c r="B2866" t="s">
        <v>75</v>
      </c>
      <c r="C2866">
        <v>7141377</v>
      </c>
      <c r="D2866" t="s">
        <v>5518</v>
      </c>
      <c r="E2866">
        <v>2018</v>
      </c>
      <c r="F2866">
        <v>1</v>
      </c>
      <c r="G2866">
        <v>26909625</v>
      </c>
      <c r="J2866" t="s">
        <v>33</v>
      </c>
      <c r="K2866">
        <v>900280055</v>
      </c>
      <c r="L2866">
        <v>2018</v>
      </c>
      <c r="M2866" s="6">
        <v>25000000</v>
      </c>
      <c r="N2866" s="6">
        <v>1</v>
      </c>
      <c r="O2866" t="s">
        <v>8725</v>
      </c>
      <c r="P2866">
        <v>25000000</v>
      </c>
      <c r="Q2866">
        <v>1</v>
      </c>
      <c r="R2866">
        <v>0</v>
      </c>
      <c r="T2866" t="s">
        <v>33</v>
      </c>
      <c r="U2866">
        <v>900478581</v>
      </c>
      <c r="V2866">
        <v>2015</v>
      </c>
      <c r="W2866">
        <v>96582752</v>
      </c>
      <c r="X2866">
        <v>1</v>
      </c>
      <c r="Y2866">
        <v>20000000</v>
      </c>
    </row>
    <row r="2867" spans="1:25" x14ac:dyDescent="0.25">
      <c r="A2867">
        <v>205318032</v>
      </c>
      <c r="B2867" t="s">
        <v>140</v>
      </c>
      <c r="C2867">
        <v>39456062</v>
      </c>
      <c r="D2867" t="s">
        <v>5311</v>
      </c>
      <c r="E2867">
        <v>2017</v>
      </c>
      <c r="F2867">
        <v>2</v>
      </c>
      <c r="G2867">
        <v>2566000</v>
      </c>
      <c r="J2867" t="s">
        <v>33</v>
      </c>
      <c r="K2867">
        <v>900478581</v>
      </c>
      <c r="L2867">
        <v>2015</v>
      </c>
      <c r="M2867" s="6">
        <v>96582752</v>
      </c>
      <c r="N2867" s="6">
        <v>1</v>
      </c>
      <c r="O2867" t="s">
        <v>8726</v>
      </c>
      <c r="P2867">
        <v>96582752</v>
      </c>
      <c r="Q2867">
        <v>1</v>
      </c>
      <c r="R2867">
        <v>20000000</v>
      </c>
      <c r="T2867" t="s">
        <v>34</v>
      </c>
      <c r="U2867">
        <v>800014574</v>
      </c>
      <c r="V2867">
        <v>2014</v>
      </c>
      <c r="W2867">
        <v>10428864</v>
      </c>
      <c r="X2867">
        <v>1</v>
      </c>
      <c r="Y2867">
        <v>0</v>
      </c>
    </row>
    <row r="2868" spans="1:25" x14ac:dyDescent="0.25">
      <c r="A2868">
        <v>205318032</v>
      </c>
      <c r="B2868" t="s">
        <v>140</v>
      </c>
      <c r="C2868">
        <v>39452645</v>
      </c>
      <c r="D2868" t="s">
        <v>4946</v>
      </c>
      <c r="E2868">
        <v>2016</v>
      </c>
      <c r="F2868">
        <v>1</v>
      </c>
      <c r="G2868">
        <v>17100000</v>
      </c>
      <c r="J2868" t="s">
        <v>34</v>
      </c>
      <c r="K2868">
        <v>800014574</v>
      </c>
      <c r="L2868">
        <v>2014</v>
      </c>
      <c r="M2868" s="6">
        <v>10428864</v>
      </c>
      <c r="N2868" s="6">
        <v>1</v>
      </c>
      <c r="O2868" t="s">
        <v>8727</v>
      </c>
      <c r="P2868">
        <v>10428864</v>
      </c>
      <c r="Q2868">
        <v>1</v>
      </c>
      <c r="R2868">
        <v>0</v>
      </c>
      <c r="T2868" t="s">
        <v>34</v>
      </c>
      <c r="U2868">
        <v>800215509</v>
      </c>
      <c r="V2868">
        <v>2012</v>
      </c>
      <c r="W2868">
        <v>9974220</v>
      </c>
      <c r="X2868">
        <v>1</v>
      </c>
      <c r="Y2868">
        <v>0</v>
      </c>
    </row>
    <row r="2869" spans="1:25" x14ac:dyDescent="0.25">
      <c r="A2869">
        <v>205631022</v>
      </c>
      <c r="B2869" t="s">
        <v>144</v>
      </c>
      <c r="C2869">
        <v>49795122</v>
      </c>
      <c r="D2869" t="s">
        <v>5793</v>
      </c>
      <c r="E2869">
        <v>2019</v>
      </c>
      <c r="F2869">
        <v>1</v>
      </c>
      <c r="G2869">
        <v>40000000</v>
      </c>
      <c r="J2869" t="s">
        <v>34</v>
      </c>
      <c r="K2869">
        <v>800215509</v>
      </c>
      <c r="L2869">
        <v>2012</v>
      </c>
      <c r="M2869" s="6">
        <v>9974220</v>
      </c>
      <c r="N2869" s="6">
        <v>1</v>
      </c>
      <c r="O2869" t="s">
        <v>8728</v>
      </c>
      <c r="P2869">
        <v>9974220</v>
      </c>
      <c r="Q2869">
        <v>1</v>
      </c>
      <c r="R2869">
        <v>0</v>
      </c>
      <c r="T2869" t="s">
        <v>34</v>
      </c>
      <c r="U2869">
        <v>811034540</v>
      </c>
      <c r="V2869">
        <v>2011</v>
      </c>
      <c r="W2869">
        <v>20189977</v>
      </c>
      <c r="X2869">
        <v>1</v>
      </c>
      <c r="Y2869">
        <v>0</v>
      </c>
    </row>
    <row r="2870" spans="1:25" x14ac:dyDescent="0.25">
      <c r="A2870">
        <v>205001222</v>
      </c>
      <c r="B2870" t="s">
        <v>116</v>
      </c>
      <c r="C2870">
        <v>811032919</v>
      </c>
      <c r="D2870" t="s">
        <v>5712</v>
      </c>
      <c r="E2870">
        <v>2018</v>
      </c>
      <c r="F2870">
        <v>1</v>
      </c>
      <c r="G2870">
        <v>155280</v>
      </c>
      <c r="J2870" t="s">
        <v>34</v>
      </c>
      <c r="K2870">
        <v>811034540</v>
      </c>
      <c r="L2870">
        <v>2011</v>
      </c>
      <c r="M2870" s="6">
        <v>20189977</v>
      </c>
      <c r="N2870" s="6">
        <v>1</v>
      </c>
      <c r="O2870" t="s">
        <v>8729</v>
      </c>
      <c r="P2870">
        <v>20189977</v>
      </c>
      <c r="Q2870">
        <v>1</v>
      </c>
      <c r="R2870">
        <v>0</v>
      </c>
      <c r="T2870" t="s">
        <v>34</v>
      </c>
      <c r="U2870">
        <v>811037658</v>
      </c>
      <c r="V2870">
        <v>2014</v>
      </c>
      <c r="W2870">
        <v>21802500</v>
      </c>
      <c r="X2870">
        <v>1</v>
      </c>
      <c r="Y2870">
        <v>0</v>
      </c>
    </row>
    <row r="2871" spans="1:25" x14ac:dyDescent="0.25">
      <c r="A2871">
        <v>205001222</v>
      </c>
      <c r="B2871" t="s">
        <v>116</v>
      </c>
      <c r="C2871">
        <v>811000620</v>
      </c>
      <c r="D2871" t="s">
        <v>4806</v>
      </c>
      <c r="E2871">
        <v>2015</v>
      </c>
      <c r="F2871">
        <v>1</v>
      </c>
      <c r="G2871">
        <v>19720000</v>
      </c>
      <c r="J2871" t="s">
        <v>34</v>
      </c>
      <c r="K2871">
        <v>811037658</v>
      </c>
      <c r="L2871">
        <v>2014</v>
      </c>
      <c r="M2871" s="6">
        <v>21802500</v>
      </c>
      <c r="N2871" s="6">
        <v>1</v>
      </c>
      <c r="O2871" t="s">
        <v>8730</v>
      </c>
      <c r="P2871">
        <v>21802500</v>
      </c>
      <c r="Q2871">
        <v>1</v>
      </c>
      <c r="R2871">
        <v>0</v>
      </c>
      <c r="T2871" t="s">
        <v>34</v>
      </c>
      <c r="U2871">
        <v>811044253</v>
      </c>
      <c r="V2871">
        <v>2017</v>
      </c>
      <c r="W2871">
        <v>1560682276</v>
      </c>
      <c r="X2871">
        <v>1</v>
      </c>
      <c r="Y2871">
        <v>512022357</v>
      </c>
    </row>
    <row r="2872" spans="1:25" x14ac:dyDescent="0.25">
      <c r="A2872">
        <v>205001222</v>
      </c>
      <c r="B2872" t="s">
        <v>116</v>
      </c>
      <c r="C2872">
        <v>3649064</v>
      </c>
      <c r="D2872" t="s">
        <v>4806</v>
      </c>
      <c r="E2872">
        <v>2018</v>
      </c>
      <c r="F2872">
        <v>1</v>
      </c>
      <c r="G2872">
        <v>207060</v>
      </c>
      <c r="J2872" t="s">
        <v>34</v>
      </c>
      <c r="K2872">
        <v>811044253</v>
      </c>
      <c r="L2872">
        <v>2017</v>
      </c>
      <c r="M2872" s="6">
        <v>1560682276</v>
      </c>
      <c r="N2872" s="6">
        <v>1</v>
      </c>
      <c r="O2872" t="s">
        <v>8731</v>
      </c>
      <c r="P2872">
        <v>1560682276</v>
      </c>
      <c r="Q2872">
        <v>1</v>
      </c>
      <c r="R2872">
        <v>512022357</v>
      </c>
      <c r="T2872" t="s">
        <v>34</v>
      </c>
      <c r="U2872">
        <v>811044253</v>
      </c>
      <c r="V2872">
        <v>2018</v>
      </c>
      <c r="W2872">
        <v>1045428315</v>
      </c>
      <c r="X2872">
        <v>1</v>
      </c>
      <c r="Y2872">
        <v>322362067</v>
      </c>
    </row>
    <row r="2873" spans="1:25" x14ac:dyDescent="0.25">
      <c r="A2873">
        <v>205631022</v>
      </c>
      <c r="B2873" t="s">
        <v>144</v>
      </c>
      <c r="C2873">
        <v>71787613</v>
      </c>
      <c r="D2873" t="s">
        <v>5387</v>
      </c>
      <c r="E2873">
        <v>2017</v>
      </c>
      <c r="F2873">
        <v>1</v>
      </c>
      <c r="G2873">
        <v>975000</v>
      </c>
      <c r="J2873" t="s">
        <v>34</v>
      </c>
      <c r="K2873">
        <v>811044253</v>
      </c>
      <c r="L2873">
        <v>2018</v>
      </c>
      <c r="M2873" s="6">
        <v>1045428315</v>
      </c>
      <c r="N2873" s="6">
        <v>1</v>
      </c>
      <c r="O2873" t="s">
        <v>8732</v>
      </c>
      <c r="P2873">
        <v>1045428315</v>
      </c>
      <c r="Q2873">
        <v>1</v>
      </c>
      <c r="R2873">
        <v>322362067</v>
      </c>
      <c r="T2873" t="s">
        <v>34</v>
      </c>
      <c r="U2873">
        <v>890900841</v>
      </c>
      <c r="V2873">
        <v>2011</v>
      </c>
      <c r="W2873">
        <v>583969198</v>
      </c>
      <c r="X2873">
        <v>5</v>
      </c>
      <c r="Y2873">
        <v>0</v>
      </c>
    </row>
    <row r="2874" spans="1:25" x14ac:dyDescent="0.25">
      <c r="A2874">
        <v>205631022</v>
      </c>
      <c r="B2874" t="s">
        <v>144</v>
      </c>
      <c r="C2874">
        <v>71787613</v>
      </c>
      <c r="D2874" t="s">
        <v>5387</v>
      </c>
      <c r="E2874">
        <v>2018</v>
      </c>
      <c r="F2874">
        <v>1</v>
      </c>
      <c r="G2874">
        <v>970000</v>
      </c>
      <c r="J2874" t="s">
        <v>34</v>
      </c>
      <c r="K2874">
        <v>890900841</v>
      </c>
      <c r="L2874">
        <v>2011</v>
      </c>
      <c r="M2874" s="6">
        <v>583969198</v>
      </c>
      <c r="N2874" s="6">
        <v>5</v>
      </c>
      <c r="O2874" t="s">
        <v>8733</v>
      </c>
      <c r="P2874">
        <v>583969198</v>
      </c>
      <c r="Q2874">
        <v>5</v>
      </c>
      <c r="R2874">
        <v>0</v>
      </c>
      <c r="T2874" t="s">
        <v>34</v>
      </c>
      <c r="U2874">
        <v>890900841</v>
      </c>
      <c r="V2874">
        <v>2012</v>
      </c>
      <c r="W2874">
        <v>428655073</v>
      </c>
      <c r="X2874">
        <v>1</v>
      </c>
      <c r="Y2874">
        <v>0</v>
      </c>
    </row>
    <row r="2875" spans="1:25" x14ac:dyDescent="0.25">
      <c r="A2875">
        <v>205631022</v>
      </c>
      <c r="B2875" t="s">
        <v>144</v>
      </c>
      <c r="C2875">
        <v>43208775</v>
      </c>
      <c r="D2875" t="s">
        <v>4741</v>
      </c>
      <c r="E2875">
        <v>2015</v>
      </c>
      <c r="F2875">
        <v>15</v>
      </c>
      <c r="G2875">
        <v>1758000</v>
      </c>
      <c r="J2875" t="s">
        <v>34</v>
      </c>
      <c r="K2875">
        <v>890900841</v>
      </c>
      <c r="L2875">
        <v>2012</v>
      </c>
      <c r="M2875" s="6">
        <v>428655073</v>
      </c>
      <c r="N2875" s="6">
        <v>1</v>
      </c>
      <c r="O2875" t="s">
        <v>8734</v>
      </c>
      <c r="P2875">
        <v>428655073</v>
      </c>
      <c r="Q2875">
        <v>1</v>
      </c>
      <c r="R2875">
        <v>0</v>
      </c>
      <c r="T2875" t="s">
        <v>34</v>
      </c>
      <c r="U2875">
        <v>890900841</v>
      </c>
      <c r="V2875">
        <v>2013</v>
      </c>
      <c r="W2875">
        <v>1014755324</v>
      </c>
      <c r="X2875">
        <v>1</v>
      </c>
      <c r="Y2875">
        <v>0</v>
      </c>
    </row>
    <row r="2876" spans="1:25" x14ac:dyDescent="0.25">
      <c r="A2876">
        <v>205631022</v>
      </c>
      <c r="B2876" t="s">
        <v>144</v>
      </c>
      <c r="C2876">
        <v>43208775</v>
      </c>
      <c r="D2876" t="s">
        <v>4741</v>
      </c>
      <c r="E2876">
        <v>2016</v>
      </c>
      <c r="F2876">
        <v>15</v>
      </c>
      <c r="G2876">
        <v>2448000</v>
      </c>
      <c r="J2876" t="s">
        <v>34</v>
      </c>
      <c r="K2876">
        <v>890900841</v>
      </c>
      <c r="L2876">
        <v>2013</v>
      </c>
      <c r="M2876" s="6">
        <v>1014755324</v>
      </c>
      <c r="N2876" s="6">
        <v>1</v>
      </c>
      <c r="O2876" t="s">
        <v>8735</v>
      </c>
      <c r="P2876">
        <v>1014755324</v>
      </c>
      <c r="Q2876">
        <v>1</v>
      </c>
      <c r="R2876">
        <v>0</v>
      </c>
      <c r="T2876" t="s">
        <v>34</v>
      </c>
      <c r="U2876">
        <v>890900841</v>
      </c>
      <c r="V2876">
        <v>2014</v>
      </c>
      <c r="W2876">
        <v>1132051544</v>
      </c>
      <c r="X2876">
        <v>1</v>
      </c>
      <c r="Y2876">
        <v>0</v>
      </c>
    </row>
    <row r="2877" spans="1:25" x14ac:dyDescent="0.25">
      <c r="A2877">
        <v>205631022</v>
      </c>
      <c r="B2877" t="s">
        <v>144</v>
      </c>
      <c r="C2877">
        <v>43208775</v>
      </c>
      <c r="D2877" t="s">
        <v>4741</v>
      </c>
      <c r="E2877">
        <v>2017</v>
      </c>
      <c r="F2877">
        <v>19</v>
      </c>
      <c r="G2877">
        <v>2095000</v>
      </c>
      <c r="J2877" t="s">
        <v>34</v>
      </c>
      <c r="K2877">
        <v>890900841</v>
      </c>
      <c r="L2877">
        <v>2014</v>
      </c>
      <c r="M2877" s="6">
        <v>1132051544</v>
      </c>
      <c r="N2877" s="6">
        <v>1</v>
      </c>
      <c r="O2877" t="s">
        <v>8736</v>
      </c>
      <c r="P2877">
        <v>1132051544</v>
      </c>
      <c r="Q2877">
        <v>1</v>
      </c>
      <c r="R2877">
        <v>0</v>
      </c>
      <c r="T2877" t="s">
        <v>34</v>
      </c>
      <c r="U2877">
        <v>890900841</v>
      </c>
      <c r="V2877">
        <v>2016</v>
      </c>
      <c r="W2877">
        <v>1290291371</v>
      </c>
      <c r="X2877">
        <v>1</v>
      </c>
      <c r="Y2877">
        <v>0</v>
      </c>
    </row>
    <row r="2878" spans="1:25" x14ac:dyDescent="0.25">
      <c r="A2878">
        <v>205631022</v>
      </c>
      <c r="B2878" t="s">
        <v>144</v>
      </c>
      <c r="C2878">
        <v>900647291</v>
      </c>
      <c r="D2878" t="s">
        <v>4741</v>
      </c>
      <c r="E2878">
        <v>2017</v>
      </c>
      <c r="F2878">
        <v>1</v>
      </c>
      <c r="G2878">
        <v>426020</v>
      </c>
      <c r="J2878" t="s">
        <v>34</v>
      </c>
      <c r="K2878">
        <v>890900841</v>
      </c>
      <c r="L2878">
        <v>2016</v>
      </c>
      <c r="M2878" s="6">
        <v>1290291371</v>
      </c>
      <c r="N2878" s="6">
        <v>1</v>
      </c>
      <c r="O2878" t="s">
        <v>8737</v>
      </c>
      <c r="P2878">
        <v>1290291371</v>
      </c>
      <c r="Q2878">
        <v>1</v>
      </c>
      <c r="R2878">
        <v>0</v>
      </c>
      <c r="T2878" t="s">
        <v>34</v>
      </c>
      <c r="U2878">
        <v>890900841</v>
      </c>
      <c r="V2878">
        <v>2017</v>
      </c>
      <c r="W2878">
        <v>1461813451</v>
      </c>
      <c r="X2878">
        <v>1</v>
      </c>
      <c r="Y2878">
        <v>455808393</v>
      </c>
    </row>
    <row r="2879" spans="1:25" x14ac:dyDescent="0.25">
      <c r="A2879">
        <v>205001120</v>
      </c>
      <c r="B2879" t="s">
        <v>176</v>
      </c>
      <c r="C2879">
        <v>900647291</v>
      </c>
      <c r="D2879" t="s">
        <v>4741</v>
      </c>
      <c r="E2879">
        <v>2017</v>
      </c>
      <c r="F2879">
        <v>1</v>
      </c>
      <c r="G2879">
        <v>5652024</v>
      </c>
      <c r="J2879" t="s">
        <v>34</v>
      </c>
      <c r="K2879">
        <v>890900841</v>
      </c>
      <c r="L2879">
        <v>2017</v>
      </c>
      <c r="M2879" s="6">
        <v>1461813451</v>
      </c>
      <c r="N2879" s="6">
        <v>1</v>
      </c>
      <c r="O2879" t="s">
        <v>8738</v>
      </c>
      <c r="P2879">
        <v>1461813451</v>
      </c>
      <c r="Q2879">
        <v>1</v>
      </c>
      <c r="R2879">
        <v>455808393</v>
      </c>
      <c r="T2879" t="s">
        <v>34</v>
      </c>
      <c r="U2879">
        <v>890940618</v>
      </c>
      <c r="V2879">
        <v>2011</v>
      </c>
      <c r="W2879">
        <v>2482400</v>
      </c>
      <c r="X2879">
        <v>1</v>
      </c>
      <c r="Y2879">
        <v>0</v>
      </c>
    </row>
    <row r="2880" spans="1:25" x14ac:dyDescent="0.25">
      <c r="A2880">
        <v>205631022</v>
      </c>
      <c r="B2880" t="s">
        <v>144</v>
      </c>
      <c r="C2880">
        <v>900647291</v>
      </c>
      <c r="D2880" t="s">
        <v>5455</v>
      </c>
      <c r="E2880">
        <v>2017</v>
      </c>
      <c r="F2880">
        <v>1</v>
      </c>
      <c r="G2880">
        <v>267750</v>
      </c>
      <c r="J2880" t="s">
        <v>34</v>
      </c>
      <c r="K2880">
        <v>890940618</v>
      </c>
      <c r="L2880">
        <v>2011</v>
      </c>
      <c r="M2880" s="6">
        <v>2482400</v>
      </c>
      <c r="N2880" s="6">
        <v>1</v>
      </c>
      <c r="O2880" t="s">
        <v>8739</v>
      </c>
      <c r="P2880">
        <v>2482400</v>
      </c>
      <c r="Q2880">
        <v>1</v>
      </c>
      <c r="R2880">
        <v>0</v>
      </c>
      <c r="T2880" t="s">
        <v>34</v>
      </c>
      <c r="U2880">
        <v>890940618</v>
      </c>
      <c r="V2880">
        <v>2012</v>
      </c>
      <c r="W2880">
        <v>15997500</v>
      </c>
      <c r="X2880">
        <v>1</v>
      </c>
      <c r="Y2880">
        <v>0</v>
      </c>
    </row>
    <row r="2881" spans="1:25" x14ac:dyDescent="0.25">
      <c r="A2881">
        <v>205631022</v>
      </c>
      <c r="B2881" t="s">
        <v>144</v>
      </c>
      <c r="C2881">
        <v>900647291</v>
      </c>
      <c r="D2881" t="s">
        <v>5455</v>
      </c>
      <c r="E2881">
        <v>2018</v>
      </c>
      <c r="F2881">
        <v>4</v>
      </c>
      <c r="G2881">
        <v>1388730</v>
      </c>
      <c r="J2881" t="s">
        <v>34</v>
      </c>
      <c r="K2881">
        <v>890940618</v>
      </c>
      <c r="L2881">
        <v>2012</v>
      </c>
      <c r="M2881" s="6">
        <v>15997500</v>
      </c>
      <c r="N2881" s="6">
        <v>1</v>
      </c>
      <c r="O2881" t="s">
        <v>8740</v>
      </c>
      <c r="P2881">
        <v>15997500</v>
      </c>
      <c r="Q2881">
        <v>1</v>
      </c>
      <c r="R2881">
        <v>0</v>
      </c>
      <c r="T2881" t="s">
        <v>34</v>
      </c>
      <c r="U2881">
        <v>890940618</v>
      </c>
      <c r="V2881">
        <v>2013</v>
      </c>
      <c r="W2881">
        <v>13696000</v>
      </c>
      <c r="X2881">
        <v>1</v>
      </c>
      <c r="Y2881">
        <v>5000000</v>
      </c>
    </row>
    <row r="2882" spans="1:25" x14ac:dyDescent="0.25">
      <c r="A2882">
        <v>205001265</v>
      </c>
      <c r="B2882" t="s">
        <v>240</v>
      </c>
      <c r="C2882">
        <v>900647291</v>
      </c>
      <c r="D2882" t="s">
        <v>5455</v>
      </c>
      <c r="E2882">
        <v>2018</v>
      </c>
      <c r="F2882">
        <v>2</v>
      </c>
      <c r="G2882">
        <v>1028312</v>
      </c>
      <c r="J2882" t="s">
        <v>34</v>
      </c>
      <c r="K2882">
        <v>890940618</v>
      </c>
      <c r="L2882">
        <v>2013</v>
      </c>
      <c r="M2882" s="6">
        <v>13696000</v>
      </c>
      <c r="N2882" s="6">
        <v>1</v>
      </c>
      <c r="O2882" t="s">
        <v>8741</v>
      </c>
      <c r="P2882">
        <v>13696000</v>
      </c>
      <c r="Q2882">
        <v>1</v>
      </c>
      <c r="R2882">
        <v>5000000</v>
      </c>
      <c r="T2882" t="s">
        <v>34</v>
      </c>
      <c r="U2882">
        <v>890940618</v>
      </c>
      <c r="V2882">
        <v>2014</v>
      </c>
      <c r="W2882">
        <v>18930723</v>
      </c>
      <c r="X2882">
        <v>1</v>
      </c>
      <c r="Y2882">
        <v>4934723</v>
      </c>
    </row>
    <row r="2883" spans="1:25" x14ac:dyDescent="0.25">
      <c r="A2883">
        <v>205631022</v>
      </c>
      <c r="B2883" t="s">
        <v>144</v>
      </c>
      <c r="C2883">
        <v>900647291</v>
      </c>
      <c r="D2883" t="s">
        <v>5455</v>
      </c>
      <c r="E2883">
        <v>2019</v>
      </c>
      <c r="F2883">
        <v>10</v>
      </c>
      <c r="G2883">
        <v>3779615</v>
      </c>
      <c r="J2883" t="s">
        <v>34</v>
      </c>
      <c r="K2883">
        <v>890940618</v>
      </c>
      <c r="L2883">
        <v>2014</v>
      </c>
      <c r="M2883" s="6">
        <v>18930723</v>
      </c>
      <c r="N2883" s="6">
        <v>1</v>
      </c>
      <c r="O2883" t="s">
        <v>8742</v>
      </c>
      <c r="P2883">
        <v>18930723</v>
      </c>
      <c r="Q2883">
        <v>1</v>
      </c>
      <c r="R2883">
        <v>4934723</v>
      </c>
      <c r="T2883" t="s">
        <v>34</v>
      </c>
      <c r="U2883">
        <v>890940618</v>
      </c>
      <c r="V2883">
        <v>2018</v>
      </c>
      <c r="W2883">
        <v>14859950</v>
      </c>
      <c r="X2883">
        <v>1</v>
      </c>
      <c r="Y2883">
        <v>0</v>
      </c>
    </row>
    <row r="2884" spans="1:25" x14ac:dyDescent="0.25">
      <c r="A2884">
        <v>205001065</v>
      </c>
      <c r="B2884" t="s">
        <v>179</v>
      </c>
      <c r="C2884">
        <v>900647291</v>
      </c>
      <c r="D2884" t="s">
        <v>5700</v>
      </c>
      <c r="E2884">
        <v>2017</v>
      </c>
      <c r="F2884">
        <v>1</v>
      </c>
      <c r="G2884">
        <v>2298600</v>
      </c>
      <c r="J2884" t="s">
        <v>34</v>
      </c>
      <c r="K2884">
        <v>890940618</v>
      </c>
      <c r="L2884">
        <v>2018</v>
      </c>
      <c r="M2884" s="6">
        <v>14859950</v>
      </c>
      <c r="N2884" s="6">
        <v>1</v>
      </c>
      <c r="O2884" t="s">
        <v>8743</v>
      </c>
      <c r="P2884">
        <v>14859950</v>
      </c>
      <c r="Q2884">
        <v>1</v>
      </c>
      <c r="R2884">
        <v>0</v>
      </c>
      <c r="T2884" t="s">
        <v>34</v>
      </c>
      <c r="U2884">
        <v>890980040</v>
      </c>
      <c r="V2884">
        <v>2011</v>
      </c>
      <c r="W2884">
        <v>3533402971</v>
      </c>
      <c r="X2884">
        <v>1</v>
      </c>
      <c r="Y2884">
        <v>0</v>
      </c>
    </row>
    <row r="2885" spans="1:25" x14ac:dyDescent="0.25">
      <c r="A2885">
        <v>205001065</v>
      </c>
      <c r="B2885" t="s">
        <v>179</v>
      </c>
      <c r="C2885">
        <v>900647291</v>
      </c>
      <c r="D2885" t="s">
        <v>5700</v>
      </c>
      <c r="E2885">
        <v>2018</v>
      </c>
      <c r="F2885">
        <v>1</v>
      </c>
      <c r="G2885">
        <v>1987300</v>
      </c>
      <c r="J2885" t="s">
        <v>34</v>
      </c>
      <c r="K2885">
        <v>890980040</v>
      </c>
      <c r="L2885">
        <v>2011</v>
      </c>
      <c r="M2885" s="6">
        <v>3533402971</v>
      </c>
      <c r="N2885" s="6">
        <v>1</v>
      </c>
      <c r="O2885" t="s">
        <v>8744</v>
      </c>
      <c r="P2885">
        <v>3533402971</v>
      </c>
      <c r="Q2885">
        <v>1</v>
      </c>
      <c r="R2885">
        <v>0</v>
      </c>
      <c r="T2885" t="s">
        <v>34</v>
      </c>
      <c r="U2885">
        <v>890980040</v>
      </c>
      <c r="V2885">
        <v>2012</v>
      </c>
      <c r="W2885">
        <v>4171269839</v>
      </c>
      <c r="X2885">
        <v>9</v>
      </c>
      <c r="Y2885">
        <v>0</v>
      </c>
    </row>
    <row r="2886" spans="1:25" x14ac:dyDescent="0.25">
      <c r="A2886">
        <v>205001106</v>
      </c>
      <c r="B2886" t="s">
        <v>200</v>
      </c>
      <c r="C2886">
        <v>900647291</v>
      </c>
      <c r="D2886" t="s">
        <v>5700</v>
      </c>
      <c r="E2886">
        <v>2018</v>
      </c>
      <c r="F2886">
        <v>1</v>
      </c>
      <c r="G2886">
        <v>1987300</v>
      </c>
      <c r="J2886" t="s">
        <v>34</v>
      </c>
      <c r="K2886">
        <v>890980040</v>
      </c>
      <c r="L2886">
        <v>2012</v>
      </c>
      <c r="M2886" s="6">
        <v>4171269839</v>
      </c>
      <c r="N2886" s="6">
        <v>9</v>
      </c>
      <c r="O2886" t="s">
        <v>8745</v>
      </c>
      <c r="P2886">
        <v>4171269839</v>
      </c>
      <c r="Q2886">
        <v>9</v>
      </c>
      <c r="R2886">
        <v>0</v>
      </c>
      <c r="T2886" t="s">
        <v>34</v>
      </c>
      <c r="U2886">
        <v>890980040</v>
      </c>
      <c r="V2886">
        <v>2013</v>
      </c>
      <c r="W2886">
        <v>9835925279</v>
      </c>
      <c r="X2886">
        <v>3</v>
      </c>
      <c r="Y2886">
        <v>0</v>
      </c>
    </row>
    <row r="2887" spans="1:25" x14ac:dyDescent="0.25">
      <c r="A2887">
        <v>205001120</v>
      </c>
      <c r="B2887" t="s">
        <v>176</v>
      </c>
      <c r="C2887">
        <v>900647291</v>
      </c>
      <c r="D2887" t="s">
        <v>5826</v>
      </c>
      <c r="E2887">
        <v>2018</v>
      </c>
      <c r="F2887">
        <v>1</v>
      </c>
      <c r="G2887">
        <v>3915100</v>
      </c>
      <c r="J2887" t="s">
        <v>34</v>
      </c>
      <c r="K2887">
        <v>890980040</v>
      </c>
      <c r="L2887">
        <v>2013</v>
      </c>
      <c r="M2887" s="6">
        <v>9835925279</v>
      </c>
      <c r="N2887" s="6">
        <v>3</v>
      </c>
      <c r="O2887" t="s">
        <v>8746</v>
      </c>
      <c r="P2887">
        <v>9835925279</v>
      </c>
      <c r="Q2887">
        <v>3</v>
      </c>
      <c r="R2887">
        <v>0</v>
      </c>
      <c r="T2887" t="s">
        <v>34</v>
      </c>
      <c r="U2887">
        <v>890980040</v>
      </c>
      <c r="V2887">
        <v>2014</v>
      </c>
      <c r="W2887">
        <v>10672000</v>
      </c>
      <c r="X2887">
        <v>1</v>
      </c>
      <c r="Y2887">
        <v>0</v>
      </c>
    </row>
    <row r="2888" spans="1:25" x14ac:dyDescent="0.25">
      <c r="A2888">
        <v>205001265</v>
      </c>
      <c r="B2888" t="s">
        <v>240</v>
      </c>
      <c r="C2888">
        <v>900647291</v>
      </c>
      <c r="D2888" t="s">
        <v>5486</v>
      </c>
      <c r="E2888">
        <v>2017</v>
      </c>
      <c r="F2888">
        <v>1</v>
      </c>
      <c r="G2888">
        <v>2400000</v>
      </c>
      <c r="J2888" t="s">
        <v>34</v>
      </c>
      <c r="K2888">
        <v>890980040</v>
      </c>
      <c r="L2888">
        <v>2014</v>
      </c>
      <c r="M2888" s="6">
        <v>10672000</v>
      </c>
      <c r="N2888" s="6">
        <v>1</v>
      </c>
      <c r="O2888" t="s">
        <v>8747</v>
      </c>
      <c r="P2888">
        <v>10672000</v>
      </c>
      <c r="Q2888">
        <v>1</v>
      </c>
      <c r="R2888">
        <v>0</v>
      </c>
      <c r="T2888" t="s">
        <v>34</v>
      </c>
      <c r="U2888">
        <v>890980040</v>
      </c>
      <c r="V2888">
        <v>2016</v>
      </c>
      <c r="W2888">
        <v>68580000</v>
      </c>
      <c r="X2888">
        <v>1</v>
      </c>
      <c r="Y2888">
        <v>0</v>
      </c>
    </row>
    <row r="2889" spans="1:25" x14ac:dyDescent="0.25">
      <c r="A2889">
        <v>205001065</v>
      </c>
      <c r="B2889" t="s">
        <v>179</v>
      </c>
      <c r="C2889">
        <v>900647291</v>
      </c>
      <c r="D2889" t="s">
        <v>5486</v>
      </c>
      <c r="E2889">
        <v>2017</v>
      </c>
      <c r="F2889">
        <v>1</v>
      </c>
      <c r="G2889">
        <v>14700000</v>
      </c>
      <c r="J2889" t="s">
        <v>34</v>
      </c>
      <c r="K2889">
        <v>890980040</v>
      </c>
      <c r="L2889">
        <v>2016</v>
      </c>
      <c r="M2889" s="6">
        <v>68580000</v>
      </c>
      <c r="N2889" s="6">
        <v>1</v>
      </c>
      <c r="O2889" t="s">
        <v>8748</v>
      </c>
      <c r="P2889">
        <v>68580000</v>
      </c>
      <c r="Q2889">
        <v>1</v>
      </c>
      <c r="R2889">
        <v>0</v>
      </c>
      <c r="T2889" t="s">
        <v>34</v>
      </c>
      <c r="U2889">
        <v>890980040</v>
      </c>
      <c r="V2889">
        <v>2017</v>
      </c>
      <c r="W2889">
        <v>45610473</v>
      </c>
      <c r="X2889">
        <v>3</v>
      </c>
      <c r="Y2889">
        <v>1</v>
      </c>
    </row>
    <row r="2890" spans="1:25" x14ac:dyDescent="0.25">
      <c r="A2890">
        <v>205001104</v>
      </c>
      <c r="B2890" t="s">
        <v>218</v>
      </c>
      <c r="C2890">
        <v>900647291</v>
      </c>
      <c r="D2890" t="s">
        <v>5486</v>
      </c>
      <c r="E2890">
        <v>2017</v>
      </c>
      <c r="F2890">
        <v>2</v>
      </c>
      <c r="G2890">
        <v>8449953</v>
      </c>
      <c r="J2890" t="s">
        <v>34</v>
      </c>
      <c r="K2890">
        <v>890980040</v>
      </c>
      <c r="L2890">
        <v>2017</v>
      </c>
      <c r="M2890" s="6">
        <v>45610473</v>
      </c>
      <c r="N2890" s="6">
        <v>3</v>
      </c>
      <c r="O2890" t="s">
        <v>8749</v>
      </c>
      <c r="P2890">
        <v>45610473</v>
      </c>
      <c r="Q2890">
        <v>3</v>
      </c>
      <c r="R2890">
        <v>1</v>
      </c>
      <c r="T2890" t="s">
        <v>34</v>
      </c>
      <c r="U2890">
        <v>890980040</v>
      </c>
      <c r="V2890">
        <v>2018</v>
      </c>
      <c r="W2890">
        <v>421808474</v>
      </c>
      <c r="X2890">
        <v>4</v>
      </c>
      <c r="Y2890">
        <v>0</v>
      </c>
    </row>
    <row r="2891" spans="1:25" x14ac:dyDescent="0.25">
      <c r="A2891">
        <v>205001120</v>
      </c>
      <c r="B2891" t="s">
        <v>176</v>
      </c>
      <c r="C2891">
        <v>900647291</v>
      </c>
      <c r="D2891" t="s">
        <v>5486</v>
      </c>
      <c r="E2891">
        <v>2017</v>
      </c>
      <c r="F2891">
        <v>2</v>
      </c>
      <c r="G2891">
        <v>15007090</v>
      </c>
      <c r="J2891" t="s">
        <v>34</v>
      </c>
      <c r="K2891">
        <v>890980040</v>
      </c>
      <c r="L2891">
        <v>2018</v>
      </c>
      <c r="M2891" s="6">
        <v>421808474</v>
      </c>
      <c r="N2891" s="6">
        <v>4</v>
      </c>
      <c r="O2891" t="s">
        <v>8750</v>
      </c>
      <c r="P2891">
        <v>421808474</v>
      </c>
      <c r="Q2891">
        <v>4</v>
      </c>
      <c r="R2891">
        <v>0</v>
      </c>
      <c r="T2891" t="s">
        <v>34</v>
      </c>
      <c r="U2891">
        <v>890980040</v>
      </c>
      <c r="V2891">
        <v>2019</v>
      </c>
      <c r="W2891">
        <v>339527405</v>
      </c>
      <c r="X2891">
        <v>4</v>
      </c>
      <c r="Y2891">
        <v>0</v>
      </c>
    </row>
    <row r="2892" spans="1:25" x14ac:dyDescent="0.25">
      <c r="A2892">
        <v>205001265</v>
      </c>
      <c r="B2892" t="s">
        <v>240</v>
      </c>
      <c r="C2892">
        <v>900647291</v>
      </c>
      <c r="D2892" t="s">
        <v>5486</v>
      </c>
      <c r="E2892">
        <v>2018</v>
      </c>
      <c r="F2892">
        <v>1</v>
      </c>
      <c r="G2892">
        <v>2930000</v>
      </c>
      <c r="J2892" t="s">
        <v>34</v>
      </c>
      <c r="K2892">
        <v>890980040</v>
      </c>
      <c r="L2892">
        <v>2019</v>
      </c>
      <c r="M2892" s="6">
        <v>339527405</v>
      </c>
      <c r="N2892" s="6">
        <v>4</v>
      </c>
      <c r="O2892" t="s">
        <v>8751</v>
      </c>
      <c r="P2892">
        <v>339527405</v>
      </c>
      <c r="Q2892">
        <v>4</v>
      </c>
      <c r="R2892">
        <v>0</v>
      </c>
      <c r="T2892" t="s">
        <v>34</v>
      </c>
      <c r="U2892">
        <v>900101759</v>
      </c>
      <c r="V2892">
        <v>2015</v>
      </c>
      <c r="W2892">
        <v>12749400</v>
      </c>
      <c r="X2892">
        <v>1</v>
      </c>
      <c r="Y2892">
        <v>0</v>
      </c>
    </row>
    <row r="2893" spans="1:25" x14ac:dyDescent="0.25">
      <c r="A2893">
        <v>205001065</v>
      </c>
      <c r="B2893" t="s">
        <v>179</v>
      </c>
      <c r="C2893">
        <v>900647291</v>
      </c>
      <c r="D2893" t="s">
        <v>5413</v>
      </c>
      <c r="E2893">
        <v>2016</v>
      </c>
      <c r="F2893">
        <v>1</v>
      </c>
      <c r="G2893">
        <v>5394000</v>
      </c>
      <c r="J2893" t="s">
        <v>34</v>
      </c>
      <c r="K2893">
        <v>900101759</v>
      </c>
      <c r="L2893">
        <v>2015</v>
      </c>
      <c r="M2893" s="6">
        <v>12749400</v>
      </c>
      <c r="N2893" s="6">
        <v>1</v>
      </c>
      <c r="O2893" t="s">
        <v>8752</v>
      </c>
      <c r="P2893">
        <v>12749400</v>
      </c>
      <c r="Q2893">
        <v>1</v>
      </c>
      <c r="R2893">
        <v>0</v>
      </c>
      <c r="T2893" t="s">
        <v>34</v>
      </c>
      <c r="U2893">
        <v>900308419</v>
      </c>
      <c r="V2893">
        <v>2015</v>
      </c>
      <c r="W2893">
        <v>43120922</v>
      </c>
      <c r="X2893">
        <v>3</v>
      </c>
      <c r="Y2893">
        <v>0</v>
      </c>
    </row>
    <row r="2894" spans="1:25" x14ac:dyDescent="0.25">
      <c r="A2894">
        <v>205631022</v>
      </c>
      <c r="B2894" t="s">
        <v>144</v>
      </c>
      <c r="C2894">
        <v>900647291</v>
      </c>
      <c r="D2894" t="s">
        <v>5413</v>
      </c>
      <c r="E2894">
        <v>2017</v>
      </c>
      <c r="F2894">
        <v>2</v>
      </c>
      <c r="G2894">
        <v>464100</v>
      </c>
      <c r="J2894" t="s">
        <v>34</v>
      </c>
      <c r="K2894">
        <v>900308419</v>
      </c>
      <c r="L2894">
        <v>2015</v>
      </c>
      <c r="M2894" s="6">
        <v>43120922</v>
      </c>
      <c r="N2894" s="6">
        <v>3</v>
      </c>
      <c r="O2894" t="s">
        <v>8753</v>
      </c>
      <c r="P2894">
        <v>43120922</v>
      </c>
      <c r="Q2894">
        <v>3</v>
      </c>
      <c r="R2894">
        <v>0</v>
      </c>
      <c r="T2894" t="s">
        <v>34</v>
      </c>
      <c r="U2894">
        <v>900342746</v>
      </c>
      <c r="V2894">
        <v>2012</v>
      </c>
      <c r="W2894">
        <v>339999</v>
      </c>
      <c r="X2894">
        <v>1</v>
      </c>
      <c r="Y2894">
        <v>0</v>
      </c>
    </row>
    <row r="2895" spans="1:25" x14ac:dyDescent="0.25">
      <c r="A2895">
        <v>205001156</v>
      </c>
      <c r="B2895" t="s">
        <v>125</v>
      </c>
      <c r="C2895">
        <v>900647291</v>
      </c>
      <c r="D2895" t="s">
        <v>5413</v>
      </c>
      <c r="E2895">
        <v>2017</v>
      </c>
      <c r="F2895">
        <v>1</v>
      </c>
      <c r="G2895">
        <v>1439900</v>
      </c>
      <c r="J2895" t="s">
        <v>34</v>
      </c>
      <c r="K2895">
        <v>900342746</v>
      </c>
      <c r="L2895">
        <v>2012</v>
      </c>
      <c r="M2895" s="6">
        <v>339999</v>
      </c>
      <c r="N2895" s="6">
        <v>1</v>
      </c>
      <c r="O2895" t="s">
        <v>8754</v>
      </c>
      <c r="P2895">
        <v>339999</v>
      </c>
      <c r="Q2895">
        <v>1</v>
      </c>
      <c r="R2895">
        <v>0</v>
      </c>
      <c r="T2895" t="s">
        <v>34</v>
      </c>
      <c r="U2895">
        <v>900349417</v>
      </c>
      <c r="V2895">
        <v>2013</v>
      </c>
      <c r="W2895">
        <v>17613694</v>
      </c>
      <c r="X2895">
        <v>1</v>
      </c>
      <c r="Y2895">
        <v>0</v>
      </c>
    </row>
    <row r="2896" spans="1:25" x14ac:dyDescent="0.25">
      <c r="A2896">
        <v>205001073</v>
      </c>
      <c r="B2896" t="s">
        <v>35</v>
      </c>
      <c r="C2896">
        <v>811037658</v>
      </c>
      <c r="D2896" t="s">
        <v>4550</v>
      </c>
      <c r="E2896">
        <v>2014</v>
      </c>
      <c r="F2896">
        <v>1</v>
      </c>
      <c r="G2896">
        <v>9392520</v>
      </c>
      <c r="J2896" t="s">
        <v>34</v>
      </c>
      <c r="K2896">
        <v>900349417</v>
      </c>
      <c r="L2896">
        <v>2013</v>
      </c>
      <c r="M2896" s="6">
        <v>17613694</v>
      </c>
      <c r="N2896" s="6">
        <v>1</v>
      </c>
      <c r="O2896" t="s">
        <v>8755</v>
      </c>
      <c r="P2896">
        <v>17613694</v>
      </c>
      <c r="Q2896">
        <v>1</v>
      </c>
      <c r="R2896">
        <v>0</v>
      </c>
      <c r="T2896" t="s">
        <v>34</v>
      </c>
      <c r="U2896">
        <v>900349417</v>
      </c>
      <c r="V2896">
        <v>2015</v>
      </c>
      <c r="W2896">
        <v>2928645</v>
      </c>
      <c r="X2896">
        <v>1</v>
      </c>
      <c r="Y2896">
        <v>0</v>
      </c>
    </row>
    <row r="2897" spans="1:25" x14ac:dyDescent="0.25">
      <c r="A2897">
        <v>205631022</v>
      </c>
      <c r="B2897" t="s">
        <v>144</v>
      </c>
      <c r="C2897">
        <v>900533264</v>
      </c>
      <c r="D2897" t="s">
        <v>5298</v>
      </c>
      <c r="E2897">
        <v>2017</v>
      </c>
      <c r="F2897">
        <v>1</v>
      </c>
      <c r="G2897">
        <v>310590</v>
      </c>
      <c r="J2897" t="s">
        <v>34</v>
      </c>
      <c r="K2897">
        <v>900349417</v>
      </c>
      <c r="L2897">
        <v>2015</v>
      </c>
      <c r="M2897" s="6">
        <v>2928645</v>
      </c>
      <c r="N2897" s="6">
        <v>1</v>
      </c>
      <c r="O2897" t="s">
        <v>8756</v>
      </c>
      <c r="P2897">
        <v>2928645</v>
      </c>
      <c r="Q2897">
        <v>1</v>
      </c>
      <c r="R2897">
        <v>0</v>
      </c>
      <c r="T2897" t="s">
        <v>34</v>
      </c>
      <c r="U2897">
        <v>900478581</v>
      </c>
      <c r="V2897">
        <v>2012</v>
      </c>
      <c r="W2897">
        <v>6821380</v>
      </c>
      <c r="X2897">
        <v>1</v>
      </c>
      <c r="Y2897">
        <v>0</v>
      </c>
    </row>
    <row r="2898" spans="1:25" x14ac:dyDescent="0.25">
      <c r="A2898">
        <v>205001222</v>
      </c>
      <c r="B2898" t="s">
        <v>116</v>
      </c>
      <c r="C2898">
        <v>890985122</v>
      </c>
      <c r="D2898" t="s">
        <v>5172</v>
      </c>
      <c r="E2898">
        <v>2016</v>
      </c>
      <c r="F2898">
        <v>1</v>
      </c>
      <c r="G2898">
        <v>890156</v>
      </c>
      <c r="J2898" t="s">
        <v>34</v>
      </c>
      <c r="K2898">
        <v>900478581</v>
      </c>
      <c r="L2898">
        <v>2012</v>
      </c>
      <c r="M2898" s="6">
        <v>6821380</v>
      </c>
      <c r="N2898" s="6">
        <v>1</v>
      </c>
      <c r="O2898" t="s">
        <v>8757</v>
      </c>
      <c r="P2898">
        <v>6821380</v>
      </c>
      <c r="Q2898">
        <v>1</v>
      </c>
      <c r="R2898">
        <v>0</v>
      </c>
      <c r="T2898" t="s">
        <v>34</v>
      </c>
      <c r="U2898">
        <v>900478581</v>
      </c>
      <c r="V2898">
        <v>2016</v>
      </c>
      <c r="W2898">
        <v>681478537</v>
      </c>
      <c r="X2898">
        <v>1</v>
      </c>
      <c r="Y2898">
        <v>0</v>
      </c>
    </row>
    <row r="2899" spans="1:25" x14ac:dyDescent="0.25">
      <c r="A2899">
        <v>205001222</v>
      </c>
      <c r="B2899" t="s">
        <v>116</v>
      </c>
      <c r="C2899">
        <v>811031212</v>
      </c>
      <c r="D2899" t="s">
        <v>5180</v>
      </c>
      <c r="E2899">
        <v>2016</v>
      </c>
      <c r="F2899">
        <v>2</v>
      </c>
      <c r="G2899">
        <v>797176</v>
      </c>
      <c r="J2899" t="s">
        <v>34</v>
      </c>
      <c r="K2899">
        <v>900478581</v>
      </c>
      <c r="L2899">
        <v>2016</v>
      </c>
      <c r="M2899" s="6">
        <v>681478537</v>
      </c>
      <c r="N2899" s="6">
        <v>1</v>
      </c>
      <c r="O2899" t="s">
        <v>8758</v>
      </c>
      <c r="P2899">
        <v>681478537</v>
      </c>
      <c r="Q2899">
        <v>1</v>
      </c>
      <c r="R2899">
        <v>0</v>
      </c>
      <c r="T2899" t="s">
        <v>34</v>
      </c>
      <c r="U2899">
        <v>900513824</v>
      </c>
      <c r="V2899">
        <v>2012</v>
      </c>
      <c r="W2899">
        <v>13971633</v>
      </c>
      <c r="X2899">
        <v>2</v>
      </c>
      <c r="Y2899">
        <v>0</v>
      </c>
    </row>
    <row r="2900" spans="1:25" x14ac:dyDescent="0.25">
      <c r="A2900">
        <v>205001222</v>
      </c>
      <c r="B2900" t="s">
        <v>116</v>
      </c>
      <c r="C2900">
        <v>811031212</v>
      </c>
      <c r="D2900" t="s">
        <v>4827</v>
      </c>
      <c r="E2900">
        <v>2015</v>
      </c>
      <c r="F2900">
        <v>33</v>
      </c>
      <c r="G2900">
        <v>5547362</v>
      </c>
      <c r="J2900" t="s">
        <v>34</v>
      </c>
      <c r="K2900">
        <v>900513824</v>
      </c>
      <c r="L2900">
        <v>2012</v>
      </c>
      <c r="M2900" s="6">
        <v>13971633</v>
      </c>
      <c r="N2900" s="6">
        <v>2</v>
      </c>
      <c r="O2900" t="s">
        <v>8759</v>
      </c>
      <c r="P2900">
        <v>13971633</v>
      </c>
      <c r="Q2900">
        <v>2</v>
      </c>
      <c r="R2900">
        <v>0</v>
      </c>
      <c r="T2900" t="s">
        <v>20</v>
      </c>
      <c r="U2900">
        <v>43278023</v>
      </c>
      <c r="V2900">
        <v>2012</v>
      </c>
      <c r="W2900">
        <v>9000000</v>
      </c>
      <c r="X2900">
        <v>1</v>
      </c>
      <c r="Y2900">
        <v>0</v>
      </c>
    </row>
    <row r="2901" spans="1:25" x14ac:dyDescent="0.25">
      <c r="A2901">
        <v>205001244</v>
      </c>
      <c r="B2901" t="s">
        <v>52</v>
      </c>
      <c r="C2901">
        <v>811031212</v>
      </c>
      <c r="D2901" t="s">
        <v>4827</v>
      </c>
      <c r="E2901">
        <v>2016</v>
      </c>
      <c r="F2901">
        <v>12</v>
      </c>
      <c r="G2901">
        <v>8081317</v>
      </c>
      <c r="J2901" t="s">
        <v>20</v>
      </c>
      <c r="K2901">
        <v>43278023</v>
      </c>
      <c r="L2901">
        <v>2012</v>
      </c>
      <c r="M2901" s="6">
        <v>9000000</v>
      </c>
      <c r="N2901" s="6">
        <v>1</v>
      </c>
      <c r="O2901" t="s">
        <v>8760</v>
      </c>
      <c r="P2901">
        <v>9000000</v>
      </c>
      <c r="Q2901">
        <v>1</v>
      </c>
      <c r="R2901">
        <v>0</v>
      </c>
      <c r="T2901" t="s">
        <v>20</v>
      </c>
      <c r="U2901">
        <v>811007013</v>
      </c>
      <c r="V2901">
        <v>2013</v>
      </c>
      <c r="W2901">
        <v>341225120</v>
      </c>
      <c r="X2901">
        <v>3</v>
      </c>
      <c r="Y2901">
        <v>0</v>
      </c>
    </row>
    <row r="2902" spans="1:25" x14ac:dyDescent="0.25">
      <c r="A2902">
        <v>205001222</v>
      </c>
      <c r="B2902" t="s">
        <v>116</v>
      </c>
      <c r="C2902">
        <v>811031212</v>
      </c>
      <c r="D2902" t="s">
        <v>4827</v>
      </c>
      <c r="E2902">
        <v>2016</v>
      </c>
      <c r="F2902">
        <v>39</v>
      </c>
      <c r="G2902">
        <v>4482977</v>
      </c>
      <c r="J2902" t="s">
        <v>20</v>
      </c>
      <c r="K2902">
        <v>811007013</v>
      </c>
      <c r="L2902">
        <v>2013</v>
      </c>
      <c r="M2902" s="6">
        <v>341225120</v>
      </c>
      <c r="N2902" s="6">
        <v>3</v>
      </c>
      <c r="O2902" t="s">
        <v>8761</v>
      </c>
      <c r="P2902">
        <v>341225120</v>
      </c>
      <c r="Q2902">
        <v>3</v>
      </c>
      <c r="R2902">
        <v>0</v>
      </c>
      <c r="T2902" t="s">
        <v>20</v>
      </c>
      <c r="U2902">
        <v>811007013</v>
      </c>
      <c r="V2902">
        <v>2014</v>
      </c>
      <c r="W2902">
        <v>136110400</v>
      </c>
      <c r="X2902">
        <v>2</v>
      </c>
      <c r="Y2902">
        <v>0</v>
      </c>
    </row>
    <row r="2903" spans="1:25" x14ac:dyDescent="0.25">
      <c r="A2903">
        <v>205001244</v>
      </c>
      <c r="B2903" t="s">
        <v>52</v>
      </c>
      <c r="C2903">
        <v>811031212</v>
      </c>
      <c r="D2903" t="s">
        <v>4827</v>
      </c>
      <c r="E2903">
        <v>2017</v>
      </c>
      <c r="F2903">
        <v>16</v>
      </c>
      <c r="G2903">
        <v>7636814</v>
      </c>
      <c r="J2903" t="s">
        <v>20</v>
      </c>
      <c r="K2903">
        <v>811007013</v>
      </c>
      <c r="L2903">
        <v>2014</v>
      </c>
      <c r="M2903" s="6">
        <v>136110400</v>
      </c>
      <c r="N2903" s="6">
        <v>2</v>
      </c>
      <c r="O2903" t="s">
        <v>8762</v>
      </c>
      <c r="P2903">
        <v>136110400</v>
      </c>
      <c r="Q2903">
        <v>2</v>
      </c>
      <c r="R2903">
        <v>0</v>
      </c>
      <c r="T2903" t="s">
        <v>20</v>
      </c>
      <c r="U2903">
        <v>811007013</v>
      </c>
      <c r="V2903">
        <v>2016</v>
      </c>
      <c r="W2903">
        <v>21504815</v>
      </c>
      <c r="X2903">
        <v>1</v>
      </c>
      <c r="Y2903">
        <v>0</v>
      </c>
    </row>
    <row r="2904" spans="1:25" x14ac:dyDescent="0.25">
      <c r="A2904">
        <v>205001222</v>
      </c>
      <c r="B2904" t="s">
        <v>116</v>
      </c>
      <c r="C2904">
        <v>811031212</v>
      </c>
      <c r="D2904" t="s">
        <v>4827</v>
      </c>
      <c r="E2904">
        <v>2017</v>
      </c>
      <c r="F2904">
        <v>12</v>
      </c>
      <c r="G2904">
        <v>1054260</v>
      </c>
      <c r="J2904" t="s">
        <v>20</v>
      </c>
      <c r="K2904">
        <v>811007013</v>
      </c>
      <c r="L2904">
        <v>2016</v>
      </c>
      <c r="M2904" s="6">
        <v>21504815</v>
      </c>
      <c r="N2904" s="6">
        <v>1</v>
      </c>
      <c r="O2904" t="s">
        <v>8763</v>
      </c>
      <c r="P2904">
        <v>21504815</v>
      </c>
      <c r="Q2904">
        <v>1</v>
      </c>
      <c r="R2904">
        <v>0</v>
      </c>
      <c r="T2904" t="s">
        <v>20</v>
      </c>
      <c r="U2904">
        <v>811007013</v>
      </c>
      <c r="V2904">
        <v>2017</v>
      </c>
      <c r="W2904">
        <v>40327377</v>
      </c>
      <c r="X2904">
        <v>1</v>
      </c>
      <c r="Y2904">
        <v>0</v>
      </c>
    </row>
    <row r="2905" spans="1:25" x14ac:dyDescent="0.25">
      <c r="A2905">
        <v>205001244</v>
      </c>
      <c r="B2905" t="s">
        <v>52</v>
      </c>
      <c r="C2905">
        <v>811031212</v>
      </c>
      <c r="D2905" t="s">
        <v>4827</v>
      </c>
      <c r="E2905">
        <v>2018</v>
      </c>
      <c r="F2905">
        <v>6</v>
      </c>
      <c r="G2905">
        <v>2609805</v>
      </c>
      <c r="J2905" t="s">
        <v>20</v>
      </c>
      <c r="K2905">
        <v>811007013</v>
      </c>
      <c r="L2905">
        <v>2017</v>
      </c>
      <c r="M2905" s="6">
        <v>40327377</v>
      </c>
      <c r="N2905" s="6">
        <v>1</v>
      </c>
      <c r="O2905" t="s">
        <v>8764</v>
      </c>
      <c r="P2905">
        <v>40327377</v>
      </c>
      <c r="Q2905">
        <v>1</v>
      </c>
      <c r="R2905">
        <v>0</v>
      </c>
      <c r="T2905" t="s">
        <v>20</v>
      </c>
      <c r="U2905">
        <v>811011426</v>
      </c>
      <c r="V2905">
        <v>2012</v>
      </c>
      <c r="W2905">
        <v>38387956</v>
      </c>
      <c r="X2905">
        <v>1</v>
      </c>
      <c r="Y2905">
        <v>2262000</v>
      </c>
    </row>
    <row r="2906" spans="1:25" x14ac:dyDescent="0.25">
      <c r="A2906">
        <v>205631022</v>
      </c>
      <c r="B2906" t="s">
        <v>144</v>
      </c>
      <c r="C2906">
        <v>811031212</v>
      </c>
      <c r="D2906" t="s">
        <v>4827</v>
      </c>
      <c r="E2906">
        <v>2018</v>
      </c>
      <c r="F2906">
        <v>5</v>
      </c>
      <c r="G2906">
        <v>1152522</v>
      </c>
      <c r="J2906" t="s">
        <v>20</v>
      </c>
      <c r="K2906">
        <v>811011426</v>
      </c>
      <c r="L2906">
        <v>2012</v>
      </c>
      <c r="M2906" s="6">
        <v>38387956</v>
      </c>
      <c r="N2906" s="6">
        <v>1</v>
      </c>
      <c r="O2906" t="s">
        <v>8765</v>
      </c>
      <c r="P2906">
        <v>38387956</v>
      </c>
      <c r="Q2906">
        <v>1</v>
      </c>
      <c r="R2906">
        <v>2262000</v>
      </c>
      <c r="T2906" t="s">
        <v>20</v>
      </c>
      <c r="U2906">
        <v>811011426</v>
      </c>
      <c r="V2906">
        <v>2013</v>
      </c>
      <c r="W2906">
        <v>3062400</v>
      </c>
      <c r="X2906">
        <v>1</v>
      </c>
      <c r="Y2906">
        <v>0</v>
      </c>
    </row>
    <row r="2907" spans="1:25" x14ac:dyDescent="0.25">
      <c r="A2907">
        <v>205001244</v>
      </c>
      <c r="B2907" t="s">
        <v>52</v>
      </c>
      <c r="C2907">
        <v>811031212</v>
      </c>
      <c r="D2907" t="s">
        <v>4827</v>
      </c>
      <c r="E2907">
        <v>2019</v>
      </c>
      <c r="F2907">
        <v>1</v>
      </c>
      <c r="G2907">
        <v>84640</v>
      </c>
      <c r="J2907" t="s">
        <v>20</v>
      </c>
      <c r="K2907">
        <v>811011426</v>
      </c>
      <c r="L2907">
        <v>2013</v>
      </c>
      <c r="M2907" s="6">
        <v>3062400</v>
      </c>
      <c r="N2907" s="6">
        <v>1</v>
      </c>
      <c r="O2907" t="s">
        <v>8766</v>
      </c>
      <c r="P2907">
        <v>3062400</v>
      </c>
      <c r="Q2907">
        <v>1</v>
      </c>
      <c r="R2907">
        <v>0</v>
      </c>
      <c r="T2907" t="s">
        <v>20</v>
      </c>
      <c r="U2907">
        <v>811011426</v>
      </c>
      <c r="V2907">
        <v>2014</v>
      </c>
      <c r="W2907">
        <v>20586894</v>
      </c>
      <c r="X2907">
        <v>2</v>
      </c>
      <c r="Y2907">
        <v>0</v>
      </c>
    </row>
    <row r="2908" spans="1:25" x14ac:dyDescent="0.25">
      <c r="A2908">
        <v>205001222</v>
      </c>
      <c r="B2908" t="s">
        <v>116</v>
      </c>
      <c r="C2908">
        <v>811031212</v>
      </c>
      <c r="D2908" t="s">
        <v>4827</v>
      </c>
      <c r="E2908">
        <v>2019</v>
      </c>
      <c r="F2908">
        <v>5</v>
      </c>
      <c r="G2908">
        <v>1105132</v>
      </c>
      <c r="J2908" t="s">
        <v>20</v>
      </c>
      <c r="K2908">
        <v>811011426</v>
      </c>
      <c r="L2908">
        <v>2014</v>
      </c>
      <c r="M2908" s="6">
        <v>20586894</v>
      </c>
      <c r="N2908" s="6">
        <v>2</v>
      </c>
      <c r="O2908" t="s">
        <v>8767</v>
      </c>
      <c r="P2908">
        <v>20586894</v>
      </c>
      <c r="Q2908">
        <v>2</v>
      </c>
      <c r="R2908">
        <v>0</v>
      </c>
      <c r="T2908" t="s">
        <v>20</v>
      </c>
      <c r="U2908">
        <v>811012739</v>
      </c>
      <c r="V2908">
        <v>2013</v>
      </c>
      <c r="W2908">
        <v>7890000</v>
      </c>
      <c r="X2908">
        <v>1</v>
      </c>
      <c r="Y2908">
        <v>0</v>
      </c>
    </row>
    <row r="2909" spans="1:25" x14ac:dyDescent="0.25">
      <c r="A2909">
        <v>205001244</v>
      </c>
      <c r="B2909" t="s">
        <v>52</v>
      </c>
      <c r="C2909">
        <v>811031212</v>
      </c>
      <c r="D2909" t="s">
        <v>5221</v>
      </c>
      <c r="E2909">
        <v>2016</v>
      </c>
      <c r="F2909">
        <v>9</v>
      </c>
      <c r="G2909">
        <v>6525147</v>
      </c>
      <c r="J2909" t="s">
        <v>20</v>
      </c>
      <c r="K2909">
        <v>811012739</v>
      </c>
      <c r="L2909">
        <v>2013</v>
      </c>
      <c r="M2909" s="6">
        <v>7890000</v>
      </c>
      <c r="N2909" s="6">
        <v>1</v>
      </c>
      <c r="O2909" t="s">
        <v>8768</v>
      </c>
      <c r="P2909">
        <v>7890000</v>
      </c>
      <c r="Q2909">
        <v>1</v>
      </c>
      <c r="R2909">
        <v>0</v>
      </c>
      <c r="T2909" t="s">
        <v>20</v>
      </c>
      <c r="U2909">
        <v>811013556</v>
      </c>
      <c r="V2909">
        <v>2012</v>
      </c>
      <c r="W2909">
        <v>2227200</v>
      </c>
      <c r="X2909">
        <v>1</v>
      </c>
      <c r="Y2909">
        <v>0</v>
      </c>
    </row>
    <row r="2910" spans="1:25" x14ac:dyDescent="0.25">
      <c r="A2910">
        <v>205318032</v>
      </c>
      <c r="B2910" t="s">
        <v>140</v>
      </c>
      <c r="C2910">
        <v>900617747</v>
      </c>
      <c r="D2910" t="s">
        <v>4727</v>
      </c>
      <c r="E2910">
        <v>2015</v>
      </c>
      <c r="F2910">
        <v>1</v>
      </c>
      <c r="G2910">
        <v>5000000</v>
      </c>
      <c r="J2910" t="s">
        <v>20</v>
      </c>
      <c r="K2910">
        <v>811013556</v>
      </c>
      <c r="L2910">
        <v>2012</v>
      </c>
      <c r="M2910" s="6">
        <v>2227200</v>
      </c>
      <c r="N2910" s="6">
        <v>1</v>
      </c>
      <c r="O2910" t="s">
        <v>8769</v>
      </c>
      <c r="P2910">
        <v>2227200</v>
      </c>
      <c r="Q2910">
        <v>1</v>
      </c>
      <c r="R2910">
        <v>0</v>
      </c>
      <c r="T2910" t="s">
        <v>20</v>
      </c>
      <c r="U2910">
        <v>811013556</v>
      </c>
      <c r="V2910">
        <v>2017</v>
      </c>
      <c r="W2910">
        <v>23752400</v>
      </c>
      <c r="X2910">
        <v>1</v>
      </c>
      <c r="Y2910">
        <v>0</v>
      </c>
    </row>
    <row r="2911" spans="1:25" x14ac:dyDescent="0.25">
      <c r="A2911">
        <v>205001222</v>
      </c>
      <c r="B2911" t="s">
        <v>116</v>
      </c>
      <c r="C2911">
        <v>811011426</v>
      </c>
      <c r="D2911" t="s">
        <v>4918</v>
      </c>
      <c r="E2911">
        <v>2015</v>
      </c>
      <c r="F2911">
        <v>2</v>
      </c>
      <c r="G2911">
        <v>8299416</v>
      </c>
      <c r="J2911" t="s">
        <v>20</v>
      </c>
      <c r="K2911">
        <v>811013556</v>
      </c>
      <c r="L2911">
        <v>2017</v>
      </c>
      <c r="M2911" s="6">
        <v>23752400</v>
      </c>
      <c r="N2911" s="6">
        <v>1</v>
      </c>
      <c r="O2911" t="s">
        <v>8770</v>
      </c>
      <c r="P2911">
        <v>23752400</v>
      </c>
      <c r="Q2911">
        <v>1</v>
      </c>
      <c r="R2911">
        <v>0</v>
      </c>
      <c r="T2911" t="s">
        <v>20</v>
      </c>
      <c r="U2911">
        <v>811034540</v>
      </c>
      <c r="V2911">
        <v>2011</v>
      </c>
      <c r="W2911">
        <v>21066203</v>
      </c>
      <c r="X2911">
        <v>1</v>
      </c>
      <c r="Y2911">
        <v>0</v>
      </c>
    </row>
    <row r="2912" spans="1:25" x14ac:dyDescent="0.25">
      <c r="A2912">
        <v>205001222</v>
      </c>
      <c r="B2912" t="s">
        <v>116</v>
      </c>
      <c r="C2912">
        <v>811011426</v>
      </c>
      <c r="D2912" t="s">
        <v>4918</v>
      </c>
      <c r="E2912">
        <v>2016</v>
      </c>
      <c r="F2912">
        <v>6</v>
      </c>
      <c r="G2912">
        <v>5005160</v>
      </c>
      <c r="J2912" t="s">
        <v>20</v>
      </c>
      <c r="K2912">
        <v>811034540</v>
      </c>
      <c r="L2912">
        <v>2011</v>
      </c>
      <c r="M2912" s="6">
        <v>21066203</v>
      </c>
      <c r="N2912" s="6">
        <v>1</v>
      </c>
      <c r="O2912" t="s">
        <v>8771</v>
      </c>
      <c r="P2912">
        <v>21066203</v>
      </c>
      <c r="Q2912">
        <v>1</v>
      </c>
      <c r="R2912">
        <v>0</v>
      </c>
      <c r="T2912" t="s">
        <v>20</v>
      </c>
      <c r="U2912">
        <v>811044253</v>
      </c>
      <c r="V2912">
        <v>2012</v>
      </c>
      <c r="W2912">
        <v>95328636</v>
      </c>
      <c r="X2912">
        <v>1</v>
      </c>
      <c r="Y2912">
        <v>31606286</v>
      </c>
    </row>
    <row r="2913" spans="1:25" x14ac:dyDescent="0.25">
      <c r="A2913">
        <v>205318032</v>
      </c>
      <c r="B2913" t="s">
        <v>140</v>
      </c>
      <c r="C2913">
        <v>811011426</v>
      </c>
      <c r="D2913" t="s">
        <v>4918</v>
      </c>
      <c r="E2913">
        <v>2017</v>
      </c>
      <c r="F2913">
        <v>1</v>
      </c>
      <c r="G2913">
        <v>27000000</v>
      </c>
      <c r="J2913" t="s">
        <v>20</v>
      </c>
      <c r="K2913">
        <v>811044253</v>
      </c>
      <c r="L2913">
        <v>2012</v>
      </c>
      <c r="M2913" s="6">
        <v>95328636</v>
      </c>
      <c r="N2913" s="6">
        <v>1</v>
      </c>
      <c r="O2913" t="s">
        <v>8772</v>
      </c>
      <c r="P2913">
        <v>95328636</v>
      </c>
      <c r="Q2913">
        <v>1</v>
      </c>
      <c r="R2913">
        <v>31606286</v>
      </c>
      <c r="T2913" t="s">
        <v>20</v>
      </c>
      <c r="U2913">
        <v>811044253</v>
      </c>
      <c r="V2913">
        <v>2013</v>
      </c>
      <c r="W2913">
        <v>733595041</v>
      </c>
      <c r="X2913">
        <v>3</v>
      </c>
      <c r="Y2913">
        <v>198649709</v>
      </c>
    </row>
    <row r="2914" spans="1:25" x14ac:dyDescent="0.25">
      <c r="A2914">
        <v>205318032</v>
      </c>
      <c r="B2914" t="s">
        <v>140</v>
      </c>
      <c r="C2914">
        <v>811011426</v>
      </c>
      <c r="D2914" t="s">
        <v>4918</v>
      </c>
      <c r="E2914">
        <v>2018</v>
      </c>
      <c r="F2914">
        <v>1</v>
      </c>
      <c r="G2914">
        <v>45500000</v>
      </c>
      <c r="J2914" t="s">
        <v>20</v>
      </c>
      <c r="K2914">
        <v>811044253</v>
      </c>
      <c r="L2914">
        <v>2013</v>
      </c>
      <c r="M2914" s="6">
        <v>733595041</v>
      </c>
      <c r="N2914" s="6">
        <v>3</v>
      </c>
      <c r="O2914" t="s">
        <v>8773</v>
      </c>
      <c r="P2914">
        <v>733595041</v>
      </c>
      <c r="Q2914">
        <v>3</v>
      </c>
      <c r="R2914">
        <v>198649709</v>
      </c>
      <c r="T2914" t="s">
        <v>20</v>
      </c>
      <c r="U2914">
        <v>811045021</v>
      </c>
      <c r="V2914">
        <v>2012</v>
      </c>
      <c r="W2914">
        <v>603096</v>
      </c>
      <c r="X2914">
        <v>1</v>
      </c>
      <c r="Y2914">
        <v>0</v>
      </c>
    </row>
    <row r="2915" spans="1:25" x14ac:dyDescent="0.25">
      <c r="A2915">
        <v>205001225</v>
      </c>
      <c r="B2915" t="s">
        <v>75</v>
      </c>
      <c r="C2915">
        <v>811031212</v>
      </c>
      <c r="D2915" t="s">
        <v>5213</v>
      </c>
      <c r="E2915">
        <v>2016</v>
      </c>
      <c r="F2915">
        <v>1</v>
      </c>
      <c r="G2915">
        <v>3527520</v>
      </c>
      <c r="J2915" t="s">
        <v>20</v>
      </c>
      <c r="K2915">
        <v>811045021</v>
      </c>
      <c r="L2915">
        <v>2012</v>
      </c>
      <c r="M2915" s="6">
        <v>603096</v>
      </c>
      <c r="N2915" s="6">
        <v>1</v>
      </c>
      <c r="O2915" t="s">
        <v>8774</v>
      </c>
      <c r="P2915">
        <v>603096</v>
      </c>
      <c r="Q2915">
        <v>1</v>
      </c>
      <c r="R2915">
        <v>0</v>
      </c>
      <c r="T2915" t="s">
        <v>20</v>
      </c>
      <c r="U2915">
        <v>890900286</v>
      </c>
      <c r="V2915">
        <v>2013</v>
      </c>
      <c r="W2915">
        <v>770200000</v>
      </c>
      <c r="X2915">
        <v>1</v>
      </c>
      <c r="Y2915">
        <v>0</v>
      </c>
    </row>
    <row r="2916" spans="1:25" x14ac:dyDescent="0.25">
      <c r="A2916">
        <v>205001222</v>
      </c>
      <c r="B2916" t="s">
        <v>116</v>
      </c>
      <c r="C2916">
        <v>900406304</v>
      </c>
      <c r="D2916" t="s">
        <v>5196</v>
      </c>
      <c r="E2916">
        <v>2016</v>
      </c>
      <c r="F2916">
        <v>1</v>
      </c>
      <c r="G2916">
        <v>63800000</v>
      </c>
      <c r="J2916" t="s">
        <v>20</v>
      </c>
      <c r="K2916">
        <v>890900286</v>
      </c>
      <c r="L2916">
        <v>2013</v>
      </c>
      <c r="M2916" s="6">
        <v>770200000</v>
      </c>
      <c r="N2916" s="6">
        <v>1</v>
      </c>
      <c r="O2916" t="s">
        <v>8775</v>
      </c>
      <c r="P2916">
        <v>770200000</v>
      </c>
      <c r="Q2916">
        <v>1</v>
      </c>
      <c r="R2916">
        <v>0</v>
      </c>
      <c r="T2916" t="s">
        <v>20</v>
      </c>
      <c r="U2916">
        <v>890900286</v>
      </c>
      <c r="V2916">
        <v>2015</v>
      </c>
      <c r="W2916">
        <v>1300000000</v>
      </c>
      <c r="X2916">
        <v>1</v>
      </c>
      <c r="Y2916">
        <v>0</v>
      </c>
    </row>
    <row r="2917" spans="1:25" x14ac:dyDescent="0.25">
      <c r="A2917">
        <v>205001222</v>
      </c>
      <c r="B2917" t="s">
        <v>116</v>
      </c>
      <c r="C2917">
        <v>900406304</v>
      </c>
      <c r="D2917" t="s">
        <v>5204</v>
      </c>
      <c r="E2917">
        <v>2016</v>
      </c>
      <c r="F2917">
        <v>2</v>
      </c>
      <c r="G2917">
        <v>6075500</v>
      </c>
      <c r="J2917" t="s">
        <v>20</v>
      </c>
      <c r="K2917">
        <v>890900286</v>
      </c>
      <c r="L2917">
        <v>2015</v>
      </c>
      <c r="M2917" s="6">
        <v>1300000000</v>
      </c>
      <c r="N2917" s="6">
        <v>1</v>
      </c>
      <c r="O2917" t="s">
        <v>8776</v>
      </c>
      <c r="P2917">
        <v>1300000000</v>
      </c>
      <c r="Q2917">
        <v>1</v>
      </c>
      <c r="R2917">
        <v>0</v>
      </c>
      <c r="T2917" t="s">
        <v>20</v>
      </c>
      <c r="U2917">
        <v>890900286</v>
      </c>
      <c r="V2917">
        <v>2016</v>
      </c>
      <c r="W2917">
        <v>1275000000</v>
      </c>
      <c r="X2917">
        <v>2</v>
      </c>
      <c r="Y2917">
        <v>425000000</v>
      </c>
    </row>
    <row r="2918" spans="1:25" x14ac:dyDescent="0.25">
      <c r="A2918">
        <v>205001222</v>
      </c>
      <c r="B2918" t="s">
        <v>116</v>
      </c>
      <c r="C2918">
        <v>900406304</v>
      </c>
      <c r="D2918" t="s">
        <v>4616</v>
      </c>
      <c r="E2918">
        <v>2014</v>
      </c>
      <c r="F2918">
        <v>11</v>
      </c>
      <c r="G2918">
        <v>63024598</v>
      </c>
      <c r="J2918" t="s">
        <v>20</v>
      </c>
      <c r="K2918">
        <v>890900286</v>
      </c>
      <c r="L2918">
        <v>2016</v>
      </c>
      <c r="M2918" s="6">
        <v>1275000000</v>
      </c>
      <c r="N2918" s="6">
        <v>2</v>
      </c>
      <c r="O2918" t="s">
        <v>8777</v>
      </c>
      <c r="P2918">
        <v>1275000000</v>
      </c>
      <c r="Q2918">
        <v>2</v>
      </c>
      <c r="R2918">
        <v>425000000</v>
      </c>
      <c r="T2918" t="s">
        <v>20</v>
      </c>
      <c r="U2918">
        <v>890900286</v>
      </c>
      <c r="V2918">
        <v>2017</v>
      </c>
      <c r="W2918">
        <v>3763672501</v>
      </c>
      <c r="X2918">
        <v>2</v>
      </c>
      <c r="Y2918">
        <v>471319560</v>
      </c>
    </row>
    <row r="2919" spans="1:25" x14ac:dyDescent="0.25">
      <c r="A2919">
        <v>205001222</v>
      </c>
      <c r="B2919" t="s">
        <v>116</v>
      </c>
      <c r="C2919">
        <v>900406304</v>
      </c>
      <c r="D2919" t="s">
        <v>4616</v>
      </c>
      <c r="E2919">
        <v>2015</v>
      </c>
      <c r="F2919">
        <v>162</v>
      </c>
      <c r="G2919">
        <v>894410008</v>
      </c>
      <c r="J2919" t="s">
        <v>20</v>
      </c>
      <c r="K2919">
        <v>890900286</v>
      </c>
      <c r="L2919">
        <v>2017</v>
      </c>
      <c r="M2919" s="6">
        <v>3763672501</v>
      </c>
      <c r="N2919" s="6">
        <v>2</v>
      </c>
      <c r="O2919" t="s">
        <v>8778</v>
      </c>
      <c r="P2919">
        <v>3763672501</v>
      </c>
      <c r="Q2919">
        <v>2</v>
      </c>
      <c r="R2919">
        <v>471319560</v>
      </c>
      <c r="T2919" t="s">
        <v>20</v>
      </c>
      <c r="U2919">
        <v>890900841</v>
      </c>
      <c r="V2919">
        <v>2015</v>
      </c>
      <c r="W2919">
        <v>13571000</v>
      </c>
      <c r="X2919">
        <v>1</v>
      </c>
      <c r="Y2919">
        <v>0</v>
      </c>
    </row>
    <row r="2920" spans="1:25" x14ac:dyDescent="0.25">
      <c r="A2920">
        <v>205001222</v>
      </c>
      <c r="B2920" t="s">
        <v>116</v>
      </c>
      <c r="C2920">
        <v>900406304</v>
      </c>
      <c r="D2920" t="s">
        <v>4616</v>
      </c>
      <c r="E2920">
        <v>2016</v>
      </c>
      <c r="F2920">
        <v>135</v>
      </c>
      <c r="G2920">
        <v>721993335</v>
      </c>
      <c r="J2920" t="s">
        <v>20</v>
      </c>
      <c r="K2920">
        <v>890900841</v>
      </c>
      <c r="L2920">
        <v>2015</v>
      </c>
      <c r="M2920" s="6">
        <v>13571000</v>
      </c>
      <c r="N2920" s="6">
        <v>1</v>
      </c>
      <c r="O2920" t="s">
        <v>8779</v>
      </c>
      <c r="P2920">
        <v>13571000</v>
      </c>
      <c r="Q2920">
        <v>1</v>
      </c>
      <c r="R2920">
        <v>0</v>
      </c>
      <c r="T2920" t="s">
        <v>20</v>
      </c>
      <c r="U2920">
        <v>890900841</v>
      </c>
      <c r="V2920">
        <v>2019</v>
      </c>
      <c r="W2920">
        <v>219806376</v>
      </c>
      <c r="X2920">
        <v>1</v>
      </c>
      <c r="Y2920">
        <v>0</v>
      </c>
    </row>
    <row r="2921" spans="1:25" x14ac:dyDescent="0.25">
      <c r="A2921">
        <v>205001244</v>
      </c>
      <c r="B2921" t="s">
        <v>52</v>
      </c>
      <c r="C2921">
        <v>900406304</v>
      </c>
      <c r="D2921" t="s">
        <v>4616</v>
      </c>
      <c r="E2921">
        <v>2017</v>
      </c>
      <c r="F2921">
        <v>3</v>
      </c>
      <c r="G2921">
        <v>10817332</v>
      </c>
      <c r="J2921" t="s">
        <v>20</v>
      </c>
      <c r="K2921">
        <v>890900841</v>
      </c>
      <c r="L2921">
        <v>2019</v>
      </c>
      <c r="M2921" s="6">
        <v>219806376</v>
      </c>
      <c r="N2921" s="6">
        <v>1</v>
      </c>
      <c r="O2921" t="s">
        <v>8780</v>
      </c>
      <c r="P2921">
        <v>219806376</v>
      </c>
      <c r="Q2921">
        <v>1</v>
      </c>
      <c r="R2921">
        <v>0</v>
      </c>
      <c r="T2921" t="s">
        <v>20</v>
      </c>
      <c r="U2921">
        <v>890921246</v>
      </c>
      <c r="V2921">
        <v>2018</v>
      </c>
      <c r="W2921">
        <v>19564425</v>
      </c>
      <c r="X2921">
        <v>1</v>
      </c>
      <c r="Y2921">
        <v>6320755</v>
      </c>
    </row>
    <row r="2922" spans="1:25" x14ac:dyDescent="0.25">
      <c r="A2922">
        <v>205631022</v>
      </c>
      <c r="B2922" t="s">
        <v>144</v>
      </c>
      <c r="C2922">
        <v>900406304</v>
      </c>
      <c r="D2922" t="s">
        <v>4616</v>
      </c>
      <c r="E2922">
        <v>2017</v>
      </c>
      <c r="F2922">
        <v>49</v>
      </c>
      <c r="G2922">
        <v>141998108</v>
      </c>
      <c r="J2922" t="s">
        <v>20</v>
      </c>
      <c r="K2922">
        <v>890921246</v>
      </c>
      <c r="L2922">
        <v>2018</v>
      </c>
      <c r="M2922" s="6">
        <v>19564425</v>
      </c>
      <c r="N2922" s="6">
        <v>1</v>
      </c>
      <c r="O2922" t="s">
        <v>8781</v>
      </c>
      <c r="P2922">
        <v>19564425</v>
      </c>
      <c r="Q2922">
        <v>1</v>
      </c>
      <c r="R2922">
        <v>6320755</v>
      </c>
      <c r="T2922" t="s">
        <v>20</v>
      </c>
      <c r="U2922">
        <v>890935773</v>
      </c>
      <c r="V2922">
        <v>2013</v>
      </c>
      <c r="W2922">
        <v>3712000</v>
      </c>
      <c r="X2922">
        <v>1</v>
      </c>
      <c r="Y2922">
        <v>0</v>
      </c>
    </row>
    <row r="2923" spans="1:25" x14ac:dyDescent="0.25">
      <c r="A2923">
        <v>205001222</v>
      </c>
      <c r="B2923" t="s">
        <v>116</v>
      </c>
      <c r="C2923">
        <v>900406304</v>
      </c>
      <c r="D2923" t="s">
        <v>4616</v>
      </c>
      <c r="E2923">
        <v>2017</v>
      </c>
      <c r="F2923">
        <v>105</v>
      </c>
      <c r="G2923">
        <v>549958245</v>
      </c>
      <c r="J2923" t="s">
        <v>20</v>
      </c>
      <c r="K2923">
        <v>890935773</v>
      </c>
      <c r="L2923">
        <v>2013</v>
      </c>
      <c r="M2923" s="6">
        <v>3712000</v>
      </c>
      <c r="N2923" s="6">
        <v>1</v>
      </c>
      <c r="O2923" t="s">
        <v>8782</v>
      </c>
      <c r="P2923">
        <v>3712000</v>
      </c>
      <c r="Q2923">
        <v>1</v>
      </c>
      <c r="R2923">
        <v>0</v>
      </c>
      <c r="T2923" t="s">
        <v>20</v>
      </c>
      <c r="U2923">
        <v>890936529</v>
      </c>
      <c r="V2923">
        <v>2017</v>
      </c>
      <c r="W2923">
        <v>3332000</v>
      </c>
      <c r="X2923">
        <v>1</v>
      </c>
      <c r="Y2923">
        <v>0</v>
      </c>
    </row>
    <row r="2924" spans="1:25" x14ac:dyDescent="0.25">
      <c r="A2924">
        <v>205001268</v>
      </c>
      <c r="B2924" t="s">
        <v>258</v>
      </c>
      <c r="C2924">
        <v>900406304</v>
      </c>
      <c r="D2924" t="s">
        <v>4616</v>
      </c>
      <c r="E2924">
        <v>2018</v>
      </c>
      <c r="F2924">
        <v>1</v>
      </c>
      <c r="G2924">
        <v>720000000</v>
      </c>
      <c r="J2924" t="s">
        <v>20</v>
      </c>
      <c r="K2924">
        <v>890936529</v>
      </c>
      <c r="L2924">
        <v>2017</v>
      </c>
      <c r="M2924" s="6">
        <v>3332000</v>
      </c>
      <c r="N2924" s="6">
        <v>1</v>
      </c>
      <c r="O2924" t="s">
        <v>8783</v>
      </c>
      <c r="P2924">
        <v>3332000</v>
      </c>
      <c r="Q2924">
        <v>1</v>
      </c>
      <c r="R2924">
        <v>0</v>
      </c>
      <c r="T2924" t="s">
        <v>20</v>
      </c>
      <c r="U2924">
        <v>890940618</v>
      </c>
      <c r="V2924">
        <v>2012</v>
      </c>
      <c r="W2924">
        <v>12972860</v>
      </c>
      <c r="X2924">
        <v>3</v>
      </c>
      <c r="Y2924">
        <v>0</v>
      </c>
    </row>
    <row r="2925" spans="1:25" x14ac:dyDescent="0.25">
      <c r="A2925">
        <v>205001244</v>
      </c>
      <c r="B2925" t="s">
        <v>52</v>
      </c>
      <c r="C2925">
        <v>900406304</v>
      </c>
      <c r="D2925" t="s">
        <v>4616</v>
      </c>
      <c r="E2925">
        <v>2018</v>
      </c>
      <c r="F2925">
        <v>1</v>
      </c>
      <c r="G2925">
        <v>4333116</v>
      </c>
      <c r="J2925" t="s">
        <v>20</v>
      </c>
      <c r="K2925">
        <v>890940618</v>
      </c>
      <c r="L2925">
        <v>2012</v>
      </c>
      <c r="M2925" s="6">
        <v>12972860</v>
      </c>
      <c r="N2925" s="6">
        <v>3</v>
      </c>
      <c r="O2925" t="s">
        <v>8784</v>
      </c>
      <c r="P2925">
        <v>12972860</v>
      </c>
      <c r="Q2925">
        <v>3</v>
      </c>
      <c r="R2925">
        <v>0</v>
      </c>
      <c r="T2925" t="s">
        <v>20</v>
      </c>
      <c r="U2925">
        <v>890980040</v>
      </c>
      <c r="V2925">
        <v>2012</v>
      </c>
      <c r="W2925">
        <v>222008399</v>
      </c>
      <c r="X2925">
        <v>4</v>
      </c>
      <c r="Y2925">
        <v>0</v>
      </c>
    </row>
    <row r="2926" spans="1:25" x14ac:dyDescent="0.25">
      <c r="A2926">
        <v>205631022</v>
      </c>
      <c r="B2926" t="s">
        <v>144</v>
      </c>
      <c r="C2926">
        <v>900406304</v>
      </c>
      <c r="D2926" t="s">
        <v>4616</v>
      </c>
      <c r="E2926">
        <v>2018</v>
      </c>
      <c r="F2926">
        <v>161</v>
      </c>
      <c r="G2926">
        <v>495798956</v>
      </c>
      <c r="J2926" t="s">
        <v>20</v>
      </c>
      <c r="K2926">
        <v>890980040</v>
      </c>
      <c r="L2926">
        <v>2012</v>
      </c>
      <c r="M2926" s="6">
        <v>222008399</v>
      </c>
      <c r="N2926" s="6">
        <v>4</v>
      </c>
      <c r="O2926" t="s">
        <v>8785</v>
      </c>
      <c r="P2926">
        <v>222008399</v>
      </c>
      <c r="Q2926">
        <v>4</v>
      </c>
      <c r="R2926">
        <v>0</v>
      </c>
      <c r="T2926" t="s">
        <v>20</v>
      </c>
      <c r="U2926">
        <v>890980040</v>
      </c>
      <c r="V2926">
        <v>2013</v>
      </c>
      <c r="W2926">
        <v>17146683377</v>
      </c>
      <c r="X2926">
        <v>13</v>
      </c>
      <c r="Y2926">
        <v>1404243238</v>
      </c>
    </row>
    <row r="2927" spans="1:25" x14ac:dyDescent="0.25">
      <c r="A2927">
        <v>205631022</v>
      </c>
      <c r="B2927" t="s">
        <v>144</v>
      </c>
      <c r="C2927">
        <v>900513824</v>
      </c>
      <c r="D2927" t="s">
        <v>4616</v>
      </c>
      <c r="E2927">
        <v>2018</v>
      </c>
      <c r="F2927">
        <v>1</v>
      </c>
      <c r="G2927">
        <v>417600</v>
      </c>
      <c r="J2927" t="s">
        <v>20</v>
      </c>
      <c r="K2927">
        <v>890980040</v>
      </c>
      <c r="L2927">
        <v>2013</v>
      </c>
      <c r="M2927" s="6">
        <v>17146683377</v>
      </c>
      <c r="N2927" s="6">
        <v>13</v>
      </c>
      <c r="O2927" t="s">
        <v>8786</v>
      </c>
      <c r="P2927">
        <v>17146683377</v>
      </c>
      <c r="Q2927">
        <v>13</v>
      </c>
      <c r="R2927">
        <v>1404243238</v>
      </c>
      <c r="T2927" t="s">
        <v>20</v>
      </c>
      <c r="U2927">
        <v>890980040</v>
      </c>
      <c r="V2927">
        <v>2014</v>
      </c>
      <c r="W2927">
        <v>265363854</v>
      </c>
      <c r="X2927">
        <v>2</v>
      </c>
      <c r="Y2927">
        <v>0</v>
      </c>
    </row>
    <row r="2928" spans="1:25" x14ac:dyDescent="0.25">
      <c r="A2928">
        <v>205001222</v>
      </c>
      <c r="B2928" t="s">
        <v>116</v>
      </c>
      <c r="C2928">
        <v>900406304</v>
      </c>
      <c r="D2928" t="s">
        <v>4616</v>
      </c>
      <c r="E2928">
        <v>2018</v>
      </c>
      <c r="F2928">
        <v>106</v>
      </c>
      <c r="G2928">
        <v>618038312</v>
      </c>
      <c r="J2928" t="s">
        <v>20</v>
      </c>
      <c r="K2928">
        <v>890980040</v>
      </c>
      <c r="L2928">
        <v>2014</v>
      </c>
      <c r="M2928" s="6">
        <v>265363854</v>
      </c>
      <c r="N2928" s="6">
        <v>2</v>
      </c>
      <c r="O2928" t="s">
        <v>8787</v>
      </c>
      <c r="P2928">
        <v>265363854</v>
      </c>
      <c r="Q2928">
        <v>2</v>
      </c>
      <c r="R2928">
        <v>0</v>
      </c>
      <c r="T2928" t="s">
        <v>20</v>
      </c>
      <c r="U2928">
        <v>890980040</v>
      </c>
      <c r="V2928">
        <v>2015</v>
      </c>
      <c r="W2928">
        <v>6877300919</v>
      </c>
      <c r="X2928">
        <v>6</v>
      </c>
      <c r="Y2928">
        <v>1015218434</v>
      </c>
    </row>
    <row r="2929" spans="1:25" x14ac:dyDescent="0.25">
      <c r="A2929">
        <v>205631022</v>
      </c>
      <c r="B2929" t="s">
        <v>144</v>
      </c>
      <c r="C2929">
        <v>900406304</v>
      </c>
      <c r="D2929" t="s">
        <v>4616</v>
      </c>
      <c r="E2929">
        <v>2019</v>
      </c>
      <c r="F2929">
        <v>22</v>
      </c>
      <c r="G2929">
        <v>160396022</v>
      </c>
      <c r="J2929" t="s">
        <v>20</v>
      </c>
      <c r="K2929">
        <v>890980040</v>
      </c>
      <c r="L2929">
        <v>2015</v>
      </c>
      <c r="M2929" s="6">
        <v>6877300919</v>
      </c>
      <c r="N2929" s="6">
        <v>6</v>
      </c>
      <c r="O2929" t="s">
        <v>8788</v>
      </c>
      <c r="P2929">
        <v>6877300919</v>
      </c>
      <c r="Q2929">
        <v>6</v>
      </c>
      <c r="R2929">
        <v>1015218434</v>
      </c>
      <c r="T2929" t="s">
        <v>20</v>
      </c>
      <c r="U2929">
        <v>890980040</v>
      </c>
      <c r="V2929">
        <v>2016</v>
      </c>
      <c r="W2929">
        <v>110000000</v>
      </c>
      <c r="X2929">
        <v>1</v>
      </c>
      <c r="Y2929">
        <v>0</v>
      </c>
    </row>
    <row r="2930" spans="1:25" x14ac:dyDescent="0.25">
      <c r="A2930">
        <v>205001222</v>
      </c>
      <c r="B2930" t="s">
        <v>116</v>
      </c>
      <c r="C2930">
        <v>900406304</v>
      </c>
      <c r="D2930" t="s">
        <v>4616</v>
      </c>
      <c r="E2930">
        <v>2019</v>
      </c>
      <c r="F2930">
        <v>54</v>
      </c>
      <c r="G2930">
        <v>285845482</v>
      </c>
      <c r="J2930" t="s">
        <v>20</v>
      </c>
      <c r="K2930">
        <v>890980040</v>
      </c>
      <c r="L2930">
        <v>2016</v>
      </c>
      <c r="M2930" s="6">
        <v>110000000</v>
      </c>
      <c r="N2930" s="6">
        <v>1</v>
      </c>
      <c r="O2930" t="s">
        <v>8789</v>
      </c>
      <c r="P2930">
        <v>110000000</v>
      </c>
      <c r="Q2930">
        <v>1</v>
      </c>
      <c r="R2930">
        <v>0</v>
      </c>
      <c r="T2930" t="s">
        <v>20</v>
      </c>
      <c r="U2930">
        <v>890980040</v>
      </c>
      <c r="V2930">
        <v>2017</v>
      </c>
      <c r="W2930">
        <v>302435243</v>
      </c>
      <c r="X2930">
        <v>3</v>
      </c>
      <c r="Y2930">
        <v>0</v>
      </c>
    </row>
    <row r="2931" spans="1:25" x14ac:dyDescent="0.25">
      <c r="A2931">
        <v>205001222</v>
      </c>
      <c r="B2931" t="s">
        <v>116</v>
      </c>
      <c r="C2931">
        <v>900406304</v>
      </c>
      <c r="D2931" t="s">
        <v>5769</v>
      </c>
      <c r="E2931">
        <v>2018</v>
      </c>
      <c r="F2931">
        <v>1</v>
      </c>
      <c r="G2931">
        <v>3096750</v>
      </c>
      <c r="J2931" t="s">
        <v>20</v>
      </c>
      <c r="K2931">
        <v>890980040</v>
      </c>
      <c r="L2931">
        <v>2017</v>
      </c>
      <c r="M2931" s="6">
        <v>302435243</v>
      </c>
      <c r="N2931" s="6">
        <v>3</v>
      </c>
      <c r="O2931" t="s">
        <v>8790</v>
      </c>
      <c r="P2931">
        <v>302435243</v>
      </c>
      <c r="Q2931">
        <v>3</v>
      </c>
      <c r="R2931">
        <v>0</v>
      </c>
      <c r="T2931" t="s">
        <v>20</v>
      </c>
      <c r="U2931">
        <v>890980040</v>
      </c>
      <c r="V2931">
        <v>2018</v>
      </c>
      <c r="W2931">
        <v>1812493304</v>
      </c>
      <c r="X2931">
        <v>3</v>
      </c>
      <c r="Y2931">
        <v>0</v>
      </c>
    </row>
    <row r="2932" spans="1:25" x14ac:dyDescent="0.25">
      <c r="A2932">
        <v>205631022</v>
      </c>
      <c r="B2932" t="s">
        <v>144</v>
      </c>
      <c r="C2932">
        <v>900406304</v>
      </c>
      <c r="D2932" t="s">
        <v>5274</v>
      </c>
      <c r="E2932">
        <v>2017</v>
      </c>
      <c r="F2932">
        <v>5</v>
      </c>
      <c r="G2932">
        <v>16629171</v>
      </c>
      <c r="J2932" t="s">
        <v>20</v>
      </c>
      <c r="K2932">
        <v>890980040</v>
      </c>
      <c r="L2932">
        <v>2018</v>
      </c>
      <c r="M2932" s="6">
        <v>1812493304</v>
      </c>
      <c r="N2932" s="6">
        <v>3</v>
      </c>
      <c r="O2932" t="s">
        <v>8791</v>
      </c>
      <c r="P2932">
        <v>1812493304</v>
      </c>
      <c r="Q2932">
        <v>3</v>
      </c>
      <c r="R2932">
        <v>0</v>
      </c>
      <c r="T2932" t="s">
        <v>20</v>
      </c>
      <c r="U2932">
        <v>890980040</v>
      </c>
      <c r="V2932">
        <v>2019</v>
      </c>
      <c r="W2932">
        <v>154896490</v>
      </c>
      <c r="X2932">
        <v>2</v>
      </c>
      <c r="Y2932">
        <v>6552000</v>
      </c>
    </row>
    <row r="2933" spans="1:25" x14ac:dyDescent="0.25">
      <c r="A2933">
        <v>205001186</v>
      </c>
      <c r="B2933" t="s">
        <v>68</v>
      </c>
      <c r="C2933">
        <v>900406304</v>
      </c>
      <c r="D2933" t="s">
        <v>5274</v>
      </c>
      <c r="E2933">
        <v>2019</v>
      </c>
      <c r="F2933">
        <v>2</v>
      </c>
      <c r="G2933">
        <v>5712000</v>
      </c>
      <c r="J2933" t="s">
        <v>20</v>
      </c>
      <c r="K2933">
        <v>890980040</v>
      </c>
      <c r="L2933">
        <v>2019</v>
      </c>
      <c r="M2933" s="6">
        <v>154896490</v>
      </c>
      <c r="N2933" s="6">
        <v>2</v>
      </c>
      <c r="O2933" t="s">
        <v>8792</v>
      </c>
      <c r="P2933">
        <v>154896490</v>
      </c>
      <c r="Q2933">
        <v>2</v>
      </c>
      <c r="R2933">
        <v>6552000</v>
      </c>
      <c r="T2933" t="s">
        <v>20</v>
      </c>
      <c r="U2933">
        <v>900019789</v>
      </c>
      <c r="V2933">
        <v>2011</v>
      </c>
      <c r="W2933">
        <v>722718500</v>
      </c>
      <c r="X2933">
        <v>1</v>
      </c>
      <c r="Y2933">
        <v>0</v>
      </c>
    </row>
    <row r="2934" spans="1:25" x14ac:dyDescent="0.25">
      <c r="A2934">
        <v>205631022</v>
      </c>
      <c r="B2934" t="s">
        <v>144</v>
      </c>
      <c r="C2934">
        <v>901142054</v>
      </c>
      <c r="D2934" t="s">
        <v>5559</v>
      </c>
      <c r="E2934">
        <v>2018</v>
      </c>
      <c r="F2934">
        <v>1</v>
      </c>
      <c r="G2934">
        <v>558050000</v>
      </c>
      <c r="J2934" t="s">
        <v>20</v>
      </c>
      <c r="K2934">
        <v>900019789</v>
      </c>
      <c r="L2934">
        <v>2011</v>
      </c>
      <c r="M2934" s="6">
        <v>722718500</v>
      </c>
      <c r="N2934" s="6">
        <v>1</v>
      </c>
      <c r="O2934" t="s">
        <v>8793</v>
      </c>
      <c r="P2934">
        <v>722718500</v>
      </c>
      <c r="Q2934">
        <v>1</v>
      </c>
      <c r="R2934">
        <v>0</v>
      </c>
      <c r="T2934" t="s">
        <v>20</v>
      </c>
      <c r="U2934">
        <v>900101759</v>
      </c>
      <c r="V2934">
        <v>2015</v>
      </c>
      <c r="W2934">
        <v>4715754</v>
      </c>
      <c r="X2934">
        <v>1</v>
      </c>
      <c r="Y2934">
        <v>0</v>
      </c>
    </row>
    <row r="2935" spans="1:25" x14ac:dyDescent="0.25">
      <c r="A2935">
        <v>205631022</v>
      </c>
      <c r="B2935" t="s">
        <v>144</v>
      </c>
      <c r="C2935">
        <v>21428354</v>
      </c>
      <c r="D2935" t="s">
        <v>4742</v>
      </c>
      <c r="E2935">
        <v>2015</v>
      </c>
      <c r="F2935">
        <v>1</v>
      </c>
      <c r="G2935">
        <v>194080</v>
      </c>
      <c r="J2935" t="s">
        <v>20</v>
      </c>
      <c r="K2935">
        <v>900101759</v>
      </c>
      <c r="L2935">
        <v>2015</v>
      </c>
      <c r="M2935" s="6">
        <v>4715754</v>
      </c>
      <c r="N2935" s="6">
        <v>1</v>
      </c>
      <c r="O2935" t="s">
        <v>8794</v>
      </c>
      <c r="P2935">
        <v>4715754</v>
      </c>
      <c r="Q2935">
        <v>1</v>
      </c>
      <c r="R2935">
        <v>0</v>
      </c>
      <c r="T2935" t="s">
        <v>20</v>
      </c>
      <c r="U2935">
        <v>900101759</v>
      </c>
      <c r="V2935">
        <v>2018</v>
      </c>
      <c r="W2935">
        <v>5248448</v>
      </c>
      <c r="X2935">
        <v>1</v>
      </c>
      <c r="Y2935">
        <v>0</v>
      </c>
    </row>
    <row r="2936" spans="1:25" x14ac:dyDescent="0.25">
      <c r="A2936">
        <v>205631022</v>
      </c>
      <c r="B2936" t="s">
        <v>144</v>
      </c>
      <c r="C2936">
        <v>900082687</v>
      </c>
      <c r="D2936" t="s">
        <v>4742</v>
      </c>
      <c r="E2936">
        <v>2015</v>
      </c>
      <c r="F2936">
        <v>1</v>
      </c>
      <c r="G2936">
        <v>99388</v>
      </c>
      <c r="J2936" t="s">
        <v>20</v>
      </c>
      <c r="K2936">
        <v>900101759</v>
      </c>
      <c r="L2936">
        <v>2018</v>
      </c>
      <c r="M2936" s="6">
        <v>5248448</v>
      </c>
      <c r="N2936" s="6">
        <v>1</v>
      </c>
      <c r="O2936" t="s">
        <v>8795</v>
      </c>
      <c r="P2936">
        <v>5248448</v>
      </c>
      <c r="Q2936">
        <v>1</v>
      </c>
      <c r="R2936">
        <v>0</v>
      </c>
      <c r="T2936" t="s">
        <v>20</v>
      </c>
      <c r="U2936">
        <v>900228842</v>
      </c>
      <c r="V2936">
        <v>2011</v>
      </c>
      <c r="W2936">
        <v>35988758</v>
      </c>
      <c r="X2936">
        <v>1</v>
      </c>
      <c r="Y2936">
        <v>0</v>
      </c>
    </row>
    <row r="2937" spans="1:25" x14ac:dyDescent="0.25">
      <c r="A2937">
        <v>205631022</v>
      </c>
      <c r="B2937" t="s">
        <v>144</v>
      </c>
      <c r="C2937">
        <v>900438878</v>
      </c>
      <c r="D2937" t="s">
        <v>4742</v>
      </c>
      <c r="E2937">
        <v>2015</v>
      </c>
      <c r="F2937">
        <v>17</v>
      </c>
      <c r="G2937">
        <v>9652747</v>
      </c>
      <c r="J2937" t="s">
        <v>20</v>
      </c>
      <c r="K2937">
        <v>900228842</v>
      </c>
      <c r="L2937">
        <v>2011</v>
      </c>
      <c r="M2937" s="6">
        <v>35988758</v>
      </c>
      <c r="N2937" s="6">
        <v>1</v>
      </c>
      <c r="O2937" t="s">
        <v>8796</v>
      </c>
      <c r="P2937">
        <v>35988758</v>
      </c>
      <c r="Q2937">
        <v>1</v>
      </c>
      <c r="R2937">
        <v>0</v>
      </c>
      <c r="T2937" t="s">
        <v>20</v>
      </c>
      <c r="U2937">
        <v>900228842</v>
      </c>
      <c r="V2937">
        <v>2014</v>
      </c>
      <c r="W2937">
        <v>11295268</v>
      </c>
      <c r="X2937">
        <v>1</v>
      </c>
      <c r="Y2937">
        <v>0</v>
      </c>
    </row>
    <row r="2938" spans="1:25" x14ac:dyDescent="0.25">
      <c r="A2938">
        <v>205631022</v>
      </c>
      <c r="B2938" t="s">
        <v>144</v>
      </c>
      <c r="C2938">
        <v>900438878</v>
      </c>
      <c r="D2938" t="s">
        <v>4749</v>
      </c>
      <c r="E2938">
        <v>2015</v>
      </c>
      <c r="F2938">
        <v>25</v>
      </c>
      <c r="G2938">
        <v>13853614</v>
      </c>
      <c r="J2938" t="s">
        <v>20</v>
      </c>
      <c r="K2938">
        <v>900228842</v>
      </c>
      <c r="L2938">
        <v>2014</v>
      </c>
      <c r="M2938" s="6">
        <v>11295268</v>
      </c>
      <c r="N2938" s="6">
        <v>1</v>
      </c>
      <c r="O2938" t="s">
        <v>8797</v>
      </c>
      <c r="P2938">
        <v>11295268</v>
      </c>
      <c r="Q2938">
        <v>1</v>
      </c>
      <c r="R2938">
        <v>0</v>
      </c>
      <c r="T2938" t="s">
        <v>20</v>
      </c>
      <c r="U2938">
        <v>900228842</v>
      </c>
      <c r="V2938">
        <v>2015</v>
      </c>
      <c r="W2938">
        <v>32744242</v>
      </c>
      <c r="X2938">
        <v>3</v>
      </c>
      <c r="Y2938">
        <v>0</v>
      </c>
    </row>
    <row r="2939" spans="1:25" x14ac:dyDescent="0.25">
      <c r="A2939">
        <v>205631022</v>
      </c>
      <c r="B2939" t="s">
        <v>144</v>
      </c>
      <c r="C2939">
        <v>900438878</v>
      </c>
      <c r="D2939" t="s">
        <v>4749</v>
      </c>
      <c r="E2939">
        <v>2016</v>
      </c>
      <c r="F2939">
        <v>1</v>
      </c>
      <c r="G2939">
        <v>1121160</v>
      </c>
      <c r="J2939" t="s">
        <v>20</v>
      </c>
      <c r="K2939">
        <v>900228842</v>
      </c>
      <c r="L2939">
        <v>2015</v>
      </c>
      <c r="M2939" s="6">
        <v>32744242</v>
      </c>
      <c r="N2939" s="6">
        <v>3</v>
      </c>
      <c r="O2939" t="s">
        <v>8798</v>
      </c>
      <c r="P2939">
        <v>32744242</v>
      </c>
      <c r="Q2939">
        <v>3</v>
      </c>
      <c r="R2939">
        <v>0</v>
      </c>
      <c r="T2939" t="s">
        <v>20</v>
      </c>
      <c r="U2939">
        <v>900228842</v>
      </c>
      <c r="V2939">
        <v>2016</v>
      </c>
      <c r="W2939">
        <v>41438932</v>
      </c>
      <c r="X2939">
        <v>2</v>
      </c>
      <c r="Y2939">
        <v>9996728</v>
      </c>
    </row>
    <row r="2940" spans="1:25" x14ac:dyDescent="0.25">
      <c r="A2940">
        <v>205631022</v>
      </c>
      <c r="B2940" t="s">
        <v>144</v>
      </c>
      <c r="C2940">
        <v>900438878</v>
      </c>
      <c r="D2940" t="s">
        <v>4749</v>
      </c>
      <c r="E2940">
        <v>2017</v>
      </c>
      <c r="F2940">
        <v>1</v>
      </c>
      <c r="G2940">
        <v>1684673</v>
      </c>
      <c r="J2940" t="s">
        <v>20</v>
      </c>
      <c r="K2940">
        <v>900228842</v>
      </c>
      <c r="L2940">
        <v>2016</v>
      </c>
      <c r="M2940" s="6">
        <v>41438932</v>
      </c>
      <c r="N2940" s="6">
        <v>2</v>
      </c>
      <c r="O2940" t="s">
        <v>8799</v>
      </c>
      <c r="P2940">
        <v>41438932</v>
      </c>
      <c r="Q2940">
        <v>2</v>
      </c>
      <c r="R2940">
        <v>9996728</v>
      </c>
      <c r="T2940" t="s">
        <v>20</v>
      </c>
      <c r="U2940">
        <v>900228842</v>
      </c>
      <c r="V2940">
        <v>2017</v>
      </c>
      <c r="W2940">
        <v>7484148</v>
      </c>
      <c r="X2940">
        <v>1</v>
      </c>
      <c r="Y2940">
        <v>0</v>
      </c>
    </row>
    <row r="2941" spans="1:25" x14ac:dyDescent="0.25">
      <c r="A2941">
        <v>205001186</v>
      </c>
      <c r="B2941" t="s">
        <v>68</v>
      </c>
      <c r="C2941">
        <v>900438878</v>
      </c>
      <c r="D2941" t="s">
        <v>4599</v>
      </c>
      <c r="E2941">
        <v>2014</v>
      </c>
      <c r="F2941">
        <v>2</v>
      </c>
      <c r="G2941">
        <v>1033884</v>
      </c>
      <c r="J2941" t="s">
        <v>20</v>
      </c>
      <c r="K2941">
        <v>900228842</v>
      </c>
      <c r="L2941">
        <v>2017</v>
      </c>
      <c r="M2941" s="6">
        <v>7484148</v>
      </c>
      <c r="N2941" s="6">
        <v>1</v>
      </c>
      <c r="O2941" t="s">
        <v>8800</v>
      </c>
      <c r="P2941">
        <v>7484148</v>
      </c>
      <c r="Q2941">
        <v>1</v>
      </c>
      <c r="R2941">
        <v>0</v>
      </c>
      <c r="T2941" t="s">
        <v>20</v>
      </c>
      <c r="U2941">
        <v>900228842</v>
      </c>
      <c r="V2941">
        <v>2018</v>
      </c>
      <c r="W2941">
        <v>51597392</v>
      </c>
      <c r="X2941">
        <v>2</v>
      </c>
      <c r="Y2941">
        <v>0</v>
      </c>
    </row>
    <row r="2942" spans="1:25" x14ac:dyDescent="0.25">
      <c r="A2942">
        <v>205001186</v>
      </c>
      <c r="B2942" t="s">
        <v>68</v>
      </c>
      <c r="C2942">
        <v>900438878</v>
      </c>
      <c r="D2942" t="s">
        <v>4593</v>
      </c>
      <c r="E2942">
        <v>2014</v>
      </c>
      <c r="F2942">
        <v>30</v>
      </c>
      <c r="G2942">
        <v>69718802</v>
      </c>
      <c r="J2942" t="s">
        <v>20</v>
      </c>
      <c r="K2942">
        <v>900228842</v>
      </c>
      <c r="L2942">
        <v>2018</v>
      </c>
      <c r="M2942" s="6">
        <v>51597392</v>
      </c>
      <c r="N2942" s="6">
        <v>2</v>
      </c>
      <c r="O2942" t="s">
        <v>8801</v>
      </c>
      <c r="P2942">
        <v>51597392</v>
      </c>
      <c r="Q2942">
        <v>2</v>
      </c>
      <c r="R2942">
        <v>0</v>
      </c>
      <c r="T2942" t="s">
        <v>20</v>
      </c>
      <c r="U2942">
        <v>900306068</v>
      </c>
      <c r="V2942">
        <v>2012</v>
      </c>
      <c r="W2942">
        <v>4593600</v>
      </c>
      <c r="X2942">
        <v>1</v>
      </c>
      <c r="Y2942">
        <v>0</v>
      </c>
    </row>
    <row r="2943" spans="1:25" x14ac:dyDescent="0.25">
      <c r="A2943">
        <v>205001186</v>
      </c>
      <c r="B2943" t="s">
        <v>68</v>
      </c>
      <c r="C2943">
        <v>900438878</v>
      </c>
      <c r="D2943" t="s">
        <v>4593</v>
      </c>
      <c r="E2943">
        <v>2015</v>
      </c>
      <c r="F2943">
        <v>162</v>
      </c>
      <c r="G2943">
        <v>630898099</v>
      </c>
      <c r="J2943" t="s">
        <v>20</v>
      </c>
      <c r="K2943">
        <v>900306068</v>
      </c>
      <c r="L2943">
        <v>2012</v>
      </c>
      <c r="M2943" s="6">
        <v>4593600</v>
      </c>
      <c r="N2943" s="6">
        <v>1</v>
      </c>
      <c r="O2943" t="s">
        <v>8802</v>
      </c>
      <c r="P2943">
        <v>4593600</v>
      </c>
      <c r="Q2943">
        <v>1</v>
      </c>
      <c r="R2943">
        <v>0</v>
      </c>
      <c r="T2943" t="s">
        <v>20</v>
      </c>
      <c r="U2943">
        <v>900306068</v>
      </c>
      <c r="V2943">
        <v>2013</v>
      </c>
      <c r="W2943">
        <v>6032000</v>
      </c>
      <c r="X2943">
        <v>1</v>
      </c>
      <c r="Y2943">
        <v>0</v>
      </c>
    </row>
    <row r="2944" spans="1:25" x14ac:dyDescent="0.25">
      <c r="A2944">
        <v>205001186</v>
      </c>
      <c r="B2944" t="s">
        <v>68</v>
      </c>
      <c r="C2944">
        <v>900438878</v>
      </c>
      <c r="D2944" t="s">
        <v>4593</v>
      </c>
      <c r="E2944">
        <v>2016</v>
      </c>
      <c r="F2944">
        <v>112</v>
      </c>
      <c r="G2944">
        <v>606569718</v>
      </c>
      <c r="J2944" t="s">
        <v>20</v>
      </c>
      <c r="K2944">
        <v>900306068</v>
      </c>
      <c r="L2944">
        <v>2013</v>
      </c>
      <c r="M2944" s="6">
        <v>6032000</v>
      </c>
      <c r="N2944" s="6">
        <v>1</v>
      </c>
      <c r="O2944" t="s">
        <v>8803</v>
      </c>
      <c r="P2944">
        <v>6032000</v>
      </c>
      <c r="Q2944">
        <v>1</v>
      </c>
      <c r="R2944">
        <v>0</v>
      </c>
      <c r="T2944" t="s">
        <v>20</v>
      </c>
      <c r="U2944">
        <v>900306068</v>
      </c>
      <c r="V2944">
        <v>2014</v>
      </c>
      <c r="W2944">
        <v>6424080</v>
      </c>
      <c r="X2944">
        <v>1</v>
      </c>
      <c r="Y2944">
        <v>0</v>
      </c>
    </row>
    <row r="2945" spans="1:25" x14ac:dyDescent="0.25">
      <c r="A2945">
        <v>205318032</v>
      </c>
      <c r="B2945" t="s">
        <v>140</v>
      </c>
      <c r="C2945">
        <v>900438878</v>
      </c>
      <c r="D2945" t="s">
        <v>4593</v>
      </c>
      <c r="E2945">
        <v>2016</v>
      </c>
      <c r="F2945">
        <v>2</v>
      </c>
      <c r="G2945">
        <v>21500000</v>
      </c>
      <c r="J2945" t="s">
        <v>20</v>
      </c>
      <c r="K2945">
        <v>900306068</v>
      </c>
      <c r="L2945">
        <v>2014</v>
      </c>
      <c r="M2945" s="6">
        <v>6424080</v>
      </c>
      <c r="N2945" s="6">
        <v>1</v>
      </c>
      <c r="O2945" t="s">
        <v>8804</v>
      </c>
      <c r="P2945">
        <v>6424080</v>
      </c>
      <c r="Q2945">
        <v>1</v>
      </c>
      <c r="R2945">
        <v>0</v>
      </c>
      <c r="T2945" t="s">
        <v>20</v>
      </c>
      <c r="U2945">
        <v>900306068</v>
      </c>
      <c r="V2945">
        <v>2015</v>
      </c>
      <c r="W2945">
        <v>9952800</v>
      </c>
      <c r="X2945">
        <v>1</v>
      </c>
      <c r="Y2945">
        <v>0</v>
      </c>
    </row>
    <row r="2946" spans="1:25" x14ac:dyDescent="0.25">
      <c r="A2946">
        <v>205001186</v>
      </c>
      <c r="B2946" t="s">
        <v>68</v>
      </c>
      <c r="C2946">
        <v>900438878</v>
      </c>
      <c r="D2946" t="s">
        <v>4593</v>
      </c>
      <c r="E2946">
        <v>2017</v>
      </c>
      <c r="F2946">
        <v>47</v>
      </c>
      <c r="G2946">
        <v>117944132</v>
      </c>
      <c r="J2946" t="s">
        <v>20</v>
      </c>
      <c r="K2946">
        <v>900306068</v>
      </c>
      <c r="L2946">
        <v>2015</v>
      </c>
      <c r="M2946" s="6">
        <v>9952800</v>
      </c>
      <c r="N2946" s="6">
        <v>1</v>
      </c>
      <c r="O2946" t="s">
        <v>8805</v>
      </c>
      <c r="P2946">
        <v>9952800</v>
      </c>
      <c r="Q2946">
        <v>1</v>
      </c>
      <c r="R2946">
        <v>0</v>
      </c>
      <c r="T2946" t="s">
        <v>20</v>
      </c>
      <c r="U2946">
        <v>900306068</v>
      </c>
      <c r="V2946">
        <v>2016</v>
      </c>
      <c r="W2946">
        <v>10284560</v>
      </c>
      <c r="X2946">
        <v>1</v>
      </c>
      <c r="Y2946">
        <v>0</v>
      </c>
    </row>
    <row r="2947" spans="1:25" x14ac:dyDescent="0.25">
      <c r="A2947">
        <v>205631022</v>
      </c>
      <c r="B2947" t="s">
        <v>144</v>
      </c>
      <c r="C2947">
        <v>900438878</v>
      </c>
      <c r="D2947" t="s">
        <v>4593</v>
      </c>
      <c r="E2947">
        <v>2017</v>
      </c>
      <c r="F2947">
        <v>2</v>
      </c>
      <c r="G2947">
        <v>1554140</v>
      </c>
      <c r="J2947" t="s">
        <v>20</v>
      </c>
      <c r="K2947">
        <v>900306068</v>
      </c>
      <c r="L2947">
        <v>2016</v>
      </c>
      <c r="M2947" s="6">
        <v>10284560</v>
      </c>
      <c r="N2947" s="6">
        <v>1</v>
      </c>
      <c r="O2947" t="s">
        <v>8806</v>
      </c>
      <c r="P2947">
        <v>10284560</v>
      </c>
      <c r="Q2947">
        <v>1</v>
      </c>
      <c r="R2947">
        <v>0</v>
      </c>
      <c r="T2947" t="s">
        <v>20</v>
      </c>
      <c r="U2947">
        <v>900306068</v>
      </c>
      <c r="V2947">
        <v>2017</v>
      </c>
      <c r="W2947">
        <v>10210200</v>
      </c>
      <c r="X2947">
        <v>1</v>
      </c>
      <c r="Y2947">
        <v>0</v>
      </c>
    </row>
    <row r="2948" spans="1:25" x14ac:dyDescent="0.25">
      <c r="A2948">
        <v>205001186</v>
      </c>
      <c r="B2948" t="s">
        <v>68</v>
      </c>
      <c r="C2948">
        <v>900438878</v>
      </c>
      <c r="D2948" t="s">
        <v>4593</v>
      </c>
      <c r="E2948">
        <v>2018</v>
      </c>
      <c r="F2948">
        <v>155</v>
      </c>
      <c r="G2948">
        <v>895100913</v>
      </c>
      <c r="J2948" t="s">
        <v>20</v>
      </c>
      <c r="K2948">
        <v>900306068</v>
      </c>
      <c r="L2948">
        <v>2017</v>
      </c>
      <c r="M2948" s="6">
        <v>10210200</v>
      </c>
      <c r="N2948" s="6">
        <v>1</v>
      </c>
      <c r="O2948" t="s">
        <v>8807</v>
      </c>
      <c r="P2948">
        <v>10210200</v>
      </c>
      <c r="Q2948">
        <v>1</v>
      </c>
      <c r="R2948">
        <v>0</v>
      </c>
      <c r="T2948" t="s">
        <v>20</v>
      </c>
      <c r="U2948">
        <v>900306068</v>
      </c>
      <c r="V2948">
        <v>2018</v>
      </c>
      <c r="W2948">
        <v>22308000</v>
      </c>
      <c r="X2948">
        <v>2</v>
      </c>
      <c r="Y2948">
        <v>0</v>
      </c>
    </row>
    <row r="2949" spans="1:25" x14ac:dyDescent="0.25">
      <c r="A2949">
        <v>205001222</v>
      </c>
      <c r="B2949" t="s">
        <v>116</v>
      </c>
      <c r="C2949">
        <v>900438878</v>
      </c>
      <c r="D2949" t="s">
        <v>4593</v>
      </c>
      <c r="E2949">
        <v>2018</v>
      </c>
      <c r="F2949">
        <v>3</v>
      </c>
      <c r="G2949">
        <v>4314587</v>
      </c>
      <c r="J2949" t="s">
        <v>20</v>
      </c>
      <c r="K2949">
        <v>900306068</v>
      </c>
      <c r="L2949">
        <v>2018</v>
      </c>
      <c r="M2949" s="6">
        <v>22308000</v>
      </c>
      <c r="N2949" s="6">
        <v>2</v>
      </c>
      <c r="O2949" t="s">
        <v>8808</v>
      </c>
      <c r="P2949">
        <v>22308000</v>
      </c>
      <c r="Q2949">
        <v>2</v>
      </c>
      <c r="R2949">
        <v>0</v>
      </c>
      <c r="T2949" t="s">
        <v>20</v>
      </c>
      <c r="U2949">
        <v>900308419</v>
      </c>
      <c r="V2949">
        <v>2013</v>
      </c>
      <c r="W2949">
        <v>655400</v>
      </c>
      <c r="X2949">
        <v>1</v>
      </c>
      <c r="Y2949">
        <v>0</v>
      </c>
    </row>
    <row r="2950" spans="1:25" x14ac:dyDescent="0.25">
      <c r="A2950">
        <v>205001186</v>
      </c>
      <c r="B2950" t="s">
        <v>68</v>
      </c>
      <c r="C2950">
        <v>900438878</v>
      </c>
      <c r="D2950" t="s">
        <v>4593</v>
      </c>
      <c r="E2950">
        <v>2019</v>
      </c>
      <c r="F2950">
        <v>219</v>
      </c>
      <c r="G2950">
        <v>1190958788</v>
      </c>
      <c r="J2950" t="s">
        <v>20</v>
      </c>
      <c r="K2950">
        <v>900308419</v>
      </c>
      <c r="L2950">
        <v>2013</v>
      </c>
      <c r="M2950" s="6">
        <v>655400</v>
      </c>
      <c r="N2950" s="6">
        <v>1</v>
      </c>
      <c r="O2950" t="s">
        <v>8809</v>
      </c>
      <c r="P2950">
        <v>655400</v>
      </c>
      <c r="Q2950">
        <v>1</v>
      </c>
      <c r="R2950">
        <v>0</v>
      </c>
      <c r="T2950" t="s">
        <v>20</v>
      </c>
      <c r="U2950">
        <v>900342746</v>
      </c>
      <c r="V2950">
        <v>2012</v>
      </c>
      <c r="W2950">
        <v>2482400</v>
      </c>
      <c r="X2950">
        <v>1</v>
      </c>
      <c r="Y2950">
        <v>0</v>
      </c>
    </row>
    <row r="2951" spans="1:25" x14ac:dyDescent="0.25">
      <c r="A2951">
        <v>205001222</v>
      </c>
      <c r="B2951" t="s">
        <v>116</v>
      </c>
      <c r="C2951">
        <v>900438878</v>
      </c>
      <c r="D2951" t="s">
        <v>4593</v>
      </c>
      <c r="E2951">
        <v>2019</v>
      </c>
      <c r="F2951">
        <v>4</v>
      </c>
      <c r="G2951">
        <v>4810772</v>
      </c>
      <c r="J2951" t="s">
        <v>20</v>
      </c>
      <c r="K2951">
        <v>900342746</v>
      </c>
      <c r="L2951">
        <v>2012</v>
      </c>
      <c r="M2951" s="6">
        <v>2482400</v>
      </c>
      <c r="N2951" s="6">
        <v>1</v>
      </c>
      <c r="O2951" t="s">
        <v>8810</v>
      </c>
      <c r="P2951">
        <v>2482400</v>
      </c>
      <c r="Q2951">
        <v>1</v>
      </c>
      <c r="R2951">
        <v>0</v>
      </c>
      <c r="T2951" t="s">
        <v>20</v>
      </c>
      <c r="U2951">
        <v>900478581</v>
      </c>
      <c r="V2951">
        <v>2014</v>
      </c>
      <c r="W2951">
        <v>286746200</v>
      </c>
      <c r="X2951">
        <v>2</v>
      </c>
      <c r="Y2951">
        <v>58725000</v>
      </c>
    </row>
    <row r="2952" spans="1:25" x14ac:dyDescent="0.25">
      <c r="A2952">
        <v>205001082</v>
      </c>
      <c r="B2952" t="s">
        <v>11</v>
      </c>
      <c r="C2952">
        <v>19468294</v>
      </c>
      <c r="D2952" t="s">
        <v>4523</v>
      </c>
      <c r="E2952">
        <v>2014</v>
      </c>
      <c r="F2952">
        <v>1</v>
      </c>
      <c r="G2952">
        <v>19200000</v>
      </c>
      <c r="J2952" t="s">
        <v>20</v>
      </c>
      <c r="K2952">
        <v>900478581</v>
      </c>
      <c r="L2952">
        <v>2014</v>
      </c>
      <c r="M2952" s="6">
        <v>286746200</v>
      </c>
      <c r="N2952" s="6">
        <v>2</v>
      </c>
      <c r="O2952" t="s">
        <v>8811</v>
      </c>
      <c r="P2952">
        <v>286746200</v>
      </c>
      <c r="Q2952">
        <v>2</v>
      </c>
      <c r="R2952">
        <v>58725000</v>
      </c>
      <c r="T2952" t="s">
        <v>20</v>
      </c>
      <c r="U2952">
        <v>900478581</v>
      </c>
      <c r="V2952">
        <v>2015</v>
      </c>
      <c r="W2952">
        <v>49130183</v>
      </c>
      <c r="X2952">
        <v>1</v>
      </c>
      <c r="Y2952">
        <v>0</v>
      </c>
    </row>
    <row r="2953" spans="1:25" x14ac:dyDescent="0.25">
      <c r="A2953">
        <v>205631022</v>
      </c>
      <c r="B2953" t="s">
        <v>144</v>
      </c>
      <c r="C2953">
        <v>900140125</v>
      </c>
      <c r="D2953" t="s">
        <v>4724</v>
      </c>
      <c r="E2953">
        <v>2015</v>
      </c>
      <c r="F2953">
        <v>1</v>
      </c>
      <c r="G2953">
        <v>40971780</v>
      </c>
      <c r="J2953" t="s">
        <v>20</v>
      </c>
      <c r="K2953">
        <v>900478581</v>
      </c>
      <c r="L2953">
        <v>2015</v>
      </c>
      <c r="M2953" s="6">
        <v>49130183</v>
      </c>
      <c r="N2953" s="6">
        <v>1</v>
      </c>
      <c r="O2953" t="s">
        <v>8812</v>
      </c>
      <c r="P2953">
        <v>49130183</v>
      </c>
      <c r="Q2953">
        <v>1</v>
      </c>
      <c r="R2953">
        <v>0</v>
      </c>
      <c r="T2953" t="s">
        <v>20</v>
      </c>
      <c r="U2953">
        <v>900513824</v>
      </c>
      <c r="V2953">
        <v>2013</v>
      </c>
      <c r="W2953">
        <v>7980910</v>
      </c>
      <c r="X2953">
        <v>2</v>
      </c>
      <c r="Y2953">
        <v>0</v>
      </c>
    </row>
    <row r="2954" spans="1:25" x14ac:dyDescent="0.25">
      <c r="A2954">
        <v>205631022</v>
      </c>
      <c r="B2954" t="s">
        <v>144</v>
      </c>
      <c r="C2954">
        <v>3649064</v>
      </c>
      <c r="D2954" t="s">
        <v>5381</v>
      </c>
      <c r="E2954">
        <v>2017</v>
      </c>
      <c r="F2954">
        <v>14</v>
      </c>
      <c r="G2954">
        <v>12560646</v>
      </c>
      <c r="J2954" t="s">
        <v>20</v>
      </c>
      <c r="K2954">
        <v>900513824</v>
      </c>
      <c r="L2954">
        <v>2013</v>
      </c>
      <c r="M2954" s="6">
        <v>7980910</v>
      </c>
      <c r="N2954" s="6">
        <v>2</v>
      </c>
      <c r="O2954" t="s">
        <v>8813</v>
      </c>
      <c r="P2954">
        <v>7980910</v>
      </c>
      <c r="Q2954">
        <v>2</v>
      </c>
      <c r="R2954">
        <v>0</v>
      </c>
      <c r="T2954" t="s">
        <v>20</v>
      </c>
      <c r="U2954">
        <v>900515350</v>
      </c>
      <c r="V2954">
        <v>2018</v>
      </c>
      <c r="W2954">
        <v>1140000</v>
      </c>
      <c r="X2954">
        <v>1</v>
      </c>
      <c r="Y2954">
        <v>0</v>
      </c>
    </row>
    <row r="2955" spans="1:25" x14ac:dyDescent="0.25">
      <c r="A2955">
        <v>205631022</v>
      </c>
      <c r="B2955" t="s">
        <v>144</v>
      </c>
      <c r="C2955">
        <v>3649064</v>
      </c>
      <c r="D2955" t="s">
        <v>5381</v>
      </c>
      <c r="E2955">
        <v>2018</v>
      </c>
      <c r="F2955">
        <v>4</v>
      </c>
      <c r="G2955">
        <v>1309573</v>
      </c>
      <c r="J2955" t="s">
        <v>20</v>
      </c>
      <c r="K2955">
        <v>900515350</v>
      </c>
      <c r="L2955">
        <v>2018</v>
      </c>
      <c r="M2955" s="6">
        <v>1140000</v>
      </c>
      <c r="N2955" s="6">
        <v>1</v>
      </c>
      <c r="O2955" t="s">
        <v>8814</v>
      </c>
      <c r="P2955">
        <v>1140000</v>
      </c>
      <c r="Q2955">
        <v>1</v>
      </c>
      <c r="R2955">
        <v>0</v>
      </c>
      <c r="T2955" t="s">
        <v>20</v>
      </c>
      <c r="U2955">
        <v>900762828</v>
      </c>
      <c r="V2955">
        <v>2017</v>
      </c>
      <c r="W2955">
        <v>53868664</v>
      </c>
      <c r="X2955">
        <v>1</v>
      </c>
      <c r="Y2955">
        <v>0</v>
      </c>
    </row>
    <row r="2956" spans="1:25" x14ac:dyDescent="0.25">
      <c r="A2956">
        <v>205631022</v>
      </c>
      <c r="B2956" t="s">
        <v>144</v>
      </c>
      <c r="C2956">
        <v>3649064</v>
      </c>
      <c r="D2956" t="s">
        <v>5381</v>
      </c>
      <c r="E2956">
        <v>2019</v>
      </c>
      <c r="F2956">
        <v>1</v>
      </c>
      <c r="G2956">
        <v>471350</v>
      </c>
      <c r="J2956" t="s">
        <v>20</v>
      </c>
      <c r="K2956">
        <v>900762828</v>
      </c>
      <c r="L2956">
        <v>2017</v>
      </c>
      <c r="M2956" s="6">
        <v>53868664</v>
      </c>
      <c r="N2956" s="6">
        <v>1</v>
      </c>
      <c r="O2956" t="s">
        <v>8815</v>
      </c>
      <c r="P2956">
        <v>53868664</v>
      </c>
      <c r="Q2956">
        <v>1</v>
      </c>
      <c r="R2956">
        <v>0</v>
      </c>
      <c r="T2956" t="s">
        <v>20</v>
      </c>
      <c r="U2956">
        <v>900807407</v>
      </c>
      <c r="V2956">
        <v>2016</v>
      </c>
      <c r="W2956">
        <v>8792800</v>
      </c>
      <c r="X2956">
        <v>1</v>
      </c>
      <c r="Y2956">
        <v>0</v>
      </c>
    </row>
    <row r="2957" spans="1:25" x14ac:dyDescent="0.25">
      <c r="A2957">
        <v>205631022</v>
      </c>
      <c r="B2957" t="s">
        <v>144</v>
      </c>
      <c r="C2957">
        <v>3649064</v>
      </c>
      <c r="D2957" t="s">
        <v>5396</v>
      </c>
      <c r="E2957">
        <v>2017</v>
      </c>
      <c r="F2957">
        <v>2</v>
      </c>
      <c r="G2957">
        <v>2444540</v>
      </c>
      <c r="J2957" t="s">
        <v>20</v>
      </c>
      <c r="K2957">
        <v>900807407</v>
      </c>
      <c r="L2957">
        <v>2016</v>
      </c>
      <c r="M2957" s="6">
        <v>8792800</v>
      </c>
      <c r="N2957" s="6">
        <v>1</v>
      </c>
      <c r="O2957" t="s">
        <v>8816</v>
      </c>
      <c r="P2957">
        <v>8792800</v>
      </c>
      <c r="Q2957">
        <v>1</v>
      </c>
      <c r="R2957">
        <v>0</v>
      </c>
      <c r="T2957" t="s">
        <v>20</v>
      </c>
      <c r="U2957">
        <v>900807407</v>
      </c>
      <c r="V2957">
        <v>2017</v>
      </c>
      <c r="W2957">
        <v>900807407</v>
      </c>
      <c r="X2957">
        <v>1</v>
      </c>
      <c r="Y2957">
        <v>0</v>
      </c>
    </row>
    <row r="2958" spans="1:25" x14ac:dyDescent="0.25">
      <c r="A2958">
        <v>205001186</v>
      </c>
      <c r="B2958" t="s">
        <v>68</v>
      </c>
      <c r="C2958">
        <v>3649064</v>
      </c>
      <c r="D2958" t="s">
        <v>4574</v>
      </c>
      <c r="E2958">
        <v>2014</v>
      </c>
      <c r="F2958">
        <v>73</v>
      </c>
      <c r="G2958">
        <v>137263137</v>
      </c>
      <c r="J2958" t="s">
        <v>20</v>
      </c>
      <c r="K2958">
        <v>900807407</v>
      </c>
      <c r="L2958">
        <v>2017</v>
      </c>
      <c r="M2958" s="6">
        <v>900807407</v>
      </c>
      <c r="N2958" s="6">
        <v>1</v>
      </c>
      <c r="O2958" t="s">
        <v>8817</v>
      </c>
      <c r="P2958">
        <v>900807407</v>
      </c>
      <c r="Q2958">
        <v>1</v>
      </c>
      <c r="R2958">
        <v>0</v>
      </c>
      <c r="T2958" t="s">
        <v>20</v>
      </c>
      <c r="U2958">
        <v>900807407</v>
      </c>
      <c r="V2958">
        <v>2018</v>
      </c>
      <c r="W2958">
        <v>1598900</v>
      </c>
      <c r="X2958">
        <v>1</v>
      </c>
      <c r="Y2958">
        <v>0</v>
      </c>
    </row>
    <row r="2959" spans="1:25" x14ac:dyDescent="0.25">
      <c r="A2959">
        <v>205001186</v>
      </c>
      <c r="B2959" t="s">
        <v>68</v>
      </c>
      <c r="C2959">
        <v>3649064</v>
      </c>
      <c r="D2959" t="s">
        <v>4574</v>
      </c>
      <c r="E2959">
        <v>2015</v>
      </c>
      <c r="F2959">
        <v>159</v>
      </c>
      <c r="G2959">
        <v>452966606</v>
      </c>
      <c r="J2959" t="s">
        <v>20</v>
      </c>
      <c r="K2959">
        <v>900807407</v>
      </c>
      <c r="L2959">
        <v>2018</v>
      </c>
      <c r="M2959" s="6">
        <v>1598900</v>
      </c>
      <c r="N2959" s="6">
        <v>1</v>
      </c>
      <c r="O2959" t="s">
        <v>8818</v>
      </c>
      <c r="P2959">
        <v>1598900</v>
      </c>
      <c r="Q2959">
        <v>1</v>
      </c>
      <c r="R2959">
        <v>0</v>
      </c>
      <c r="T2959" t="s">
        <v>39</v>
      </c>
      <c r="U2959">
        <v>15348037</v>
      </c>
      <c r="V2959">
        <v>2011</v>
      </c>
      <c r="W2959">
        <v>71370000</v>
      </c>
      <c r="X2959">
        <v>1</v>
      </c>
      <c r="Y2959">
        <v>23790000</v>
      </c>
    </row>
    <row r="2960" spans="1:25" x14ac:dyDescent="0.25">
      <c r="A2960">
        <v>205631022</v>
      </c>
      <c r="B2960" t="s">
        <v>144</v>
      </c>
      <c r="C2960">
        <v>3649064</v>
      </c>
      <c r="D2960" t="s">
        <v>4574</v>
      </c>
      <c r="E2960">
        <v>2015</v>
      </c>
      <c r="F2960">
        <v>2</v>
      </c>
      <c r="G2960">
        <v>855358</v>
      </c>
      <c r="J2960" t="s">
        <v>39</v>
      </c>
      <c r="K2960">
        <v>15348037</v>
      </c>
      <c r="L2960">
        <v>2011</v>
      </c>
      <c r="M2960" s="6">
        <v>71370000</v>
      </c>
      <c r="N2960" s="6">
        <v>1</v>
      </c>
      <c r="O2960" t="s">
        <v>8819</v>
      </c>
      <c r="P2960">
        <v>71370000</v>
      </c>
      <c r="Q2960">
        <v>1</v>
      </c>
      <c r="R2960">
        <v>23790000</v>
      </c>
      <c r="T2960" t="s">
        <v>39</v>
      </c>
      <c r="U2960">
        <v>43272512</v>
      </c>
      <c r="V2960">
        <v>2017</v>
      </c>
      <c r="W2960">
        <v>55640000</v>
      </c>
      <c r="X2960">
        <v>1</v>
      </c>
      <c r="Y2960">
        <v>0</v>
      </c>
    </row>
    <row r="2961" spans="1:25" x14ac:dyDescent="0.25">
      <c r="A2961">
        <v>205001186</v>
      </c>
      <c r="B2961" t="s">
        <v>68</v>
      </c>
      <c r="C2961">
        <v>3649064</v>
      </c>
      <c r="D2961" t="s">
        <v>4574</v>
      </c>
      <c r="E2961">
        <v>2016</v>
      </c>
      <c r="F2961">
        <v>54</v>
      </c>
      <c r="G2961">
        <v>131660949</v>
      </c>
      <c r="J2961" t="s">
        <v>39</v>
      </c>
      <c r="K2961">
        <v>43272512</v>
      </c>
      <c r="L2961">
        <v>2017</v>
      </c>
      <c r="M2961" s="6">
        <v>55640000</v>
      </c>
      <c r="N2961" s="6">
        <v>1</v>
      </c>
      <c r="O2961" t="s">
        <v>8820</v>
      </c>
      <c r="P2961">
        <v>55640000</v>
      </c>
      <c r="Q2961">
        <v>1</v>
      </c>
      <c r="R2961">
        <v>0</v>
      </c>
      <c r="T2961" t="s">
        <v>39</v>
      </c>
      <c r="U2961">
        <v>800014574</v>
      </c>
      <c r="V2961">
        <v>2011</v>
      </c>
      <c r="W2961">
        <v>730575000</v>
      </c>
      <c r="X2961">
        <v>1</v>
      </c>
      <c r="Y2961">
        <v>0</v>
      </c>
    </row>
    <row r="2962" spans="1:25" x14ac:dyDescent="0.25">
      <c r="A2962">
        <v>205001186</v>
      </c>
      <c r="B2962" t="s">
        <v>68</v>
      </c>
      <c r="C2962">
        <v>3649064</v>
      </c>
      <c r="D2962" t="s">
        <v>4574</v>
      </c>
      <c r="E2962">
        <v>2017</v>
      </c>
      <c r="F2962">
        <v>1</v>
      </c>
      <c r="G2962">
        <v>1620000</v>
      </c>
      <c r="J2962" t="s">
        <v>39</v>
      </c>
      <c r="K2962">
        <v>800014574</v>
      </c>
      <c r="L2962">
        <v>2011</v>
      </c>
      <c r="M2962" s="6">
        <v>730575000</v>
      </c>
      <c r="N2962" s="6">
        <v>1</v>
      </c>
      <c r="O2962" t="s">
        <v>8821</v>
      </c>
      <c r="P2962">
        <v>730575000</v>
      </c>
      <c r="Q2962">
        <v>1</v>
      </c>
      <c r="R2962">
        <v>0</v>
      </c>
      <c r="T2962" t="s">
        <v>39</v>
      </c>
      <c r="U2962">
        <v>800014574</v>
      </c>
      <c r="V2962">
        <v>2012</v>
      </c>
      <c r="W2962">
        <v>325732000</v>
      </c>
      <c r="X2962">
        <v>1</v>
      </c>
      <c r="Y2962">
        <v>0</v>
      </c>
    </row>
    <row r="2963" spans="1:25" x14ac:dyDescent="0.25">
      <c r="A2963">
        <v>205001186</v>
      </c>
      <c r="B2963" t="s">
        <v>68</v>
      </c>
      <c r="C2963">
        <v>3649064</v>
      </c>
      <c r="D2963" t="s">
        <v>4861</v>
      </c>
      <c r="E2963">
        <v>2015</v>
      </c>
      <c r="F2963">
        <v>12</v>
      </c>
      <c r="G2963">
        <v>29826299</v>
      </c>
      <c r="J2963" t="s">
        <v>39</v>
      </c>
      <c r="K2963">
        <v>800014574</v>
      </c>
      <c r="L2963">
        <v>2012</v>
      </c>
      <c r="M2963" s="6">
        <v>325732000</v>
      </c>
      <c r="N2963" s="6">
        <v>1</v>
      </c>
      <c r="O2963" t="s">
        <v>8822</v>
      </c>
      <c r="P2963">
        <v>325732000</v>
      </c>
      <c r="Q2963">
        <v>1</v>
      </c>
      <c r="R2963">
        <v>0</v>
      </c>
      <c r="T2963" t="s">
        <v>39</v>
      </c>
      <c r="U2963">
        <v>800014574</v>
      </c>
      <c r="V2963">
        <v>2013</v>
      </c>
      <c r="W2963">
        <v>59629127</v>
      </c>
      <c r="X2963">
        <v>1</v>
      </c>
      <c r="Y2963">
        <v>0</v>
      </c>
    </row>
    <row r="2964" spans="1:25" x14ac:dyDescent="0.25">
      <c r="A2964">
        <v>205001186</v>
      </c>
      <c r="B2964" t="s">
        <v>68</v>
      </c>
      <c r="C2964">
        <v>3649064</v>
      </c>
      <c r="D2964" t="s">
        <v>4829</v>
      </c>
      <c r="E2964">
        <v>2014</v>
      </c>
      <c r="F2964">
        <v>20</v>
      </c>
      <c r="G2964">
        <v>29245107</v>
      </c>
      <c r="J2964" t="s">
        <v>39</v>
      </c>
      <c r="K2964">
        <v>800014574</v>
      </c>
      <c r="L2964">
        <v>2013</v>
      </c>
      <c r="M2964" s="6">
        <v>59629127</v>
      </c>
      <c r="N2964" s="6">
        <v>1</v>
      </c>
      <c r="O2964" t="s">
        <v>8823</v>
      </c>
      <c r="P2964">
        <v>59629127</v>
      </c>
      <c r="Q2964">
        <v>1</v>
      </c>
      <c r="R2964">
        <v>0</v>
      </c>
      <c r="T2964" t="s">
        <v>39</v>
      </c>
      <c r="U2964">
        <v>800014574</v>
      </c>
      <c r="V2964">
        <v>2015</v>
      </c>
      <c r="W2964">
        <v>18495040</v>
      </c>
      <c r="X2964">
        <v>1</v>
      </c>
      <c r="Y2964">
        <v>0</v>
      </c>
    </row>
    <row r="2965" spans="1:25" x14ac:dyDescent="0.25">
      <c r="A2965">
        <v>205001186</v>
      </c>
      <c r="B2965" t="s">
        <v>68</v>
      </c>
      <c r="C2965">
        <v>3649064</v>
      </c>
      <c r="D2965" t="s">
        <v>4829</v>
      </c>
      <c r="E2965">
        <v>2015</v>
      </c>
      <c r="F2965">
        <v>2</v>
      </c>
      <c r="G2965">
        <v>6528408</v>
      </c>
      <c r="J2965" t="s">
        <v>39</v>
      </c>
      <c r="K2965">
        <v>800014574</v>
      </c>
      <c r="L2965">
        <v>2015</v>
      </c>
      <c r="M2965" s="6">
        <v>18495040</v>
      </c>
      <c r="N2965" s="6">
        <v>1</v>
      </c>
      <c r="O2965" t="s">
        <v>8824</v>
      </c>
      <c r="P2965">
        <v>18495040</v>
      </c>
      <c r="Q2965">
        <v>1</v>
      </c>
      <c r="R2965">
        <v>0</v>
      </c>
      <c r="T2965" t="s">
        <v>39</v>
      </c>
      <c r="U2965">
        <v>811009452</v>
      </c>
      <c r="V2965">
        <v>2014</v>
      </c>
      <c r="W2965">
        <v>333906000</v>
      </c>
      <c r="X2965">
        <v>1</v>
      </c>
      <c r="Y2965">
        <v>0</v>
      </c>
    </row>
    <row r="2966" spans="1:25" x14ac:dyDescent="0.25">
      <c r="A2966">
        <v>205631022</v>
      </c>
      <c r="B2966" t="s">
        <v>144</v>
      </c>
      <c r="C2966">
        <v>900236483</v>
      </c>
      <c r="D2966" t="s">
        <v>4700</v>
      </c>
      <c r="E2966">
        <v>2015</v>
      </c>
      <c r="F2966">
        <v>3</v>
      </c>
      <c r="G2966">
        <v>19500000</v>
      </c>
      <c r="J2966" t="s">
        <v>39</v>
      </c>
      <c r="K2966">
        <v>811009452</v>
      </c>
      <c r="L2966">
        <v>2014</v>
      </c>
      <c r="M2966" s="6">
        <v>333906000</v>
      </c>
      <c r="N2966" s="6">
        <v>1</v>
      </c>
      <c r="O2966" t="s">
        <v>8825</v>
      </c>
      <c r="P2966">
        <v>333906000</v>
      </c>
      <c r="Q2966">
        <v>1</v>
      </c>
      <c r="R2966">
        <v>0</v>
      </c>
      <c r="T2966" t="s">
        <v>39</v>
      </c>
      <c r="U2966">
        <v>811009452</v>
      </c>
      <c r="V2966">
        <v>2015</v>
      </c>
      <c r="W2966">
        <v>56375078</v>
      </c>
      <c r="X2966">
        <v>1</v>
      </c>
      <c r="Y2966">
        <v>4963876</v>
      </c>
    </row>
    <row r="2967" spans="1:25" x14ac:dyDescent="0.25">
      <c r="A2967">
        <v>205631022</v>
      </c>
      <c r="B2967" t="s">
        <v>144</v>
      </c>
      <c r="C2967">
        <v>900236483</v>
      </c>
      <c r="D2967" t="s">
        <v>4700</v>
      </c>
      <c r="E2967">
        <v>2016</v>
      </c>
      <c r="F2967">
        <v>1</v>
      </c>
      <c r="G2967">
        <v>9000000</v>
      </c>
      <c r="J2967" t="s">
        <v>39</v>
      </c>
      <c r="K2967">
        <v>811009452</v>
      </c>
      <c r="L2967">
        <v>2015</v>
      </c>
      <c r="M2967" s="6">
        <v>56375078</v>
      </c>
      <c r="N2967" s="6">
        <v>1</v>
      </c>
      <c r="O2967" t="s">
        <v>8826</v>
      </c>
      <c r="P2967">
        <v>56375078</v>
      </c>
      <c r="Q2967">
        <v>1</v>
      </c>
      <c r="R2967">
        <v>4963876</v>
      </c>
      <c r="T2967" t="s">
        <v>39</v>
      </c>
      <c r="U2967">
        <v>811009452</v>
      </c>
      <c r="V2967">
        <v>2016</v>
      </c>
      <c r="W2967">
        <v>55274623</v>
      </c>
      <c r="X2967">
        <v>1</v>
      </c>
      <c r="Y2967">
        <v>0</v>
      </c>
    </row>
    <row r="2968" spans="1:25" x14ac:dyDescent="0.25">
      <c r="A2968">
        <v>205631022</v>
      </c>
      <c r="B2968" t="s">
        <v>144</v>
      </c>
      <c r="C2968">
        <v>900236483</v>
      </c>
      <c r="D2968" t="s">
        <v>4700</v>
      </c>
      <c r="E2968">
        <v>2016</v>
      </c>
      <c r="F2968">
        <v>4</v>
      </c>
      <c r="G2968">
        <v>20300000</v>
      </c>
      <c r="J2968" t="s">
        <v>39</v>
      </c>
      <c r="K2968">
        <v>811009452</v>
      </c>
      <c r="L2968">
        <v>2016</v>
      </c>
      <c r="M2968" s="6">
        <v>55274623</v>
      </c>
      <c r="N2968" s="6">
        <v>1</v>
      </c>
      <c r="O2968" t="s">
        <v>8827</v>
      </c>
      <c r="P2968">
        <v>55274623</v>
      </c>
      <c r="Q2968">
        <v>1</v>
      </c>
      <c r="R2968">
        <v>0</v>
      </c>
      <c r="T2968" t="s">
        <v>39</v>
      </c>
      <c r="U2968">
        <v>811009452</v>
      </c>
      <c r="V2968">
        <v>2017</v>
      </c>
      <c r="W2968">
        <v>60398995</v>
      </c>
      <c r="X2968">
        <v>1</v>
      </c>
      <c r="Y2968">
        <v>0</v>
      </c>
    </row>
    <row r="2969" spans="1:25" x14ac:dyDescent="0.25">
      <c r="A2969">
        <v>205631022</v>
      </c>
      <c r="B2969" t="s">
        <v>144</v>
      </c>
      <c r="C2969">
        <v>900236483</v>
      </c>
      <c r="D2969" t="s">
        <v>4700</v>
      </c>
      <c r="E2969">
        <v>2017</v>
      </c>
      <c r="F2969">
        <v>2</v>
      </c>
      <c r="G2969">
        <v>26100000</v>
      </c>
      <c r="J2969" t="s">
        <v>39</v>
      </c>
      <c r="K2969">
        <v>811009452</v>
      </c>
      <c r="L2969">
        <v>2017</v>
      </c>
      <c r="M2969" s="6">
        <v>60398995</v>
      </c>
      <c r="N2969" s="6">
        <v>1</v>
      </c>
      <c r="O2969" t="s">
        <v>8828</v>
      </c>
      <c r="P2969">
        <v>60398995</v>
      </c>
      <c r="Q2969">
        <v>1</v>
      </c>
      <c r="R2969">
        <v>0</v>
      </c>
      <c r="T2969" t="s">
        <v>39</v>
      </c>
      <c r="U2969">
        <v>811009452</v>
      </c>
      <c r="V2969">
        <v>2018</v>
      </c>
      <c r="W2969">
        <v>72305980</v>
      </c>
      <c r="X2969">
        <v>1</v>
      </c>
      <c r="Y2969">
        <v>13200000</v>
      </c>
    </row>
    <row r="2970" spans="1:25" x14ac:dyDescent="0.25">
      <c r="A2970">
        <v>205631022</v>
      </c>
      <c r="B2970" t="s">
        <v>144</v>
      </c>
      <c r="C2970">
        <v>900236483</v>
      </c>
      <c r="D2970" t="s">
        <v>4700</v>
      </c>
      <c r="E2970">
        <v>2018</v>
      </c>
      <c r="F2970">
        <v>1</v>
      </c>
      <c r="G2970">
        <v>26400000</v>
      </c>
      <c r="J2970" t="s">
        <v>39</v>
      </c>
      <c r="K2970">
        <v>811009452</v>
      </c>
      <c r="L2970">
        <v>2018</v>
      </c>
      <c r="M2970" s="6">
        <v>72305980</v>
      </c>
      <c r="N2970" s="6">
        <v>1</v>
      </c>
      <c r="O2970" t="s">
        <v>8829</v>
      </c>
      <c r="P2970">
        <v>72305980</v>
      </c>
      <c r="Q2970">
        <v>1</v>
      </c>
      <c r="R2970">
        <v>13200000</v>
      </c>
      <c r="T2970" t="s">
        <v>39</v>
      </c>
      <c r="U2970">
        <v>811009452</v>
      </c>
      <c r="V2970">
        <v>2019</v>
      </c>
      <c r="W2970">
        <v>69376518</v>
      </c>
      <c r="X2970">
        <v>1</v>
      </c>
      <c r="Y2970">
        <v>0</v>
      </c>
    </row>
    <row r="2971" spans="1:25" x14ac:dyDescent="0.25">
      <c r="A2971">
        <v>205631022</v>
      </c>
      <c r="B2971" t="s">
        <v>144</v>
      </c>
      <c r="C2971">
        <v>900236483</v>
      </c>
      <c r="D2971" t="s">
        <v>4700</v>
      </c>
      <c r="E2971">
        <v>2019</v>
      </c>
      <c r="F2971">
        <v>1</v>
      </c>
      <c r="G2971">
        <v>26400000</v>
      </c>
      <c r="J2971" t="s">
        <v>39</v>
      </c>
      <c r="K2971">
        <v>811009452</v>
      </c>
      <c r="L2971">
        <v>2019</v>
      </c>
      <c r="M2971" s="6">
        <v>69376518</v>
      </c>
      <c r="N2971" s="6">
        <v>1</v>
      </c>
      <c r="O2971" t="s">
        <v>8830</v>
      </c>
      <c r="P2971">
        <v>69376518</v>
      </c>
      <c r="Q2971">
        <v>1</v>
      </c>
      <c r="R2971">
        <v>0</v>
      </c>
      <c r="T2971" t="s">
        <v>39</v>
      </c>
      <c r="U2971">
        <v>811037658</v>
      </c>
      <c r="V2971">
        <v>2012</v>
      </c>
      <c r="W2971">
        <v>11233959</v>
      </c>
      <c r="X2971">
        <v>1</v>
      </c>
      <c r="Y2971">
        <v>0</v>
      </c>
    </row>
    <row r="2972" spans="1:25" x14ac:dyDescent="0.25">
      <c r="A2972">
        <v>205001162</v>
      </c>
      <c r="B2972" t="s">
        <v>26</v>
      </c>
      <c r="C2972">
        <v>900236483</v>
      </c>
      <c r="D2972" t="s">
        <v>4551</v>
      </c>
      <c r="E2972">
        <v>2014</v>
      </c>
      <c r="F2972">
        <v>1</v>
      </c>
      <c r="G2972">
        <v>1500000</v>
      </c>
      <c r="J2972" t="s">
        <v>39</v>
      </c>
      <c r="K2972">
        <v>811037658</v>
      </c>
      <c r="L2972">
        <v>2012</v>
      </c>
      <c r="M2972" s="6">
        <v>11233959</v>
      </c>
      <c r="N2972" s="6">
        <v>1</v>
      </c>
      <c r="O2972" t="s">
        <v>8831</v>
      </c>
      <c r="P2972">
        <v>11233959</v>
      </c>
      <c r="Q2972">
        <v>1</v>
      </c>
      <c r="R2972">
        <v>0</v>
      </c>
      <c r="T2972" t="s">
        <v>39</v>
      </c>
      <c r="U2972">
        <v>811037658</v>
      </c>
      <c r="V2972">
        <v>2014</v>
      </c>
      <c r="W2972">
        <v>13535604</v>
      </c>
      <c r="X2972">
        <v>1</v>
      </c>
      <c r="Y2972">
        <v>0</v>
      </c>
    </row>
    <row r="2973" spans="1:25" x14ac:dyDescent="0.25">
      <c r="A2973">
        <v>205001162</v>
      </c>
      <c r="B2973" t="s">
        <v>26</v>
      </c>
      <c r="C2973">
        <v>900236483</v>
      </c>
      <c r="D2973" t="s">
        <v>4813</v>
      </c>
      <c r="E2973">
        <v>2015</v>
      </c>
      <c r="F2973">
        <v>2</v>
      </c>
      <c r="G2973">
        <v>3800000</v>
      </c>
      <c r="J2973" t="s">
        <v>39</v>
      </c>
      <c r="K2973">
        <v>811037658</v>
      </c>
      <c r="L2973">
        <v>2014</v>
      </c>
      <c r="M2973" s="6">
        <v>13535604</v>
      </c>
      <c r="N2973" s="6">
        <v>1</v>
      </c>
      <c r="O2973" t="s">
        <v>8832</v>
      </c>
      <c r="P2973">
        <v>13535604</v>
      </c>
      <c r="Q2973">
        <v>1</v>
      </c>
      <c r="R2973">
        <v>0</v>
      </c>
      <c r="T2973" t="s">
        <v>39</v>
      </c>
      <c r="U2973">
        <v>811039999</v>
      </c>
      <c r="V2973">
        <v>2016</v>
      </c>
      <c r="W2973">
        <v>130000000</v>
      </c>
      <c r="X2973">
        <v>3</v>
      </c>
      <c r="Y2973">
        <v>0</v>
      </c>
    </row>
    <row r="2974" spans="1:25" x14ac:dyDescent="0.25">
      <c r="A2974">
        <v>122011001</v>
      </c>
      <c r="B2974" t="s">
        <v>14</v>
      </c>
      <c r="C2974">
        <v>900236483</v>
      </c>
      <c r="D2974" t="s">
        <v>4813</v>
      </c>
      <c r="E2974">
        <v>2015</v>
      </c>
      <c r="F2974">
        <v>1</v>
      </c>
      <c r="G2974">
        <v>1928360</v>
      </c>
      <c r="J2974" t="s">
        <v>39</v>
      </c>
      <c r="K2974">
        <v>811039999</v>
      </c>
      <c r="L2974">
        <v>2016</v>
      </c>
      <c r="M2974" s="6">
        <v>130000000</v>
      </c>
      <c r="N2974" s="6">
        <v>3</v>
      </c>
      <c r="O2974" t="s">
        <v>8833</v>
      </c>
      <c r="P2974">
        <v>130000000</v>
      </c>
      <c r="Q2974">
        <v>3</v>
      </c>
      <c r="R2974">
        <v>0</v>
      </c>
      <c r="T2974" t="s">
        <v>39</v>
      </c>
      <c r="U2974">
        <v>811044253</v>
      </c>
      <c r="V2974">
        <v>2019</v>
      </c>
      <c r="W2974">
        <v>52417683</v>
      </c>
      <c r="X2974">
        <v>1</v>
      </c>
      <c r="Y2974">
        <v>17154878</v>
      </c>
    </row>
    <row r="2975" spans="1:25" x14ac:dyDescent="0.25">
      <c r="A2975">
        <v>205001162</v>
      </c>
      <c r="B2975" t="s">
        <v>26</v>
      </c>
      <c r="C2975">
        <v>900236483</v>
      </c>
      <c r="D2975" t="s">
        <v>4813</v>
      </c>
      <c r="E2975">
        <v>2016</v>
      </c>
      <c r="F2975">
        <v>1</v>
      </c>
      <c r="G2975">
        <v>4000000</v>
      </c>
      <c r="J2975" t="s">
        <v>39</v>
      </c>
      <c r="K2975">
        <v>811044253</v>
      </c>
      <c r="L2975">
        <v>2019</v>
      </c>
      <c r="M2975" s="6">
        <v>52417683</v>
      </c>
      <c r="N2975" s="6">
        <v>1</v>
      </c>
      <c r="O2975" t="s">
        <v>8834</v>
      </c>
      <c r="P2975">
        <v>52417683</v>
      </c>
      <c r="Q2975">
        <v>1</v>
      </c>
      <c r="R2975">
        <v>17154878</v>
      </c>
      <c r="T2975" t="s">
        <v>39</v>
      </c>
      <c r="U2975">
        <v>860000018</v>
      </c>
      <c r="V2975">
        <v>2011</v>
      </c>
      <c r="W2975">
        <v>65000000</v>
      </c>
      <c r="X2975">
        <v>1</v>
      </c>
      <c r="Y2975">
        <v>20000000</v>
      </c>
    </row>
    <row r="2976" spans="1:25" x14ac:dyDescent="0.25">
      <c r="A2976">
        <v>122011001</v>
      </c>
      <c r="B2976" t="s">
        <v>14</v>
      </c>
      <c r="C2976">
        <v>900236483</v>
      </c>
      <c r="D2976" t="s">
        <v>4813</v>
      </c>
      <c r="E2976">
        <v>2016</v>
      </c>
      <c r="F2976">
        <v>1</v>
      </c>
      <c r="G2976">
        <v>3245800</v>
      </c>
      <c r="J2976" t="s">
        <v>39</v>
      </c>
      <c r="K2976">
        <v>860000018</v>
      </c>
      <c r="L2976">
        <v>2011</v>
      </c>
      <c r="M2976" s="6">
        <v>65000000</v>
      </c>
      <c r="N2976" s="6">
        <v>1</v>
      </c>
      <c r="O2976" t="s">
        <v>8835</v>
      </c>
      <c r="P2976">
        <v>65000000</v>
      </c>
      <c r="Q2976">
        <v>1</v>
      </c>
      <c r="R2976">
        <v>20000000</v>
      </c>
      <c r="T2976" t="s">
        <v>39</v>
      </c>
      <c r="U2976">
        <v>890900286</v>
      </c>
      <c r="V2976">
        <v>2011</v>
      </c>
      <c r="W2976">
        <v>191714768804</v>
      </c>
      <c r="X2976">
        <v>13</v>
      </c>
      <c r="Y2976">
        <v>6555000000</v>
      </c>
    </row>
    <row r="2977" spans="1:25" x14ac:dyDescent="0.25">
      <c r="A2977">
        <v>205000142</v>
      </c>
      <c r="B2977" t="s">
        <v>21</v>
      </c>
      <c r="C2977">
        <v>900236483</v>
      </c>
      <c r="D2977" t="s">
        <v>4813</v>
      </c>
      <c r="E2977">
        <v>2017</v>
      </c>
      <c r="F2977">
        <v>1</v>
      </c>
      <c r="G2977">
        <v>8000000</v>
      </c>
      <c r="J2977" t="s">
        <v>39</v>
      </c>
      <c r="K2977">
        <v>890900286</v>
      </c>
      <c r="L2977">
        <v>2011</v>
      </c>
      <c r="M2977" s="6">
        <v>191714768804</v>
      </c>
      <c r="N2977" s="6">
        <v>13</v>
      </c>
      <c r="O2977" t="s">
        <v>8836</v>
      </c>
      <c r="P2977">
        <v>191714768804</v>
      </c>
      <c r="Q2977">
        <v>13</v>
      </c>
      <c r="R2977">
        <v>6555000000</v>
      </c>
      <c r="T2977" t="s">
        <v>39</v>
      </c>
      <c r="U2977">
        <v>890900286</v>
      </c>
      <c r="V2977">
        <v>2012</v>
      </c>
      <c r="W2977">
        <v>44782985388</v>
      </c>
      <c r="X2977">
        <v>9</v>
      </c>
      <c r="Y2977">
        <v>500000000</v>
      </c>
    </row>
    <row r="2978" spans="1:25" x14ac:dyDescent="0.25">
      <c r="A2978">
        <v>205001162</v>
      </c>
      <c r="B2978" t="s">
        <v>26</v>
      </c>
      <c r="C2978">
        <v>900236483</v>
      </c>
      <c r="D2978" t="s">
        <v>4813</v>
      </c>
      <c r="E2978">
        <v>2018</v>
      </c>
      <c r="F2978">
        <v>1</v>
      </c>
      <c r="G2978">
        <v>3116004</v>
      </c>
      <c r="J2978" t="s">
        <v>39</v>
      </c>
      <c r="K2978">
        <v>890900286</v>
      </c>
      <c r="L2978">
        <v>2012</v>
      </c>
      <c r="M2978" s="6">
        <v>44782985388</v>
      </c>
      <c r="N2978" s="6">
        <v>9</v>
      </c>
      <c r="O2978" t="s">
        <v>8837</v>
      </c>
      <c r="P2978">
        <v>44782985388</v>
      </c>
      <c r="Q2978">
        <v>9</v>
      </c>
      <c r="R2978">
        <v>500000000</v>
      </c>
      <c r="T2978" t="s">
        <v>39</v>
      </c>
      <c r="U2978">
        <v>890900286</v>
      </c>
      <c r="V2978">
        <v>2013</v>
      </c>
      <c r="W2978">
        <v>80229255875</v>
      </c>
      <c r="X2978">
        <v>9</v>
      </c>
      <c r="Y2978">
        <v>2000000000</v>
      </c>
    </row>
    <row r="2979" spans="1:25" x14ac:dyDescent="0.25">
      <c r="A2979">
        <v>205001186</v>
      </c>
      <c r="B2979" t="s">
        <v>68</v>
      </c>
      <c r="C2979">
        <v>900236483</v>
      </c>
      <c r="D2979" t="s">
        <v>4813</v>
      </c>
      <c r="E2979">
        <v>2018</v>
      </c>
      <c r="F2979">
        <v>2</v>
      </c>
      <c r="G2979">
        <v>132666666</v>
      </c>
      <c r="J2979" t="s">
        <v>39</v>
      </c>
      <c r="K2979">
        <v>890900286</v>
      </c>
      <c r="L2979">
        <v>2013</v>
      </c>
      <c r="M2979" s="6">
        <v>80229255875</v>
      </c>
      <c r="N2979" s="6">
        <v>9</v>
      </c>
      <c r="O2979" t="s">
        <v>8838</v>
      </c>
      <c r="P2979">
        <v>80229255875</v>
      </c>
      <c r="Q2979">
        <v>9</v>
      </c>
      <c r="R2979">
        <v>2000000000</v>
      </c>
      <c r="T2979" t="s">
        <v>39</v>
      </c>
      <c r="U2979">
        <v>890900286</v>
      </c>
      <c r="V2979">
        <v>2014</v>
      </c>
      <c r="W2979">
        <v>67284188905</v>
      </c>
      <c r="X2979">
        <v>4</v>
      </c>
      <c r="Y2979">
        <v>0</v>
      </c>
    </row>
    <row r="2980" spans="1:25" x14ac:dyDescent="0.25">
      <c r="A2980">
        <v>122011001</v>
      </c>
      <c r="B2980" t="s">
        <v>14</v>
      </c>
      <c r="C2980">
        <v>900236483</v>
      </c>
      <c r="D2980" t="s">
        <v>4813</v>
      </c>
      <c r="E2980">
        <v>2018</v>
      </c>
      <c r="F2980">
        <v>1</v>
      </c>
      <c r="G2980">
        <v>1390000</v>
      </c>
      <c r="J2980" t="s">
        <v>39</v>
      </c>
      <c r="K2980">
        <v>890900286</v>
      </c>
      <c r="L2980">
        <v>2014</v>
      </c>
      <c r="M2980" s="6">
        <v>67284188905</v>
      </c>
      <c r="N2980" s="6">
        <v>4</v>
      </c>
      <c r="O2980" t="s">
        <v>8839</v>
      </c>
      <c r="P2980">
        <v>67284188905</v>
      </c>
      <c r="Q2980">
        <v>4</v>
      </c>
      <c r="R2980">
        <v>0</v>
      </c>
      <c r="T2980" t="s">
        <v>39</v>
      </c>
      <c r="U2980">
        <v>890900286</v>
      </c>
      <c r="V2980">
        <v>2015</v>
      </c>
      <c r="W2980">
        <v>14576055804</v>
      </c>
      <c r="X2980">
        <v>6</v>
      </c>
      <c r="Y2980">
        <v>0</v>
      </c>
    </row>
    <row r="2981" spans="1:25" x14ac:dyDescent="0.25">
      <c r="A2981">
        <v>205001162</v>
      </c>
      <c r="B2981" t="s">
        <v>26</v>
      </c>
      <c r="C2981">
        <v>900236483</v>
      </c>
      <c r="D2981" t="s">
        <v>4813</v>
      </c>
      <c r="E2981">
        <v>2019</v>
      </c>
      <c r="F2981">
        <v>1</v>
      </c>
      <c r="G2981">
        <v>3120000</v>
      </c>
      <c r="J2981" t="s">
        <v>39</v>
      </c>
      <c r="K2981">
        <v>890900286</v>
      </c>
      <c r="L2981">
        <v>2015</v>
      </c>
      <c r="M2981" s="6">
        <v>14576055804</v>
      </c>
      <c r="N2981" s="6">
        <v>6</v>
      </c>
      <c r="O2981" t="s">
        <v>8840</v>
      </c>
      <c r="P2981">
        <v>14576055804</v>
      </c>
      <c r="Q2981">
        <v>6</v>
      </c>
      <c r="R2981">
        <v>0</v>
      </c>
      <c r="T2981" t="s">
        <v>39</v>
      </c>
      <c r="U2981">
        <v>890900286</v>
      </c>
      <c r="V2981">
        <v>2016</v>
      </c>
      <c r="W2981">
        <v>1504144804</v>
      </c>
      <c r="X2981">
        <v>3</v>
      </c>
      <c r="Y2981">
        <v>0</v>
      </c>
    </row>
    <row r="2982" spans="1:25" x14ac:dyDescent="0.25">
      <c r="A2982">
        <v>205001186</v>
      </c>
      <c r="B2982" t="s">
        <v>68</v>
      </c>
      <c r="C2982">
        <v>900236483</v>
      </c>
      <c r="D2982" t="s">
        <v>4813</v>
      </c>
      <c r="E2982">
        <v>2019</v>
      </c>
      <c r="F2982">
        <v>1</v>
      </c>
      <c r="G2982">
        <v>124217400</v>
      </c>
      <c r="J2982" t="s">
        <v>39</v>
      </c>
      <c r="K2982">
        <v>890900286</v>
      </c>
      <c r="L2982">
        <v>2016</v>
      </c>
      <c r="M2982" s="6">
        <v>1504144804</v>
      </c>
      <c r="N2982" s="6">
        <v>3</v>
      </c>
      <c r="O2982" t="s">
        <v>8841</v>
      </c>
      <c r="P2982">
        <v>1504144804</v>
      </c>
      <c r="Q2982">
        <v>3</v>
      </c>
      <c r="R2982">
        <v>0</v>
      </c>
      <c r="T2982" t="s">
        <v>39</v>
      </c>
      <c r="U2982">
        <v>890900286</v>
      </c>
      <c r="V2982">
        <v>2017</v>
      </c>
      <c r="W2982">
        <v>269054431000</v>
      </c>
      <c r="X2982">
        <v>8</v>
      </c>
      <c r="Y2982">
        <v>966750000</v>
      </c>
    </row>
    <row r="2983" spans="1:25" x14ac:dyDescent="0.25">
      <c r="A2983">
        <v>205318032</v>
      </c>
      <c r="B2983" t="s">
        <v>140</v>
      </c>
      <c r="C2983">
        <v>71736101</v>
      </c>
      <c r="D2983" t="s">
        <v>5649</v>
      </c>
      <c r="E2983">
        <v>2018</v>
      </c>
      <c r="F2983">
        <v>1</v>
      </c>
      <c r="G2983">
        <v>378000</v>
      </c>
      <c r="J2983" t="s">
        <v>39</v>
      </c>
      <c r="K2983">
        <v>890900286</v>
      </c>
      <c r="L2983">
        <v>2017</v>
      </c>
      <c r="M2983" s="6">
        <v>269054431000</v>
      </c>
      <c r="N2983" s="6">
        <v>8</v>
      </c>
      <c r="O2983" t="s">
        <v>8842</v>
      </c>
      <c r="P2983">
        <v>269054431000</v>
      </c>
      <c r="Q2983">
        <v>8</v>
      </c>
      <c r="R2983">
        <v>966750000</v>
      </c>
      <c r="T2983" t="s">
        <v>39</v>
      </c>
      <c r="U2983">
        <v>890900286</v>
      </c>
      <c r="V2983">
        <v>2018</v>
      </c>
      <c r="W2983">
        <v>33929943263</v>
      </c>
      <c r="X2983">
        <v>2</v>
      </c>
      <c r="Y2983">
        <v>0</v>
      </c>
    </row>
    <row r="2984" spans="1:25" x14ac:dyDescent="0.25">
      <c r="A2984">
        <v>205631022</v>
      </c>
      <c r="B2984" t="s">
        <v>144</v>
      </c>
      <c r="C2984">
        <v>10894910</v>
      </c>
      <c r="D2984" t="s">
        <v>5648</v>
      </c>
      <c r="E2984">
        <v>2018</v>
      </c>
      <c r="F2984">
        <v>1</v>
      </c>
      <c r="G2984">
        <v>600000</v>
      </c>
      <c r="J2984" t="s">
        <v>39</v>
      </c>
      <c r="K2984">
        <v>890900286</v>
      </c>
      <c r="L2984">
        <v>2018</v>
      </c>
      <c r="M2984" s="6">
        <v>33929943263</v>
      </c>
      <c r="N2984" s="6">
        <v>2</v>
      </c>
      <c r="O2984" t="s">
        <v>8843</v>
      </c>
      <c r="P2984">
        <v>33929943263</v>
      </c>
      <c r="Q2984">
        <v>2</v>
      </c>
      <c r="R2984">
        <v>0</v>
      </c>
      <c r="T2984" t="s">
        <v>39</v>
      </c>
      <c r="U2984">
        <v>890900841</v>
      </c>
      <c r="V2984">
        <v>2013</v>
      </c>
      <c r="W2984">
        <v>32000000000</v>
      </c>
      <c r="X2984">
        <v>1</v>
      </c>
      <c r="Y2984">
        <v>0</v>
      </c>
    </row>
    <row r="2985" spans="1:25" x14ac:dyDescent="0.25">
      <c r="A2985">
        <v>205318032</v>
      </c>
      <c r="B2985" t="s">
        <v>140</v>
      </c>
      <c r="C2985">
        <v>1035913894</v>
      </c>
      <c r="D2985" t="s">
        <v>5642</v>
      </c>
      <c r="E2985">
        <v>2018</v>
      </c>
      <c r="F2985">
        <v>2</v>
      </c>
      <c r="G2985">
        <v>6500000</v>
      </c>
      <c r="J2985" t="s">
        <v>39</v>
      </c>
      <c r="K2985">
        <v>890900841</v>
      </c>
      <c r="L2985">
        <v>2013</v>
      </c>
      <c r="M2985" s="6">
        <v>32000000000</v>
      </c>
      <c r="N2985" s="6">
        <v>1</v>
      </c>
      <c r="O2985" t="s">
        <v>8844</v>
      </c>
      <c r="P2985">
        <v>32000000000</v>
      </c>
      <c r="Q2985">
        <v>1</v>
      </c>
      <c r="R2985">
        <v>0</v>
      </c>
      <c r="T2985" t="s">
        <v>39</v>
      </c>
      <c r="U2985">
        <v>890900841</v>
      </c>
      <c r="V2985">
        <v>2015</v>
      </c>
      <c r="W2985">
        <v>41546000000</v>
      </c>
      <c r="X2985">
        <v>2</v>
      </c>
      <c r="Y2985">
        <v>0</v>
      </c>
    </row>
    <row r="2986" spans="1:25" x14ac:dyDescent="0.25">
      <c r="A2986">
        <v>205631022</v>
      </c>
      <c r="B2986" t="s">
        <v>144</v>
      </c>
      <c r="C2986">
        <v>830067005</v>
      </c>
      <c r="D2986" t="s">
        <v>5060</v>
      </c>
      <c r="E2986">
        <v>2016</v>
      </c>
      <c r="F2986">
        <v>2</v>
      </c>
      <c r="G2986">
        <v>972533</v>
      </c>
      <c r="J2986" t="s">
        <v>39</v>
      </c>
      <c r="K2986">
        <v>890900841</v>
      </c>
      <c r="L2986">
        <v>2015</v>
      </c>
      <c r="M2986" s="6">
        <v>41546000000</v>
      </c>
      <c r="N2986" s="6">
        <v>2</v>
      </c>
      <c r="O2986" t="s">
        <v>8845</v>
      </c>
      <c r="P2986">
        <v>41546000000</v>
      </c>
      <c r="Q2986">
        <v>2</v>
      </c>
      <c r="R2986">
        <v>0</v>
      </c>
      <c r="T2986" t="s">
        <v>39</v>
      </c>
      <c r="U2986">
        <v>890901481</v>
      </c>
      <c r="V2986">
        <v>2016</v>
      </c>
      <c r="W2986">
        <v>90000000</v>
      </c>
      <c r="X2986">
        <v>1</v>
      </c>
      <c r="Y2986">
        <v>0</v>
      </c>
    </row>
    <row r="2987" spans="1:25" x14ac:dyDescent="0.25">
      <c r="A2987">
        <v>205631022</v>
      </c>
      <c r="B2987" t="s">
        <v>144</v>
      </c>
      <c r="C2987">
        <v>830067005</v>
      </c>
      <c r="D2987" t="s">
        <v>5060</v>
      </c>
      <c r="E2987">
        <v>2017</v>
      </c>
      <c r="F2987">
        <v>2</v>
      </c>
      <c r="G2987">
        <v>996413</v>
      </c>
      <c r="J2987" t="s">
        <v>39</v>
      </c>
      <c r="K2987">
        <v>890901481</v>
      </c>
      <c r="L2987">
        <v>2016</v>
      </c>
      <c r="M2987" s="6">
        <v>90000000</v>
      </c>
      <c r="N2987" s="6">
        <v>1</v>
      </c>
      <c r="O2987" t="s">
        <v>8846</v>
      </c>
      <c r="P2987">
        <v>90000000</v>
      </c>
      <c r="Q2987">
        <v>1</v>
      </c>
      <c r="R2987">
        <v>0</v>
      </c>
      <c r="T2987" t="s">
        <v>39</v>
      </c>
      <c r="U2987">
        <v>890980040</v>
      </c>
      <c r="V2987">
        <v>2011</v>
      </c>
      <c r="W2987">
        <v>22701897727</v>
      </c>
      <c r="X2987">
        <v>6</v>
      </c>
      <c r="Y2987">
        <v>281171000</v>
      </c>
    </row>
    <row r="2988" spans="1:25" x14ac:dyDescent="0.25">
      <c r="A2988">
        <v>205001073</v>
      </c>
      <c r="B2988" t="s">
        <v>35</v>
      </c>
      <c r="C2988">
        <v>830067005</v>
      </c>
      <c r="D2988" t="s">
        <v>2815</v>
      </c>
      <c r="E2988">
        <v>2011</v>
      </c>
      <c r="F2988">
        <v>1</v>
      </c>
      <c r="G2988">
        <v>12536640</v>
      </c>
      <c r="J2988" t="s">
        <v>39</v>
      </c>
      <c r="K2988">
        <v>890980040</v>
      </c>
      <c r="L2988">
        <v>2011</v>
      </c>
      <c r="M2988" s="6">
        <v>22701897727</v>
      </c>
      <c r="N2988" s="6">
        <v>6</v>
      </c>
      <c r="O2988" t="s">
        <v>8847</v>
      </c>
      <c r="P2988">
        <v>22701897727</v>
      </c>
      <c r="Q2988">
        <v>6</v>
      </c>
      <c r="R2988">
        <v>281171000</v>
      </c>
      <c r="T2988" t="s">
        <v>39</v>
      </c>
      <c r="U2988">
        <v>890980040</v>
      </c>
      <c r="V2988">
        <v>2012</v>
      </c>
      <c r="W2988">
        <v>119003762</v>
      </c>
      <c r="X2988">
        <v>1</v>
      </c>
      <c r="Y2988">
        <v>0</v>
      </c>
    </row>
    <row r="2989" spans="1:25" x14ac:dyDescent="0.25">
      <c r="A2989">
        <v>205001017</v>
      </c>
      <c r="B2989" t="s">
        <v>28</v>
      </c>
      <c r="C2989">
        <v>830067005</v>
      </c>
      <c r="D2989" t="s">
        <v>4547</v>
      </c>
      <c r="E2989">
        <v>2014</v>
      </c>
      <c r="F2989">
        <v>1</v>
      </c>
      <c r="G2989">
        <v>3549600</v>
      </c>
      <c r="J2989" t="s">
        <v>39</v>
      </c>
      <c r="K2989">
        <v>890980040</v>
      </c>
      <c r="L2989">
        <v>2012</v>
      </c>
      <c r="M2989" s="6">
        <v>119003762</v>
      </c>
      <c r="N2989" s="6">
        <v>1</v>
      </c>
      <c r="O2989" t="s">
        <v>8848</v>
      </c>
      <c r="P2989">
        <v>119003762</v>
      </c>
      <c r="Q2989">
        <v>1</v>
      </c>
      <c r="R2989">
        <v>0</v>
      </c>
      <c r="T2989" t="s">
        <v>39</v>
      </c>
      <c r="U2989">
        <v>890980040</v>
      </c>
      <c r="V2989">
        <v>2013</v>
      </c>
      <c r="W2989">
        <v>15132180316</v>
      </c>
      <c r="X2989">
        <v>3</v>
      </c>
      <c r="Y2989">
        <v>23076772</v>
      </c>
    </row>
    <row r="2990" spans="1:25" x14ac:dyDescent="0.25">
      <c r="A2990">
        <v>205631022</v>
      </c>
      <c r="B2990" t="s">
        <v>144</v>
      </c>
      <c r="C2990">
        <v>830067005</v>
      </c>
      <c r="D2990" t="s">
        <v>4547</v>
      </c>
      <c r="E2990">
        <v>2016</v>
      </c>
      <c r="F2990">
        <v>2</v>
      </c>
      <c r="G2990">
        <v>1054928</v>
      </c>
      <c r="J2990" t="s">
        <v>39</v>
      </c>
      <c r="K2990">
        <v>890980040</v>
      </c>
      <c r="L2990">
        <v>2013</v>
      </c>
      <c r="M2990" s="6">
        <v>15132180316</v>
      </c>
      <c r="N2990" s="6">
        <v>3</v>
      </c>
      <c r="O2990" t="s">
        <v>8849</v>
      </c>
      <c r="P2990">
        <v>15132180316</v>
      </c>
      <c r="Q2990">
        <v>3</v>
      </c>
      <c r="R2990">
        <v>23076772</v>
      </c>
      <c r="T2990" t="s">
        <v>39</v>
      </c>
      <c r="U2990">
        <v>890980040</v>
      </c>
      <c r="V2990">
        <v>2014</v>
      </c>
      <c r="W2990">
        <v>70286000</v>
      </c>
      <c r="X2990">
        <v>2</v>
      </c>
      <c r="Y2990">
        <v>0</v>
      </c>
    </row>
    <row r="2991" spans="1:25" x14ac:dyDescent="0.25">
      <c r="A2991">
        <v>205631022</v>
      </c>
      <c r="B2991" t="s">
        <v>144</v>
      </c>
      <c r="C2991">
        <v>830067005</v>
      </c>
      <c r="D2991" t="s">
        <v>4547</v>
      </c>
      <c r="E2991">
        <v>2017</v>
      </c>
      <c r="F2991">
        <v>4</v>
      </c>
      <c r="G2991">
        <v>1922611</v>
      </c>
      <c r="J2991" t="s">
        <v>39</v>
      </c>
      <c r="K2991">
        <v>890980040</v>
      </c>
      <c r="L2991">
        <v>2014</v>
      </c>
      <c r="M2991" s="6">
        <v>70286000</v>
      </c>
      <c r="N2991" s="6">
        <v>2</v>
      </c>
      <c r="O2991" t="s">
        <v>8850</v>
      </c>
      <c r="P2991">
        <v>70286000</v>
      </c>
      <c r="Q2991">
        <v>2</v>
      </c>
      <c r="R2991">
        <v>0</v>
      </c>
      <c r="T2991" t="s">
        <v>39</v>
      </c>
      <c r="U2991">
        <v>890980040</v>
      </c>
      <c r="V2991">
        <v>2017</v>
      </c>
      <c r="W2991">
        <v>380000000</v>
      </c>
      <c r="X2991">
        <v>3</v>
      </c>
      <c r="Y2991">
        <v>35000000</v>
      </c>
    </row>
    <row r="2992" spans="1:25" x14ac:dyDescent="0.25">
      <c r="A2992">
        <v>205266427</v>
      </c>
      <c r="B2992" t="s">
        <v>25</v>
      </c>
      <c r="C2992">
        <v>71789080</v>
      </c>
      <c r="D2992" t="s">
        <v>5067</v>
      </c>
      <c r="E2992">
        <v>2018</v>
      </c>
      <c r="F2992">
        <v>1</v>
      </c>
      <c r="G2992">
        <v>1669168</v>
      </c>
      <c r="J2992" t="s">
        <v>39</v>
      </c>
      <c r="K2992">
        <v>890980040</v>
      </c>
      <c r="L2992">
        <v>2017</v>
      </c>
      <c r="M2992" s="6">
        <v>380000000</v>
      </c>
      <c r="N2992" s="6">
        <v>3</v>
      </c>
      <c r="O2992" t="s">
        <v>8851</v>
      </c>
      <c r="P2992">
        <v>380000000</v>
      </c>
      <c r="Q2992">
        <v>3</v>
      </c>
      <c r="R2992">
        <v>35000000</v>
      </c>
      <c r="T2992" t="s">
        <v>39</v>
      </c>
      <c r="U2992">
        <v>890980040</v>
      </c>
      <c r="V2992">
        <v>2018</v>
      </c>
      <c r="W2992">
        <v>1724654500</v>
      </c>
      <c r="X2992">
        <v>6</v>
      </c>
      <c r="Y2992">
        <v>75999000</v>
      </c>
    </row>
    <row r="2993" spans="1:25" x14ac:dyDescent="0.25">
      <c r="A2993">
        <v>122011001</v>
      </c>
      <c r="B2993" t="s">
        <v>14</v>
      </c>
      <c r="C2993">
        <v>71789080</v>
      </c>
      <c r="D2993" t="s">
        <v>5067</v>
      </c>
      <c r="E2993">
        <v>2019</v>
      </c>
      <c r="F2993">
        <v>1</v>
      </c>
      <c r="G2993">
        <v>4067105</v>
      </c>
      <c r="J2993" t="s">
        <v>39</v>
      </c>
      <c r="K2993">
        <v>890980040</v>
      </c>
      <c r="L2993">
        <v>2018</v>
      </c>
      <c r="M2993" s="6">
        <v>1724654500</v>
      </c>
      <c r="N2993" s="6">
        <v>6</v>
      </c>
      <c r="O2993" t="s">
        <v>8852</v>
      </c>
      <c r="P2993">
        <v>1724654500</v>
      </c>
      <c r="Q2993">
        <v>6</v>
      </c>
      <c r="R2993">
        <v>75999000</v>
      </c>
      <c r="T2993" t="s">
        <v>39</v>
      </c>
      <c r="U2993">
        <v>890981683</v>
      </c>
      <c r="V2993">
        <v>2011</v>
      </c>
      <c r="W2993">
        <v>30951000</v>
      </c>
      <c r="X2993">
        <v>1</v>
      </c>
      <c r="Y2993">
        <v>0</v>
      </c>
    </row>
    <row r="2994" spans="1:25" x14ac:dyDescent="0.25">
      <c r="A2994">
        <v>205001244</v>
      </c>
      <c r="B2994" t="s">
        <v>52</v>
      </c>
      <c r="C2994">
        <v>800211365</v>
      </c>
      <c r="D2994" t="s">
        <v>5508</v>
      </c>
      <c r="E2994">
        <v>2017</v>
      </c>
      <c r="F2994">
        <v>1</v>
      </c>
      <c r="G2994">
        <v>2481940</v>
      </c>
      <c r="J2994" t="s">
        <v>39</v>
      </c>
      <c r="K2994">
        <v>890981683</v>
      </c>
      <c r="L2994">
        <v>2011</v>
      </c>
      <c r="M2994" s="6">
        <v>30951000</v>
      </c>
      <c r="N2994" s="6">
        <v>1</v>
      </c>
      <c r="O2994" t="s">
        <v>8853</v>
      </c>
      <c r="P2994">
        <v>30951000</v>
      </c>
      <c r="Q2994">
        <v>1</v>
      </c>
      <c r="R2994">
        <v>0</v>
      </c>
      <c r="T2994" t="s">
        <v>39</v>
      </c>
      <c r="U2994">
        <v>890981683</v>
      </c>
      <c r="V2994">
        <v>2013</v>
      </c>
      <c r="W2994">
        <v>32200000</v>
      </c>
      <c r="X2994">
        <v>1</v>
      </c>
      <c r="Y2994">
        <v>0</v>
      </c>
    </row>
    <row r="2995" spans="1:25" x14ac:dyDescent="0.25">
      <c r="A2995">
        <v>205001244</v>
      </c>
      <c r="B2995" t="s">
        <v>52</v>
      </c>
      <c r="C2995">
        <v>800211365</v>
      </c>
      <c r="D2995" t="s">
        <v>5508</v>
      </c>
      <c r="E2995">
        <v>2018</v>
      </c>
      <c r="F2995">
        <v>1</v>
      </c>
      <c r="G2995">
        <v>651510</v>
      </c>
      <c r="J2995" t="s">
        <v>39</v>
      </c>
      <c r="K2995">
        <v>890981683</v>
      </c>
      <c r="L2995">
        <v>2013</v>
      </c>
      <c r="M2995" s="6">
        <v>32200000</v>
      </c>
      <c r="N2995" s="6">
        <v>1</v>
      </c>
      <c r="O2995" t="s">
        <v>8854</v>
      </c>
      <c r="P2995">
        <v>32200000</v>
      </c>
      <c r="Q2995">
        <v>1</v>
      </c>
      <c r="R2995">
        <v>0</v>
      </c>
      <c r="T2995" t="s">
        <v>39</v>
      </c>
      <c r="U2995">
        <v>890981683</v>
      </c>
      <c r="V2995">
        <v>2014</v>
      </c>
      <c r="W2995">
        <v>32900000</v>
      </c>
      <c r="X2995">
        <v>1</v>
      </c>
      <c r="Y2995">
        <v>0</v>
      </c>
    </row>
    <row r="2996" spans="1:25" x14ac:dyDescent="0.25">
      <c r="A2996">
        <v>205631022</v>
      </c>
      <c r="B2996" t="s">
        <v>144</v>
      </c>
      <c r="C2996">
        <v>800211365</v>
      </c>
      <c r="D2996" t="s">
        <v>4783</v>
      </c>
      <c r="E2996">
        <v>2015</v>
      </c>
      <c r="F2996">
        <v>1</v>
      </c>
      <c r="G2996">
        <v>279000</v>
      </c>
      <c r="J2996" t="s">
        <v>39</v>
      </c>
      <c r="K2996">
        <v>890981683</v>
      </c>
      <c r="L2996">
        <v>2014</v>
      </c>
      <c r="M2996" s="6">
        <v>32900000</v>
      </c>
      <c r="N2996" s="6">
        <v>1</v>
      </c>
      <c r="O2996" t="s">
        <v>8855</v>
      </c>
      <c r="P2996">
        <v>32900000</v>
      </c>
      <c r="Q2996">
        <v>1</v>
      </c>
      <c r="R2996">
        <v>0</v>
      </c>
      <c r="T2996" t="s">
        <v>39</v>
      </c>
      <c r="U2996">
        <v>890981683</v>
      </c>
      <c r="V2996">
        <v>2016</v>
      </c>
      <c r="W2996">
        <v>37810780</v>
      </c>
      <c r="X2996">
        <v>1</v>
      </c>
      <c r="Y2996">
        <v>0</v>
      </c>
    </row>
    <row r="2997" spans="1:25" x14ac:dyDescent="0.25">
      <c r="A2997">
        <v>205001222</v>
      </c>
      <c r="B2997" t="s">
        <v>116</v>
      </c>
      <c r="C2997">
        <v>900124455</v>
      </c>
      <c r="D2997" t="s">
        <v>4783</v>
      </c>
      <c r="E2997">
        <v>2016</v>
      </c>
      <c r="F2997">
        <v>2</v>
      </c>
      <c r="G2997">
        <v>15093150</v>
      </c>
      <c r="J2997" t="s">
        <v>39</v>
      </c>
      <c r="K2997">
        <v>890981683</v>
      </c>
      <c r="L2997">
        <v>2016</v>
      </c>
      <c r="M2997" s="6">
        <v>37810780</v>
      </c>
      <c r="N2997" s="6">
        <v>1</v>
      </c>
      <c r="O2997" t="s">
        <v>8856</v>
      </c>
      <c r="P2997">
        <v>37810780</v>
      </c>
      <c r="Q2997">
        <v>1</v>
      </c>
      <c r="R2997">
        <v>0</v>
      </c>
      <c r="T2997" t="s">
        <v>39</v>
      </c>
      <c r="U2997">
        <v>890985122</v>
      </c>
      <c r="V2997">
        <v>2014</v>
      </c>
      <c r="W2997">
        <v>7700000000</v>
      </c>
      <c r="X2997">
        <v>1</v>
      </c>
      <c r="Y2997">
        <v>0</v>
      </c>
    </row>
    <row r="2998" spans="1:25" x14ac:dyDescent="0.25">
      <c r="A2998">
        <v>205001244</v>
      </c>
      <c r="B2998" t="s">
        <v>52</v>
      </c>
      <c r="C2998">
        <v>800211365</v>
      </c>
      <c r="D2998" t="s">
        <v>4783</v>
      </c>
      <c r="E2998">
        <v>2017</v>
      </c>
      <c r="F2998">
        <v>5</v>
      </c>
      <c r="G2998">
        <v>9668275</v>
      </c>
      <c r="J2998" t="s">
        <v>39</v>
      </c>
      <c r="K2998">
        <v>890985122</v>
      </c>
      <c r="L2998">
        <v>2014</v>
      </c>
      <c r="M2998" s="6">
        <v>7700000000</v>
      </c>
      <c r="N2998" s="6">
        <v>1</v>
      </c>
      <c r="O2998" t="s">
        <v>8857</v>
      </c>
      <c r="P2998">
        <v>7700000000</v>
      </c>
      <c r="Q2998">
        <v>1</v>
      </c>
      <c r="R2998">
        <v>0</v>
      </c>
      <c r="T2998" t="s">
        <v>39</v>
      </c>
      <c r="U2998">
        <v>890985122</v>
      </c>
      <c r="V2998">
        <v>2016</v>
      </c>
      <c r="W2998">
        <v>3400000000</v>
      </c>
      <c r="X2998">
        <v>1</v>
      </c>
      <c r="Y2998">
        <v>0</v>
      </c>
    </row>
    <row r="2999" spans="1:25" x14ac:dyDescent="0.25">
      <c r="A2999">
        <v>205001244</v>
      </c>
      <c r="B2999" t="s">
        <v>52</v>
      </c>
      <c r="C2999">
        <v>800211365</v>
      </c>
      <c r="D2999" t="s">
        <v>4783</v>
      </c>
      <c r="E2999">
        <v>2018</v>
      </c>
      <c r="F2999">
        <v>27</v>
      </c>
      <c r="G2999">
        <v>34509908</v>
      </c>
      <c r="J2999" t="s">
        <v>39</v>
      </c>
      <c r="K2999">
        <v>890985122</v>
      </c>
      <c r="L2999">
        <v>2016</v>
      </c>
      <c r="M2999" s="6">
        <v>3400000000</v>
      </c>
      <c r="N2999" s="6">
        <v>1</v>
      </c>
      <c r="O2999" t="s">
        <v>8858</v>
      </c>
      <c r="P2999">
        <v>3400000000</v>
      </c>
      <c r="Q2999">
        <v>1</v>
      </c>
      <c r="R2999">
        <v>0</v>
      </c>
      <c r="T2999" t="s">
        <v>39</v>
      </c>
      <c r="U2999">
        <v>890985122</v>
      </c>
      <c r="V2999">
        <v>2017</v>
      </c>
      <c r="W2999">
        <v>3500000000</v>
      </c>
      <c r="X2999">
        <v>1</v>
      </c>
      <c r="Y2999">
        <v>0</v>
      </c>
    </row>
    <row r="3000" spans="1:25" x14ac:dyDescent="0.25">
      <c r="A3000">
        <v>205001244</v>
      </c>
      <c r="B3000" t="s">
        <v>52</v>
      </c>
      <c r="C3000">
        <v>800211365</v>
      </c>
      <c r="D3000" t="s">
        <v>4783</v>
      </c>
      <c r="E3000">
        <v>2019</v>
      </c>
      <c r="F3000">
        <v>13</v>
      </c>
      <c r="G3000">
        <v>20259996</v>
      </c>
      <c r="J3000" t="s">
        <v>39</v>
      </c>
      <c r="K3000">
        <v>890985122</v>
      </c>
      <c r="L3000">
        <v>2017</v>
      </c>
      <c r="M3000" s="6">
        <v>3500000000</v>
      </c>
      <c r="N3000" s="6">
        <v>1</v>
      </c>
      <c r="O3000" t="s">
        <v>8859</v>
      </c>
      <c r="P3000">
        <v>3500000000</v>
      </c>
      <c r="Q3000">
        <v>1</v>
      </c>
      <c r="R3000">
        <v>0</v>
      </c>
      <c r="T3000" t="s">
        <v>39</v>
      </c>
      <c r="U3000">
        <v>900042850</v>
      </c>
      <c r="V3000">
        <v>2015</v>
      </c>
      <c r="W3000">
        <v>40646400</v>
      </c>
      <c r="X3000">
        <v>2</v>
      </c>
      <c r="Y3000">
        <v>0</v>
      </c>
    </row>
    <row r="3001" spans="1:25" x14ac:dyDescent="0.25">
      <c r="A3001">
        <v>205001222</v>
      </c>
      <c r="B3001" t="s">
        <v>116</v>
      </c>
      <c r="C3001">
        <v>900124455</v>
      </c>
      <c r="D3001" t="s">
        <v>5536</v>
      </c>
      <c r="E3001">
        <v>2017</v>
      </c>
      <c r="F3001">
        <v>2</v>
      </c>
      <c r="G3001">
        <v>1951701</v>
      </c>
      <c r="J3001" t="s">
        <v>39</v>
      </c>
      <c r="K3001">
        <v>900042850</v>
      </c>
      <c r="L3001">
        <v>2015</v>
      </c>
      <c r="M3001" s="6">
        <v>40646400</v>
      </c>
      <c r="N3001" s="6">
        <v>2</v>
      </c>
      <c r="O3001" t="s">
        <v>8860</v>
      </c>
      <c r="P3001">
        <v>40646400</v>
      </c>
      <c r="Q3001">
        <v>2</v>
      </c>
      <c r="R3001">
        <v>0</v>
      </c>
      <c r="T3001" t="s">
        <v>39</v>
      </c>
      <c r="U3001">
        <v>900042850</v>
      </c>
      <c r="V3001">
        <v>2017</v>
      </c>
      <c r="W3001">
        <v>29777707</v>
      </c>
      <c r="X3001">
        <v>1</v>
      </c>
      <c r="Y3001">
        <v>0</v>
      </c>
    </row>
    <row r="3002" spans="1:25" x14ac:dyDescent="0.25">
      <c r="A3002">
        <v>205001222</v>
      </c>
      <c r="B3002" t="s">
        <v>116</v>
      </c>
      <c r="C3002">
        <v>800211365</v>
      </c>
      <c r="D3002" t="s">
        <v>4619</v>
      </c>
      <c r="E3002">
        <v>2014</v>
      </c>
      <c r="F3002">
        <v>2</v>
      </c>
      <c r="G3002">
        <v>964000</v>
      </c>
      <c r="J3002" t="s">
        <v>39</v>
      </c>
      <c r="K3002">
        <v>900042850</v>
      </c>
      <c r="L3002">
        <v>2017</v>
      </c>
      <c r="M3002" s="6">
        <v>29777707</v>
      </c>
      <c r="N3002" s="6">
        <v>1</v>
      </c>
      <c r="O3002" t="s">
        <v>8861</v>
      </c>
      <c r="P3002">
        <v>29777707</v>
      </c>
      <c r="Q3002">
        <v>1</v>
      </c>
      <c r="R3002">
        <v>0</v>
      </c>
      <c r="T3002" t="s">
        <v>39</v>
      </c>
      <c r="U3002">
        <v>900140847</v>
      </c>
      <c r="V3002">
        <v>2012</v>
      </c>
      <c r="W3002">
        <v>20230400</v>
      </c>
      <c r="X3002">
        <v>1</v>
      </c>
      <c r="Y3002">
        <v>0</v>
      </c>
    </row>
    <row r="3003" spans="1:25" x14ac:dyDescent="0.25">
      <c r="A3003">
        <v>205001222</v>
      </c>
      <c r="B3003" t="s">
        <v>116</v>
      </c>
      <c r="C3003">
        <v>800211365</v>
      </c>
      <c r="D3003" t="s">
        <v>4619</v>
      </c>
      <c r="E3003">
        <v>2015</v>
      </c>
      <c r="F3003">
        <v>118</v>
      </c>
      <c r="G3003">
        <v>363602800</v>
      </c>
      <c r="J3003" t="s">
        <v>39</v>
      </c>
      <c r="K3003">
        <v>900140847</v>
      </c>
      <c r="L3003">
        <v>2012</v>
      </c>
      <c r="M3003" s="6">
        <v>20230400</v>
      </c>
      <c r="N3003" s="6">
        <v>1</v>
      </c>
      <c r="O3003" t="s">
        <v>8862</v>
      </c>
      <c r="P3003">
        <v>20230400</v>
      </c>
      <c r="Q3003">
        <v>1</v>
      </c>
      <c r="R3003">
        <v>0</v>
      </c>
      <c r="T3003" t="s">
        <v>39</v>
      </c>
      <c r="U3003">
        <v>900195679</v>
      </c>
      <c r="V3003">
        <v>2012</v>
      </c>
      <c r="W3003">
        <v>187486635</v>
      </c>
      <c r="X3003">
        <v>1</v>
      </c>
      <c r="Y3003">
        <v>0</v>
      </c>
    </row>
    <row r="3004" spans="1:25" x14ac:dyDescent="0.25">
      <c r="A3004">
        <v>205001244</v>
      </c>
      <c r="B3004" t="s">
        <v>52</v>
      </c>
      <c r="C3004">
        <v>800211365</v>
      </c>
      <c r="D3004" t="s">
        <v>4619</v>
      </c>
      <c r="E3004">
        <v>2016</v>
      </c>
      <c r="F3004">
        <v>15</v>
      </c>
      <c r="G3004">
        <v>31509645</v>
      </c>
      <c r="J3004" t="s">
        <v>39</v>
      </c>
      <c r="K3004">
        <v>900195679</v>
      </c>
      <c r="L3004">
        <v>2012</v>
      </c>
      <c r="M3004" s="6">
        <v>187486635</v>
      </c>
      <c r="N3004" s="6">
        <v>1</v>
      </c>
      <c r="O3004" t="s">
        <v>8863</v>
      </c>
      <c r="P3004">
        <v>187486635</v>
      </c>
      <c r="Q3004">
        <v>1</v>
      </c>
      <c r="R3004">
        <v>0</v>
      </c>
      <c r="T3004" t="s">
        <v>27</v>
      </c>
      <c r="U3004">
        <v>15348037</v>
      </c>
      <c r="V3004">
        <v>2013</v>
      </c>
      <c r="W3004">
        <v>1768500</v>
      </c>
      <c r="X3004">
        <v>1</v>
      </c>
      <c r="Y3004">
        <v>0</v>
      </c>
    </row>
    <row r="3005" spans="1:25" x14ac:dyDescent="0.25">
      <c r="A3005">
        <v>205001222</v>
      </c>
      <c r="B3005" t="s">
        <v>116</v>
      </c>
      <c r="C3005">
        <v>800211365</v>
      </c>
      <c r="D3005" t="s">
        <v>4619</v>
      </c>
      <c r="E3005">
        <v>2016</v>
      </c>
      <c r="F3005">
        <v>58</v>
      </c>
      <c r="G3005">
        <v>236071660</v>
      </c>
      <c r="J3005" t="s">
        <v>27</v>
      </c>
      <c r="K3005">
        <v>15348037</v>
      </c>
      <c r="L3005">
        <v>2013</v>
      </c>
      <c r="M3005" s="6">
        <v>1768500</v>
      </c>
      <c r="N3005" s="6">
        <v>1</v>
      </c>
      <c r="O3005" t="s">
        <v>8864</v>
      </c>
      <c r="P3005">
        <v>1768500</v>
      </c>
      <c r="Q3005">
        <v>1</v>
      </c>
      <c r="R3005">
        <v>0</v>
      </c>
      <c r="T3005" t="s">
        <v>27</v>
      </c>
      <c r="U3005">
        <v>811034540</v>
      </c>
      <c r="V3005">
        <v>2011</v>
      </c>
      <c r="W3005">
        <v>11363561</v>
      </c>
      <c r="X3005">
        <v>1</v>
      </c>
      <c r="Y3005">
        <v>0</v>
      </c>
    </row>
    <row r="3006" spans="1:25" x14ac:dyDescent="0.25">
      <c r="A3006">
        <v>205001222</v>
      </c>
      <c r="B3006" t="s">
        <v>116</v>
      </c>
      <c r="C3006">
        <v>900124455</v>
      </c>
      <c r="D3006" t="s">
        <v>4619</v>
      </c>
      <c r="E3006">
        <v>2016</v>
      </c>
      <c r="F3006">
        <v>21</v>
      </c>
      <c r="G3006">
        <v>91228685</v>
      </c>
      <c r="J3006" t="s">
        <v>27</v>
      </c>
      <c r="K3006">
        <v>811034540</v>
      </c>
      <c r="L3006">
        <v>2011</v>
      </c>
      <c r="M3006" s="6">
        <v>11363561</v>
      </c>
      <c r="N3006" s="6">
        <v>1</v>
      </c>
      <c r="O3006" t="s">
        <v>8865</v>
      </c>
      <c r="P3006">
        <v>11363561</v>
      </c>
      <c r="Q3006">
        <v>1</v>
      </c>
      <c r="R3006">
        <v>0</v>
      </c>
      <c r="T3006" t="s">
        <v>27</v>
      </c>
      <c r="U3006">
        <v>811034540</v>
      </c>
      <c r="V3006">
        <v>2013</v>
      </c>
      <c r="W3006">
        <v>10993755</v>
      </c>
      <c r="X3006">
        <v>1</v>
      </c>
      <c r="Y3006">
        <v>0</v>
      </c>
    </row>
    <row r="3007" spans="1:25" x14ac:dyDescent="0.25">
      <c r="A3007">
        <v>205001244</v>
      </c>
      <c r="B3007" t="s">
        <v>52</v>
      </c>
      <c r="C3007">
        <v>800211365</v>
      </c>
      <c r="D3007" t="s">
        <v>4619</v>
      </c>
      <c r="E3007">
        <v>2017</v>
      </c>
      <c r="F3007">
        <v>7</v>
      </c>
      <c r="G3007">
        <v>10006729</v>
      </c>
      <c r="J3007" t="s">
        <v>27</v>
      </c>
      <c r="K3007">
        <v>811034540</v>
      </c>
      <c r="L3007">
        <v>2013</v>
      </c>
      <c r="M3007" s="6">
        <v>10993755</v>
      </c>
      <c r="N3007" s="6">
        <v>1</v>
      </c>
      <c r="O3007" t="s">
        <v>8866</v>
      </c>
      <c r="P3007">
        <v>10993755</v>
      </c>
      <c r="Q3007">
        <v>1</v>
      </c>
      <c r="R3007">
        <v>0</v>
      </c>
      <c r="T3007" t="s">
        <v>27</v>
      </c>
      <c r="U3007">
        <v>811037658</v>
      </c>
      <c r="V3007">
        <v>2011</v>
      </c>
      <c r="W3007">
        <v>13403183</v>
      </c>
      <c r="X3007">
        <v>1</v>
      </c>
      <c r="Y3007">
        <v>0</v>
      </c>
    </row>
    <row r="3008" spans="1:25" x14ac:dyDescent="0.25">
      <c r="A3008">
        <v>205001186</v>
      </c>
      <c r="B3008" t="s">
        <v>68</v>
      </c>
      <c r="C3008">
        <v>800211365</v>
      </c>
      <c r="D3008" t="s">
        <v>4619</v>
      </c>
      <c r="E3008">
        <v>2017</v>
      </c>
      <c r="F3008">
        <v>1</v>
      </c>
      <c r="G3008">
        <v>10697270</v>
      </c>
      <c r="J3008" t="s">
        <v>27</v>
      </c>
      <c r="K3008">
        <v>811037658</v>
      </c>
      <c r="L3008">
        <v>2011</v>
      </c>
      <c r="M3008" s="6">
        <v>13403183</v>
      </c>
      <c r="N3008" s="6">
        <v>1</v>
      </c>
      <c r="O3008" t="s">
        <v>8867</v>
      </c>
      <c r="P3008">
        <v>13403183</v>
      </c>
      <c r="Q3008">
        <v>1</v>
      </c>
      <c r="R3008">
        <v>0</v>
      </c>
      <c r="T3008" t="s">
        <v>27</v>
      </c>
      <c r="U3008">
        <v>890900841</v>
      </c>
      <c r="V3008">
        <v>2011</v>
      </c>
      <c r="W3008">
        <v>1650000000</v>
      </c>
      <c r="X3008">
        <v>1</v>
      </c>
      <c r="Y3008">
        <v>0</v>
      </c>
    </row>
    <row r="3009" spans="1:25" x14ac:dyDescent="0.25">
      <c r="A3009">
        <v>205001222</v>
      </c>
      <c r="B3009" t="s">
        <v>116</v>
      </c>
      <c r="C3009">
        <v>800211365</v>
      </c>
      <c r="D3009" t="s">
        <v>4619</v>
      </c>
      <c r="E3009">
        <v>2017</v>
      </c>
      <c r="F3009">
        <v>74</v>
      </c>
      <c r="G3009">
        <v>390945454</v>
      </c>
      <c r="J3009" t="s">
        <v>27</v>
      </c>
      <c r="K3009">
        <v>890900841</v>
      </c>
      <c r="L3009">
        <v>2011</v>
      </c>
      <c r="M3009" s="6">
        <v>1650000000</v>
      </c>
      <c r="N3009" s="6">
        <v>1</v>
      </c>
      <c r="O3009" t="s">
        <v>8868</v>
      </c>
      <c r="P3009">
        <v>1650000000</v>
      </c>
      <c r="Q3009">
        <v>1</v>
      </c>
      <c r="R3009">
        <v>0</v>
      </c>
      <c r="T3009" t="s">
        <v>27</v>
      </c>
      <c r="U3009">
        <v>890900841</v>
      </c>
      <c r="V3009">
        <v>2013</v>
      </c>
      <c r="W3009">
        <v>312181598</v>
      </c>
      <c r="X3009">
        <v>3</v>
      </c>
      <c r="Y3009">
        <v>0</v>
      </c>
    </row>
    <row r="3010" spans="1:25" x14ac:dyDescent="0.25">
      <c r="A3010">
        <v>205001222</v>
      </c>
      <c r="B3010" t="s">
        <v>116</v>
      </c>
      <c r="C3010">
        <v>900124455</v>
      </c>
      <c r="D3010" t="s">
        <v>4619</v>
      </c>
      <c r="E3010">
        <v>2017</v>
      </c>
      <c r="F3010">
        <v>10</v>
      </c>
      <c r="G3010">
        <v>50119962</v>
      </c>
      <c r="J3010" t="s">
        <v>27</v>
      </c>
      <c r="K3010">
        <v>890900841</v>
      </c>
      <c r="L3010">
        <v>2013</v>
      </c>
      <c r="M3010" s="6">
        <v>312181598</v>
      </c>
      <c r="N3010" s="6">
        <v>3</v>
      </c>
      <c r="O3010" t="s">
        <v>8869</v>
      </c>
      <c r="P3010">
        <v>312181598</v>
      </c>
      <c r="Q3010">
        <v>3</v>
      </c>
      <c r="R3010">
        <v>0</v>
      </c>
      <c r="T3010" t="s">
        <v>27</v>
      </c>
      <c r="U3010">
        <v>890900841</v>
      </c>
      <c r="V3010">
        <v>2017</v>
      </c>
      <c r="W3010">
        <v>11936098762</v>
      </c>
      <c r="X3010">
        <v>1</v>
      </c>
      <c r="Y3010">
        <v>0</v>
      </c>
    </row>
    <row r="3011" spans="1:25" x14ac:dyDescent="0.25">
      <c r="A3011">
        <v>205001244</v>
      </c>
      <c r="B3011" t="s">
        <v>52</v>
      </c>
      <c r="C3011">
        <v>800211365</v>
      </c>
      <c r="D3011" t="s">
        <v>4619</v>
      </c>
      <c r="E3011">
        <v>2018</v>
      </c>
      <c r="F3011">
        <v>1</v>
      </c>
      <c r="G3011">
        <v>390906</v>
      </c>
      <c r="J3011" t="s">
        <v>27</v>
      </c>
      <c r="K3011">
        <v>890900841</v>
      </c>
      <c r="L3011">
        <v>2017</v>
      </c>
      <c r="M3011" s="6">
        <v>11936098762</v>
      </c>
      <c r="N3011" s="6">
        <v>1</v>
      </c>
      <c r="O3011" t="s">
        <v>8870</v>
      </c>
      <c r="P3011">
        <v>11936098762</v>
      </c>
      <c r="Q3011">
        <v>1</v>
      </c>
      <c r="R3011">
        <v>0</v>
      </c>
      <c r="T3011" t="s">
        <v>27</v>
      </c>
      <c r="U3011">
        <v>890935773</v>
      </c>
      <c r="V3011">
        <v>2015</v>
      </c>
      <c r="W3011">
        <v>5000000</v>
      </c>
      <c r="X3011">
        <v>1</v>
      </c>
      <c r="Y3011">
        <v>0</v>
      </c>
    </row>
    <row r="3012" spans="1:25" x14ac:dyDescent="0.25">
      <c r="A3012">
        <v>205001222</v>
      </c>
      <c r="B3012" t="s">
        <v>116</v>
      </c>
      <c r="C3012">
        <v>800211365</v>
      </c>
      <c r="D3012" t="s">
        <v>4619</v>
      </c>
      <c r="E3012">
        <v>2018</v>
      </c>
      <c r="F3012">
        <v>102</v>
      </c>
      <c r="G3012">
        <v>490406978</v>
      </c>
      <c r="J3012" t="s">
        <v>27</v>
      </c>
      <c r="K3012">
        <v>890935773</v>
      </c>
      <c r="L3012">
        <v>2015</v>
      </c>
      <c r="M3012" s="6">
        <v>5000000</v>
      </c>
      <c r="N3012" s="6">
        <v>1</v>
      </c>
      <c r="O3012" t="s">
        <v>8871</v>
      </c>
      <c r="P3012">
        <v>5000000</v>
      </c>
      <c r="Q3012">
        <v>1</v>
      </c>
      <c r="R3012">
        <v>0</v>
      </c>
      <c r="T3012" t="s">
        <v>27</v>
      </c>
      <c r="U3012">
        <v>890940618</v>
      </c>
      <c r="V3012">
        <v>2014</v>
      </c>
      <c r="W3012">
        <v>9994000</v>
      </c>
      <c r="X3012">
        <v>2</v>
      </c>
      <c r="Y3012">
        <v>0</v>
      </c>
    </row>
    <row r="3013" spans="1:25" x14ac:dyDescent="0.25">
      <c r="A3013">
        <v>205001222</v>
      </c>
      <c r="B3013" t="s">
        <v>116</v>
      </c>
      <c r="C3013">
        <v>900124455</v>
      </c>
      <c r="D3013" t="s">
        <v>4619</v>
      </c>
      <c r="E3013">
        <v>2018</v>
      </c>
      <c r="F3013">
        <v>5</v>
      </c>
      <c r="G3013">
        <v>22368307</v>
      </c>
      <c r="J3013" t="s">
        <v>27</v>
      </c>
      <c r="K3013">
        <v>890940618</v>
      </c>
      <c r="L3013">
        <v>2014</v>
      </c>
      <c r="M3013" s="6">
        <v>9994000</v>
      </c>
      <c r="N3013" s="6">
        <v>2</v>
      </c>
      <c r="O3013" t="s">
        <v>8872</v>
      </c>
      <c r="P3013">
        <v>9994000</v>
      </c>
      <c r="Q3013">
        <v>2</v>
      </c>
      <c r="R3013">
        <v>0</v>
      </c>
      <c r="T3013" t="s">
        <v>27</v>
      </c>
      <c r="U3013">
        <v>890940618</v>
      </c>
      <c r="V3013">
        <v>2015</v>
      </c>
      <c r="W3013">
        <v>10490000</v>
      </c>
      <c r="X3013">
        <v>1</v>
      </c>
      <c r="Y3013">
        <v>0</v>
      </c>
    </row>
    <row r="3014" spans="1:25" x14ac:dyDescent="0.25">
      <c r="A3014">
        <v>205001222</v>
      </c>
      <c r="B3014" t="s">
        <v>116</v>
      </c>
      <c r="C3014">
        <v>800211365</v>
      </c>
      <c r="D3014" t="s">
        <v>4619</v>
      </c>
      <c r="E3014">
        <v>2019</v>
      </c>
      <c r="F3014">
        <v>25</v>
      </c>
      <c r="G3014">
        <v>69711082</v>
      </c>
      <c r="J3014" t="s">
        <v>27</v>
      </c>
      <c r="K3014">
        <v>890940618</v>
      </c>
      <c r="L3014">
        <v>2015</v>
      </c>
      <c r="M3014" s="6">
        <v>10490000</v>
      </c>
      <c r="N3014" s="6">
        <v>1</v>
      </c>
      <c r="O3014" t="s">
        <v>8873</v>
      </c>
      <c r="P3014">
        <v>10490000</v>
      </c>
      <c r="Q3014">
        <v>1</v>
      </c>
      <c r="R3014">
        <v>0</v>
      </c>
      <c r="T3014" t="s">
        <v>27</v>
      </c>
      <c r="U3014">
        <v>890980040</v>
      </c>
      <c r="V3014">
        <v>2012</v>
      </c>
      <c r="W3014">
        <v>686134967</v>
      </c>
      <c r="X3014">
        <v>1</v>
      </c>
      <c r="Y3014">
        <v>0</v>
      </c>
    </row>
    <row r="3015" spans="1:25" x14ac:dyDescent="0.25">
      <c r="A3015">
        <v>205001244</v>
      </c>
      <c r="B3015" t="s">
        <v>52</v>
      </c>
      <c r="C3015">
        <v>800211365</v>
      </c>
      <c r="D3015" t="s">
        <v>5507</v>
      </c>
      <c r="E3015">
        <v>2017</v>
      </c>
      <c r="F3015">
        <v>1</v>
      </c>
      <c r="G3015">
        <v>349727</v>
      </c>
      <c r="J3015" t="s">
        <v>27</v>
      </c>
      <c r="K3015">
        <v>890980040</v>
      </c>
      <c r="L3015">
        <v>2012</v>
      </c>
      <c r="M3015" s="6">
        <v>686134967</v>
      </c>
      <c r="N3015" s="6">
        <v>1</v>
      </c>
      <c r="O3015" t="s">
        <v>8874</v>
      </c>
      <c r="P3015">
        <v>686134967</v>
      </c>
      <c r="Q3015">
        <v>1</v>
      </c>
      <c r="R3015">
        <v>0</v>
      </c>
      <c r="T3015" t="s">
        <v>27</v>
      </c>
      <c r="U3015">
        <v>890980040</v>
      </c>
      <c r="V3015">
        <v>2013</v>
      </c>
      <c r="W3015">
        <v>5388304051</v>
      </c>
      <c r="X3015">
        <v>2</v>
      </c>
      <c r="Y3015">
        <v>0</v>
      </c>
    </row>
    <row r="3016" spans="1:25" x14ac:dyDescent="0.25">
      <c r="A3016">
        <v>205318032</v>
      </c>
      <c r="B3016" t="s">
        <v>140</v>
      </c>
      <c r="C3016">
        <v>43420787</v>
      </c>
      <c r="D3016" t="s">
        <v>5047</v>
      </c>
      <c r="E3016">
        <v>2016</v>
      </c>
      <c r="F3016">
        <v>1</v>
      </c>
      <c r="G3016">
        <v>10000000</v>
      </c>
      <c r="J3016" t="s">
        <v>27</v>
      </c>
      <c r="K3016">
        <v>890980040</v>
      </c>
      <c r="L3016">
        <v>2013</v>
      </c>
      <c r="M3016" s="6">
        <v>5388304051</v>
      </c>
      <c r="N3016" s="6">
        <v>2</v>
      </c>
      <c r="O3016" t="s">
        <v>8875</v>
      </c>
      <c r="P3016">
        <v>5388304051</v>
      </c>
      <c r="Q3016">
        <v>2</v>
      </c>
      <c r="R3016">
        <v>0</v>
      </c>
      <c r="T3016" t="s">
        <v>27</v>
      </c>
      <c r="U3016">
        <v>890980040</v>
      </c>
      <c r="V3016">
        <v>2019</v>
      </c>
      <c r="W3016">
        <v>195000000</v>
      </c>
      <c r="X3016">
        <v>1</v>
      </c>
      <c r="Y3016">
        <v>0</v>
      </c>
    </row>
    <row r="3017" spans="1:25" x14ac:dyDescent="0.25">
      <c r="A3017">
        <v>205318032</v>
      </c>
      <c r="B3017" t="s">
        <v>140</v>
      </c>
      <c r="C3017">
        <v>43420787</v>
      </c>
      <c r="D3017" t="s">
        <v>5047</v>
      </c>
      <c r="E3017">
        <v>2017</v>
      </c>
      <c r="F3017">
        <v>3</v>
      </c>
      <c r="G3017">
        <v>9944023</v>
      </c>
      <c r="J3017" t="s">
        <v>27</v>
      </c>
      <c r="K3017">
        <v>890980040</v>
      </c>
      <c r="L3017">
        <v>2019</v>
      </c>
      <c r="M3017" s="6">
        <v>195000000</v>
      </c>
      <c r="N3017" s="6">
        <v>1</v>
      </c>
      <c r="O3017" t="s">
        <v>8876</v>
      </c>
      <c r="P3017">
        <v>195000000</v>
      </c>
      <c r="Q3017">
        <v>1</v>
      </c>
      <c r="R3017">
        <v>0</v>
      </c>
      <c r="T3017" t="s">
        <v>27</v>
      </c>
      <c r="U3017">
        <v>900042850</v>
      </c>
      <c r="V3017">
        <v>2017</v>
      </c>
      <c r="W3017">
        <v>33000000</v>
      </c>
      <c r="X3017">
        <v>1</v>
      </c>
      <c r="Y3017">
        <v>0</v>
      </c>
    </row>
    <row r="3018" spans="1:25" x14ac:dyDescent="0.25">
      <c r="A3018">
        <v>205318032</v>
      </c>
      <c r="B3018" t="s">
        <v>140</v>
      </c>
      <c r="C3018">
        <v>43420787</v>
      </c>
      <c r="D3018" t="s">
        <v>5047</v>
      </c>
      <c r="E3018">
        <v>2018</v>
      </c>
      <c r="F3018">
        <v>2</v>
      </c>
      <c r="G3018">
        <v>32286646</v>
      </c>
      <c r="J3018" t="s">
        <v>27</v>
      </c>
      <c r="K3018">
        <v>900042850</v>
      </c>
      <c r="L3018">
        <v>2017</v>
      </c>
      <c r="M3018" s="6">
        <v>33000000</v>
      </c>
      <c r="N3018" s="6">
        <v>1</v>
      </c>
      <c r="O3018" t="s">
        <v>8877</v>
      </c>
      <c r="P3018">
        <v>33000000</v>
      </c>
      <c r="Q3018">
        <v>1</v>
      </c>
      <c r="R3018">
        <v>0</v>
      </c>
      <c r="T3018" t="s">
        <v>27</v>
      </c>
      <c r="U3018">
        <v>900042850</v>
      </c>
      <c r="V3018">
        <v>2018</v>
      </c>
      <c r="W3018">
        <v>77647500</v>
      </c>
      <c r="X3018">
        <v>2</v>
      </c>
      <c r="Y3018">
        <v>17850000</v>
      </c>
    </row>
    <row r="3019" spans="1:25" x14ac:dyDescent="0.25">
      <c r="A3019">
        <v>205631022</v>
      </c>
      <c r="B3019" t="s">
        <v>144</v>
      </c>
      <c r="C3019">
        <v>79313398</v>
      </c>
      <c r="D3019" t="s">
        <v>5643</v>
      </c>
      <c r="E3019">
        <v>2018</v>
      </c>
      <c r="F3019">
        <v>1</v>
      </c>
      <c r="G3019">
        <v>1935500</v>
      </c>
      <c r="J3019" t="s">
        <v>27</v>
      </c>
      <c r="K3019">
        <v>900042850</v>
      </c>
      <c r="L3019">
        <v>2018</v>
      </c>
      <c r="M3019" s="6">
        <v>77647500</v>
      </c>
      <c r="N3019" s="6">
        <v>2</v>
      </c>
      <c r="O3019" t="s">
        <v>8878</v>
      </c>
      <c r="P3019">
        <v>77647500</v>
      </c>
      <c r="Q3019">
        <v>2</v>
      </c>
      <c r="R3019">
        <v>17850000</v>
      </c>
      <c r="T3019" t="s">
        <v>27</v>
      </c>
      <c r="U3019">
        <v>900042850</v>
      </c>
      <c r="V3019">
        <v>2019</v>
      </c>
      <c r="W3019">
        <v>65240950</v>
      </c>
      <c r="X3019">
        <v>1</v>
      </c>
      <c r="Y3019">
        <v>0</v>
      </c>
    </row>
    <row r="3020" spans="1:25" x14ac:dyDescent="0.25">
      <c r="A3020">
        <v>205001162</v>
      </c>
      <c r="B3020" t="s">
        <v>26</v>
      </c>
      <c r="C3020">
        <v>900236483</v>
      </c>
      <c r="D3020" t="s">
        <v>5475</v>
      </c>
      <c r="E3020">
        <v>2017</v>
      </c>
      <c r="F3020">
        <v>1</v>
      </c>
      <c r="G3020">
        <v>5000000</v>
      </c>
      <c r="J3020" t="s">
        <v>27</v>
      </c>
      <c r="K3020">
        <v>900042850</v>
      </c>
      <c r="L3020">
        <v>2019</v>
      </c>
      <c r="M3020" s="6">
        <v>65240950</v>
      </c>
      <c r="N3020" s="6">
        <v>1</v>
      </c>
      <c r="O3020" t="s">
        <v>8879</v>
      </c>
      <c r="P3020">
        <v>65240950</v>
      </c>
      <c r="Q3020">
        <v>1</v>
      </c>
      <c r="R3020">
        <v>0</v>
      </c>
      <c r="T3020" t="s">
        <v>27</v>
      </c>
      <c r="U3020">
        <v>900342746</v>
      </c>
      <c r="V3020">
        <v>2015</v>
      </c>
      <c r="W3020">
        <v>7975784</v>
      </c>
      <c r="X3020">
        <v>1</v>
      </c>
      <c r="Y3020">
        <v>0</v>
      </c>
    </row>
    <row r="3021" spans="1:25" x14ac:dyDescent="0.25">
      <c r="A3021">
        <v>205001222</v>
      </c>
      <c r="B3021" t="s">
        <v>116</v>
      </c>
      <c r="C3021">
        <v>70511863</v>
      </c>
      <c r="D3021" t="s">
        <v>4856</v>
      </c>
      <c r="E3021">
        <v>2015</v>
      </c>
      <c r="F3021">
        <v>2</v>
      </c>
      <c r="G3021">
        <v>18808832</v>
      </c>
      <c r="J3021" t="s">
        <v>27</v>
      </c>
      <c r="K3021">
        <v>900342746</v>
      </c>
      <c r="L3021">
        <v>2015</v>
      </c>
      <c r="M3021" s="6">
        <v>7975784</v>
      </c>
      <c r="N3021" s="6">
        <v>1</v>
      </c>
      <c r="O3021" t="s">
        <v>8880</v>
      </c>
      <c r="P3021">
        <v>7975784</v>
      </c>
      <c r="Q3021">
        <v>1</v>
      </c>
      <c r="R3021">
        <v>0</v>
      </c>
      <c r="T3021" t="s">
        <v>27</v>
      </c>
      <c r="U3021">
        <v>900478581</v>
      </c>
      <c r="V3021">
        <v>2013</v>
      </c>
      <c r="W3021">
        <v>142403619</v>
      </c>
      <c r="X3021">
        <v>6</v>
      </c>
      <c r="Y3021">
        <v>0</v>
      </c>
    </row>
    <row r="3022" spans="1:25" x14ac:dyDescent="0.25">
      <c r="A3022">
        <v>205001222</v>
      </c>
      <c r="B3022" t="s">
        <v>116</v>
      </c>
      <c r="C3022">
        <v>70511863</v>
      </c>
      <c r="D3022" t="s">
        <v>4856</v>
      </c>
      <c r="E3022">
        <v>2016</v>
      </c>
      <c r="F3022">
        <v>2</v>
      </c>
      <c r="G3022">
        <v>21954560</v>
      </c>
      <c r="J3022" t="s">
        <v>27</v>
      </c>
      <c r="K3022">
        <v>900478581</v>
      </c>
      <c r="L3022">
        <v>2013</v>
      </c>
      <c r="M3022" s="6">
        <v>142403619</v>
      </c>
      <c r="N3022" s="6">
        <v>6</v>
      </c>
      <c r="O3022" t="s">
        <v>8881</v>
      </c>
      <c r="P3022">
        <v>142403619</v>
      </c>
      <c r="Q3022">
        <v>6</v>
      </c>
      <c r="R3022">
        <v>0</v>
      </c>
      <c r="T3022" t="s">
        <v>27</v>
      </c>
      <c r="U3022">
        <v>900478581</v>
      </c>
      <c r="V3022">
        <v>2014</v>
      </c>
      <c r="W3022">
        <v>158932000</v>
      </c>
      <c r="X3022">
        <v>2</v>
      </c>
      <c r="Y3022">
        <v>0</v>
      </c>
    </row>
    <row r="3023" spans="1:25" x14ac:dyDescent="0.25">
      <c r="A3023">
        <v>205001222</v>
      </c>
      <c r="B3023" t="s">
        <v>116</v>
      </c>
      <c r="C3023">
        <v>70511863</v>
      </c>
      <c r="D3023" t="s">
        <v>4856</v>
      </c>
      <c r="E3023">
        <v>2018</v>
      </c>
      <c r="F3023">
        <v>1</v>
      </c>
      <c r="G3023">
        <v>10353000</v>
      </c>
      <c r="J3023" t="s">
        <v>27</v>
      </c>
      <c r="K3023">
        <v>900478581</v>
      </c>
      <c r="L3023">
        <v>2014</v>
      </c>
      <c r="M3023" s="6">
        <v>158932000</v>
      </c>
      <c r="N3023" s="6">
        <v>2</v>
      </c>
      <c r="O3023" t="s">
        <v>8882</v>
      </c>
      <c r="P3023">
        <v>158932000</v>
      </c>
      <c r="Q3023">
        <v>2</v>
      </c>
      <c r="R3023">
        <v>0</v>
      </c>
      <c r="T3023" t="s">
        <v>27</v>
      </c>
      <c r="U3023">
        <v>900478581</v>
      </c>
      <c r="V3023">
        <v>2015</v>
      </c>
      <c r="W3023">
        <v>90000000</v>
      </c>
      <c r="X3023">
        <v>1</v>
      </c>
      <c r="Y3023">
        <v>0</v>
      </c>
    </row>
    <row r="3024" spans="1:25" x14ac:dyDescent="0.25">
      <c r="A3024">
        <v>28836113</v>
      </c>
      <c r="B3024" t="s">
        <v>32</v>
      </c>
      <c r="C3024">
        <v>43585739</v>
      </c>
      <c r="D3024" t="s">
        <v>3955</v>
      </c>
      <c r="E3024">
        <v>2013</v>
      </c>
      <c r="F3024">
        <v>1</v>
      </c>
      <c r="G3024">
        <v>2200000</v>
      </c>
      <c r="J3024" t="s">
        <v>27</v>
      </c>
      <c r="K3024">
        <v>900478581</v>
      </c>
      <c r="L3024">
        <v>2015</v>
      </c>
      <c r="M3024" s="6">
        <v>90000000</v>
      </c>
      <c r="N3024" s="6">
        <v>1</v>
      </c>
      <c r="O3024" t="s">
        <v>8883</v>
      </c>
      <c r="P3024">
        <v>90000000</v>
      </c>
      <c r="Q3024">
        <v>1</v>
      </c>
      <c r="R3024">
        <v>0</v>
      </c>
      <c r="T3024" t="s">
        <v>27</v>
      </c>
      <c r="U3024">
        <v>900961377</v>
      </c>
      <c r="V3024">
        <v>2018</v>
      </c>
      <c r="W3024">
        <v>16833163</v>
      </c>
      <c r="X3024">
        <v>1</v>
      </c>
      <c r="Y3024">
        <v>0</v>
      </c>
    </row>
    <row r="3025" spans="1:25" x14ac:dyDescent="0.25">
      <c r="A3025">
        <v>205318032</v>
      </c>
      <c r="B3025" t="s">
        <v>140</v>
      </c>
      <c r="C3025">
        <v>43192100</v>
      </c>
      <c r="D3025" t="s">
        <v>5602</v>
      </c>
      <c r="E3025">
        <v>2018</v>
      </c>
      <c r="F3025">
        <v>1</v>
      </c>
      <c r="G3025">
        <v>10400000</v>
      </c>
      <c r="J3025" t="s">
        <v>27</v>
      </c>
      <c r="K3025">
        <v>900961377</v>
      </c>
      <c r="L3025">
        <v>2018</v>
      </c>
      <c r="M3025" s="6">
        <v>16833163</v>
      </c>
      <c r="N3025" s="6">
        <v>1</v>
      </c>
      <c r="O3025" t="s">
        <v>8884</v>
      </c>
      <c r="P3025">
        <v>16833163</v>
      </c>
      <c r="Q3025">
        <v>1</v>
      </c>
      <c r="R3025">
        <v>0</v>
      </c>
      <c r="T3025" t="s">
        <v>15</v>
      </c>
      <c r="U3025">
        <v>98558257</v>
      </c>
      <c r="V3025">
        <v>2015</v>
      </c>
      <c r="W3025">
        <v>12500000</v>
      </c>
      <c r="X3025">
        <v>1</v>
      </c>
      <c r="Y3025">
        <v>0</v>
      </c>
    </row>
    <row r="3026" spans="1:25" x14ac:dyDescent="0.25">
      <c r="A3026">
        <v>205001126</v>
      </c>
      <c r="B3026" t="s">
        <v>178</v>
      </c>
      <c r="C3026">
        <v>900256478</v>
      </c>
      <c r="D3026" t="s">
        <v>5223</v>
      </c>
      <c r="E3026">
        <v>2016</v>
      </c>
      <c r="F3026">
        <v>1</v>
      </c>
      <c r="G3026">
        <v>4457300</v>
      </c>
      <c r="J3026" t="s">
        <v>15</v>
      </c>
      <c r="K3026">
        <v>98558257</v>
      </c>
      <c r="L3026">
        <v>2015</v>
      </c>
      <c r="M3026" s="6">
        <v>12500000</v>
      </c>
      <c r="N3026" s="6">
        <v>1</v>
      </c>
      <c r="O3026" t="s">
        <v>8885</v>
      </c>
      <c r="P3026">
        <v>12500000</v>
      </c>
      <c r="Q3026">
        <v>1</v>
      </c>
      <c r="R3026">
        <v>0</v>
      </c>
      <c r="T3026" t="s">
        <v>15</v>
      </c>
      <c r="U3026">
        <v>890935773</v>
      </c>
      <c r="V3026">
        <v>2017</v>
      </c>
      <c r="W3026">
        <v>6545000</v>
      </c>
      <c r="X3026">
        <v>1</v>
      </c>
      <c r="Y3026">
        <v>0</v>
      </c>
    </row>
    <row r="3027" spans="1:25" x14ac:dyDescent="0.25">
      <c r="A3027">
        <v>205001127</v>
      </c>
      <c r="B3027" t="s">
        <v>56</v>
      </c>
      <c r="C3027">
        <v>900256478</v>
      </c>
      <c r="D3027" t="s">
        <v>5699</v>
      </c>
      <c r="E3027">
        <v>2017</v>
      </c>
      <c r="F3027">
        <v>1</v>
      </c>
      <c r="G3027">
        <v>14700872</v>
      </c>
      <c r="J3027" t="s">
        <v>15</v>
      </c>
      <c r="K3027">
        <v>890935773</v>
      </c>
      <c r="L3027">
        <v>2017</v>
      </c>
      <c r="M3027" s="6">
        <v>6545000</v>
      </c>
      <c r="N3027" s="6">
        <v>1</v>
      </c>
      <c r="O3027" t="s">
        <v>8886</v>
      </c>
      <c r="P3027">
        <v>6545000</v>
      </c>
      <c r="Q3027">
        <v>1</v>
      </c>
      <c r="R3027">
        <v>0</v>
      </c>
      <c r="T3027" t="s">
        <v>15</v>
      </c>
      <c r="U3027">
        <v>900256478</v>
      </c>
      <c r="V3027">
        <v>2018</v>
      </c>
      <c r="W3027">
        <v>6797280</v>
      </c>
      <c r="X3027">
        <v>2</v>
      </c>
      <c r="Y3027">
        <v>0</v>
      </c>
    </row>
    <row r="3028" spans="1:25" x14ac:dyDescent="0.25">
      <c r="A3028">
        <v>205001101</v>
      </c>
      <c r="B3028" t="s">
        <v>62</v>
      </c>
      <c r="C3028">
        <v>900256478</v>
      </c>
      <c r="D3028" t="s">
        <v>4849</v>
      </c>
      <c r="E3028">
        <v>2015</v>
      </c>
      <c r="F3028">
        <v>2</v>
      </c>
      <c r="G3028">
        <v>17016557</v>
      </c>
      <c r="J3028" t="s">
        <v>15</v>
      </c>
      <c r="K3028">
        <v>900256478</v>
      </c>
      <c r="L3028">
        <v>2018</v>
      </c>
      <c r="M3028" s="6">
        <v>6797280</v>
      </c>
      <c r="N3028" s="6">
        <v>2</v>
      </c>
      <c r="O3028" t="s">
        <v>8887</v>
      </c>
      <c r="P3028">
        <v>6797280</v>
      </c>
      <c r="Q3028">
        <v>2</v>
      </c>
      <c r="R3028">
        <v>0</v>
      </c>
      <c r="T3028" t="s">
        <v>15</v>
      </c>
      <c r="U3028">
        <v>900256478</v>
      </c>
      <c r="V3028">
        <v>2019</v>
      </c>
      <c r="W3028">
        <v>11355729</v>
      </c>
      <c r="X3028">
        <v>2</v>
      </c>
      <c r="Y3028">
        <v>0</v>
      </c>
    </row>
    <row r="3029" spans="1:25" x14ac:dyDescent="0.25">
      <c r="A3029">
        <v>205001130</v>
      </c>
      <c r="B3029" t="s">
        <v>60</v>
      </c>
      <c r="C3029">
        <v>900256478</v>
      </c>
      <c r="D3029" t="s">
        <v>4849</v>
      </c>
      <c r="E3029">
        <v>2017</v>
      </c>
      <c r="F3029">
        <v>1</v>
      </c>
      <c r="G3029">
        <v>7891189</v>
      </c>
      <c r="J3029" t="s">
        <v>15</v>
      </c>
      <c r="K3029">
        <v>900256478</v>
      </c>
      <c r="L3029">
        <v>2019</v>
      </c>
      <c r="M3029" s="6">
        <v>11355729</v>
      </c>
      <c r="N3029" s="6">
        <v>2</v>
      </c>
      <c r="O3029" t="s">
        <v>8888</v>
      </c>
      <c r="P3029">
        <v>11355729</v>
      </c>
      <c r="Q3029">
        <v>2</v>
      </c>
      <c r="R3029">
        <v>0</v>
      </c>
      <c r="T3029" t="s">
        <v>35</v>
      </c>
      <c r="U3029">
        <v>15443585</v>
      </c>
      <c r="V3029">
        <v>2016</v>
      </c>
      <c r="W3029">
        <v>12221790</v>
      </c>
      <c r="X3029">
        <v>2</v>
      </c>
      <c r="Y3029">
        <v>0</v>
      </c>
    </row>
    <row r="3030" spans="1:25" x14ac:dyDescent="0.25">
      <c r="A3030">
        <v>205001040</v>
      </c>
      <c r="B3030" t="s">
        <v>22</v>
      </c>
      <c r="C3030">
        <v>900256478</v>
      </c>
      <c r="D3030" t="s">
        <v>4849</v>
      </c>
      <c r="E3030">
        <v>2017</v>
      </c>
      <c r="F3030">
        <v>1</v>
      </c>
      <c r="G3030">
        <v>8508852</v>
      </c>
      <c r="J3030" t="s">
        <v>35</v>
      </c>
      <c r="K3030">
        <v>15443585</v>
      </c>
      <c r="L3030">
        <v>2016</v>
      </c>
      <c r="M3030" s="6">
        <v>12221790</v>
      </c>
      <c r="N3030" s="6">
        <v>2</v>
      </c>
      <c r="O3030" t="s">
        <v>8889</v>
      </c>
      <c r="P3030">
        <v>12221790</v>
      </c>
      <c r="Q3030">
        <v>2</v>
      </c>
      <c r="R3030">
        <v>0</v>
      </c>
      <c r="T3030" t="s">
        <v>35</v>
      </c>
      <c r="U3030">
        <v>16602789</v>
      </c>
      <c r="V3030">
        <v>2017</v>
      </c>
      <c r="W3030">
        <v>3498600</v>
      </c>
      <c r="X3030">
        <v>1</v>
      </c>
      <c r="Y3030">
        <v>0</v>
      </c>
    </row>
    <row r="3031" spans="1:25" x14ac:dyDescent="0.25">
      <c r="A3031">
        <v>205001040</v>
      </c>
      <c r="B3031" t="s">
        <v>22</v>
      </c>
      <c r="C3031">
        <v>900256478</v>
      </c>
      <c r="D3031" t="s">
        <v>4849</v>
      </c>
      <c r="E3031">
        <v>2018</v>
      </c>
      <c r="F3031">
        <v>1</v>
      </c>
      <c r="G3031">
        <v>15361348</v>
      </c>
      <c r="J3031" t="s">
        <v>35</v>
      </c>
      <c r="K3031">
        <v>16602789</v>
      </c>
      <c r="L3031">
        <v>2017</v>
      </c>
      <c r="M3031" s="6">
        <v>3498600</v>
      </c>
      <c r="N3031" s="6">
        <v>1</v>
      </c>
      <c r="O3031" t="s">
        <v>8890</v>
      </c>
      <c r="P3031">
        <v>3498600</v>
      </c>
      <c r="Q3031">
        <v>1</v>
      </c>
      <c r="R3031">
        <v>0</v>
      </c>
      <c r="T3031" t="s">
        <v>35</v>
      </c>
      <c r="U3031">
        <v>70511863</v>
      </c>
      <c r="V3031">
        <v>2013</v>
      </c>
      <c r="W3031">
        <v>3300000</v>
      </c>
      <c r="X3031">
        <v>1</v>
      </c>
      <c r="Y3031">
        <v>0</v>
      </c>
    </row>
    <row r="3032" spans="1:25" x14ac:dyDescent="0.25">
      <c r="A3032">
        <v>205686017</v>
      </c>
      <c r="B3032" t="s">
        <v>117</v>
      </c>
      <c r="C3032">
        <v>900256478</v>
      </c>
      <c r="D3032" t="s">
        <v>4849</v>
      </c>
      <c r="E3032">
        <v>2018</v>
      </c>
      <c r="F3032">
        <v>1</v>
      </c>
      <c r="G3032">
        <v>10305400</v>
      </c>
      <c r="J3032" t="s">
        <v>35</v>
      </c>
      <c r="K3032">
        <v>70511863</v>
      </c>
      <c r="L3032">
        <v>2013</v>
      </c>
      <c r="M3032" s="6">
        <v>3300000</v>
      </c>
      <c r="N3032" s="6">
        <v>1</v>
      </c>
      <c r="O3032" t="s">
        <v>8891</v>
      </c>
      <c r="P3032">
        <v>3300000</v>
      </c>
      <c r="Q3032">
        <v>1</v>
      </c>
      <c r="R3032">
        <v>0</v>
      </c>
      <c r="T3032" t="s">
        <v>35</v>
      </c>
      <c r="U3032">
        <v>71388069</v>
      </c>
      <c r="V3032">
        <v>2011</v>
      </c>
      <c r="W3032">
        <v>9784320</v>
      </c>
      <c r="X3032">
        <v>2</v>
      </c>
      <c r="Y3032">
        <v>0</v>
      </c>
    </row>
    <row r="3033" spans="1:25" x14ac:dyDescent="0.25">
      <c r="A3033">
        <v>205001281</v>
      </c>
      <c r="B3033" t="s">
        <v>270</v>
      </c>
      <c r="C3033">
        <v>900256478</v>
      </c>
      <c r="D3033" t="s">
        <v>4849</v>
      </c>
      <c r="E3033">
        <v>2019</v>
      </c>
      <c r="F3033">
        <v>1</v>
      </c>
      <c r="G3033">
        <v>1000000</v>
      </c>
      <c r="J3033" t="s">
        <v>35</v>
      </c>
      <c r="K3033">
        <v>71388069</v>
      </c>
      <c r="L3033">
        <v>2011</v>
      </c>
      <c r="M3033" s="6">
        <v>9784320</v>
      </c>
      <c r="N3033" s="6">
        <v>2</v>
      </c>
      <c r="O3033" t="s">
        <v>8892</v>
      </c>
      <c r="P3033">
        <v>9784320</v>
      </c>
      <c r="Q3033">
        <v>2</v>
      </c>
      <c r="R3033">
        <v>0</v>
      </c>
      <c r="T3033" t="s">
        <v>35</v>
      </c>
      <c r="U3033">
        <v>800004326</v>
      </c>
      <c r="V3033">
        <v>2012</v>
      </c>
      <c r="W3033">
        <v>2832372</v>
      </c>
      <c r="X3033">
        <v>1</v>
      </c>
      <c r="Y3033">
        <v>0</v>
      </c>
    </row>
    <row r="3034" spans="1:25" x14ac:dyDescent="0.25">
      <c r="A3034">
        <v>205001101</v>
      </c>
      <c r="B3034" t="s">
        <v>62</v>
      </c>
      <c r="C3034">
        <v>900256478</v>
      </c>
      <c r="D3034" t="s">
        <v>4563</v>
      </c>
      <c r="E3034">
        <v>2014</v>
      </c>
      <c r="F3034">
        <v>1</v>
      </c>
      <c r="G3034">
        <v>11302090</v>
      </c>
      <c r="J3034" t="s">
        <v>35</v>
      </c>
      <c r="K3034">
        <v>800004326</v>
      </c>
      <c r="L3034">
        <v>2012</v>
      </c>
      <c r="M3034" s="6">
        <v>2832372</v>
      </c>
      <c r="N3034" s="6">
        <v>1</v>
      </c>
      <c r="O3034" t="s">
        <v>8893</v>
      </c>
      <c r="P3034">
        <v>2832372</v>
      </c>
      <c r="Q3034">
        <v>1</v>
      </c>
      <c r="R3034">
        <v>0</v>
      </c>
      <c r="T3034" t="s">
        <v>35</v>
      </c>
      <c r="U3034">
        <v>800215509</v>
      </c>
      <c r="V3034">
        <v>2016</v>
      </c>
      <c r="W3034">
        <v>7275520</v>
      </c>
      <c r="X3034">
        <v>1</v>
      </c>
      <c r="Y3034">
        <v>0</v>
      </c>
    </row>
    <row r="3035" spans="1:25" x14ac:dyDescent="0.25">
      <c r="A3035">
        <v>205001038</v>
      </c>
      <c r="B3035" t="s">
        <v>122</v>
      </c>
      <c r="C3035">
        <v>900256478</v>
      </c>
      <c r="D3035" t="s">
        <v>4563</v>
      </c>
      <c r="E3035">
        <v>2014</v>
      </c>
      <c r="F3035">
        <v>3</v>
      </c>
      <c r="G3035">
        <v>15898020</v>
      </c>
      <c r="J3035" t="s">
        <v>35</v>
      </c>
      <c r="K3035">
        <v>800215509</v>
      </c>
      <c r="L3035">
        <v>2016</v>
      </c>
      <c r="M3035" s="6">
        <v>7275520</v>
      </c>
      <c r="N3035" s="6">
        <v>1</v>
      </c>
      <c r="O3035" t="s">
        <v>8894</v>
      </c>
      <c r="P3035">
        <v>7275520</v>
      </c>
      <c r="Q3035">
        <v>1</v>
      </c>
      <c r="R3035">
        <v>0</v>
      </c>
      <c r="T3035" t="s">
        <v>35</v>
      </c>
      <c r="U3035">
        <v>800240039</v>
      </c>
      <c r="V3035">
        <v>2013</v>
      </c>
      <c r="W3035">
        <v>812000000</v>
      </c>
      <c r="X3035">
        <v>1</v>
      </c>
      <c r="Y3035">
        <v>0</v>
      </c>
    </row>
    <row r="3036" spans="1:25" x14ac:dyDescent="0.25">
      <c r="A3036">
        <v>205001127</v>
      </c>
      <c r="B3036" t="s">
        <v>56</v>
      </c>
      <c r="C3036">
        <v>900256478</v>
      </c>
      <c r="D3036" t="s">
        <v>4563</v>
      </c>
      <c r="E3036">
        <v>2015</v>
      </c>
      <c r="F3036">
        <v>1</v>
      </c>
      <c r="G3036">
        <v>77024935</v>
      </c>
      <c r="J3036" t="s">
        <v>35</v>
      </c>
      <c r="K3036">
        <v>800240039</v>
      </c>
      <c r="L3036">
        <v>2013</v>
      </c>
      <c r="M3036" s="6">
        <v>812000000</v>
      </c>
      <c r="N3036" s="6">
        <v>1</v>
      </c>
      <c r="O3036" t="s">
        <v>8895</v>
      </c>
      <c r="P3036">
        <v>812000000</v>
      </c>
      <c r="Q3036">
        <v>1</v>
      </c>
      <c r="R3036">
        <v>0</v>
      </c>
      <c r="T3036" t="s">
        <v>35</v>
      </c>
      <c r="U3036">
        <v>800240039</v>
      </c>
      <c r="V3036">
        <v>2015</v>
      </c>
      <c r="W3036">
        <v>100739040</v>
      </c>
      <c r="X3036">
        <v>1</v>
      </c>
      <c r="Y3036">
        <v>0</v>
      </c>
    </row>
    <row r="3037" spans="1:25" x14ac:dyDescent="0.25">
      <c r="A3037">
        <v>205001038</v>
      </c>
      <c r="B3037" t="s">
        <v>122</v>
      </c>
      <c r="C3037">
        <v>900256478</v>
      </c>
      <c r="D3037" t="s">
        <v>4563</v>
      </c>
      <c r="E3037">
        <v>2015</v>
      </c>
      <c r="F3037">
        <v>4</v>
      </c>
      <c r="G3037">
        <v>25411973</v>
      </c>
      <c r="J3037" t="s">
        <v>35</v>
      </c>
      <c r="K3037">
        <v>800240039</v>
      </c>
      <c r="L3037">
        <v>2015</v>
      </c>
      <c r="M3037" s="6">
        <v>100739040</v>
      </c>
      <c r="N3037" s="6">
        <v>1</v>
      </c>
      <c r="O3037" t="s">
        <v>8896</v>
      </c>
      <c r="P3037">
        <v>100739040</v>
      </c>
      <c r="Q3037">
        <v>1</v>
      </c>
      <c r="R3037">
        <v>0</v>
      </c>
      <c r="T3037" t="s">
        <v>35</v>
      </c>
      <c r="U3037">
        <v>800240039</v>
      </c>
      <c r="V3037">
        <v>2016</v>
      </c>
      <c r="W3037">
        <v>288807520</v>
      </c>
      <c r="X3037">
        <v>1</v>
      </c>
      <c r="Y3037">
        <v>0</v>
      </c>
    </row>
    <row r="3038" spans="1:25" x14ac:dyDescent="0.25">
      <c r="A3038">
        <v>205001085</v>
      </c>
      <c r="B3038" t="s">
        <v>148</v>
      </c>
      <c r="C3038">
        <v>900256478</v>
      </c>
      <c r="D3038" t="s">
        <v>4563</v>
      </c>
      <c r="E3038">
        <v>2015</v>
      </c>
      <c r="F3038">
        <v>1</v>
      </c>
      <c r="G3038">
        <v>4390600</v>
      </c>
      <c r="J3038" t="s">
        <v>35</v>
      </c>
      <c r="K3038">
        <v>800240039</v>
      </c>
      <c r="L3038">
        <v>2016</v>
      </c>
      <c r="M3038" s="6">
        <v>288807520</v>
      </c>
      <c r="N3038" s="6">
        <v>1</v>
      </c>
      <c r="O3038" t="s">
        <v>8897</v>
      </c>
      <c r="P3038">
        <v>288807520</v>
      </c>
      <c r="Q3038">
        <v>1</v>
      </c>
      <c r="R3038">
        <v>0</v>
      </c>
      <c r="T3038" t="s">
        <v>35</v>
      </c>
      <c r="U3038">
        <v>800240039</v>
      </c>
      <c r="V3038">
        <v>2017</v>
      </c>
      <c r="W3038">
        <v>280576590</v>
      </c>
      <c r="X3038">
        <v>3</v>
      </c>
      <c r="Y3038">
        <v>0</v>
      </c>
    </row>
    <row r="3039" spans="1:25" x14ac:dyDescent="0.25">
      <c r="A3039">
        <v>105001020</v>
      </c>
      <c r="B3039" t="s">
        <v>194</v>
      </c>
      <c r="C3039">
        <v>900256478</v>
      </c>
      <c r="D3039" t="s">
        <v>4563</v>
      </c>
      <c r="E3039">
        <v>2016</v>
      </c>
      <c r="F3039">
        <v>1</v>
      </c>
      <c r="G3039">
        <v>11517913</v>
      </c>
      <c r="J3039" t="s">
        <v>35</v>
      </c>
      <c r="K3039">
        <v>800240039</v>
      </c>
      <c r="L3039">
        <v>2017</v>
      </c>
      <c r="M3039" s="6">
        <v>280576590</v>
      </c>
      <c r="N3039" s="6">
        <v>3</v>
      </c>
      <c r="O3039" t="s">
        <v>8898</v>
      </c>
      <c r="P3039">
        <v>280576590</v>
      </c>
      <c r="Q3039">
        <v>3</v>
      </c>
      <c r="R3039">
        <v>0</v>
      </c>
      <c r="T3039" t="s">
        <v>35</v>
      </c>
      <c r="U3039">
        <v>811012739</v>
      </c>
      <c r="V3039">
        <v>2012</v>
      </c>
      <c r="W3039">
        <v>5933400</v>
      </c>
      <c r="X3039">
        <v>2</v>
      </c>
      <c r="Y3039">
        <v>0</v>
      </c>
    </row>
    <row r="3040" spans="1:25" x14ac:dyDescent="0.25">
      <c r="A3040">
        <v>205001101</v>
      </c>
      <c r="B3040" t="s">
        <v>62</v>
      </c>
      <c r="C3040">
        <v>900256478</v>
      </c>
      <c r="D3040" t="s">
        <v>4563</v>
      </c>
      <c r="E3040">
        <v>2016</v>
      </c>
      <c r="F3040">
        <v>2</v>
      </c>
      <c r="G3040">
        <v>17878929</v>
      </c>
      <c r="J3040" t="s">
        <v>35</v>
      </c>
      <c r="K3040">
        <v>811012739</v>
      </c>
      <c r="L3040">
        <v>2012</v>
      </c>
      <c r="M3040" s="6">
        <v>5933400</v>
      </c>
      <c r="N3040" s="6">
        <v>2</v>
      </c>
      <c r="O3040" t="s">
        <v>8899</v>
      </c>
      <c r="P3040">
        <v>5933400</v>
      </c>
      <c r="Q3040">
        <v>2</v>
      </c>
      <c r="R3040">
        <v>0</v>
      </c>
      <c r="T3040" t="s">
        <v>35</v>
      </c>
      <c r="U3040">
        <v>811012739</v>
      </c>
      <c r="V3040">
        <v>2013</v>
      </c>
      <c r="W3040">
        <v>2800000</v>
      </c>
      <c r="X3040">
        <v>2</v>
      </c>
      <c r="Y3040">
        <v>0</v>
      </c>
    </row>
    <row r="3041" spans="1:25" x14ac:dyDescent="0.25">
      <c r="A3041">
        <v>205001130</v>
      </c>
      <c r="B3041" t="s">
        <v>60</v>
      </c>
      <c r="C3041">
        <v>900256478</v>
      </c>
      <c r="D3041" t="s">
        <v>4563</v>
      </c>
      <c r="E3041">
        <v>2016</v>
      </c>
      <c r="F3041">
        <v>1</v>
      </c>
      <c r="G3041">
        <v>13699569</v>
      </c>
      <c r="J3041" t="s">
        <v>35</v>
      </c>
      <c r="K3041">
        <v>811012739</v>
      </c>
      <c r="L3041">
        <v>2013</v>
      </c>
      <c r="M3041" s="6">
        <v>2800000</v>
      </c>
      <c r="N3041" s="6">
        <v>2</v>
      </c>
      <c r="O3041" t="s">
        <v>8900</v>
      </c>
      <c r="P3041">
        <v>2800000</v>
      </c>
      <c r="Q3041">
        <v>2</v>
      </c>
      <c r="R3041">
        <v>0</v>
      </c>
      <c r="T3041" t="s">
        <v>35</v>
      </c>
      <c r="U3041">
        <v>811027052</v>
      </c>
      <c r="V3041">
        <v>2016</v>
      </c>
      <c r="W3041">
        <v>6642172</v>
      </c>
      <c r="X3041">
        <v>1</v>
      </c>
      <c r="Y3041">
        <v>0</v>
      </c>
    </row>
    <row r="3042" spans="1:25" x14ac:dyDescent="0.25">
      <c r="A3042">
        <v>205001127</v>
      </c>
      <c r="B3042" t="s">
        <v>56</v>
      </c>
      <c r="C3042">
        <v>900256478</v>
      </c>
      <c r="D3042" t="s">
        <v>4563</v>
      </c>
      <c r="E3042">
        <v>2016</v>
      </c>
      <c r="F3042">
        <v>4</v>
      </c>
      <c r="G3042">
        <v>30099052</v>
      </c>
      <c r="J3042" t="s">
        <v>35</v>
      </c>
      <c r="K3042">
        <v>811027052</v>
      </c>
      <c r="L3042">
        <v>2016</v>
      </c>
      <c r="M3042" s="6">
        <v>6642172</v>
      </c>
      <c r="N3042" s="6">
        <v>1</v>
      </c>
      <c r="O3042" t="s">
        <v>8901</v>
      </c>
      <c r="P3042">
        <v>6642172</v>
      </c>
      <c r="Q3042">
        <v>1</v>
      </c>
      <c r="R3042">
        <v>0</v>
      </c>
      <c r="T3042" t="s">
        <v>35</v>
      </c>
      <c r="U3042">
        <v>811027052</v>
      </c>
      <c r="V3042">
        <v>2017</v>
      </c>
      <c r="W3042">
        <v>2859998</v>
      </c>
      <c r="X3042">
        <v>1</v>
      </c>
      <c r="Y3042">
        <v>0</v>
      </c>
    </row>
    <row r="3043" spans="1:25" x14ac:dyDescent="0.25">
      <c r="A3043">
        <v>205318032</v>
      </c>
      <c r="B3043" t="s">
        <v>140</v>
      </c>
      <c r="C3043">
        <v>900256478</v>
      </c>
      <c r="D3043" t="s">
        <v>4563</v>
      </c>
      <c r="E3043">
        <v>2017</v>
      </c>
      <c r="F3043">
        <v>1</v>
      </c>
      <c r="G3043">
        <v>125861773</v>
      </c>
      <c r="J3043" t="s">
        <v>35</v>
      </c>
      <c r="K3043">
        <v>811027052</v>
      </c>
      <c r="L3043">
        <v>2017</v>
      </c>
      <c r="M3043" s="6">
        <v>2859998</v>
      </c>
      <c r="N3043" s="6">
        <v>1</v>
      </c>
      <c r="O3043" t="s">
        <v>8902</v>
      </c>
      <c r="P3043">
        <v>2859998</v>
      </c>
      <c r="Q3043">
        <v>1</v>
      </c>
      <c r="R3043">
        <v>0</v>
      </c>
      <c r="T3043" t="s">
        <v>35</v>
      </c>
      <c r="U3043">
        <v>811034540</v>
      </c>
      <c r="V3043">
        <v>2011</v>
      </c>
      <c r="W3043">
        <v>6298800</v>
      </c>
      <c r="X3043">
        <v>1</v>
      </c>
      <c r="Y3043">
        <v>0</v>
      </c>
    </row>
    <row r="3044" spans="1:25" x14ac:dyDescent="0.25">
      <c r="A3044">
        <v>105001020</v>
      </c>
      <c r="B3044" t="s">
        <v>194</v>
      </c>
      <c r="C3044">
        <v>900256478</v>
      </c>
      <c r="D3044" t="s">
        <v>4563</v>
      </c>
      <c r="E3044">
        <v>2017</v>
      </c>
      <c r="F3044">
        <v>1</v>
      </c>
      <c r="G3044">
        <v>14518010</v>
      </c>
      <c r="J3044" t="s">
        <v>35</v>
      </c>
      <c r="K3044">
        <v>811034540</v>
      </c>
      <c r="L3044">
        <v>2011</v>
      </c>
      <c r="M3044" s="6">
        <v>6298800</v>
      </c>
      <c r="N3044" s="6">
        <v>1</v>
      </c>
      <c r="O3044" t="s">
        <v>8903</v>
      </c>
      <c r="P3044">
        <v>6298800</v>
      </c>
      <c r="Q3044">
        <v>1</v>
      </c>
      <c r="R3044">
        <v>0</v>
      </c>
      <c r="T3044" t="s">
        <v>35</v>
      </c>
      <c r="U3044">
        <v>811034540</v>
      </c>
      <c r="V3044">
        <v>2014</v>
      </c>
      <c r="W3044">
        <v>10656888</v>
      </c>
      <c r="X3044">
        <v>1</v>
      </c>
      <c r="Y3044">
        <v>0</v>
      </c>
    </row>
    <row r="3045" spans="1:25" x14ac:dyDescent="0.25">
      <c r="A3045">
        <v>205001229</v>
      </c>
      <c r="B3045" t="s">
        <v>252</v>
      </c>
      <c r="C3045">
        <v>900256478</v>
      </c>
      <c r="D3045" t="s">
        <v>4563</v>
      </c>
      <c r="E3045">
        <v>2017</v>
      </c>
      <c r="F3045">
        <v>2</v>
      </c>
      <c r="G3045">
        <v>7104920</v>
      </c>
      <c r="J3045" t="s">
        <v>35</v>
      </c>
      <c r="K3045">
        <v>811034540</v>
      </c>
      <c r="L3045">
        <v>2014</v>
      </c>
      <c r="M3045" s="6">
        <v>10656888</v>
      </c>
      <c r="N3045" s="6">
        <v>1</v>
      </c>
      <c r="O3045" t="s">
        <v>8904</v>
      </c>
      <c r="P3045">
        <v>10656888</v>
      </c>
      <c r="Q3045">
        <v>1</v>
      </c>
      <c r="R3045">
        <v>0</v>
      </c>
      <c r="T3045" t="s">
        <v>35</v>
      </c>
      <c r="U3045">
        <v>811037658</v>
      </c>
      <c r="V3045">
        <v>2012</v>
      </c>
      <c r="W3045">
        <v>64396300</v>
      </c>
      <c r="X3045">
        <v>3</v>
      </c>
      <c r="Y3045">
        <v>4207960</v>
      </c>
    </row>
    <row r="3046" spans="1:25" x14ac:dyDescent="0.25">
      <c r="A3046">
        <v>205001236</v>
      </c>
      <c r="B3046" t="s">
        <v>219</v>
      </c>
      <c r="C3046">
        <v>900256478</v>
      </c>
      <c r="D3046" t="s">
        <v>4563</v>
      </c>
      <c r="E3046">
        <v>2017</v>
      </c>
      <c r="F3046">
        <v>1</v>
      </c>
      <c r="G3046">
        <v>7488793</v>
      </c>
      <c r="J3046" t="s">
        <v>35</v>
      </c>
      <c r="K3046">
        <v>811037658</v>
      </c>
      <c r="L3046">
        <v>2012</v>
      </c>
      <c r="M3046" s="6">
        <v>64396300</v>
      </c>
      <c r="N3046" s="6">
        <v>3</v>
      </c>
      <c r="O3046" t="s">
        <v>8905</v>
      </c>
      <c r="P3046">
        <v>64396300</v>
      </c>
      <c r="Q3046">
        <v>3</v>
      </c>
      <c r="R3046">
        <v>4207960</v>
      </c>
      <c r="T3046" t="s">
        <v>35</v>
      </c>
      <c r="U3046">
        <v>811037658</v>
      </c>
      <c r="V3046">
        <v>2014</v>
      </c>
      <c r="W3046">
        <v>9392520</v>
      </c>
      <c r="X3046">
        <v>1</v>
      </c>
      <c r="Y3046">
        <v>0</v>
      </c>
    </row>
    <row r="3047" spans="1:25" x14ac:dyDescent="0.25">
      <c r="A3047">
        <v>205001101</v>
      </c>
      <c r="B3047" t="s">
        <v>62</v>
      </c>
      <c r="C3047">
        <v>900256478</v>
      </c>
      <c r="D3047" t="s">
        <v>4563</v>
      </c>
      <c r="E3047">
        <v>2017</v>
      </c>
      <c r="F3047">
        <v>4</v>
      </c>
      <c r="G3047">
        <v>6330673</v>
      </c>
      <c r="J3047" t="s">
        <v>35</v>
      </c>
      <c r="K3047">
        <v>811037658</v>
      </c>
      <c r="L3047">
        <v>2014</v>
      </c>
      <c r="M3047" s="6">
        <v>9392520</v>
      </c>
      <c r="N3047" s="6">
        <v>1</v>
      </c>
      <c r="O3047" t="s">
        <v>8906</v>
      </c>
      <c r="P3047">
        <v>9392520</v>
      </c>
      <c r="Q3047">
        <v>1</v>
      </c>
      <c r="R3047">
        <v>0</v>
      </c>
      <c r="T3047" t="s">
        <v>35</v>
      </c>
      <c r="U3047">
        <v>811044253</v>
      </c>
      <c r="V3047">
        <v>2014</v>
      </c>
      <c r="W3047">
        <v>2070845584</v>
      </c>
      <c r="X3047">
        <v>1</v>
      </c>
      <c r="Y3047">
        <v>490215310</v>
      </c>
    </row>
    <row r="3048" spans="1:25" x14ac:dyDescent="0.25">
      <c r="A3048">
        <v>205001067</v>
      </c>
      <c r="B3048" t="s">
        <v>105</v>
      </c>
      <c r="C3048">
        <v>900256478</v>
      </c>
      <c r="D3048" t="s">
        <v>4563</v>
      </c>
      <c r="E3048">
        <v>2017</v>
      </c>
      <c r="F3048">
        <v>2</v>
      </c>
      <c r="G3048">
        <v>4488561</v>
      </c>
      <c r="J3048" t="s">
        <v>35</v>
      </c>
      <c r="K3048">
        <v>811044253</v>
      </c>
      <c r="L3048">
        <v>2014</v>
      </c>
      <c r="M3048" s="6">
        <v>2070845584</v>
      </c>
      <c r="N3048" s="6">
        <v>1</v>
      </c>
      <c r="O3048" t="s">
        <v>8907</v>
      </c>
      <c r="P3048">
        <v>2070845584</v>
      </c>
      <c r="Q3048">
        <v>1</v>
      </c>
      <c r="R3048">
        <v>490215310</v>
      </c>
      <c r="T3048" t="s">
        <v>35</v>
      </c>
      <c r="U3048">
        <v>811044253</v>
      </c>
      <c r="V3048">
        <v>2015</v>
      </c>
      <c r="W3048">
        <v>1877691248</v>
      </c>
      <c r="X3048">
        <v>1</v>
      </c>
      <c r="Y3048">
        <v>491528857</v>
      </c>
    </row>
    <row r="3049" spans="1:25" x14ac:dyDescent="0.25">
      <c r="A3049">
        <v>205001158</v>
      </c>
      <c r="B3049" t="s">
        <v>162</v>
      </c>
      <c r="C3049">
        <v>900256478</v>
      </c>
      <c r="D3049" t="s">
        <v>4563</v>
      </c>
      <c r="E3049">
        <v>2017</v>
      </c>
      <c r="F3049">
        <v>3</v>
      </c>
      <c r="G3049">
        <v>29284642</v>
      </c>
      <c r="J3049" t="s">
        <v>35</v>
      </c>
      <c r="K3049">
        <v>811044253</v>
      </c>
      <c r="L3049">
        <v>2015</v>
      </c>
      <c r="M3049" s="6">
        <v>1877691248</v>
      </c>
      <c r="N3049" s="6">
        <v>1</v>
      </c>
      <c r="O3049" t="s">
        <v>8908</v>
      </c>
      <c r="P3049">
        <v>1877691248</v>
      </c>
      <c r="Q3049">
        <v>1</v>
      </c>
      <c r="R3049">
        <v>491528857</v>
      </c>
      <c r="T3049" t="s">
        <v>35</v>
      </c>
      <c r="U3049">
        <v>811044253</v>
      </c>
      <c r="V3049">
        <v>2016</v>
      </c>
      <c r="W3049">
        <v>2218568218</v>
      </c>
      <c r="X3049">
        <v>1</v>
      </c>
      <c r="Y3049">
        <v>632083567</v>
      </c>
    </row>
    <row r="3050" spans="1:25" x14ac:dyDescent="0.25">
      <c r="A3050">
        <v>205001228</v>
      </c>
      <c r="B3050" t="s">
        <v>183</v>
      </c>
      <c r="C3050">
        <v>900256478</v>
      </c>
      <c r="D3050" t="s">
        <v>4563</v>
      </c>
      <c r="E3050">
        <v>2017</v>
      </c>
      <c r="F3050">
        <v>2</v>
      </c>
      <c r="G3050">
        <v>10458378</v>
      </c>
      <c r="J3050" t="s">
        <v>35</v>
      </c>
      <c r="K3050">
        <v>811044253</v>
      </c>
      <c r="L3050">
        <v>2016</v>
      </c>
      <c r="M3050" s="6">
        <v>2218568218</v>
      </c>
      <c r="N3050" s="6">
        <v>1</v>
      </c>
      <c r="O3050" t="s">
        <v>8909</v>
      </c>
      <c r="P3050">
        <v>2218568218</v>
      </c>
      <c r="Q3050">
        <v>1</v>
      </c>
      <c r="R3050">
        <v>632083567</v>
      </c>
      <c r="T3050" t="s">
        <v>35</v>
      </c>
      <c r="U3050">
        <v>811044253</v>
      </c>
      <c r="V3050">
        <v>2017</v>
      </c>
      <c r="W3050">
        <v>2585193534</v>
      </c>
      <c r="X3050">
        <v>1</v>
      </c>
      <c r="Y3050">
        <v>694449886</v>
      </c>
    </row>
    <row r="3051" spans="1:25" x14ac:dyDescent="0.25">
      <c r="A3051">
        <v>205001154</v>
      </c>
      <c r="B3051" t="s">
        <v>147</v>
      </c>
      <c r="C3051">
        <v>900256478</v>
      </c>
      <c r="D3051" t="s">
        <v>4563</v>
      </c>
      <c r="E3051">
        <v>2017</v>
      </c>
      <c r="F3051">
        <v>2</v>
      </c>
      <c r="G3051">
        <v>18949946</v>
      </c>
      <c r="J3051" t="s">
        <v>35</v>
      </c>
      <c r="K3051">
        <v>811044253</v>
      </c>
      <c r="L3051">
        <v>2017</v>
      </c>
      <c r="M3051" s="6">
        <v>2585193534</v>
      </c>
      <c r="N3051" s="6">
        <v>1</v>
      </c>
      <c r="O3051" t="s">
        <v>8910</v>
      </c>
      <c r="P3051">
        <v>2585193534</v>
      </c>
      <c r="Q3051">
        <v>1</v>
      </c>
      <c r="R3051">
        <v>694449886</v>
      </c>
      <c r="T3051" t="s">
        <v>35</v>
      </c>
      <c r="U3051">
        <v>811044253</v>
      </c>
      <c r="V3051">
        <v>2018</v>
      </c>
      <c r="W3051">
        <v>3059251575</v>
      </c>
      <c r="X3051">
        <v>1</v>
      </c>
      <c r="Y3051">
        <v>1019708985</v>
      </c>
    </row>
    <row r="3052" spans="1:25" x14ac:dyDescent="0.25">
      <c r="A3052">
        <v>205001189</v>
      </c>
      <c r="B3052" t="s">
        <v>225</v>
      </c>
      <c r="C3052">
        <v>900256478</v>
      </c>
      <c r="D3052" t="s">
        <v>4563</v>
      </c>
      <c r="E3052">
        <v>2017</v>
      </c>
      <c r="F3052">
        <v>2</v>
      </c>
      <c r="G3052">
        <v>8970639</v>
      </c>
      <c r="J3052" t="s">
        <v>35</v>
      </c>
      <c r="K3052">
        <v>811044253</v>
      </c>
      <c r="L3052">
        <v>2018</v>
      </c>
      <c r="M3052" s="6">
        <v>3059251575</v>
      </c>
      <c r="N3052" s="6">
        <v>1</v>
      </c>
      <c r="O3052" t="s">
        <v>8911</v>
      </c>
      <c r="P3052">
        <v>3059251575</v>
      </c>
      <c r="Q3052">
        <v>1</v>
      </c>
      <c r="R3052">
        <v>1019708985</v>
      </c>
      <c r="T3052" t="s">
        <v>35</v>
      </c>
      <c r="U3052">
        <v>830067005</v>
      </c>
      <c r="V3052">
        <v>2011</v>
      </c>
      <c r="W3052">
        <v>12536640</v>
      </c>
      <c r="X3052">
        <v>1</v>
      </c>
      <c r="Y3052">
        <v>2625600</v>
      </c>
    </row>
    <row r="3053" spans="1:25" x14ac:dyDescent="0.25">
      <c r="A3053">
        <v>205001124</v>
      </c>
      <c r="B3053" t="s">
        <v>88</v>
      </c>
      <c r="C3053">
        <v>900256478</v>
      </c>
      <c r="D3053" t="s">
        <v>4563</v>
      </c>
      <c r="E3053">
        <v>2017</v>
      </c>
      <c r="F3053">
        <v>1</v>
      </c>
      <c r="G3053">
        <v>3452708</v>
      </c>
      <c r="J3053" t="s">
        <v>35</v>
      </c>
      <c r="K3053">
        <v>830067005</v>
      </c>
      <c r="L3053">
        <v>2011</v>
      </c>
      <c r="M3053" s="6">
        <v>12536640</v>
      </c>
      <c r="N3053" s="6">
        <v>1</v>
      </c>
      <c r="O3053" t="s">
        <v>8912</v>
      </c>
      <c r="P3053">
        <v>12536640</v>
      </c>
      <c r="Q3053">
        <v>1</v>
      </c>
      <c r="R3053">
        <v>2625600</v>
      </c>
      <c r="T3053" t="s">
        <v>35</v>
      </c>
      <c r="U3053">
        <v>860000018</v>
      </c>
      <c r="V3053">
        <v>2012</v>
      </c>
      <c r="W3053">
        <v>43500000</v>
      </c>
      <c r="X3053">
        <v>2</v>
      </c>
      <c r="Y3053">
        <v>0</v>
      </c>
    </row>
    <row r="3054" spans="1:25" x14ac:dyDescent="0.25">
      <c r="A3054">
        <v>205001246</v>
      </c>
      <c r="B3054" t="s">
        <v>229</v>
      </c>
      <c r="C3054">
        <v>900256478</v>
      </c>
      <c r="D3054" t="s">
        <v>4563</v>
      </c>
      <c r="E3054">
        <v>2017</v>
      </c>
      <c r="F3054">
        <v>1</v>
      </c>
      <c r="G3054">
        <v>5350875</v>
      </c>
      <c r="J3054" t="s">
        <v>35</v>
      </c>
      <c r="K3054">
        <v>860000018</v>
      </c>
      <c r="L3054">
        <v>2012</v>
      </c>
      <c r="M3054" s="6">
        <v>43500000</v>
      </c>
      <c r="N3054" s="6">
        <v>2</v>
      </c>
      <c r="O3054" t="s">
        <v>8913</v>
      </c>
      <c r="P3054">
        <v>43500000</v>
      </c>
      <c r="Q3054">
        <v>2</v>
      </c>
      <c r="R3054">
        <v>0</v>
      </c>
      <c r="T3054" t="s">
        <v>35</v>
      </c>
      <c r="U3054">
        <v>860005114</v>
      </c>
      <c r="V3054">
        <v>2014</v>
      </c>
      <c r="W3054">
        <v>3510967</v>
      </c>
      <c r="X3054">
        <v>1</v>
      </c>
      <c r="Y3054">
        <v>0</v>
      </c>
    </row>
    <row r="3055" spans="1:25" x14ac:dyDescent="0.25">
      <c r="A3055">
        <v>205001038</v>
      </c>
      <c r="B3055" t="s">
        <v>122</v>
      </c>
      <c r="C3055">
        <v>900256478</v>
      </c>
      <c r="D3055" t="s">
        <v>4563</v>
      </c>
      <c r="E3055">
        <v>2017</v>
      </c>
      <c r="F3055">
        <v>1</v>
      </c>
      <c r="G3055">
        <v>8016524</v>
      </c>
      <c r="J3055" t="s">
        <v>35</v>
      </c>
      <c r="K3055">
        <v>860005114</v>
      </c>
      <c r="L3055">
        <v>2014</v>
      </c>
      <c r="M3055" s="6">
        <v>3510967</v>
      </c>
      <c r="N3055" s="6">
        <v>1</v>
      </c>
      <c r="O3055" t="s">
        <v>8914</v>
      </c>
      <c r="P3055">
        <v>3510967</v>
      </c>
      <c r="Q3055">
        <v>1</v>
      </c>
      <c r="R3055">
        <v>0</v>
      </c>
      <c r="T3055" t="s">
        <v>35</v>
      </c>
      <c r="U3055">
        <v>860013704</v>
      </c>
      <c r="V3055">
        <v>2011</v>
      </c>
      <c r="W3055">
        <v>46796662</v>
      </c>
      <c r="X3055">
        <v>2</v>
      </c>
      <c r="Y3055">
        <v>0</v>
      </c>
    </row>
    <row r="3056" spans="1:25" x14ac:dyDescent="0.25">
      <c r="A3056">
        <v>205001149</v>
      </c>
      <c r="B3056" t="s">
        <v>109</v>
      </c>
      <c r="C3056">
        <v>900256478</v>
      </c>
      <c r="D3056" t="s">
        <v>4563</v>
      </c>
      <c r="E3056">
        <v>2017</v>
      </c>
      <c r="F3056">
        <v>1</v>
      </c>
      <c r="G3056">
        <v>3809583</v>
      </c>
      <c r="J3056" t="s">
        <v>35</v>
      </c>
      <c r="K3056">
        <v>860013704</v>
      </c>
      <c r="L3056">
        <v>2011</v>
      </c>
      <c r="M3056" s="6">
        <v>46796662</v>
      </c>
      <c r="N3056" s="6">
        <v>2</v>
      </c>
      <c r="O3056" t="s">
        <v>8915</v>
      </c>
      <c r="P3056">
        <v>46796662</v>
      </c>
      <c r="Q3056">
        <v>2</v>
      </c>
      <c r="R3056">
        <v>0</v>
      </c>
      <c r="T3056" t="s">
        <v>35</v>
      </c>
      <c r="U3056">
        <v>860013704</v>
      </c>
      <c r="V3056">
        <v>2012</v>
      </c>
      <c r="W3056">
        <v>5039575</v>
      </c>
      <c r="X3056">
        <v>2</v>
      </c>
      <c r="Y3056">
        <v>0</v>
      </c>
    </row>
    <row r="3057" spans="1:25" x14ac:dyDescent="0.25">
      <c r="A3057">
        <v>205001159</v>
      </c>
      <c r="B3057" t="s">
        <v>126</v>
      </c>
      <c r="C3057">
        <v>900256478</v>
      </c>
      <c r="D3057" t="s">
        <v>4563</v>
      </c>
      <c r="E3057">
        <v>2018</v>
      </c>
      <c r="F3057">
        <v>1</v>
      </c>
      <c r="G3057">
        <v>1618166</v>
      </c>
      <c r="J3057" t="s">
        <v>35</v>
      </c>
      <c r="K3057">
        <v>860013704</v>
      </c>
      <c r="L3057">
        <v>2012</v>
      </c>
      <c r="M3057" s="6">
        <v>5039575</v>
      </c>
      <c r="N3057" s="6">
        <v>2</v>
      </c>
      <c r="O3057" t="s">
        <v>8916</v>
      </c>
      <c r="P3057">
        <v>5039575</v>
      </c>
      <c r="Q3057">
        <v>2</v>
      </c>
      <c r="R3057">
        <v>0</v>
      </c>
      <c r="T3057" t="s">
        <v>35</v>
      </c>
      <c r="U3057">
        <v>860013704</v>
      </c>
      <c r="V3057">
        <v>2013</v>
      </c>
      <c r="W3057">
        <v>10223942</v>
      </c>
      <c r="X3057">
        <v>2</v>
      </c>
      <c r="Y3057">
        <v>0</v>
      </c>
    </row>
    <row r="3058" spans="1:25" x14ac:dyDescent="0.25">
      <c r="A3058">
        <v>105001020</v>
      </c>
      <c r="B3058" t="s">
        <v>194</v>
      </c>
      <c r="C3058">
        <v>900256478</v>
      </c>
      <c r="D3058" t="s">
        <v>4563</v>
      </c>
      <c r="E3058">
        <v>2018</v>
      </c>
      <c r="F3058">
        <v>1</v>
      </c>
      <c r="G3058">
        <v>13917366</v>
      </c>
      <c r="J3058" t="s">
        <v>35</v>
      </c>
      <c r="K3058">
        <v>860013704</v>
      </c>
      <c r="L3058">
        <v>2013</v>
      </c>
      <c r="M3058" s="6">
        <v>10223942</v>
      </c>
      <c r="N3058" s="6">
        <v>2</v>
      </c>
      <c r="O3058" t="s">
        <v>8917</v>
      </c>
      <c r="P3058">
        <v>10223942</v>
      </c>
      <c r="Q3058">
        <v>2</v>
      </c>
      <c r="R3058">
        <v>0</v>
      </c>
      <c r="T3058" t="s">
        <v>35</v>
      </c>
      <c r="U3058">
        <v>860013704</v>
      </c>
      <c r="V3058">
        <v>2014</v>
      </c>
      <c r="W3058">
        <v>5952427</v>
      </c>
      <c r="X3058">
        <v>2</v>
      </c>
      <c r="Y3058">
        <v>0</v>
      </c>
    </row>
    <row r="3059" spans="1:25" x14ac:dyDescent="0.25">
      <c r="A3059">
        <v>205001064</v>
      </c>
      <c r="B3059" t="s">
        <v>168</v>
      </c>
      <c r="C3059">
        <v>900256478</v>
      </c>
      <c r="D3059" t="s">
        <v>4563</v>
      </c>
      <c r="E3059">
        <v>2018</v>
      </c>
      <c r="F3059">
        <v>3</v>
      </c>
      <c r="G3059">
        <v>4276348</v>
      </c>
      <c r="J3059" t="s">
        <v>35</v>
      </c>
      <c r="K3059">
        <v>860013704</v>
      </c>
      <c r="L3059">
        <v>2014</v>
      </c>
      <c r="M3059" s="6">
        <v>5952427</v>
      </c>
      <c r="N3059" s="6">
        <v>2</v>
      </c>
      <c r="O3059" t="s">
        <v>8918</v>
      </c>
      <c r="P3059">
        <v>5952427</v>
      </c>
      <c r="Q3059">
        <v>2</v>
      </c>
      <c r="R3059">
        <v>0</v>
      </c>
      <c r="T3059" t="s">
        <v>35</v>
      </c>
      <c r="U3059">
        <v>860013704</v>
      </c>
      <c r="V3059">
        <v>2015</v>
      </c>
      <c r="W3059">
        <v>3500000</v>
      </c>
      <c r="X3059">
        <v>1</v>
      </c>
      <c r="Y3059">
        <v>0</v>
      </c>
    </row>
    <row r="3060" spans="1:25" x14ac:dyDescent="0.25">
      <c r="A3060">
        <v>205001108</v>
      </c>
      <c r="B3060" t="s">
        <v>273</v>
      </c>
      <c r="C3060">
        <v>900256478</v>
      </c>
      <c r="D3060" t="s">
        <v>4563</v>
      </c>
      <c r="E3060">
        <v>2018</v>
      </c>
      <c r="F3060">
        <v>2</v>
      </c>
      <c r="G3060">
        <v>20164355</v>
      </c>
      <c r="J3060" t="s">
        <v>35</v>
      </c>
      <c r="K3060">
        <v>860013704</v>
      </c>
      <c r="L3060">
        <v>2015</v>
      </c>
      <c r="M3060" s="6">
        <v>3500000</v>
      </c>
      <c r="N3060" s="6">
        <v>1</v>
      </c>
      <c r="O3060" t="s">
        <v>8919</v>
      </c>
      <c r="P3060">
        <v>3500000</v>
      </c>
      <c r="Q3060">
        <v>1</v>
      </c>
      <c r="R3060">
        <v>0</v>
      </c>
      <c r="T3060" t="s">
        <v>35</v>
      </c>
      <c r="U3060">
        <v>860013704</v>
      </c>
      <c r="V3060">
        <v>2016</v>
      </c>
      <c r="W3060">
        <v>8000000</v>
      </c>
      <c r="X3060">
        <v>1</v>
      </c>
      <c r="Y3060">
        <v>0</v>
      </c>
    </row>
    <row r="3061" spans="1:25" x14ac:dyDescent="0.25">
      <c r="A3061">
        <v>205001229</v>
      </c>
      <c r="B3061" t="s">
        <v>252</v>
      </c>
      <c r="C3061">
        <v>900256478</v>
      </c>
      <c r="D3061" t="s">
        <v>4563</v>
      </c>
      <c r="E3061">
        <v>2018</v>
      </c>
      <c r="F3061">
        <v>1</v>
      </c>
      <c r="G3061">
        <v>4885342</v>
      </c>
      <c r="J3061" t="s">
        <v>35</v>
      </c>
      <c r="K3061">
        <v>860013704</v>
      </c>
      <c r="L3061">
        <v>2016</v>
      </c>
      <c r="M3061" s="6">
        <v>8000000</v>
      </c>
      <c r="N3061" s="6">
        <v>1</v>
      </c>
      <c r="O3061" t="s">
        <v>8920</v>
      </c>
      <c r="P3061">
        <v>8000000</v>
      </c>
      <c r="Q3061">
        <v>1</v>
      </c>
      <c r="R3061">
        <v>0</v>
      </c>
      <c r="T3061" t="s">
        <v>35</v>
      </c>
      <c r="U3061">
        <v>860013704</v>
      </c>
      <c r="V3061">
        <v>2018</v>
      </c>
      <c r="W3061">
        <v>13000000</v>
      </c>
      <c r="X3061">
        <v>1</v>
      </c>
      <c r="Y3061">
        <v>0</v>
      </c>
    </row>
    <row r="3062" spans="1:25" x14ac:dyDescent="0.25">
      <c r="A3062">
        <v>205001216</v>
      </c>
      <c r="B3062" t="s">
        <v>272</v>
      </c>
      <c r="C3062">
        <v>900256478</v>
      </c>
      <c r="D3062" t="s">
        <v>4563</v>
      </c>
      <c r="E3062">
        <v>2018</v>
      </c>
      <c r="F3062">
        <v>3</v>
      </c>
      <c r="G3062">
        <v>15446699</v>
      </c>
      <c r="J3062" t="s">
        <v>35</v>
      </c>
      <c r="K3062">
        <v>860013704</v>
      </c>
      <c r="L3062">
        <v>2018</v>
      </c>
      <c r="M3062" s="6">
        <v>13000000</v>
      </c>
      <c r="N3062" s="6">
        <v>1</v>
      </c>
      <c r="O3062" t="s">
        <v>8921</v>
      </c>
      <c r="P3062">
        <v>13000000</v>
      </c>
      <c r="Q3062">
        <v>1</v>
      </c>
      <c r="R3062">
        <v>0</v>
      </c>
      <c r="T3062" t="s">
        <v>35</v>
      </c>
      <c r="U3062">
        <v>860013704</v>
      </c>
      <c r="V3062">
        <v>2019</v>
      </c>
      <c r="W3062">
        <v>34000000</v>
      </c>
      <c r="X3062">
        <v>1</v>
      </c>
      <c r="Y3062">
        <v>0</v>
      </c>
    </row>
    <row r="3063" spans="1:25" x14ac:dyDescent="0.25">
      <c r="A3063">
        <v>205001101</v>
      </c>
      <c r="B3063" t="s">
        <v>62</v>
      </c>
      <c r="C3063">
        <v>900256478</v>
      </c>
      <c r="D3063" t="s">
        <v>4563</v>
      </c>
      <c r="E3063">
        <v>2018</v>
      </c>
      <c r="F3063">
        <v>2</v>
      </c>
      <c r="G3063">
        <v>7757402</v>
      </c>
      <c r="J3063" t="s">
        <v>35</v>
      </c>
      <c r="K3063">
        <v>860013704</v>
      </c>
      <c r="L3063">
        <v>2019</v>
      </c>
      <c r="M3063" s="6">
        <v>34000000</v>
      </c>
      <c r="N3063" s="6">
        <v>1</v>
      </c>
      <c r="O3063" t="s">
        <v>8922</v>
      </c>
      <c r="P3063">
        <v>34000000</v>
      </c>
      <c r="Q3063">
        <v>1</v>
      </c>
      <c r="R3063">
        <v>0</v>
      </c>
      <c r="T3063" t="s">
        <v>35</v>
      </c>
      <c r="U3063">
        <v>890900267</v>
      </c>
      <c r="V3063">
        <v>2014</v>
      </c>
      <c r="W3063">
        <v>11223902</v>
      </c>
      <c r="X3063">
        <v>1</v>
      </c>
      <c r="Y3063">
        <v>0</v>
      </c>
    </row>
    <row r="3064" spans="1:25" x14ac:dyDescent="0.25">
      <c r="A3064">
        <v>205001130</v>
      </c>
      <c r="B3064" t="s">
        <v>60</v>
      </c>
      <c r="C3064">
        <v>900256478</v>
      </c>
      <c r="D3064" t="s">
        <v>4563</v>
      </c>
      <c r="E3064">
        <v>2018</v>
      </c>
      <c r="F3064">
        <v>1</v>
      </c>
      <c r="G3064">
        <v>15500236</v>
      </c>
      <c r="J3064" t="s">
        <v>35</v>
      </c>
      <c r="K3064">
        <v>890900267</v>
      </c>
      <c r="L3064">
        <v>2014</v>
      </c>
      <c r="M3064" s="6">
        <v>11223902</v>
      </c>
      <c r="N3064" s="6">
        <v>1</v>
      </c>
      <c r="O3064" t="s">
        <v>8923</v>
      </c>
      <c r="P3064">
        <v>11223902</v>
      </c>
      <c r="Q3064">
        <v>1</v>
      </c>
      <c r="R3064">
        <v>0</v>
      </c>
      <c r="T3064" t="s">
        <v>35</v>
      </c>
      <c r="U3064">
        <v>890900267</v>
      </c>
      <c r="V3064">
        <v>2015</v>
      </c>
      <c r="W3064">
        <v>14869623</v>
      </c>
      <c r="X3064">
        <v>1</v>
      </c>
      <c r="Y3064">
        <v>4500000</v>
      </c>
    </row>
    <row r="3065" spans="1:25" x14ac:dyDescent="0.25">
      <c r="A3065">
        <v>205001067</v>
      </c>
      <c r="B3065" t="s">
        <v>105</v>
      </c>
      <c r="C3065">
        <v>900256478</v>
      </c>
      <c r="D3065" t="s">
        <v>4563</v>
      </c>
      <c r="E3065">
        <v>2018</v>
      </c>
      <c r="F3065">
        <v>1</v>
      </c>
      <c r="G3065">
        <v>660129</v>
      </c>
      <c r="J3065" t="s">
        <v>35</v>
      </c>
      <c r="K3065">
        <v>890900267</v>
      </c>
      <c r="L3065">
        <v>2015</v>
      </c>
      <c r="M3065" s="6">
        <v>14869623</v>
      </c>
      <c r="N3065" s="6">
        <v>1</v>
      </c>
      <c r="O3065" t="s">
        <v>8924</v>
      </c>
      <c r="P3065">
        <v>14869623</v>
      </c>
      <c r="Q3065">
        <v>1</v>
      </c>
      <c r="R3065">
        <v>4500000</v>
      </c>
      <c r="T3065" t="s">
        <v>35</v>
      </c>
      <c r="U3065">
        <v>890900267</v>
      </c>
      <c r="V3065">
        <v>2017</v>
      </c>
      <c r="W3065">
        <v>4744203</v>
      </c>
      <c r="X3065">
        <v>1</v>
      </c>
      <c r="Y3065">
        <v>0</v>
      </c>
    </row>
    <row r="3066" spans="1:25" x14ac:dyDescent="0.25">
      <c r="A3066">
        <v>205001094</v>
      </c>
      <c r="B3066" t="s">
        <v>253</v>
      </c>
      <c r="C3066">
        <v>900256478</v>
      </c>
      <c r="D3066" t="s">
        <v>4563</v>
      </c>
      <c r="E3066">
        <v>2018</v>
      </c>
      <c r="F3066">
        <v>1</v>
      </c>
      <c r="G3066">
        <v>2113579</v>
      </c>
      <c r="J3066" t="s">
        <v>35</v>
      </c>
      <c r="K3066">
        <v>890900267</v>
      </c>
      <c r="L3066">
        <v>2017</v>
      </c>
      <c r="M3066" s="6">
        <v>4744203</v>
      </c>
      <c r="N3066" s="6">
        <v>1</v>
      </c>
      <c r="O3066" t="s">
        <v>8925</v>
      </c>
      <c r="P3066">
        <v>4744203</v>
      </c>
      <c r="Q3066">
        <v>1</v>
      </c>
      <c r="R3066">
        <v>0</v>
      </c>
      <c r="T3066" t="s">
        <v>35</v>
      </c>
      <c r="U3066">
        <v>890900841</v>
      </c>
      <c r="V3066">
        <v>2011</v>
      </c>
      <c r="W3066">
        <v>23531762</v>
      </c>
      <c r="X3066">
        <v>2</v>
      </c>
      <c r="Y3066">
        <v>0</v>
      </c>
    </row>
    <row r="3067" spans="1:25" x14ac:dyDescent="0.25">
      <c r="A3067">
        <v>205001034</v>
      </c>
      <c r="B3067" t="s">
        <v>57</v>
      </c>
      <c r="C3067">
        <v>900256478</v>
      </c>
      <c r="D3067" t="s">
        <v>4563</v>
      </c>
      <c r="E3067">
        <v>2018</v>
      </c>
      <c r="F3067">
        <v>1</v>
      </c>
      <c r="G3067">
        <v>15600512</v>
      </c>
      <c r="J3067" t="s">
        <v>35</v>
      </c>
      <c r="K3067">
        <v>890900841</v>
      </c>
      <c r="L3067">
        <v>2011</v>
      </c>
      <c r="M3067" s="6">
        <v>23531762</v>
      </c>
      <c r="N3067" s="6">
        <v>2</v>
      </c>
      <c r="O3067" t="s">
        <v>8926</v>
      </c>
      <c r="P3067">
        <v>23531762</v>
      </c>
      <c r="Q3067">
        <v>2</v>
      </c>
      <c r="R3067">
        <v>0</v>
      </c>
      <c r="T3067" t="s">
        <v>35</v>
      </c>
      <c r="U3067">
        <v>890900841</v>
      </c>
      <c r="V3067">
        <v>2012</v>
      </c>
      <c r="W3067">
        <v>183486600</v>
      </c>
      <c r="X3067">
        <v>3</v>
      </c>
      <c r="Y3067">
        <v>0</v>
      </c>
    </row>
    <row r="3068" spans="1:25" x14ac:dyDescent="0.25">
      <c r="A3068">
        <v>205001158</v>
      </c>
      <c r="B3068" t="s">
        <v>162</v>
      </c>
      <c r="C3068">
        <v>900256478</v>
      </c>
      <c r="D3068" t="s">
        <v>4563</v>
      </c>
      <c r="E3068">
        <v>2018</v>
      </c>
      <c r="F3068">
        <v>2</v>
      </c>
      <c r="G3068">
        <v>13030893</v>
      </c>
      <c r="J3068" t="s">
        <v>35</v>
      </c>
      <c r="K3068">
        <v>890900841</v>
      </c>
      <c r="L3068">
        <v>2012</v>
      </c>
      <c r="M3068" s="6">
        <v>183486600</v>
      </c>
      <c r="N3068" s="6">
        <v>3</v>
      </c>
      <c r="O3068" t="s">
        <v>8927</v>
      </c>
      <c r="P3068">
        <v>183486600</v>
      </c>
      <c r="Q3068">
        <v>3</v>
      </c>
      <c r="R3068">
        <v>0</v>
      </c>
      <c r="T3068" t="s">
        <v>35</v>
      </c>
      <c r="U3068">
        <v>890900841</v>
      </c>
      <c r="V3068">
        <v>2013</v>
      </c>
      <c r="W3068">
        <v>462158951</v>
      </c>
      <c r="X3068">
        <v>8</v>
      </c>
      <c r="Y3068">
        <v>8142585</v>
      </c>
    </row>
    <row r="3069" spans="1:25" x14ac:dyDescent="0.25">
      <c r="A3069">
        <v>205001228</v>
      </c>
      <c r="B3069" t="s">
        <v>183</v>
      </c>
      <c r="C3069">
        <v>900256478</v>
      </c>
      <c r="D3069" t="s">
        <v>4563</v>
      </c>
      <c r="E3069">
        <v>2018</v>
      </c>
      <c r="F3069">
        <v>5</v>
      </c>
      <c r="G3069">
        <v>9552315</v>
      </c>
      <c r="J3069" t="s">
        <v>35</v>
      </c>
      <c r="K3069">
        <v>890900841</v>
      </c>
      <c r="L3069">
        <v>2013</v>
      </c>
      <c r="M3069" s="6">
        <v>462158951</v>
      </c>
      <c r="N3069" s="6">
        <v>8</v>
      </c>
      <c r="O3069" t="s">
        <v>8928</v>
      </c>
      <c r="P3069">
        <v>462158951</v>
      </c>
      <c r="Q3069">
        <v>8</v>
      </c>
      <c r="R3069">
        <v>8142585</v>
      </c>
      <c r="T3069" t="s">
        <v>35</v>
      </c>
      <c r="U3069">
        <v>890900841</v>
      </c>
      <c r="V3069">
        <v>2014</v>
      </c>
      <c r="W3069">
        <v>88461680</v>
      </c>
      <c r="X3069">
        <v>1</v>
      </c>
      <c r="Y3069">
        <v>0</v>
      </c>
    </row>
    <row r="3070" spans="1:25" x14ac:dyDescent="0.25">
      <c r="A3070">
        <v>205001154</v>
      </c>
      <c r="B3070" t="s">
        <v>147</v>
      </c>
      <c r="C3070">
        <v>900256478</v>
      </c>
      <c r="D3070" t="s">
        <v>4563</v>
      </c>
      <c r="E3070">
        <v>2018</v>
      </c>
      <c r="F3070">
        <v>6</v>
      </c>
      <c r="G3070">
        <v>13502283</v>
      </c>
      <c r="J3070" t="s">
        <v>35</v>
      </c>
      <c r="K3070">
        <v>890900841</v>
      </c>
      <c r="L3070">
        <v>2014</v>
      </c>
      <c r="M3070" s="6">
        <v>88461680</v>
      </c>
      <c r="N3070" s="6">
        <v>1</v>
      </c>
      <c r="O3070" t="s">
        <v>8929</v>
      </c>
      <c r="P3070">
        <v>88461680</v>
      </c>
      <c r="Q3070">
        <v>1</v>
      </c>
      <c r="R3070">
        <v>0</v>
      </c>
      <c r="T3070" t="s">
        <v>35</v>
      </c>
      <c r="U3070">
        <v>890900841</v>
      </c>
      <c r="V3070">
        <v>2015</v>
      </c>
      <c r="W3070">
        <v>53101600</v>
      </c>
      <c r="X3070">
        <v>1</v>
      </c>
      <c r="Y3070">
        <v>0</v>
      </c>
    </row>
    <row r="3071" spans="1:25" x14ac:dyDescent="0.25">
      <c r="A3071">
        <v>205001127</v>
      </c>
      <c r="B3071" t="s">
        <v>56</v>
      </c>
      <c r="C3071">
        <v>900256478</v>
      </c>
      <c r="D3071" t="s">
        <v>4563</v>
      </c>
      <c r="E3071">
        <v>2018</v>
      </c>
      <c r="F3071">
        <v>1</v>
      </c>
      <c r="G3071">
        <v>14796501</v>
      </c>
      <c r="J3071" t="s">
        <v>35</v>
      </c>
      <c r="K3071">
        <v>890900841</v>
      </c>
      <c r="L3071">
        <v>2015</v>
      </c>
      <c r="M3071" s="6">
        <v>53101600</v>
      </c>
      <c r="N3071" s="6">
        <v>1</v>
      </c>
      <c r="O3071" t="s">
        <v>8930</v>
      </c>
      <c r="P3071">
        <v>53101600</v>
      </c>
      <c r="Q3071">
        <v>1</v>
      </c>
      <c r="R3071">
        <v>0</v>
      </c>
      <c r="T3071" t="s">
        <v>35</v>
      </c>
      <c r="U3071">
        <v>890900841</v>
      </c>
      <c r="V3071">
        <v>2019</v>
      </c>
      <c r="W3071">
        <v>45953822</v>
      </c>
      <c r="X3071">
        <v>1</v>
      </c>
      <c r="Y3071">
        <v>0</v>
      </c>
    </row>
    <row r="3072" spans="1:25" x14ac:dyDescent="0.25">
      <c r="A3072">
        <v>205001134</v>
      </c>
      <c r="B3072" t="s">
        <v>127</v>
      </c>
      <c r="C3072">
        <v>900256478</v>
      </c>
      <c r="D3072" t="s">
        <v>4563</v>
      </c>
      <c r="E3072">
        <v>2018</v>
      </c>
      <c r="F3072">
        <v>3</v>
      </c>
      <c r="G3072">
        <v>22129880</v>
      </c>
      <c r="J3072" t="s">
        <v>35</v>
      </c>
      <c r="K3072">
        <v>890900841</v>
      </c>
      <c r="L3072">
        <v>2019</v>
      </c>
      <c r="M3072" s="6">
        <v>45953822</v>
      </c>
      <c r="N3072" s="6">
        <v>1</v>
      </c>
      <c r="O3072" t="s">
        <v>8931</v>
      </c>
      <c r="P3072">
        <v>45953822</v>
      </c>
      <c r="Q3072">
        <v>1</v>
      </c>
      <c r="R3072">
        <v>0</v>
      </c>
      <c r="T3072" t="s">
        <v>35</v>
      </c>
      <c r="U3072">
        <v>890901481</v>
      </c>
      <c r="V3072">
        <v>2018</v>
      </c>
      <c r="W3072">
        <v>2129400</v>
      </c>
      <c r="X3072">
        <v>1</v>
      </c>
      <c r="Y3072">
        <v>0</v>
      </c>
    </row>
    <row r="3073" spans="1:25" x14ac:dyDescent="0.25">
      <c r="A3073">
        <v>205001246</v>
      </c>
      <c r="B3073" t="s">
        <v>229</v>
      </c>
      <c r="C3073">
        <v>900256478</v>
      </c>
      <c r="D3073" t="s">
        <v>4563</v>
      </c>
      <c r="E3073">
        <v>2018</v>
      </c>
      <c r="F3073">
        <v>1</v>
      </c>
      <c r="G3073">
        <v>12476378</v>
      </c>
      <c r="J3073" t="s">
        <v>35</v>
      </c>
      <c r="K3073">
        <v>890901481</v>
      </c>
      <c r="L3073">
        <v>2018</v>
      </c>
      <c r="M3073" s="6">
        <v>2129400</v>
      </c>
      <c r="N3073" s="6">
        <v>1</v>
      </c>
      <c r="O3073" t="s">
        <v>8932</v>
      </c>
      <c r="P3073">
        <v>2129400</v>
      </c>
      <c r="Q3073">
        <v>1</v>
      </c>
      <c r="R3073">
        <v>0</v>
      </c>
      <c r="T3073" t="s">
        <v>35</v>
      </c>
      <c r="U3073">
        <v>890901481</v>
      </c>
      <c r="V3073">
        <v>2019</v>
      </c>
      <c r="W3073">
        <v>2260440</v>
      </c>
      <c r="X3073">
        <v>1</v>
      </c>
      <c r="Y3073">
        <v>0</v>
      </c>
    </row>
    <row r="3074" spans="1:25" x14ac:dyDescent="0.25">
      <c r="A3074">
        <v>205001117</v>
      </c>
      <c r="B3074" t="s">
        <v>99</v>
      </c>
      <c r="C3074">
        <v>900256478</v>
      </c>
      <c r="D3074" t="s">
        <v>4563</v>
      </c>
      <c r="E3074">
        <v>2018</v>
      </c>
      <c r="F3074">
        <v>1</v>
      </c>
      <c r="G3074">
        <v>15597000</v>
      </c>
      <c r="J3074" t="s">
        <v>35</v>
      </c>
      <c r="K3074">
        <v>890901481</v>
      </c>
      <c r="L3074">
        <v>2019</v>
      </c>
      <c r="M3074" s="6">
        <v>2260440</v>
      </c>
      <c r="N3074" s="6">
        <v>1</v>
      </c>
      <c r="O3074" t="s">
        <v>8933</v>
      </c>
      <c r="P3074">
        <v>2260440</v>
      </c>
      <c r="Q3074">
        <v>1</v>
      </c>
      <c r="R3074">
        <v>0</v>
      </c>
      <c r="T3074" t="s">
        <v>35</v>
      </c>
      <c r="U3074">
        <v>890907052</v>
      </c>
      <c r="V3074">
        <v>2011</v>
      </c>
      <c r="W3074">
        <v>108052840</v>
      </c>
      <c r="X3074">
        <v>1</v>
      </c>
      <c r="Y3074">
        <v>0</v>
      </c>
    </row>
    <row r="3075" spans="1:25" x14ac:dyDescent="0.25">
      <c r="A3075">
        <v>205001281</v>
      </c>
      <c r="B3075" t="s">
        <v>270</v>
      </c>
      <c r="C3075">
        <v>900256478</v>
      </c>
      <c r="D3075" t="s">
        <v>4563</v>
      </c>
      <c r="E3075">
        <v>2018</v>
      </c>
      <c r="F3075">
        <v>2</v>
      </c>
      <c r="G3075">
        <v>7988450</v>
      </c>
      <c r="J3075" t="s">
        <v>35</v>
      </c>
      <c r="K3075">
        <v>890907052</v>
      </c>
      <c r="L3075">
        <v>2011</v>
      </c>
      <c r="M3075" s="6">
        <v>108052840</v>
      </c>
      <c r="N3075" s="6">
        <v>1</v>
      </c>
      <c r="O3075" t="s">
        <v>8934</v>
      </c>
      <c r="P3075">
        <v>108052840</v>
      </c>
      <c r="Q3075">
        <v>1</v>
      </c>
      <c r="R3075">
        <v>0</v>
      </c>
      <c r="T3075" t="s">
        <v>35</v>
      </c>
      <c r="U3075">
        <v>890921246</v>
      </c>
      <c r="V3075">
        <v>2011</v>
      </c>
      <c r="W3075">
        <v>523487</v>
      </c>
      <c r="X3075">
        <v>1</v>
      </c>
      <c r="Y3075">
        <v>0</v>
      </c>
    </row>
    <row r="3076" spans="1:25" x14ac:dyDescent="0.25">
      <c r="A3076">
        <v>22201202</v>
      </c>
      <c r="B3076" t="s">
        <v>15</v>
      </c>
      <c r="C3076">
        <v>900256478</v>
      </c>
      <c r="D3076" t="s">
        <v>4563</v>
      </c>
      <c r="E3076">
        <v>2018</v>
      </c>
      <c r="F3076">
        <v>2</v>
      </c>
      <c r="G3076">
        <v>6797280</v>
      </c>
      <c r="J3076" t="s">
        <v>35</v>
      </c>
      <c r="K3076">
        <v>890921246</v>
      </c>
      <c r="L3076">
        <v>2011</v>
      </c>
      <c r="M3076" s="6">
        <v>523487</v>
      </c>
      <c r="N3076" s="6">
        <v>1</v>
      </c>
      <c r="O3076" t="s">
        <v>8935</v>
      </c>
      <c r="P3076">
        <v>523487</v>
      </c>
      <c r="Q3076">
        <v>1</v>
      </c>
      <c r="R3076">
        <v>0</v>
      </c>
      <c r="T3076" t="s">
        <v>35</v>
      </c>
      <c r="U3076">
        <v>890921246</v>
      </c>
      <c r="V3076">
        <v>2018</v>
      </c>
      <c r="W3076">
        <v>17500811</v>
      </c>
      <c r="X3076">
        <v>1</v>
      </c>
      <c r="Y3076">
        <v>0</v>
      </c>
    </row>
    <row r="3077" spans="1:25" x14ac:dyDescent="0.25">
      <c r="A3077">
        <v>105001020</v>
      </c>
      <c r="B3077" t="s">
        <v>194</v>
      </c>
      <c r="C3077">
        <v>900256478</v>
      </c>
      <c r="D3077" t="s">
        <v>4563</v>
      </c>
      <c r="E3077">
        <v>2019</v>
      </c>
      <c r="F3077">
        <v>1</v>
      </c>
      <c r="G3077">
        <v>8367549</v>
      </c>
      <c r="J3077" t="s">
        <v>35</v>
      </c>
      <c r="K3077">
        <v>890921246</v>
      </c>
      <c r="L3077">
        <v>2018</v>
      </c>
      <c r="M3077" s="6">
        <v>17500811</v>
      </c>
      <c r="N3077" s="6">
        <v>1</v>
      </c>
      <c r="O3077" t="s">
        <v>8936</v>
      </c>
      <c r="P3077">
        <v>17500811</v>
      </c>
      <c r="Q3077">
        <v>1</v>
      </c>
      <c r="R3077">
        <v>0</v>
      </c>
      <c r="T3077" t="s">
        <v>35</v>
      </c>
      <c r="U3077">
        <v>890921246</v>
      </c>
      <c r="V3077">
        <v>2019</v>
      </c>
      <c r="W3077">
        <v>105468080</v>
      </c>
      <c r="X3077">
        <v>2</v>
      </c>
      <c r="Y3077">
        <v>0</v>
      </c>
    </row>
    <row r="3078" spans="1:25" x14ac:dyDescent="0.25">
      <c r="A3078">
        <v>205001114</v>
      </c>
      <c r="B3078" t="s">
        <v>264</v>
      </c>
      <c r="C3078">
        <v>900256478</v>
      </c>
      <c r="D3078" t="s">
        <v>4563</v>
      </c>
      <c r="E3078">
        <v>2019</v>
      </c>
      <c r="F3078">
        <v>1</v>
      </c>
      <c r="G3078">
        <v>3173325</v>
      </c>
      <c r="J3078" t="s">
        <v>35</v>
      </c>
      <c r="K3078">
        <v>890921246</v>
      </c>
      <c r="L3078">
        <v>2019</v>
      </c>
      <c r="M3078" s="6">
        <v>105468080</v>
      </c>
      <c r="N3078" s="6">
        <v>2</v>
      </c>
      <c r="O3078" t="s">
        <v>8937</v>
      </c>
      <c r="P3078">
        <v>105468080</v>
      </c>
      <c r="Q3078">
        <v>2</v>
      </c>
      <c r="R3078">
        <v>0</v>
      </c>
      <c r="T3078" t="s">
        <v>35</v>
      </c>
      <c r="U3078">
        <v>890935773</v>
      </c>
      <c r="V3078">
        <v>2011</v>
      </c>
      <c r="W3078">
        <v>464000</v>
      </c>
      <c r="X3078">
        <v>1</v>
      </c>
      <c r="Y3078">
        <v>0</v>
      </c>
    </row>
    <row r="3079" spans="1:25" x14ac:dyDescent="0.25">
      <c r="A3079">
        <v>205001229</v>
      </c>
      <c r="B3079" t="s">
        <v>252</v>
      </c>
      <c r="C3079">
        <v>900256478</v>
      </c>
      <c r="D3079" t="s">
        <v>4563</v>
      </c>
      <c r="E3079">
        <v>2019</v>
      </c>
      <c r="F3079">
        <v>1</v>
      </c>
      <c r="G3079">
        <v>3281746</v>
      </c>
      <c r="J3079" t="s">
        <v>35</v>
      </c>
      <c r="K3079">
        <v>890935773</v>
      </c>
      <c r="L3079">
        <v>2011</v>
      </c>
      <c r="M3079" s="6">
        <v>464000</v>
      </c>
      <c r="N3079" s="6">
        <v>1</v>
      </c>
      <c r="O3079" t="s">
        <v>8938</v>
      </c>
      <c r="P3079">
        <v>464000</v>
      </c>
      <c r="Q3079">
        <v>1</v>
      </c>
      <c r="R3079">
        <v>0</v>
      </c>
      <c r="T3079" t="s">
        <v>35</v>
      </c>
      <c r="U3079">
        <v>890935773</v>
      </c>
      <c r="V3079">
        <v>2015</v>
      </c>
      <c r="W3079">
        <v>6448440</v>
      </c>
      <c r="X3079">
        <v>2</v>
      </c>
      <c r="Y3079">
        <v>0</v>
      </c>
    </row>
    <row r="3080" spans="1:25" x14ac:dyDescent="0.25">
      <c r="A3080">
        <v>205001216</v>
      </c>
      <c r="B3080" t="s">
        <v>272</v>
      </c>
      <c r="C3080">
        <v>900256478</v>
      </c>
      <c r="D3080" t="s">
        <v>4563</v>
      </c>
      <c r="E3080">
        <v>2019</v>
      </c>
      <c r="F3080">
        <v>1</v>
      </c>
      <c r="G3080">
        <v>3125724</v>
      </c>
      <c r="J3080" t="s">
        <v>35</v>
      </c>
      <c r="K3080">
        <v>890935773</v>
      </c>
      <c r="L3080">
        <v>2015</v>
      </c>
      <c r="M3080" s="6">
        <v>6448440</v>
      </c>
      <c r="N3080" s="6">
        <v>2</v>
      </c>
      <c r="O3080" t="s">
        <v>8939</v>
      </c>
      <c r="P3080">
        <v>6448440</v>
      </c>
      <c r="Q3080">
        <v>2</v>
      </c>
      <c r="R3080">
        <v>0</v>
      </c>
      <c r="T3080" t="s">
        <v>35</v>
      </c>
      <c r="U3080">
        <v>890935773</v>
      </c>
      <c r="V3080">
        <v>2018</v>
      </c>
      <c r="W3080">
        <v>1350650</v>
      </c>
      <c r="X3080">
        <v>1</v>
      </c>
      <c r="Y3080">
        <v>0</v>
      </c>
    </row>
    <row r="3081" spans="1:25" x14ac:dyDescent="0.25">
      <c r="A3081">
        <v>205001035</v>
      </c>
      <c r="B3081" t="s">
        <v>247</v>
      </c>
      <c r="C3081">
        <v>900256478</v>
      </c>
      <c r="D3081" t="s">
        <v>4563</v>
      </c>
      <c r="E3081">
        <v>2019</v>
      </c>
      <c r="F3081">
        <v>1</v>
      </c>
      <c r="G3081">
        <v>4604000</v>
      </c>
      <c r="J3081" t="s">
        <v>35</v>
      </c>
      <c r="K3081">
        <v>890935773</v>
      </c>
      <c r="L3081">
        <v>2018</v>
      </c>
      <c r="M3081" s="6">
        <v>1350650</v>
      </c>
      <c r="N3081" s="6">
        <v>1</v>
      </c>
      <c r="O3081" t="s">
        <v>8940</v>
      </c>
      <c r="P3081">
        <v>1350650</v>
      </c>
      <c r="Q3081">
        <v>1</v>
      </c>
      <c r="R3081">
        <v>0</v>
      </c>
      <c r="T3081" t="s">
        <v>35</v>
      </c>
      <c r="U3081">
        <v>890937010</v>
      </c>
      <c r="V3081">
        <v>2012</v>
      </c>
      <c r="W3081">
        <v>24107991</v>
      </c>
      <c r="X3081">
        <v>3</v>
      </c>
      <c r="Y3081">
        <v>0</v>
      </c>
    </row>
    <row r="3082" spans="1:25" x14ac:dyDescent="0.25">
      <c r="A3082">
        <v>205001134</v>
      </c>
      <c r="B3082" t="s">
        <v>127</v>
      </c>
      <c r="C3082">
        <v>900256478</v>
      </c>
      <c r="D3082" t="s">
        <v>4563</v>
      </c>
      <c r="E3082">
        <v>2019</v>
      </c>
      <c r="F3082">
        <v>2</v>
      </c>
      <c r="G3082">
        <v>9994524</v>
      </c>
      <c r="J3082" t="s">
        <v>35</v>
      </c>
      <c r="K3082">
        <v>890937010</v>
      </c>
      <c r="L3082">
        <v>2012</v>
      </c>
      <c r="M3082" s="6">
        <v>24107991</v>
      </c>
      <c r="N3082" s="6">
        <v>3</v>
      </c>
      <c r="O3082" t="s">
        <v>8941</v>
      </c>
      <c r="P3082">
        <v>24107991</v>
      </c>
      <c r="Q3082">
        <v>3</v>
      </c>
      <c r="R3082">
        <v>0</v>
      </c>
      <c r="T3082" t="s">
        <v>35</v>
      </c>
      <c r="U3082">
        <v>890937010</v>
      </c>
      <c r="V3082">
        <v>2013</v>
      </c>
      <c r="W3082">
        <v>16500000</v>
      </c>
      <c r="X3082">
        <v>1</v>
      </c>
      <c r="Y3082">
        <v>0</v>
      </c>
    </row>
    <row r="3083" spans="1:25" x14ac:dyDescent="0.25">
      <c r="A3083">
        <v>105001017</v>
      </c>
      <c r="B3083" t="s">
        <v>243</v>
      </c>
      <c r="C3083">
        <v>900256478</v>
      </c>
      <c r="D3083" t="s">
        <v>4563</v>
      </c>
      <c r="E3083">
        <v>2019</v>
      </c>
      <c r="F3083">
        <v>1</v>
      </c>
      <c r="G3083">
        <v>927200</v>
      </c>
      <c r="J3083" t="s">
        <v>35</v>
      </c>
      <c r="K3083">
        <v>890937010</v>
      </c>
      <c r="L3083">
        <v>2013</v>
      </c>
      <c r="M3083" s="6">
        <v>16500000</v>
      </c>
      <c r="N3083" s="6">
        <v>1</v>
      </c>
      <c r="O3083" t="s">
        <v>8942</v>
      </c>
      <c r="P3083">
        <v>16500000</v>
      </c>
      <c r="Q3083">
        <v>1</v>
      </c>
      <c r="R3083">
        <v>0</v>
      </c>
      <c r="T3083" t="s">
        <v>35</v>
      </c>
      <c r="U3083">
        <v>890937010</v>
      </c>
      <c r="V3083">
        <v>2015</v>
      </c>
      <c r="W3083">
        <v>18190192</v>
      </c>
      <c r="X3083">
        <v>1</v>
      </c>
      <c r="Y3083">
        <v>0</v>
      </c>
    </row>
    <row r="3084" spans="1:25" x14ac:dyDescent="0.25">
      <c r="A3084">
        <v>205001117</v>
      </c>
      <c r="B3084" t="s">
        <v>99</v>
      </c>
      <c r="C3084">
        <v>900256478</v>
      </c>
      <c r="D3084" t="s">
        <v>4563</v>
      </c>
      <c r="E3084">
        <v>2019</v>
      </c>
      <c r="F3084">
        <v>1</v>
      </c>
      <c r="G3084">
        <v>10854203</v>
      </c>
      <c r="J3084" t="s">
        <v>35</v>
      </c>
      <c r="K3084">
        <v>890937010</v>
      </c>
      <c r="L3084">
        <v>2015</v>
      </c>
      <c r="M3084" s="6">
        <v>18190192</v>
      </c>
      <c r="N3084" s="6">
        <v>1</v>
      </c>
      <c r="O3084" t="s">
        <v>8943</v>
      </c>
      <c r="P3084">
        <v>18190192</v>
      </c>
      <c r="Q3084">
        <v>1</v>
      </c>
      <c r="R3084">
        <v>0</v>
      </c>
      <c r="T3084" t="s">
        <v>35</v>
      </c>
      <c r="U3084">
        <v>890937010</v>
      </c>
      <c r="V3084">
        <v>2016</v>
      </c>
      <c r="W3084">
        <v>4866316</v>
      </c>
      <c r="X3084">
        <v>1</v>
      </c>
      <c r="Y3084">
        <v>0</v>
      </c>
    </row>
    <row r="3085" spans="1:25" x14ac:dyDescent="0.25">
      <c r="A3085">
        <v>205001258</v>
      </c>
      <c r="B3085" t="s">
        <v>245</v>
      </c>
      <c r="C3085">
        <v>900256478</v>
      </c>
      <c r="D3085" t="s">
        <v>4563</v>
      </c>
      <c r="E3085">
        <v>2019</v>
      </c>
      <c r="F3085">
        <v>1</v>
      </c>
      <c r="G3085">
        <v>4754315</v>
      </c>
      <c r="J3085" t="s">
        <v>35</v>
      </c>
      <c r="K3085">
        <v>890937010</v>
      </c>
      <c r="L3085">
        <v>2016</v>
      </c>
      <c r="M3085" s="6">
        <v>4866316</v>
      </c>
      <c r="N3085" s="6">
        <v>1</v>
      </c>
      <c r="O3085" t="s">
        <v>8944</v>
      </c>
      <c r="P3085">
        <v>4866316</v>
      </c>
      <c r="Q3085">
        <v>1</v>
      </c>
      <c r="R3085">
        <v>0</v>
      </c>
      <c r="T3085" t="s">
        <v>35</v>
      </c>
      <c r="U3085">
        <v>890937010</v>
      </c>
      <c r="V3085">
        <v>2017</v>
      </c>
      <c r="W3085">
        <v>49048480</v>
      </c>
      <c r="X3085">
        <v>3</v>
      </c>
      <c r="Y3085">
        <v>4197456</v>
      </c>
    </row>
    <row r="3086" spans="1:25" x14ac:dyDescent="0.25">
      <c r="A3086">
        <v>22201202</v>
      </c>
      <c r="B3086" t="s">
        <v>15</v>
      </c>
      <c r="C3086">
        <v>900256478</v>
      </c>
      <c r="D3086" t="s">
        <v>4563</v>
      </c>
      <c r="E3086">
        <v>2019</v>
      </c>
      <c r="F3086">
        <v>2</v>
      </c>
      <c r="G3086">
        <v>11355729</v>
      </c>
      <c r="J3086" t="s">
        <v>35</v>
      </c>
      <c r="K3086">
        <v>890937010</v>
      </c>
      <c r="L3086">
        <v>2017</v>
      </c>
      <c r="M3086" s="6">
        <v>49048480</v>
      </c>
      <c r="N3086" s="6">
        <v>3</v>
      </c>
      <c r="O3086" t="s">
        <v>8945</v>
      </c>
      <c r="P3086">
        <v>49048480</v>
      </c>
      <c r="Q3086">
        <v>3</v>
      </c>
      <c r="R3086">
        <v>4197456</v>
      </c>
      <c r="T3086" t="s">
        <v>35</v>
      </c>
      <c r="U3086">
        <v>890937010</v>
      </c>
      <c r="V3086">
        <v>2018</v>
      </c>
      <c r="W3086">
        <v>1020705</v>
      </c>
      <c r="X3086">
        <v>1</v>
      </c>
      <c r="Y3086">
        <v>0</v>
      </c>
    </row>
    <row r="3087" spans="1:25" x14ac:dyDescent="0.25">
      <c r="A3087">
        <v>205001124</v>
      </c>
      <c r="B3087" t="s">
        <v>88</v>
      </c>
      <c r="C3087">
        <v>900256478</v>
      </c>
      <c r="D3087" t="s">
        <v>5534</v>
      </c>
      <c r="E3087">
        <v>2017</v>
      </c>
      <c r="F3087">
        <v>1</v>
      </c>
      <c r="G3087">
        <v>3153298</v>
      </c>
      <c r="J3087" t="s">
        <v>35</v>
      </c>
      <c r="K3087">
        <v>890937010</v>
      </c>
      <c r="L3087">
        <v>2018</v>
      </c>
      <c r="M3087" s="6">
        <v>1020705</v>
      </c>
      <c r="N3087" s="6">
        <v>1</v>
      </c>
      <c r="O3087" t="s">
        <v>8946</v>
      </c>
      <c r="P3087">
        <v>1020705</v>
      </c>
      <c r="Q3087">
        <v>1</v>
      </c>
      <c r="R3087">
        <v>0</v>
      </c>
      <c r="T3087" t="s">
        <v>35</v>
      </c>
      <c r="U3087">
        <v>890980040</v>
      </c>
      <c r="V3087">
        <v>2011</v>
      </c>
      <c r="W3087">
        <v>9000000</v>
      </c>
      <c r="X3087">
        <v>1</v>
      </c>
      <c r="Y3087">
        <v>0</v>
      </c>
    </row>
    <row r="3088" spans="1:25" x14ac:dyDescent="0.25">
      <c r="A3088">
        <v>205001162</v>
      </c>
      <c r="B3088" t="s">
        <v>26</v>
      </c>
      <c r="C3088">
        <v>3377811</v>
      </c>
      <c r="D3088" t="s">
        <v>5821</v>
      </c>
      <c r="E3088">
        <v>2019</v>
      </c>
      <c r="F3088">
        <v>1</v>
      </c>
      <c r="G3088">
        <v>35650000</v>
      </c>
      <c r="J3088" t="s">
        <v>35</v>
      </c>
      <c r="K3088">
        <v>890980040</v>
      </c>
      <c r="L3088">
        <v>2011</v>
      </c>
      <c r="M3088" s="6">
        <v>9000000</v>
      </c>
      <c r="N3088" s="6">
        <v>1</v>
      </c>
      <c r="O3088" t="s">
        <v>8947</v>
      </c>
      <c r="P3088">
        <v>9000000</v>
      </c>
      <c r="Q3088">
        <v>1</v>
      </c>
      <c r="R3088">
        <v>0</v>
      </c>
      <c r="T3088" t="s">
        <v>35</v>
      </c>
      <c r="U3088">
        <v>890980040</v>
      </c>
      <c r="V3088">
        <v>2013</v>
      </c>
      <c r="W3088">
        <v>13292000</v>
      </c>
      <c r="X3088">
        <v>2</v>
      </c>
      <c r="Y3088">
        <v>0</v>
      </c>
    </row>
    <row r="3089" spans="1:25" x14ac:dyDescent="0.25">
      <c r="A3089">
        <v>205001031</v>
      </c>
      <c r="B3089" t="s">
        <v>30</v>
      </c>
      <c r="C3089">
        <v>860047239</v>
      </c>
      <c r="D3089" t="s">
        <v>1960</v>
      </c>
      <c r="E3089">
        <v>2012</v>
      </c>
      <c r="F3089">
        <v>1</v>
      </c>
      <c r="G3089">
        <v>6020400</v>
      </c>
      <c r="J3089" t="s">
        <v>35</v>
      </c>
      <c r="K3089">
        <v>890980040</v>
      </c>
      <c r="L3089">
        <v>2013</v>
      </c>
      <c r="M3089" s="6">
        <v>13292000</v>
      </c>
      <c r="N3089" s="6">
        <v>2</v>
      </c>
      <c r="O3089" t="s">
        <v>8948</v>
      </c>
      <c r="P3089">
        <v>13292000</v>
      </c>
      <c r="Q3089">
        <v>2</v>
      </c>
      <c r="R3089">
        <v>0</v>
      </c>
      <c r="T3089" t="s">
        <v>35</v>
      </c>
      <c r="U3089">
        <v>890980040</v>
      </c>
      <c r="V3089">
        <v>2015</v>
      </c>
      <c r="W3089">
        <v>23888403</v>
      </c>
      <c r="X3089">
        <v>2</v>
      </c>
      <c r="Y3089">
        <v>0</v>
      </c>
    </row>
    <row r="3090" spans="1:25" x14ac:dyDescent="0.25">
      <c r="A3090">
        <v>205001102</v>
      </c>
      <c r="B3090" t="s">
        <v>19</v>
      </c>
      <c r="C3090">
        <v>860047239</v>
      </c>
      <c r="D3090" t="s">
        <v>1960</v>
      </c>
      <c r="E3090">
        <v>2014</v>
      </c>
      <c r="F3090">
        <v>1</v>
      </c>
      <c r="G3090">
        <v>3000000</v>
      </c>
      <c r="J3090" t="s">
        <v>35</v>
      </c>
      <c r="K3090">
        <v>890980040</v>
      </c>
      <c r="L3090">
        <v>2015</v>
      </c>
      <c r="M3090" s="6">
        <v>23888403</v>
      </c>
      <c r="N3090" s="6">
        <v>2</v>
      </c>
      <c r="O3090" t="s">
        <v>8949</v>
      </c>
      <c r="P3090">
        <v>23888403</v>
      </c>
      <c r="Q3090">
        <v>2</v>
      </c>
      <c r="R3090">
        <v>0</v>
      </c>
      <c r="T3090" t="s">
        <v>35</v>
      </c>
      <c r="U3090">
        <v>890980040</v>
      </c>
      <c r="V3090">
        <v>2016</v>
      </c>
      <c r="W3090">
        <v>756800</v>
      </c>
      <c r="X3090">
        <v>1</v>
      </c>
      <c r="Y3090">
        <v>0</v>
      </c>
    </row>
    <row r="3091" spans="1:25" x14ac:dyDescent="0.25">
      <c r="A3091">
        <v>205318032</v>
      </c>
      <c r="B3091" t="s">
        <v>140</v>
      </c>
      <c r="C3091">
        <v>860047239</v>
      </c>
      <c r="D3091" t="s">
        <v>1960</v>
      </c>
      <c r="E3091">
        <v>2015</v>
      </c>
      <c r="F3091">
        <v>1</v>
      </c>
      <c r="G3091">
        <v>6461604</v>
      </c>
      <c r="J3091" t="s">
        <v>35</v>
      </c>
      <c r="K3091">
        <v>890980040</v>
      </c>
      <c r="L3091">
        <v>2016</v>
      </c>
      <c r="M3091" s="6">
        <v>756800</v>
      </c>
      <c r="N3091" s="6">
        <v>1</v>
      </c>
      <c r="O3091" t="s">
        <v>8950</v>
      </c>
      <c r="P3091">
        <v>756800</v>
      </c>
      <c r="Q3091">
        <v>1</v>
      </c>
      <c r="R3091">
        <v>0</v>
      </c>
      <c r="T3091" t="s">
        <v>35</v>
      </c>
      <c r="U3091">
        <v>890980040</v>
      </c>
      <c r="V3091">
        <v>2017</v>
      </c>
      <c r="W3091">
        <v>2300000</v>
      </c>
      <c r="X3091">
        <v>2</v>
      </c>
      <c r="Y3091">
        <v>0</v>
      </c>
    </row>
    <row r="3092" spans="1:25" x14ac:dyDescent="0.25">
      <c r="A3092">
        <v>205001001</v>
      </c>
      <c r="B3092" t="s">
        <v>37</v>
      </c>
      <c r="C3092">
        <v>860047239</v>
      </c>
      <c r="D3092" t="s">
        <v>3976</v>
      </c>
      <c r="E3092">
        <v>2013</v>
      </c>
      <c r="F3092">
        <v>1</v>
      </c>
      <c r="G3092">
        <v>10211364</v>
      </c>
      <c r="J3092" t="s">
        <v>35</v>
      </c>
      <c r="K3092">
        <v>890980040</v>
      </c>
      <c r="L3092">
        <v>2017</v>
      </c>
      <c r="M3092" s="6">
        <v>2300000</v>
      </c>
      <c r="N3092" s="6">
        <v>2</v>
      </c>
      <c r="O3092" t="s">
        <v>8951</v>
      </c>
      <c r="P3092">
        <v>2300000</v>
      </c>
      <c r="Q3092">
        <v>2</v>
      </c>
      <c r="R3092">
        <v>0</v>
      </c>
      <c r="T3092" t="s">
        <v>35</v>
      </c>
      <c r="U3092">
        <v>890980040</v>
      </c>
      <c r="V3092">
        <v>2018</v>
      </c>
      <c r="W3092">
        <v>2264000</v>
      </c>
      <c r="X3092">
        <v>2</v>
      </c>
      <c r="Y3092">
        <v>0</v>
      </c>
    </row>
    <row r="3093" spans="1:25" x14ac:dyDescent="0.25">
      <c r="A3093">
        <v>205001031</v>
      </c>
      <c r="B3093" t="s">
        <v>30</v>
      </c>
      <c r="C3093">
        <v>860047239</v>
      </c>
      <c r="D3093" t="s">
        <v>3976</v>
      </c>
      <c r="E3093">
        <v>2013</v>
      </c>
      <c r="F3093">
        <v>1</v>
      </c>
      <c r="G3093">
        <v>9280000</v>
      </c>
      <c r="J3093" t="s">
        <v>35</v>
      </c>
      <c r="K3093">
        <v>890980040</v>
      </c>
      <c r="L3093">
        <v>2018</v>
      </c>
      <c r="M3093" s="6">
        <v>2264000</v>
      </c>
      <c r="N3093" s="6">
        <v>2</v>
      </c>
      <c r="O3093" t="s">
        <v>8952</v>
      </c>
      <c r="P3093">
        <v>2264000</v>
      </c>
      <c r="Q3093">
        <v>2</v>
      </c>
      <c r="R3093">
        <v>0</v>
      </c>
      <c r="T3093" t="s">
        <v>35</v>
      </c>
      <c r="U3093">
        <v>890984002</v>
      </c>
      <c r="V3093">
        <v>2011</v>
      </c>
      <c r="W3093">
        <v>10000000</v>
      </c>
      <c r="X3093">
        <v>1</v>
      </c>
      <c r="Y3093">
        <v>0</v>
      </c>
    </row>
    <row r="3094" spans="1:25" x14ac:dyDescent="0.25">
      <c r="A3094">
        <v>205001062</v>
      </c>
      <c r="B3094" t="s">
        <v>41</v>
      </c>
      <c r="C3094">
        <v>860047239</v>
      </c>
      <c r="D3094" t="s">
        <v>3976</v>
      </c>
      <c r="E3094">
        <v>2015</v>
      </c>
      <c r="F3094">
        <v>1</v>
      </c>
      <c r="G3094">
        <v>30314486</v>
      </c>
      <c r="J3094" t="s">
        <v>35</v>
      </c>
      <c r="K3094">
        <v>890984002</v>
      </c>
      <c r="L3094">
        <v>2011</v>
      </c>
      <c r="M3094" s="6">
        <v>10000000</v>
      </c>
      <c r="N3094" s="6">
        <v>1</v>
      </c>
      <c r="O3094" t="s">
        <v>8953</v>
      </c>
      <c r="P3094">
        <v>10000000</v>
      </c>
      <c r="Q3094">
        <v>1</v>
      </c>
      <c r="R3094">
        <v>0</v>
      </c>
      <c r="T3094" t="s">
        <v>35</v>
      </c>
      <c r="U3094">
        <v>900019789</v>
      </c>
      <c r="V3094">
        <v>2014</v>
      </c>
      <c r="W3094">
        <v>618172906</v>
      </c>
      <c r="X3094">
        <v>2</v>
      </c>
      <c r="Y3094">
        <v>53134960</v>
      </c>
    </row>
    <row r="3095" spans="1:25" x14ac:dyDescent="0.25">
      <c r="A3095">
        <v>205318032</v>
      </c>
      <c r="B3095" t="s">
        <v>140</v>
      </c>
      <c r="C3095">
        <v>860047239</v>
      </c>
      <c r="D3095" t="s">
        <v>3976</v>
      </c>
      <c r="E3095">
        <v>2016</v>
      </c>
      <c r="F3095">
        <v>1</v>
      </c>
      <c r="G3095">
        <v>6881616</v>
      </c>
      <c r="J3095" t="s">
        <v>35</v>
      </c>
      <c r="K3095">
        <v>900019789</v>
      </c>
      <c r="L3095">
        <v>2014</v>
      </c>
      <c r="M3095" s="6">
        <v>618172906</v>
      </c>
      <c r="N3095" s="6">
        <v>2</v>
      </c>
      <c r="O3095" t="s">
        <v>8954</v>
      </c>
      <c r="P3095">
        <v>618172906</v>
      </c>
      <c r="Q3095">
        <v>2</v>
      </c>
      <c r="R3095">
        <v>53134960</v>
      </c>
      <c r="T3095" t="s">
        <v>35</v>
      </c>
      <c r="U3095">
        <v>900019789</v>
      </c>
      <c r="V3095">
        <v>2015</v>
      </c>
      <c r="W3095">
        <v>114361442</v>
      </c>
      <c r="X3095">
        <v>1</v>
      </c>
      <c r="Y3095">
        <v>0</v>
      </c>
    </row>
    <row r="3096" spans="1:25" x14ac:dyDescent="0.25">
      <c r="A3096">
        <v>205318032</v>
      </c>
      <c r="B3096" t="s">
        <v>140</v>
      </c>
      <c r="C3096">
        <v>860047239</v>
      </c>
      <c r="D3096" t="s">
        <v>3976</v>
      </c>
      <c r="E3096">
        <v>2017</v>
      </c>
      <c r="F3096">
        <v>1</v>
      </c>
      <c r="G3096">
        <v>4007968</v>
      </c>
      <c r="J3096" t="s">
        <v>35</v>
      </c>
      <c r="K3096">
        <v>900019789</v>
      </c>
      <c r="L3096">
        <v>2015</v>
      </c>
      <c r="M3096" s="6">
        <v>114361442</v>
      </c>
      <c r="N3096" s="6">
        <v>1</v>
      </c>
      <c r="O3096" t="s">
        <v>8955</v>
      </c>
      <c r="P3096">
        <v>114361442</v>
      </c>
      <c r="Q3096">
        <v>1</v>
      </c>
      <c r="R3096">
        <v>0</v>
      </c>
      <c r="T3096" t="s">
        <v>35</v>
      </c>
      <c r="U3096">
        <v>900028721</v>
      </c>
      <c r="V3096">
        <v>2011</v>
      </c>
      <c r="W3096">
        <v>21928720</v>
      </c>
      <c r="X3096">
        <v>1</v>
      </c>
      <c r="Y3096">
        <v>0</v>
      </c>
    </row>
    <row r="3097" spans="1:25" x14ac:dyDescent="0.25">
      <c r="A3097">
        <v>205001222</v>
      </c>
      <c r="B3097" t="s">
        <v>116</v>
      </c>
      <c r="C3097">
        <v>900228842</v>
      </c>
      <c r="D3097" t="s">
        <v>4925</v>
      </c>
      <c r="E3097">
        <v>2015</v>
      </c>
      <c r="F3097">
        <v>1</v>
      </c>
      <c r="G3097">
        <v>153600</v>
      </c>
      <c r="J3097" t="s">
        <v>35</v>
      </c>
      <c r="K3097">
        <v>900028721</v>
      </c>
      <c r="L3097">
        <v>2011</v>
      </c>
      <c r="M3097" s="6">
        <v>21928720</v>
      </c>
      <c r="N3097" s="6">
        <v>1</v>
      </c>
      <c r="O3097" t="s">
        <v>8956</v>
      </c>
      <c r="P3097">
        <v>21928720</v>
      </c>
      <c r="Q3097">
        <v>1</v>
      </c>
      <c r="R3097">
        <v>0</v>
      </c>
      <c r="T3097" t="s">
        <v>35</v>
      </c>
      <c r="U3097">
        <v>900042850</v>
      </c>
      <c r="V3097">
        <v>2016</v>
      </c>
      <c r="W3097">
        <v>7889319</v>
      </c>
      <c r="X3097">
        <v>1</v>
      </c>
      <c r="Y3097">
        <v>0</v>
      </c>
    </row>
    <row r="3098" spans="1:25" x14ac:dyDescent="0.25">
      <c r="A3098">
        <v>205001222</v>
      </c>
      <c r="B3098" t="s">
        <v>116</v>
      </c>
      <c r="C3098">
        <v>900228842</v>
      </c>
      <c r="D3098" t="s">
        <v>4925</v>
      </c>
      <c r="E3098">
        <v>2016</v>
      </c>
      <c r="F3098">
        <v>2</v>
      </c>
      <c r="G3098">
        <v>6980000</v>
      </c>
      <c r="J3098" t="s">
        <v>35</v>
      </c>
      <c r="K3098">
        <v>900042850</v>
      </c>
      <c r="L3098">
        <v>2016</v>
      </c>
      <c r="M3098" s="6">
        <v>7889319</v>
      </c>
      <c r="N3098" s="6">
        <v>1</v>
      </c>
      <c r="O3098" t="s">
        <v>8957</v>
      </c>
      <c r="P3098">
        <v>7889319</v>
      </c>
      <c r="Q3098">
        <v>1</v>
      </c>
      <c r="R3098">
        <v>0</v>
      </c>
      <c r="T3098" t="s">
        <v>35</v>
      </c>
      <c r="U3098">
        <v>900101759</v>
      </c>
      <c r="V3098">
        <v>2013</v>
      </c>
      <c r="W3098">
        <v>9929014</v>
      </c>
      <c r="X3098">
        <v>1</v>
      </c>
      <c r="Y3098">
        <v>0</v>
      </c>
    </row>
    <row r="3099" spans="1:25" x14ac:dyDescent="0.25">
      <c r="A3099">
        <v>205001186</v>
      </c>
      <c r="B3099" t="s">
        <v>68</v>
      </c>
      <c r="C3099">
        <v>900228842</v>
      </c>
      <c r="D3099" t="s">
        <v>4925</v>
      </c>
      <c r="E3099">
        <v>2017</v>
      </c>
      <c r="F3099">
        <v>2</v>
      </c>
      <c r="G3099">
        <v>8628334</v>
      </c>
      <c r="J3099" t="s">
        <v>35</v>
      </c>
      <c r="K3099">
        <v>900101759</v>
      </c>
      <c r="L3099">
        <v>2013</v>
      </c>
      <c r="M3099" s="6">
        <v>9929014</v>
      </c>
      <c r="N3099" s="6">
        <v>1</v>
      </c>
      <c r="O3099" t="s">
        <v>8958</v>
      </c>
      <c r="P3099">
        <v>9929014</v>
      </c>
      <c r="Q3099">
        <v>1</v>
      </c>
      <c r="R3099">
        <v>0</v>
      </c>
      <c r="T3099" t="s">
        <v>35</v>
      </c>
      <c r="U3099">
        <v>900140847</v>
      </c>
      <c r="V3099">
        <v>2012</v>
      </c>
      <c r="W3099">
        <v>78914800</v>
      </c>
      <c r="X3099">
        <v>2</v>
      </c>
      <c r="Y3099">
        <v>0</v>
      </c>
    </row>
    <row r="3100" spans="1:25" x14ac:dyDescent="0.25">
      <c r="A3100">
        <v>205318032</v>
      </c>
      <c r="B3100" t="s">
        <v>140</v>
      </c>
      <c r="C3100">
        <v>37938888</v>
      </c>
      <c r="D3100" t="s">
        <v>5411</v>
      </c>
      <c r="E3100">
        <v>2017</v>
      </c>
      <c r="F3100">
        <v>1</v>
      </c>
      <c r="G3100">
        <v>2000000</v>
      </c>
      <c r="J3100" t="s">
        <v>35</v>
      </c>
      <c r="K3100">
        <v>900140847</v>
      </c>
      <c r="L3100">
        <v>2012</v>
      </c>
      <c r="M3100" s="6">
        <v>78914800</v>
      </c>
      <c r="N3100" s="6">
        <v>2</v>
      </c>
      <c r="O3100" t="s">
        <v>8959</v>
      </c>
      <c r="P3100">
        <v>78914800</v>
      </c>
      <c r="Q3100">
        <v>2</v>
      </c>
      <c r="R3100">
        <v>0</v>
      </c>
      <c r="T3100" t="s">
        <v>35</v>
      </c>
      <c r="U3100">
        <v>900319904</v>
      </c>
      <c r="V3100">
        <v>2017</v>
      </c>
      <c r="W3100">
        <v>66000000</v>
      </c>
      <c r="X3100">
        <v>1</v>
      </c>
      <c r="Y3100">
        <v>0</v>
      </c>
    </row>
    <row r="3101" spans="1:25" x14ac:dyDescent="0.25">
      <c r="A3101">
        <v>205000022</v>
      </c>
      <c r="B3101" t="s">
        <v>18</v>
      </c>
      <c r="C3101">
        <v>800020706</v>
      </c>
      <c r="D3101" t="s">
        <v>5243</v>
      </c>
      <c r="E3101">
        <v>2016</v>
      </c>
      <c r="F3101">
        <v>1</v>
      </c>
      <c r="G3101">
        <v>78613826</v>
      </c>
      <c r="J3101" t="s">
        <v>35</v>
      </c>
      <c r="K3101">
        <v>900319904</v>
      </c>
      <c r="L3101">
        <v>2017</v>
      </c>
      <c r="M3101" s="6">
        <v>66000000</v>
      </c>
      <c r="N3101" s="6">
        <v>1</v>
      </c>
      <c r="O3101" t="s">
        <v>8960</v>
      </c>
      <c r="P3101">
        <v>66000000</v>
      </c>
      <c r="Q3101">
        <v>1</v>
      </c>
      <c r="R3101">
        <v>0</v>
      </c>
      <c r="T3101" t="s">
        <v>35</v>
      </c>
      <c r="U3101">
        <v>900333532</v>
      </c>
      <c r="V3101">
        <v>2013</v>
      </c>
      <c r="W3101">
        <v>7999993</v>
      </c>
      <c r="X3101">
        <v>2</v>
      </c>
      <c r="Y3101">
        <v>0</v>
      </c>
    </row>
    <row r="3102" spans="1:25" x14ac:dyDescent="0.25">
      <c r="A3102">
        <v>205001162</v>
      </c>
      <c r="B3102" t="s">
        <v>26</v>
      </c>
      <c r="C3102">
        <v>800020706</v>
      </c>
      <c r="D3102" t="s">
        <v>5120</v>
      </c>
      <c r="E3102">
        <v>2016</v>
      </c>
      <c r="F3102">
        <v>1</v>
      </c>
      <c r="G3102">
        <v>7743232</v>
      </c>
      <c r="J3102" t="s">
        <v>35</v>
      </c>
      <c r="K3102">
        <v>900333532</v>
      </c>
      <c r="L3102">
        <v>2013</v>
      </c>
      <c r="M3102" s="6">
        <v>7999993</v>
      </c>
      <c r="N3102" s="6">
        <v>2</v>
      </c>
      <c r="O3102" t="s">
        <v>8961</v>
      </c>
      <c r="P3102">
        <v>7999993</v>
      </c>
      <c r="Q3102">
        <v>2</v>
      </c>
      <c r="R3102">
        <v>0</v>
      </c>
      <c r="T3102" t="s">
        <v>35</v>
      </c>
      <c r="U3102">
        <v>900333532</v>
      </c>
      <c r="V3102">
        <v>2016</v>
      </c>
      <c r="W3102">
        <v>7193496</v>
      </c>
      <c r="X3102">
        <v>1</v>
      </c>
      <c r="Y3102">
        <v>0</v>
      </c>
    </row>
    <row r="3103" spans="1:25" x14ac:dyDescent="0.25">
      <c r="A3103">
        <v>205318032</v>
      </c>
      <c r="B3103" t="s">
        <v>140</v>
      </c>
      <c r="C3103">
        <v>800020706</v>
      </c>
      <c r="D3103" t="s">
        <v>5120</v>
      </c>
      <c r="E3103">
        <v>2016</v>
      </c>
      <c r="F3103">
        <v>1</v>
      </c>
      <c r="G3103">
        <v>9500000</v>
      </c>
      <c r="J3103" t="s">
        <v>35</v>
      </c>
      <c r="K3103">
        <v>900333532</v>
      </c>
      <c r="L3103">
        <v>2016</v>
      </c>
      <c r="M3103" s="6">
        <v>7193496</v>
      </c>
      <c r="N3103" s="6">
        <v>1</v>
      </c>
      <c r="O3103" t="s">
        <v>8962</v>
      </c>
      <c r="P3103">
        <v>7193496</v>
      </c>
      <c r="Q3103">
        <v>1</v>
      </c>
      <c r="R3103">
        <v>0</v>
      </c>
      <c r="T3103" t="s">
        <v>35</v>
      </c>
      <c r="U3103">
        <v>900342746</v>
      </c>
      <c r="V3103">
        <v>2012</v>
      </c>
      <c r="W3103">
        <v>3501600</v>
      </c>
      <c r="X3103">
        <v>1</v>
      </c>
      <c r="Y3103">
        <v>0</v>
      </c>
    </row>
    <row r="3104" spans="1:25" x14ac:dyDescent="0.25">
      <c r="A3104">
        <v>205000072</v>
      </c>
      <c r="B3104" t="s">
        <v>53</v>
      </c>
      <c r="C3104">
        <v>800020706</v>
      </c>
      <c r="D3104" t="s">
        <v>5120</v>
      </c>
      <c r="E3104">
        <v>2019</v>
      </c>
      <c r="F3104">
        <v>1</v>
      </c>
      <c r="G3104">
        <v>1413720</v>
      </c>
      <c r="J3104" t="s">
        <v>35</v>
      </c>
      <c r="K3104">
        <v>900342746</v>
      </c>
      <c r="L3104">
        <v>2012</v>
      </c>
      <c r="M3104" s="6">
        <v>3501600</v>
      </c>
      <c r="N3104" s="6">
        <v>1</v>
      </c>
      <c r="O3104" t="s">
        <v>8963</v>
      </c>
      <c r="P3104">
        <v>3501600</v>
      </c>
      <c r="Q3104">
        <v>1</v>
      </c>
      <c r="R3104">
        <v>0</v>
      </c>
      <c r="T3104" t="s">
        <v>35</v>
      </c>
      <c r="U3104">
        <v>900342746</v>
      </c>
      <c r="V3104">
        <v>2015</v>
      </c>
      <c r="W3104">
        <v>37377520</v>
      </c>
      <c r="X3104">
        <v>1</v>
      </c>
      <c r="Y3104">
        <v>0</v>
      </c>
    </row>
    <row r="3105" spans="1:25" x14ac:dyDescent="0.25">
      <c r="A3105">
        <v>205001062</v>
      </c>
      <c r="B3105" t="s">
        <v>41</v>
      </c>
      <c r="C3105">
        <v>43208775</v>
      </c>
      <c r="D3105" t="s">
        <v>4260</v>
      </c>
      <c r="E3105">
        <v>2013</v>
      </c>
      <c r="F3105">
        <v>1</v>
      </c>
      <c r="G3105">
        <v>6475000</v>
      </c>
      <c r="J3105" t="s">
        <v>35</v>
      </c>
      <c r="K3105">
        <v>900342746</v>
      </c>
      <c r="L3105">
        <v>2015</v>
      </c>
      <c r="M3105" s="6">
        <v>37377520</v>
      </c>
      <c r="N3105" s="6">
        <v>1</v>
      </c>
      <c r="O3105" t="s">
        <v>8964</v>
      </c>
      <c r="P3105">
        <v>37377520</v>
      </c>
      <c r="Q3105">
        <v>1</v>
      </c>
      <c r="R3105">
        <v>0</v>
      </c>
      <c r="T3105" t="s">
        <v>35</v>
      </c>
      <c r="U3105">
        <v>900342746</v>
      </c>
      <c r="V3105">
        <v>2016</v>
      </c>
      <c r="W3105">
        <v>45118200</v>
      </c>
      <c r="X3105">
        <v>1</v>
      </c>
      <c r="Y3105">
        <v>0</v>
      </c>
    </row>
    <row r="3106" spans="1:25" x14ac:dyDescent="0.25">
      <c r="A3106">
        <v>205631022</v>
      </c>
      <c r="B3106" t="s">
        <v>144</v>
      </c>
      <c r="C3106">
        <v>60347796</v>
      </c>
      <c r="D3106" t="s">
        <v>5406</v>
      </c>
      <c r="E3106">
        <v>2017</v>
      </c>
      <c r="F3106">
        <v>1</v>
      </c>
      <c r="G3106">
        <v>892500</v>
      </c>
      <c r="J3106" t="s">
        <v>35</v>
      </c>
      <c r="K3106">
        <v>900342746</v>
      </c>
      <c r="L3106">
        <v>2016</v>
      </c>
      <c r="M3106" s="6">
        <v>45118200</v>
      </c>
      <c r="N3106" s="6">
        <v>1</v>
      </c>
      <c r="O3106" t="s">
        <v>8965</v>
      </c>
      <c r="P3106">
        <v>45118200</v>
      </c>
      <c r="Q3106">
        <v>1</v>
      </c>
      <c r="R3106">
        <v>0</v>
      </c>
      <c r="T3106" t="s">
        <v>35</v>
      </c>
      <c r="U3106">
        <v>900342746</v>
      </c>
      <c r="V3106">
        <v>2019</v>
      </c>
      <c r="W3106">
        <v>72946719</v>
      </c>
      <c r="X3106">
        <v>1</v>
      </c>
      <c r="Y3106">
        <v>0</v>
      </c>
    </row>
    <row r="3107" spans="1:25" x14ac:dyDescent="0.25">
      <c r="A3107">
        <v>205631022</v>
      </c>
      <c r="B3107" t="s">
        <v>144</v>
      </c>
      <c r="C3107">
        <v>60347796</v>
      </c>
      <c r="D3107" t="s">
        <v>5406</v>
      </c>
      <c r="E3107">
        <v>2018</v>
      </c>
      <c r="F3107">
        <v>1</v>
      </c>
      <c r="G3107">
        <v>185600</v>
      </c>
      <c r="J3107" t="s">
        <v>35</v>
      </c>
      <c r="K3107">
        <v>900342746</v>
      </c>
      <c r="L3107">
        <v>2019</v>
      </c>
      <c r="M3107" s="6">
        <v>72946719</v>
      </c>
      <c r="N3107" s="6">
        <v>1</v>
      </c>
      <c r="O3107" t="s">
        <v>8966</v>
      </c>
      <c r="P3107">
        <v>72946719</v>
      </c>
      <c r="Q3107">
        <v>1</v>
      </c>
      <c r="R3107">
        <v>0</v>
      </c>
      <c r="T3107" t="s">
        <v>35</v>
      </c>
      <c r="U3107">
        <v>900494362</v>
      </c>
      <c r="V3107">
        <v>2014</v>
      </c>
      <c r="W3107">
        <v>5281162</v>
      </c>
      <c r="X3107">
        <v>1</v>
      </c>
      <c r="Y3107">
        <v>0</v>
      </c>
    </row>
    <row r="3108" spans="1:25" x14ac:dyDescent="0.25">
      <c r="A3108">
        <v>205318032</v>
      </c>
      <c r="B3108" t="s">
        <v>140</v>
      </c>
      <c r="C3108">
        <v>43988309</v>
      </c>
      <c r="D3108" t="s">
        <v>4945</v>
      </c>
      <c r="E3108">
        <v>2016</v>
      </c>
      <c r="F3108">
        <v>2</v>
      </c>
      <c r="G3108">
        <v>30300000</v>
      </c>
      <c r="J3108" t="s">
        <v>35</v>
      </c>
      <c r="K3108">
        <v>900494362</v>
      </c>
      <c r="L3108">
        <v>2014</v>
      </c>
      <c r="M3108" s="6">
        <v>5281162</v>
      </c>
      <c r="N3108" s="6">
        <v>1</v>
      </c>
      <c r="O3108" t="s">
        <v>8967</v>
      </c>
      <c r="P3108">
        <v>5281162</v>
      </c>
      <c r="Q3108">
        <v>1</v>
      </c>
      <c r="R3108">
        <v>0</v>
      </c>
      <c r="T3108" t="s">
        <v>35</v>
      </c>
      <c r="U3108">
        <v>900494362</v>
      </c>
      <c r="V3108">
        <v>2015</v>
      </c>
      <c r="W3108">
        <v>248478</v>
      </c>
      <c r="X3108">
        <v>1</v>
      </c>
      <c r="Y3108">
        <v>0</v>
      </c>
    </row>
    <row r="3109" spans="1:25" x14ac:dyDescent="0.25">
      <c r="A3109">
        <v>205318032</v>
      </c>
      <c r="B3109" t="s">
        <v>140</v>
      </c>
      <c r="C3109">
        <v>43988309</v>
      </c>
      <c r="D3109" t="s">
        <v>4945</v>
      </c>
      <c r="E3109">
        <v>2017</v>
      </c>
      <c r="F3109">
        <v>1</v>
      </c>
      <c r="G3109">
        <v>27700000</v>
      </c>
      <c r="J3109" t="s">
        <v>35</v>
      </c>
      <c r="K3109">
        <v>900494362</v>
      </c>
      <c r="L3109">
        <v>2015</v>
      </c>
      <c r="M3109" s="6">
        <v>248478</v>
      </c>
      <c r="N3109" s="6">
        <v>1</v>
      </c>
      <c r="O3109" t="s">
        <v>8968</v>
      </c>
      <c r="P3109">
        <v>248478</v>
      </c>
      <c r="Q3109">
        <v>1</v>
      </c>
      <c r="R3109">
        <v>0</v>
      </c>
      <c r="T3109" t="s">
        <v>35</v>
      </c>
      <c r="U3109">
        <v>900494362</v>
      </c>
      <c r="V3109">
        <v>2016</v>
      </c>
      <c r="W3109">
        <v>13685680</v>
      </c>
      <c r="X3109">
        <v>2</v>
      </c>
      <c r="Y3109">
        <v>0</v>
      </c>
    </row>
    <row r="3110" spans="1:25" x14ac:dyDescent="0.25">
      <c r="A3110">
        <v>122003000</v>
      </c>
      <c r="B3110" t="s">
        <v>12</v>
      </c>
      <c r="C3110">
        <v>43927534</v>
      </c>
      <c r="D3110" t="s">
        <v>3157</v>
      </c>
      <c r="E3110">
        <v>2013</v>
      </c>
      <c r="F3110">
        <v>2</v>
      </c>
      <c r="G3110">
        <v>18591182</v>
      </c>
      <c r="J3110" t="s">
        <v>35</v>
      </c>
      <c r="K3110">
        <v>900494362</v>
      </c>
      <c r="L3110">
        <v>2016</v>
      </c>
      <c r="M3110" s="6">
        <v>13685680</v>
      </c>
      <c r="N3110" s="6">
        <v>2</v>
      </c>
      <c r="O3110" t="s">
        <v>8969</v>
      </c>
      <c r="P3110">
        <v>13685680</v>
      </c>
      <c r="Q3110">
        <v>2</v>
      </c>
      <c r="R3110">
        <v>0</v>
      </c>
      <c r="T3110" t="s">
        <v>35</v>
      </c>
      <c r="U3110">
        <v>900494362</v>
      </c>
      <c r="V3110">
        <v>2017</v>
      </c>
      <c r="W3110">
        <v>195778</v>
      </c>
      <c r="X3110">
        <v>1</v>
      </c>
      <c r="Y3110">
        <v>0</v>
      </c>
    </row>
    <row r="3111" spans="1:25" x14ac:dyDescent="0.25">
      <c r="A3111">
        <v>205631022</v>
      </c>
      <c r="B3111" t="s">
        <v>144</v>
      </c>
      <c r="C3111">
        <v>43927534</v>
      </c>
      <c r="D3111" t="s">
        <v>3157</v>
      </c>
      <c r="E3111">
        <v>2015</v>
      </c>
      <c r="F3111">
        <v>1</v>
      </c>
      <c r="G3111">
        <v>1300000</v>
      </c>
      <c r="J3111" t="s">
        <v>35</v>
      </c>
      <c r="K3111">
        <v>900494362</v>
      </c>
      <c r="L3111">
        <v>2017</v>
      </c>
      <c r="M3111" s="6">
        <v>195778</v>
      </c>
      <c r="N3111" s="6">
        <v>1</v>
      </c>
      <c r="O3111" t="s">
        <v>8970</v>
      </c>
      <c r="P3111">
        <v>195778</v>
      </c>
      <c r="Q3111">
        <v>1</v>
      </c>
      <c r="R3111">
        <v>0</v>
      </c>
      <c r="T3111" t="s">
        <v>35</v>
      </c>
      <c r="U3111">
        <v>900513824</v>
      </c>
      <c r="V3111">
        <v>2016</v>
      </c>
      <c r="W3111">
        <v>790688</v>
      </c>
      <c r="X3111">
        <v>1</v>
      </c>
      <c r="Y3111">
        <v>0</v>
      </c>
    </row>
    <row r="3112" spans="1:25" x14ac:dyDescent="0.25">
      <c r="A3112">
        <v>205631022</v>
      </c>
      <c r="B3112" t="s">
        <v>144</v>
      </c>
      <c r="C3112">
        <v>43927534</v>
      </c>
      <c r="D3112" t="s">
        <v>3157</v>
      </c>
      <c r="E3112">
        <v>2018</v>
      </c>
      <c r="F3112">
        <v>2</v>
      </c>
      <c r="G3112">
        <v>12000000</v>
      </c>
      <c r="J3112" t="s">
        <v>35</v>
      </c>
      <c r="K3112">
        <v>900513824</v>
      </c>
      <c r="L3112">
        <v>2016</v>
      </c>
      <c r="M3112" s="6">
        <v>790688</v>
      </c>
      <c r="N3112" s="6">
        <v>1</v>
      </c>
      <c r="O3112" t="s">
        <v>8971</v>
      </c>
      <c r="P3112">
        <v>790688</v>
      </c>
      <c r="Q3112">
        <v>1</v>
      </c>
      <c r="R3112">
        <v>0</v>
      </c>
      <c r="T3112" t="s">
        <v>35</v>
      </c>
      <c r="U3112">
        <v>900513824</v>
      </c>
      <c r="V3112">
        <v>2017</v>
      </c>
      <c r="W3112">
        <v>10000000</v>
      </c>
      <c r="X3112">
        <v>1</v>
      </c>
      <c r="Y3112">
        <v>0</v>
      </c>
    </row>
    <row r="3113" spans="1:25" x14ac:dyDescent="0.25">
      <c r="A3113">
        <v>205318032</v>
      </c>
      <c r="B3113" t="s">
        <v>140</v>
      </c>
      <c r="C3113">
        <v>43638057</v>
      </c>
      <c r="D3113" t="s">
        <v>5606</v>
      </c>
      <c r="E3113">
        <v>2018</v>
      </c>
      <c r="F3113">
        <v>1</v>
      </c>
      <c r="G3113">
        <v>680000</v>
      </c>
      <c r="J3113" t="s">
        <v>35</v>
      </c>
      <c r="K3113">
        <v>900513824</v>
      </c>
      <c r="L3113">
        <v>2017</v>
      </c>
      <c r="M3113" s="6">
        <v>10000000</v>
      </c>
      <c r="N3113" s="6">
        <v>1</v>
      </c>
      <c r="O3113" t="s">
        <v>8972</v>
      </c>
      <c r="P3113">
        <v>10000000</v>
      </c>
      <c r="Q3113">
        <v>1</v>
      </c>
      <c r="R3113">
        <v>0</v>
      </c>
      <c r="T3113" t="s">
        <v>35</v>
      </c>
      <c r="U3113">
        <v>900513824</v>
      </c>
      <c r="V3113">
        <v>2018</v>
      </c>
      <c r="W3113">
        <v>11000000</v>
      </c>
      <c r="X3113">
        <v>1</v>
      </c>
      <c r="Y3113">
        <v>0</v>
      </c>
    </row>
    <row r="3114" spans="1:25" x14ac:dyDescent="0.25">
      <c r="A3114">
        <v>205631022</v>
      </c>
      <c r="B3114" t="s">
        <v>144</v>
      </c>
      <c r="C3114">
        <v>42828266</v>
      </c>
      <c r="D3114" t="s">
        <v>5785</v>
      </c>
      <c r="E3114">
        <v>2019</v>
      </c>
      <c r="F3114">
        <v>1</v>
      </c>
      <c r="G3114">
        <v>9819555</v>
      </c>
      <c r="J3114" t="s">
        <v>35</v>
      </c>
      <c r="K3114">
        <v>900513824</v>
      </c>
      <c r="L3114">
        <v>2018</v>
      </c>
      <c r="M3114" s="6">
        <v>11000000</v>
      </c>
      <c r="N3114" s="6">
        <v>1</v>
      </c>
      <c r="O3114" t="s">
        <v>8973</v>
      </c>
      <c r="P3114">
        <v>11000000</v>
      </c>
      <c r="Q3114">
        <v>1</v>
      </c>
      <c r="R3114">
        <v>0</v>
      </c>
      <c r="T3114" t="s">
        <v>35</v>
      </c>
      <c r="U3114">
        <v>900762828</v>
      </c>
      <c r="V3114">
        <v>2017</v>
      </c>
      <c r="W3114">
        <v>9658040</v>
      </c>
      <c r="X3114">
        <v>1</v>
      </c>
      <c r="Y3114">
        <v>0</v>
      </c>
    </row>
    <row r="3115" spans="1:25" x14ac:dyDescent="0.25">
      <c r="A3115">
        <v>205318032</v>
      </c>
      <c r="B3115" t="s">
        <v>140</v>
      </c>
      <c r="C3115">
        <v>1041326288</v>
      </c>
      <c r="D3115" t="s">
        <v>5360</v>
      </c>
      <c r="E3115">
        <v>2017</v>
      </c>
      <c r="F3115">
        <v>1</v>
      </c>
      <c r="G3115">
        <v>9354830</v>
      </c>
      <c r="J3115" t="s">
        <v>35</v>
      </c>
      <c r="K3115">
        <v>900762828</v>
      </c>
      <c r="L3115">
        <v>2017</v>
      </c>
      <c r="M3115" s="6">
        <v>9658040</v>
      </c>
      <c r="N3115" s="6">
        <v>1</v>
      </c>
      <c r="O3115" t="s">
        <v>8974</v>
      </c>
      <c r="P3115">
        <v>9658040</v>
      </c>
      <c r="Q3115">
        <v>1</v>
      </c>
      <c r="R3115">
        <v>0</v>
      </c>
      <c r="T3115" t="s">
        <v>14</v>
      </c>
      <c r="U3115">
        <v>8105854</v>
      </c>
      <c r="V3115">
        <v>2018</v>
      </c>
      <c r="W3115">
        <v>19765975</v>
      </c>
      <c r="X3115">
        <v>1</v>
      </c>
      <c r="Y3115">
        <v>0</v>
      </c>
    </row>
    <row r="3116" spans="1:25" x14ac:dyDescent="0.25">
      <c r="A3116">
        <v>205318032</v>
      </c>
      <c r="B3116" t="s">
        <v>140</v>
      </c>
      <c r="C3116">
        <v>43988309</v>
      </c>
      <c r="D3116" t="s">
        <v>4672</v>
      </c>
      <c r="E3116">
        <v>2015</v>
      </c>
      <c r="F3116">
        <v>1</v>
      </c>
      <c r="G3116">
        <v>11586667</v>
      </c>
      <c r="J3116" t="s">
        <v>14</v>
      </c>
      <c r="K3116">
        <v>8105854</v>
      </c>
      <c r="L3116">
        <v>2018</v>
      </c>
      <c r="M3116" s="6">
        <v>19765975</v>
      </c>
      <c r="N3116" s="6">
        <v>1</v>
      </c>
      <c r="O3116" t="s">
        <v>8975</v>
      </c>
      <c r="P3116">
        <v>19765975</v>
      </c>
      <c r="Q3116">
        <v>1</v>
      </c>
      <c r="R3116">
        <v>0</v>
      </c>
      <c r="T3116" t="s">
        <v>14</v>
      </c>
      <c r="U3116">
        <v>71789080</v>
      </c>
      <c r="V3116">
        <v>2019</v>
      </c>
      <c r="W3116">
        <v>4067105</v>
      </c>
      <c r="X3116">
        <v>1</v>
      </c>
      <c r="Y3116">
        <v>0</v>
      </c>
    </row>
    <row r="3117" spans="1:25" x14ac:dyDescent="0.25">
      <c r="A3117">
        <v>205318032</v>
      </c>
      <c r="B3117" t="s">
        <v>140</v>
      </c>
      <c r="C3117">
        <v>1035916275</v>
      </c>
      <c r="D3117" t="s">
        <v>5279</v>
      </c>
      <c r="E3117">
        <v>2017</v>
      </c>
      <c r="F3117">
        <v>3</v>
      </c>
      <c r="G3117">
        <v>7150000</v>
      </c>
      <c r="J3117" t="s">
        <v>14</v>
      </c>
      <c r="K3117">
        <v>71789080</v>
      </c>
      <c r="L3117">
        <v>2019</v>
      </c>
      <c r="M3117" s="6">
        <v>4067105</v>
      </c>
      <c r="N3117" s="6">
        <v>1</v>
      </c>
      <c r="O3117" t="s">
        <v>8976</v>
      </c>
      <c r="P3117">
        <v>4067105</v>
      </c>
      <c r="Q3117">
        <v>1</v>
      </c>
      <c r="R3117">
        <v>0</v>
      </c>
      <c r="T3117" t="s">
        <v>14</v>
      </c>
      <c r="U3117">
        <v>800240039</v>
      </c>
      <c r="V3117">
        <v>2018</v>
      </c>
      <c r="W3117">
        <v>635330000</v>
      </c>
      <c r="X3117">
        <v>1</v>
      </c>
      <c r="Y3117">
        <v>0</v>
      </c>
    </row>
    <row r="3118" spans="1:25" x14ac:dyDescent="0.25">
      <c r="A3118">
        <v>205318032</v>
      </c>
      <c r="B3118" t="s">
        <v>140</v>
      </c>
      <c r="C3118">
        <v>1035916275</v>
      </c>
      <c r="D3118" t="s">
        <v>5279</v>
      </c>
      <c r="E3118">
        <v>2018</v>
      </c>
      <c r="F3118">
        <v>1</v>
      </c>
      <c r="G3118">
        <v>4500000</v>
      </c>
      <c r="J3118" t="s">
        <v>14</v>
      </c>
      <c r="K3118">
        <v>800240039</v>
      </c>
      <c r="L3118">
        <v>2018</v>
      </c>
      <c r="M3118" s="6">
        <v>635330000</v>
      </c>
      <c r="N3118" s="6">
        <v>1</v>
      </c>
      <c r="O3118" t="s">
        <v>8977</v>
      </c>
      <c r="P3118">
        <v>635330000</v>
      </c>
      <c r="Q3118">
        <v>1</v>
      </c>
      <c r="R3118">
        <v>0</v>
      </c>
      <c r="T3118" t="s">
        <v>14</v>
      </c>
      <c r="U3118">
        <v>811031833</v>
      </c>
      <c r="V3118">
        <v>2015</v>
      </c>
      <c r="W3118">
        <v>16950384</v>
      </c>
      <c r="X3118">
        <v>1</v>
      </c>
      <c r="Y3118">
        <v>0</v>
      </c>
    </row>
    <row r="3119" spans="1:25" x14ac:dyDescent="0.25">
      <c r="A3119">
        <v>205318032</v>
      </c>
      <c r="B3119" t="s">
        <v>140</v>
      </c>
      <c r="C3119">
        <v>1035916467</v>
      </c>
      <c r="D3119" t="s">
        <v>5578</v>
      </c>
      <c r="E3119">
        <v>2018</v>
      </c>
      <c r="F3119">
        <v>1</v>
      </c>
      <c r="G3119">
        <v>13690000</v>
      </c>
      <c r="J3119" t="s">
        <v>14</v>
      </c>
      <c r="K3119">
        <v>811031833</v>
      </c>
      <c r="L3119">
        <v>2015</v>
      </c>
      <c r="M3119" s="6">
        <v>16950384</v>
      </c>
      <c r="N3119" s="6">
        <v>1</v>
      </c>
      <c r="O3119" t="s">
        <v>8978</v>
      </c>
      <c r="P3119">
        <v>16950384</v>
      </c>
      <c r="Q3119">
        <v>1</v>
      </c>
      <c r="R3119">
        <v>0</v>
      </c>
      <c r="T3119" t="s">
        <v>14</v>
      </c>
      <c r="U3119">
        <v>811031833</v>
      </c>
      <c r="V3119">
        <v>2017</v>
      </c>
      <c r="W3119">
        <v>47435660</v>
      </c>
      <c r="X3119">
        <v>1</v>
      </c>
      <c r="Y3119">
        <v>0</v>
      </c>
    </row>
    <row r="3120" spans="1:25" x14ac:dyDescent="0.25">
      <c r="A3120">
        <v>205001001</v>
      </c>
      <c r="B3120" t="s">
        <v>37</v>
      </c>
      <c r="C3120">
        <v>900513824</v>
      </c>
      <c r="D3120" t="s">
        <v>2306</v>
      </c>
      <c r="E3120">
        <v>2012</v>
      </c>
      <c r="F3120">
        <v>1</v>
      </c>
      <c r="G3120">
        <v>10929752</v>
      </c>
      <c r="J3120" t="s">
        <v>14</v>
      </c>
      <c r="K3120">
        <v>811031833</v>
      </c>
      <c r="L3120">
        <v>2017</v>
      </c>
      <c r="M3120" s="6">
        <v>47435660</v>
      </c>
      <c r="N3120" s="6">
        <v>1</v>
      </c>
      <c r="O3120" t="s">
        <v>8979</v>
      </c>
      <c r="P3120">
        <v>47435660</v>
      </c>
      <c r="Q3120">
        <v>1</v>
      </c>
      <c r="R3120">
        <v>0</v>
      </c>
      <c r="T3120" t="s">
        <v>14</v>
      </c>
      <c r="U3120">
        <v>811031833</v>
      </c>
      <c r="V3120">
        <v>2018</v>
      </c>
      <c r="W3120">
        <v>88785900</v>
      </c>
      <c r="X3120">
        <v>2</v>
      </c>
      <c r="Y3120">
        <v>0</v>
      </c>
    </row>
    <row r="3121" spans="1:25" x14ac:dyDescent="0.25">
      <c r="A3121">
        <v>205001222</v>
      </c>
      <c r="B3121" t="s">
        <v>116</v>
      </c>
      <c r="C3121">
        <v>811032919</v>
      </c>
      <c r="D3121" t="s">
        <v>4843</v>
      </c>
      <c r="E3121">
        <v>2015</v>
      </c>
      <c r="F3121">
        <v>8</v>
      </c>
      <c r="G3121">
        <v>1540367</v>
      </c>
      <c r="J3121" t="s">
        <v>14</v>
      </c>
      <c r="K3121">
        <v>811031833</v>
      </c>
      <c r="L3121">
        <v>2018</v>
      </c>
      <c r="M3121" s="6">
        <v>88785900</v>
      </c>
      <c r="N3121" s="6">
        <v>2</v>
      </c>
      <c r="O3121" t="s">
        <v>8980</v>
      </c>
      <c r="P3121">
        <v>88785900</v>
      </c>
      <c r="Q3121">
        <v>2</v>
      </c>
      <c r="R3121">
        <v>0</v>
      </c>
      <c r="T3121" t="s">
        <v>14</v>
      </c>
      <c r="U3121">
        <v>811031833</v>
      </c>
      <c r="V3121">
        <v>2019</v>
      </c>
      <c r="W3121">
        <v>29232350</v>
      </c>
      <c r="X3121">
        <v>1</v>
      </c>
      <c r="Y3121">
        <v>0</v>
      </c>
    </row>
    <row r="3122" spans="1:25" x14ac:dyDescent="0.25">
      <c r="A3122">
        <v>205001222</v>
      </c>
      <c r="B3122" t="s">
        <v>116</v>
      </c>
      <c r="C3122">
        <v>811032919</v>
      </c>
      <c r="D3122" t="s">
        <v>4843</v>
      </c>
      <c r="E3122">
        <v>2016</v>
      </c>
      <c r="F3122">
        <v>2</v>
      </c>
      <c r="G3122">
        <v>467409</v>
      </c>
      <c r="J3122" t="s">
        <v>14</v>
      </c>
      <c r="K3122">
        <v>811031833</v>
      </c>
      <c r="L3122">
        <v>2019</v>
      </c>
      <c r="M3122" s="6">
        <v>29232350</v>
      </c>
      <c r="N3122" s="6">
        <v>1</v>
      </c>
      <c r="O3122" t="s">
        <v>8981</v>
      </c>
      <c r="P3122">
        <v>29232350</v>
      </c>
      <c r="Q3122">
        <v>1</v>
      </c>
      <c r="R3122">
        <v>0</v>
      </c>
      <c r="T3122" t="s">
        <v>14</v>
      </c>
      <c r="U3122">
        <v>811037658</v>
      </c>
      <c r="V3122">
        <v>2012</v>
      </c>
      <c r="W3122">
        <v>97440</v>
      </c>
      <c r="X3122">
        <v>1</v>
      </c>
      <c r="Y3122">
        <v>0</v>
      </c>
    </row>
    <row r="3123" spans="1:25" x14ac:dyDescent="0.25">
      <c r="A3123">
        <v>205001222</v>
      </c>
      <c r="B3123" t="s">
        <v>116</v>
      </c>
      <c r="C3123">
        <v>811032919</v>
      </c>
      <c r="D3123" t="s">
        <v>4843</v>
      </c>
      <c r="E3123">
        <v>2017</v>
      </c>
      <c r="F3123">
        <v>1</v>
      </c>
      <c r="G3123">
        <v>2683182</v>
      </c>
      <c r="J3123" t="s">
        <v>14</v>
      </c>
      <c r="K3123">
        <v>811037658</v>
      </c>
      <c r="L3123">
        <v>2012</v>
      </c>
      <c r="M3123" s="6">
        <v>97440</v>
      </c>
      <c r="N3123" s="6">
        <v>1</v>
      </c>
      <c r="O3123" t="s">
        <v>8982</v>
      </c>
      <c r="P3123">
        <v>97440</v>
      </c>
      <c r="Q3123">
        <v>1</v>
      </c>
      <c r="R3123">
        <v>0</v>
      </c>
      <c r="T3123" t="s">
        <v>14</v>
      </c>
      <c r="U3123">
        <v>811044253</v>
      </c>
      <c r="V3123">
        <v>2017</v>
      </c>
      <c r="W3123">
        <v>433469550</v>
      </c>
      <c r="X3123">
        <v>3</v>
      </c>
      <c r="Y3123">
        <v>117945550</v>
      </c>
    </row>
    <row r="3124" spans="1:25" x14ac:dyDescent="0.25">
      <c r="A3124">
        <v>205001222</v>
      </c>
      <c r="B3124" t="s">
        <v>116</v>
      </c>
      <c r="C3124">
        <v>811032919</v>
      </c>
      <c r="D3124" t="s">
        <v>4846</v>
      </c>
      <c r="E3124">
        <v>2015</v>
      </c>
      <c r="F3124">
        <v>1</v>
      </c>
      <c r="G3124">
        <v>177280</v>
      </c>
      <c r="J3124" t="s">
        <v>14</v>
      </c>
      <c r="K3124">
        <v>811044253</v>
      </c>
      <c r="L3124">
        <v>2017</v>
      </c>
      <c r="M3124" s="6">
        <v>433469550</v>
      </c>
      <c r="N3124" s="6">
        <v>3</v>
      </c>
      <c r="O3124" t="s">
        <v>8983</v>
      </c>
      <c r="P3124">
        <v>433469550</v>
      </c>
      <c r="Q3124">
        <v>3</v>
      </c>
      <c r="R3124">
        <v>117945550</v>
      </c>
      <c r="T3124" t="s">
        <v>14</v>
      </c>
      <c r="U3124">
        <v>860013704</v>
      </c>
      <c r="V3124">
        <v>2016</v>
      </c>
      <c r="W3124">
        <v>3806541</v>
      </c>
      <c r="X3124">
        <v>1</v>
      </c>
      <c r="Y3124">
        <v>0</v>
      </c>
    </row>
    <row r="3125" spans="1:25" x14ac:dyDescent="0.25">
      <c r="A3125">
        <v>205318032</v>
      </c>
      <c r="B3125" t="s">
        <v>140</v>
      </c>
      <c r="C3125">
        <v>43787505</v>
      </c>
      <c r="D3125" t="s">
        <v>5567</v>
      </c>
      <c r="E3125">
        <v>2018</v>
      </c>
      <c r="F3125">
        <v>1</v>
      </c>
      <c r="G3125">
        <v>19000000</v>
      </c>
      <c r="J3125" t="s">
        <v>14</v>
      </c>
      <c r="K3125">
        <v>860013704</v>
      </c>
      <c r="L3125">
        <v>2016</v>
      </c>
      <c r="M3125" s="6">
        <v>3806541</v>
      </c>
      <c r="N3125" s="6">
        <v>1</v>
      </c>
      <c r="O3125" t="s">
        <v>8984</v>
      </c>
      <c r="P3125">
        <v>3806541</v>
      </c>
      <c r="Q3125">
        <v>1</v>
      </c>
      <c r="R3125">
        <v>0</v>
      </c>
      <c r="T3125" t="s">
        <v>14</v>
      </c>
      <c r="U3125">
        <v>860013704</v>
      </c>
      <c r="V3125">
        <v>2017</v>
      </c>
      <c r="W3125">
        <v>399569788</v>
      </c>
      <c r="X3125">
        <v>1</v>
      </c>
      <c r="Y3125">
        <v>0</v>
      </c>
    </row>
    <row r="3126" spans="1:25" x14ac:dyDescent="0.25">
      <c r="A3126">
        <v>205318032</v>
      </c>
      <c r="B3126" t="s">
        <v>140</v>
      </c>
      <c r="C3126">
        <v>13849620</v>
      </c>
      <c r="D3126" t="s">
        <v>5122</v>
      </c>
      <c r="E3126">
        <v>2016</v>
      </c>
      <c r="F3126">
        <v>1</v>
      </c>
      <c r="G3126">
        <v>4587000</v>
      </c>
      <c r="J3126" t="s">
        <v>14</v>
      </c>
      <c r="K3126">
        <v>860013704</v>
      </c>
      <c r="L3126">
        <v>2017</v>
      </c>
      <c r="M3126" s="6">
        <v>399569788</v>
      </c>
      <c r="N3126" s="6">
        <v>1</v>
      </c>
      <c r="O3126" t="s">
        <v>8985</v>
      </c>
      <c r="P3126">
        <v>399569788</v>
      </c>
      <c r="Q3126">
        <v>1</v>
      </c>
      <c r="R3126">
        <v>0</v>
      </c>
      <c r="T3126" t="s">
        <v>14</v>
      </c>
      <c r="U3126">
        <v>890900841</v>
      </c>
      <c r="V3126">
        <v>2015</v>
      </c>
      <c r="W3126">
        <v>12660809</v>
      </c>
      <c r="X3126">
        <v>2</v>
      </c>
      <c r="Y3126">
        <v>0</v>
      </c>
    </row>
    <row r="3127" spans="1:25" x14ac:dyDescent="0.25">
      <c r="A3127">
        <v>205318032</v>
      </c>
      <c r="B3127" t="s">
        <v>140</v>
      </c>
      <c r="C3127">
        <v>13849620</v>
      </c>
      <c r="D3127" t="s">
        <v>5122</v>
      </c>
      <c r="E3127">
        <v>2017</v>
      </c>
      <c r="F3127">
        <v>2</v>
      </c>
      <c r="G3127">
        <v>11000000</v>
      </c>
      <c r="J3127" t="s">
        <v>14</v>
      </c>
      <c r="K3127">
        <v>890900841</v>
      </c>
      <c r="L3127">
        <v>2015</v>
      </c>
      <c r="M3127" s="6">
        <v>12660809</v>
      </c>
      <c r="N3127" s="6">
        <v>2</v>
      </c>
      <c r="O3127" t="s">
        <v>8986</v>
      </c>
      <c r="P3127">
        <v>12660809</v>
      </c>
      <c r="Q3127">
        <v>2</v>
      </c>
      <c r="R3127">
        <v>0</v>
      </c>
      <c r="T3127" t="s">
        <v>14</v>
      </c>
      <c r="U3127">
        <v>890900841</v>
      </c>
      <c r="V3127">
        <v>2016</v>
      </c>
      <c r="W3127">
        <v>2609605</v>
      </c>
      <c r="X3127">
        <v>1</v>
      </c>
      <c r="Y3127">
        <v>0</v>
      </c>
    </row>
    <row r="3128" spans="1:25" x14ac:dyDescent="0.25">
      <c r="A3128">
        <v>205318032</v>
      </c>
      <c r="B3128" t="s">
        <v>140</v>
      </c>
      <c r="C3128">
        <v>1018438762</v>
      </c>
      <c r="D3128" t="s">
        <v>5660</v>
      </c>
      <c r="E3128">
        <v>2018</v>
      </c>
      <c r="F3128">
        <v>1</v>
      </c>
      <c r="G3128">
        <v>2600000</v>
      </c>
      <c r="J3128" t="s">
        <v>14</v>
      </c>
      <c r="K3128">
        <v>890900841</v>
      </c>
      <c r="L3128">
        <v>2016</v>
      </c>
      <c r="M3128" s="6">
        <v>2609605</v>
      </c>
      <c r="N3128" s="6">
        <v>1</v>
      </c>
      <c r="O3128" t="s">
        <v>8987</v>
      </c>
      <c r="P3128">
        <v>2609605</v>
      </c>
      <c r="Q3128">
        <v>1</v>
      </c>
      <c r="R3128">
        <v>0</v>
      </c>
      <c r="T3128" t="s">
        <v>14</v>
      </c>
      <c r="U3128">
        <v>890901481</v>
      </c>
      <c r="V3128">
        <v>2019</v>
      </c>
      <c r="W3128">
        <v>4286640</v>
      </c>
      <c r="X3128">
        <v>1</v>
      </c>
      <c r="Y3128">
        <v>0</v>
      </c>
    </row>
    <row r="3129" spans="1:25" x14ac:dyDescent="0.25">
      <c r="A3129">
        <v>205631022</v>
      </c>
      <c r="B3129" t="s">
        <v>144</v>
      </c>
      <c r="C3129">
        <v>1127803078</v>
      </c>
      <c r="D3129" t="s">
        <v>5303</v>
      </c>
      <c r="E3129">
        <v>2017</v>
      </c>
      <c r="F3129">
        <v>1</v>
      </c>
      <c r="G3129">
        <v>190000</v>
      </c>
      <c r="J3129" t="s">
        <v>14</v>
      </c>
      <c r="K3129">
        <v>890901481</v>
      </c>
      <c r="L3129">
        <v>2019</v>
      </c>
      <c r="M3129" s="6">
        <v>4286640</v>
      </c>
      <c r="N3129" s="6">
        <v>1</v>
      </c>
      <c r="O3129" t="s">
        <v>8988</v>
      </c>
      <c r="P3129">
        <v>4286640</v>
      </c>
      <c r="Q3129">
        <v>1</v>
      </c>
      <c r="R3129">
        <v>0</v>
      </c>
      <c r="T3129" t="s">
        <v>14</v>
      </c>
      <c r="U3129">
        <v>890907052</v>
      </c>
      <c r="V3129">
        <v>2015</v>
      </c>
      <c r="W3129">
        <v>86078564</v>
      </c>
      <c r="X3129">
        <v>2</v>
      </c>
      <c r="Y3129">
        <v>928000</v>
      </c>
    </row>
    <row r="3130" spans="1:25" x14ac:dyDescent="0.25">
      <c r="A3130">
        <v>205411022</v>
      </c>
      <c r="B3130" t="s">
        <v>129</v>
      </c>
      <c r="C3130">
        <v>900627610</v>
      </c>
      <c r="D3130" t="s">
        <v>5350</v>
      </c>
      <c r="E3130">
        <v>2017</v>
      </c>
      <c r="F3130">
        <v>1</v>
      </c>
      <c r="G3130">
        <v>13800000</v>
      </c>
      <c r="J3130" t="s">
        <v>14</v>
      </c>
      <c r="K3130">
        <v>890907052</v>
      </c>
      <c r="L3130">
        <v>2015</v>
      </c>
      <c r="M3130" s="6">
        <v>86078564</v>
      </c>
      <c r="N3130" s="6">
        <v>2</v>
      </c>
      <c r="O3130" t="s">
        <v>8989</v>
      </c>
      <c r="P3130">
        <v>86078564</v>
      </c>
      <c r="Q3130">
        <v>2</v>
      </c>
      <c r="R3130">
        <v>928000</v>
      </c>
      <c r="T3130" t="s">
        <v>14</v>
      </c>
      <c r="U3130">
        <v>890921246</v>
      </c>
      <c r="V3130">
        <v>2018</v>
      </c>
      <c r="W3130">
        <v>12522048</v>
      </c>
      <c r="X3130">
        <v>1</v>
      </c>
      <c r="Y3130">
        <v>0</v>
      </c>
    </row>
    <row r="3131" spans="1:25" x14ac:dyDescent="0.25">
      <c r="A3131">
        <v>205631022</v>
      </c>
      <c r="B3131" t="s">
        <v>144</v>
      </c>
      <c r="C3131">
        <v>900627610</v>
      </c>
      <c r="D3131" t="s">
        <v>5350</v>
      </c>
      <c r="E3131">
        <v>2017</v>
      </c>
      <c r="F3131">
        <v>4</v>
      </c>
      <c r="G3131">
        <v>2261000</v>
      </c>
      <c r="J3131" t="s">
        <v>14</v>
      </c>
      <c r="K3131">
        <v>890921246</v>
      </c>
      <c r="L3131">
        <v>2018</v>
      </c>
      <c r="M3131" s="6">
        <v>12522048</v>
      </c>
      <c r="N3131" s="6">
        <v>1</v>
      </c>
      <c r="O3131" t="s">
        <v>8990</v>
      </c>
      <c r="P3131">
        <v>12522048</v>
      </c>
      <c r="Q3131">
        <v>1</v>
      </c>
      <c r="R3131">
        <v>0</v>
      </c>
      <c r="T3131" t="s">
        <v>14</v>
      </c>
      <c r="U3131">
        <v>890935773</v>
      </c>
      <c r="V3131">
        <v>2018</v>
      </c>
      <c r="W3131">
        <v>2827440</v>
      </c>
      <c r="X3131">
        <v>1</v>
      </c>
      <c r="Y3131">
        <v>0</v>
      </c>
    </row>
    <row r="3132" spans="1:25" x14ac:dyDescent="0.25">
      <c r="A3132">
        <v>205411022</v>
      </c>
      <c r="B3132" t="s">
        <v>129</v>
      </c>
      <c r="C3132">
        <v>900627610</v>
      </c>
      <c r="D3132" t="s">
        <v>5350</v>
      </c>
      <c r="E3132">
        <v>2018</v>
      </c>
      <c r="F3132">
        <v>1</v>
      </c>
      <c r="G3132">
        <v>29078259</v>
      </c>
      <c r="J3132" t="s">
        <v>14</v>
      </c>
      <c r="K3132">
        <v>890935773</v>
      </c>
      <c r="L3132">
        <v>2018</v>
      </c>
      <c r="M3132" s="6">
        <v>2827440</v>
      </c>
      <c r="N3132" s="6">
        <v>1</v>
      </c>
      <c r="O3132" t="s">
        <v>8991</v>
      </c>
      <c r="P3132">
        <v>2827440</v>
      </c>
      <c r="Q3132">
        <v>1</v>
      </c>
      <c r="R3132">
        <v>0</v>
      </c>
      <c r="T3132" t="s">
        <v>14</v>
      </c>
      <c r="U3132">
        <v>890937010</v>
      </c>
      <c r="V3132">
        <v>2012</v>
      </c>
      <c r="W3132">
        <v>748200</v>
      </c>
      <c r="X3132">
        <v>1</v>
      </c>
      <c r="Y3132">
        <v>0</v>
      </c>
    </row>
    <row r="3133" spans="1:25" x14ac:dyDescent="0.25">
      <c r="A3133">
        <v>205631022</v>
      </c>
      <c r="B3133" t="s">
        <v>144</v>
      </c>
      <c r="C3133">
        <v>900627610</v>
      </c>
      <c r="D3133" t="s">
        <v>5350</v>
      </c>
      <c r="E3133">
        <v>2018</v>
      </c>
      <c r="F3133">
        <v>2</v>
      </c>
      <c r="G3133">
        <v>11380367</v>
      </c>
      <c r="J3133" t="s">
        <v>14</v>
      </c>
      <c r="K3133">
        <v>890937010</v>
      </c>
      <c r="L3133">
        <v>2012</v>
      </c>
      <c r="M3133" s="6">
        <v>748200</v>
      </c>
      <c r="N3133" s="6">
        <v>1</v>
      </c>
      <c r="O3133" t="s">
        <v>8992</v>
      </c>
      <c r="P3133">
        <v>748200</v>
      </c>
      <c r="Q3133">
        <v>1</v>
      </c>
      <c r="R3133">
        <v>0</v>
      </c>
      <c r="T3133" t="s">
        <v>14</v>
      </c>
      <c r="U3133">
        <v>890940618</v>
      </c>
      <c r="V3133">
        <v>2012</v>
      </c>
      <c r="W3133">
        <v>2439712</v>
      </c>
      <c r="X3133">
        <v>1</v>
      </c>
      <c r="Y3133">
        <v>0</v>
      </c>
    </row>
    <row r="3134" spans="1:25" x14ac:dyDescent="0.25">
      <c r="A3134">
        <v>205411022</v>
      </c>
      <c r="B3134" t="s">
        <v>129</v>
      </c>
      <c r="C3134">
        <v>900627610</v>
      </c>
      <c r="D3134" t="s">
        <v>5350</v>
      </c>
      <c r="E3134">
        <v>2019</v>
      </c>
      <c r="F3134">
        <v>1</v>
      </c>
      <c r="G3134">
        <v>10000000</v>
      </c>
      <c r="J3134" t="s">
        <v>14</v>
      </c>
      <c r="K3134">
        <v>890940618</v>
      </c>
      <c r="L3134">
        <v>2012</v>
      </c>
      <c r="M3134" s="6">
        <v>2439712</v>
      </c>
      <c r="N3134" s="6">
        <v>1</v>
      </c>
      <c r="O3134" t="s">
        <v>8993</v>
      </c>
      <c r="P3134">
        <v>2439712</v>
      </c>
      <c r="Q3134">
        <v>1</v>
      </c>
      <c r="R3134">
        <v>0</v>
      </c>
      <c r="T3134" t="s">
        <v>14</v>
      </c>
      <c r="U3134">
        <v>890980040</v>
      </c>
      <c r="V3134">
        <v>2019</v>
      </c>
      <c r="W3134">
        <v>8993800</v>
      </c>
      <c r="X3134">
        <v>1</v>
      </c>
      <c r="Y3134">
        <v>0</v>
      </c>
    </row>
    <row r="3135" spans="1:25" x14ac:dyDescent="0.25">
      <c r="A3135">
        <v>205631022</v>
      </c>
      <c r="B3135" t="s">
        <v>144</v>
      </c>
      <c r="C3135">
        <v>900627610</v>
      </c>
      <c r="D3135" t="s">
        <v>5350</v>
      </c>
      <c r="E3135">
        <v>2019</v>
      </c>
      <c r="F3135">
        <v>2</v>
      </c>
      <c r="G3135">
        <v>9044000</v>
      </c>
      <c r="J3135" t="s">
        <v>14</v>
      </c>
      <c r="K3135">
        <v>890980040</v>
      </c>
      <c r="L3135">
        <v>2019</v>
      </c>
      <c r="M3135" s="6">
        <v>8993800</v>
      </c>
      <c r="N3135" s="6">
        <v>1</v>
      </c>
      <c r="O3135" t="s">
        <v>8994</v>
      </c>
      <c r="P3135">
        <v>8993800</v>
      </c>
      <c r="Q3135">
        <v>1</v>
      </c>
      <c r="R3135">
        <v>0</v>
      </c>
      <c r="T3135" t="s">
        <v>14</v>
      </c>
      <c r="U3135">
        <v>900019789</v>
      </c>
      <c r="V3135">
        <v>2017</v>
      </c>
      <c r="W3135">
        <v>794803380</v>
      </c>
      <c r="X3135">
        <v>1</v>
      </c>
      <c r="Y3135">
        <v>264934460</v>
      </c>
    </row>
    <row r="3136" spans="1:25" x14ac:dyDescent="0.25">
      <c r="A3136">
        <v>205001073</v>
      </c>
      <c r="B3136" t="s">
        <v>35</v>
      </c>
      <c r="C3136">
        <v>890900267</v>
      </c>
      <c r="D3136" t="s">
        <v>5471</v>
      </c>
      <c r="E3136">
        <v>2017</v>
      </c>
      <c r="F3136">
        <v>1</v>
      </c>
      <c r="G3136">
        <v>4744203</v>
      </c>
      <c r="J3136" t="s">
        <v>14</v>
      </c>
      <c r="K3136">
        <v>900019789</v>
      </c>
      <c r="L3136">
        <v>2017</v>
      </c>
      <c r="M3136" s="6">
        <v>794803380</v>
      </c>
      <c r="N3136" s="6">
        <v>1</v>
      </c>
      <c r="O3136" t="s">
        <v>8995</v>
      </c>
      <c r="P3136">
        <v>794803380</v>
      </c>
      <c r="Q3136">
        <v>1</v>
      </c>
      <c r="R3136">
        <v>264934460</v>
      </c>
      <c r="T3136" t="s">
        <v>14</v>
      </c>
      <c r="U3136">
        <v>900204272</v>
      </c>
      <c r="V3136">
        <v>2018</v>
      </c>
      <c r="W3136">
        <v>4736200</v>
      </c>
      <c r="X3136">
        <v>1</v>
      </c>
      <c r="Y3136">
        <v>0</v>
      </c>
    </row>
    <row r="3137" spans="1:25" x14ac:dyDescent="0.25">
      <c r="A3137">
        <v>205001222</v>
      </c>
      <c r="B3137" t="s">
        <v>116</v>
      </c>
      <c r="C3137">
        <v>890900267</v>
      </c>
      <c r="D3137" t="s">
        <v>4876</v>
      </c>
      <c r="E3137">
        <v>2015</v>
      </c>
      <c r="F3137">
        <v>4</v>
      </c>
      <c r="G3137">
        <v>3452732</v>
      </c>
      <c r="J3137" t="s">
        <v>14</v>
      </c>
      <c r="K3137">
        <v>900204272</v>
      </c>
      <c r="L3137">
        <v>2018</v>
      </c>
      <c r="M3137" s="6">
        <v>4736200</v>
      </c>
      <c r="N3137" s="6">
        <v>1</v>
      </c>
      <c r="O3137" t="s">
        <v>8996</v>
      </c>
      <c r="P3137">
        <v>4736200</v>
      </c>
      <c r="Q3137">
        <v>1</v>
      </c>
      <c r="R3137">
        <v>0</v>
      </c>
      <c r="T3137" t="s">
        <v>14</v>
      </c>
      <c r="U3137">
        <v>900236483</v>
      </c>
      <c r="V3137">
        <v>2015</v>
      </c>
      <c r="W3137">
        <v>1928360</v>
      </c>
      <c r="X3137">
        <v>1</v>
      </c>
      <c r="Y3137">
        <v>0</v>
      </c>
    </row>
    <row r="3138" spans="1:25" x14ac:dyDescent="0.25">
      <c r="A3138">
        <v>205001222</v>
      </c>
      <c r="B3138" t="s">
        <v>116</v>
      </c>
      <c r="C3138">
        <v>890900267</v>
      </c>
      <c r="D3138" t="s">
        <v>4876</v>
      </c>
      <c r="E3138">
        <v>2016</v>
      </c>
      <c r="F3138">
        <v>6</v>
      </c>
      <c r="G3138">
        <v>26903571</v>
      </c>
      <c r="J3138" t="s">
        <v>14</v>
      </c>
      <c r="K3138">
        <v>900236483</v>
      </c>
      <c r="L3138">
        <v>2015</v>
      </c>
      <c r="M3138" s="6">
        <v>1928360</v>
      </c>
      <c r="N3138" s="6">
        <v>1</v>
      </c>
      <c r="O3138" t="s">
        <v>8997</v>
      </c>
      <c r="P3138">
        <v>1928360</v>
      </c>
      <c r="Q3138">
        <v>1</v>
      </c>
      <c r="R3138">
        <v>0</v>
      </c>
      <c r="T3138" t="s">
        <v>14</v>
      </c>
      <c r="U3138">
        <v>900236483</v>
      </c>
      <c r="V3138">
        <v>2016</v>
      </c>
      <c r="W3138">
        <v>3245800</v>
      </c>
      <c r="X3138">
        <v>1</v>
      </c>
      <c r="Y3138">
        <v>0</v>
      </c>
    </row>
    <row r="3139" spans="1:25" x14ac:dyDescent="0.25">
      <c r="A3139">
        <v>205001082</v>
      </c>
      <c r="B3139" t="s">
        <v>11</v>
      </c>
      <c r="C3139">
        <v>890900267</v>
      </c>
      <c r="D3139" t="s">
        <v>3622</v>
      </c>
      <c r="E3139">
        <v>2013</v>
      </c>
      <c r="F3139">
        <v>1</v>
      </c>
      <c r="G3139">
        <v>16472329</v>
      </c>
      <c r="J3139" t="s">
        <v>14</v>
      </c>
      <c r="K3139">
        <v>900236483</v>
      </c>
      <c r="L3139">
        <v>2016</v>
      </c>
      <c r="M3139" s="6">
        <v>3245800</v>
      </c>
      <c r="N3139" s="6">
        <v>1</v>
      </c>
      <c r="O3139" t="s">
        <v>8998</v>
      </c>
      <c r="P3139">
        <v>3245800</v>
      </c>
      <c r="Q3139">
        <v>1</v>
      </c>
      <c r="R3139">
        <v>0</v>
      </c>
      <c r="T3139" t="s">
        <v>14</v>
      </c>
      <c r="U3139">
        <v>900236483</v>
      </c>
      <c r="V3139">
        <v>2018</v>
      </c>
      <c r="W3139">
        <v>1390000</v>
      </c>
      <c r="X3139">
        <v>1</v>
      </c>
      <c r="Y3139">
        <v>0</v>
      </c>
    </row>
    <row r="3140" spans="1:25" x14ac:dyDescent="0.25">
      <c r="A3140">
        <v>205000022</v>
      </c>
      <c r="B3140" t="s">
        <v>18</v>
      </c>
      <c r="C3140">
        <v>890900267</v>
      </c>
      <c r="D3140" t="s">
        <v>3622</v>
      </c>
      <c r="E3140">
        <v>2014</v>
      </c>
      <c r="F3140">
        <v>1</v>
      </c>
      <c r="G3140">
        <v>17199692</v>
      </c>
      <c r="J3140" t="s">
        <v>14</v>
      </c>
      <c r="K3140">
        <v>900236483</v>
      </c>
      <c r="L3140">
        <v>2018</v>
      </c>
      <c r="M3140" s="6">
        <v>1390000</v>
      </c>
      <c r="N3140" s="6">
        <v>1</v>
      </c>
      <c r="O3140" t="s">
        <v>8999</v>
      </c>
      <c r="P3140">
        <v>1390000</v>
      </c>
      <c r="Q3140">
        <v>1</v>
      </c>
      <c r="R3140">
        <v>0</v>
      </c>
      <c r="T3140" t="s">
        <v>14</v>
      </c>
      <c r="U3140">
        <v>900261397</v>
      </c>
      <c r="V3140">
        <v>2017</v>
      </c>
      <c r="W3140">
        <v>323991000</v>
      </c>
      <c r="X3140">
        <v>1</v>
      </c>
      <c r="Y3140">
        <v>31416000</v>
      </c>
    </row>
    <row r="3141" spans="1:25" x14ac:dyDescent="0.25">
      <c r="A3141">
        <v>205001222</v>
      </c>
      <c r="B3141" t="s">
        <v>116</v>
      </c>
      <c r="C3141">
        <v>890900267</v>
      </c>
      <c r="D3141" t="s">
        <v>3622</v>
      </c>
      <c r="E3141">
        <v>2014</v>
      </c>
      <c r="F3141">
        <v>1</v>
      </c>
      <c r="G3141">
        <v>59856</v>
      </c>
      <c r="J3141" t="s">
        <v>14</v>
      </c>
      <c r="K3141">
        <v>900261397</v>
      </c>
      <c r="L3141">
        <v>2017</v>
      </c>
      <c r="M3141" s="6">
        <v>323991000</v>
      </c>
      <c r="N3141" s="6">
        <v>1</v>
      </c>
      <c r="O3141" t="s">
        <v>9000</v>
      </c>
      <c r="P3141">
        <v>323991000</v>
      </c>
      <c r="Q3141">
        <v>1</v>
      </c>
      <c r="R3141">
        <v>31416000</v>
      </c>
      <c r="T3141" t="s">
        <v>14</v>
      </c>
      <c r="U3141">
        <v>900306068</v>
      </c>
      <c r="V3141">
        <v>2015</v>
      </c>
      <c r="W3141">
        <v>3886000</v>
      </c>
      <c r="X3141">
        <v>1</v>
      </c>
      <c r="Y3141">
        <v>0</v>
      </c>
    </row>
    <row r="3142" spans="1:25" x14ac:dyDescent="0.25">
      <c r="A3142">
        <v>205001222</v>
      </c>
      <c r="B3142" t="s">
        <v>116</v>
      </c>
      <c r="C3142">
        <v>890900267</v>
      </c>
      <c r="D3142" t="s">
        <v>3622</v>
      </c>
      <c r="E3142">
        <v>2015</v>
      </c>
      <c r="F3142">
        <v>32</v>
      </c>
      <c r="G3142">
        <v>11009589</v>
      </c>
      <c r="J3142" t="s">
        <v>14</v>
      </c>
      <c r="K3142">
        <v>900306068</v>
      </c>
      <c r="L3142">
        <v>2015</v>
      </c>
      <c r="M3142" s="6">
        <v>3886000</v>
      </c>
      <c r="N3142" s="6">
        <v>1</v>
      </c>
      <c r="O3142" t="s">
        <v>9001</v>
      </c>
      <c r="P3142">
        <v>3886000</v>
      </c>
      <c r="Q3142">
        <v>1</v>
      </c>
      <c r="R3142">
        <v>0</v>
      </c>
      <c r="T3142" t="s">
        <v>14</v>
      </c>
      <c r="U3142">
        <v>900448985</v>
      </c>
      <c r="V3142">
        <v>2019</v>
      </c>
      <c r="W3142">
        <v>2018240</v>
      </c>
      <c r="X3142">
        <v>1</v>
      </c>
      <c r="Y3142">
        <v>0</v>
      </c>
    </row>
    <row r="3143" spans="1:25" x14ac:dyDescent="0.25">
      <c r="A3143">
        <v>205001082</v>
      </c>
      <c r="B3143" t="s">
        <v>11</v>
      </c>
      <c r="C3143">
        <v>890900267</v>
      </c>
      <c r="D3143" t="s">
        <v>3622</v>
      </c>
      <c r="E3143">
        <v>2015</v>
      </c>
      <c r="F3143">
        <v>1</v>
      </c>
      <c r="G3143">
        <v>11834507</v>
      </c>
      <c r="J3143" t="s">
        <v>14</v>
      </c>
      <c r="K3143">
        <v>900448985</v>
      </c>
      <c r="L3143">
        <v>2019</v>
      </c>
      <c r="M3143" s="6">
        <v>2018240</v>
      </c>
      <c r="N3143" s="6">
        <v>1</v>
      </c>
      <c r="O3143" t="s">
        <v>9002</v>
      </c>
      <c r="P3143">
        <v>2018240</v>
      </c>
      <c r="Q3143">
        <v>1</v>
      </c>
      <c r="R3143">
        <v>0</v>
      </c>
      <c r="T3143" t="s">
        <v>14</v>
      </c>
      <c r="U3143">
        <v>900478581</v>
      </c>
      <c r="V3143">
        <v>2016</v>
      </c>
      <c r="W3143">
        <v>158415276</v>
      </c>
      <c r="X3143">
        <v>1</v>
      </c>
      <c r="Y3143">
        <v>25860118</v>
      </c>
    </row>
    <row r="3144" spans="1:25" x14ac:dyDescent="0.25">
      <c r="A3144">
        <v>205318032</v>
      </c>
      <c r="B3144" t="s">
        <v>140</v>
      </c>
      <c r="C3144">
        <v>890900267</v>
      </c>
      <c r="D3144" t="s">
        <v>3622</v>
      </c>
      <c r="E3144">
        <v>2016</v>
      </c>
      <c r="F3144">
        <v>1</v>
      </c>
      <c r="G3144">
        <v>32500000</v>
      </c>
      <c r="J3144" t="s">
        <v>14</v>
      </c>
      <c r="K3144">
        <v>900478581</v>
      </c>
      <c r="L3144">
        <v>2016</v>
      </c>
      <c r="M3144" s="6">
        <v>158415276</v>
      </c>
      <c r="N3144" s="6">
        <v>1</v>
      </c>
      <c r="O3144" t="s">
        <v>9003</v>
      </c>
      <c r="P3144">
        <v>158415276</v>
      </c>
      <c r="Q3144">
        <v>1</v>
      </c>
      <c r="R3144">
        <v>25860118</v>
      </c>
      <c r="T3144" t="s">
        <v>14</v>
      </c>
      <c r="U3144">
        <v>900513824</v>
      </c>
      <c r="V3144">
        <v>2015</v>
      </c>
      <c r="W3144">
        <v>2074975</v>
      </c>
      <c r="X3144">
        <v>1</v>
      </c>
      <c r="Y3144">
        <v>0</v>
      </c>
    </row>
    <row r="3145" spans="1:25" x14ac:dyDescent="0.25">
      <c r="A3145">
        <v>205001225</v>
      </c>
      <c r="B3145" t="s">
        <v>75</v>
      </c>
      <c r="C3145">
        <v>890900267</v>
      </c>
      <c r="D3145" t="s">
        <v>3622</v>
      </c>
      <c r="E3145">
        <v>2016</v>
      </c>
      <c r="F3145">
        <v>1</v>
      </c>
      <c r="G3145">
        <v>54613032</v>
      </c>
      <c r="J3145" t="s">
        <v>14</v>
      </c>
      <c r="K3145">
        <v>900513824</v>
      </c>
      <c r="L3145">
        <v>2015</v>
      </c>
      <c r="M3145" s="6">
        <v>2074975</v>
      </c>
      <c r="N3145" s="6">
        <v>1</v>
      </c>
      <c r="O3145" t="s">
        <v>9004</v>
      </c>
      <c r="P3145">
        <v>2074975</v>
      </c>
      <c r="Q3145">
        <v>1</v>
      </c>
      <c r="R3145">
        <v>0</v>
      </c>
      <c r="T3145" t="s">
        <v>14</v>
      </c>
      <c r="U3145">
        <v>1039446479</v>
      </c>
      <c r="V3145">
        <v>2016</v>
      </c>
      <c r="W3145">
        <v>5578120</v>
      </c>
      <c r="X3145">
        <v>1</v>
      </c>
      <c r="Y3145">
        <v>0</v>
      </c>
    </row>
    <row r="3146" spans="1:25" x14ac:dyDescent="0.25">
      <c r="A3146">
        <v>205001222</v>
      </c>
      <c r="B3146" t="s">
        <v>116</v>
      </c>
      <c r="C3146">
        <v>890900267</v>
      </c>
      <c r="D3146" t="s">
        <v>3622</v>
      </c>
      <c r="E3146">
        <v>2016</v>
      </c>
      <c r="F3146">
        <v>61</v>
      </c>
      <c r="G3146">
        <v>42333963</v>
      </c>
      <c r="J3146" t="s">
        <v>14</v>
      </c>
      <c r="K3146">
        <v>1039446479</v>
      </c>
      <c r="L3146">
        <v>2016</v>
      </c>
      <c r="M3146" s="6">
        <v>5578120</v>
      </c>
      <c r="N3146" s="6">
        <v>1</v>
      </c>
      <c r="O3146" t="s">
        <v>9005</v>
      </c>
      <c r="P3146">
        <v>5578120</v>
      </c>
      <c r="Q3146">
        <v>1</v>
      </c>
      <c r="R3146">
        <v>0</v>
      </c>
      <c r="T3146" t="s">
        <v>14</v>
      </c>
      <c r="U3146">
        <v>1039446479</v>
      </c>
      <c r="V3146">
        <v>2017</v>
      </c>
      <c r="W3146">
        <v>19801128</v>
      </c>
      <c r="X3146">
        <v>1</v>
      </c>
      <c r="Y3146">
        <v>0</v>
      </c>
    </row>
    <row r="3147" spans="1:25" x14ac:dyDescent="0.25">
      <c r="A3147">
        <v>205318032</v>
      </c>
      <c r="B3147" t="s">
        <v>140</v>
      </c>
      <c r="C3147">
        <v>890900267</v>
      </c>
      <c r="D3147" t="s">
        <v>3622</v>
      </c>
      <c r="E3147">
        <v>2017</v>
      </c>
      <c r="F3147">
        <v>2</v>
      </c>
      <c r="G3147">
        <v>28321000</v>
      </c>
      <c r="J3147" t="s">
        <v>14</v>
      </c>
      <c r="K3147">
        <v>1039446479</v>
      </c>
      <c r="L3147">
        <v>2017</v>
      </c>
      <c r="M3147" s="6">
        <v>19801128</v>
      </c>
      <c r="N3147" s="6">
        <v>1</v>
      </c>
      <c r="O3147" t="s">
        <v>9006</v>
      </c>
      <c r="P3147">
        <v>19801128</v>
      </c>
      <c r="Q3147">
        <v>1</v>
      </c>
      <c r="R3147">
        <v>0</v>
      </c>
      <c r="T3147" t="s">
        <v>53</v>
      </c>
      <c r="U3147">
        <v>800020706</v>
      </c>
      <c r="V3147">
        <v>2019</v>
      </c>
      <c r="W3147">
        <v>1413720</v>
      </c>
      <c r="X3147">
        <v>1</v>
      </c>
      <c r="Y3147">
        <v>0</v>
      </c>
    </row>
    <row r="3148" spans="1:25" x14ac:dyDescent="0.25">
      <c r="A3148">
        <v>205001222</v>
      </c>
      <c r="B3148" t="s">
        <v>116</v>
      </c>
      <c r="C3148">
        <v>890900267</v>
      </c>
      <c r="D3148" t="s">
        <v>3622</v>
      </c>
      <c r="E3148">
        <v>2017</v>
      </c>
      <c r="F3148">
        <v>75</v>
      </c>
      <c r="G3148">
        <v>40564596</v>
      </c>
      <c r="J3148" t="s">
        <v>53</v>
      </c>
      <c r="K3148">
        <v>800020706</v>
      </c>
      <c r="L3148">
        <v>2019</v>
      </c>
      <c r="M3148" s="6">
        <v>1413720</v>
      </c>
      <c r="N3148" s="6">
        <v>1</v>
      </c>
      <c r="O3148" t="s">
        <v>9007</v>
      </c>
      <c r="P3148">
        <v>1413720</v>
      </c>
      <c r="Q3148">
        <v>1</v>
      </c>
      <c r="R3148">
        <v>0</v>
      </c>
      <c r="T3148" t="s">
        <v>53</v>
      </c>
      <c r="U3148">
        <v>800215509</v>
      </c>
      <c r="V3148">
        <v>2016</v>
      </c>
      <c r="W3148">
        <v>29500000</v>
      </c>
      <c r="X3148">
        <v>1</v>
      </c>
      <c r="Y3148">
        <v>0</v>
      </c>
    </row>
    <row r="3149" spans="1:25" x14ac:dyDescent="0.25">
      <c r="A3149">
        <v>205001222</v>
      </c>
      <c r="B3149" t="s">
        <v>116</v>
      </c>
      <c r="C3149">
        <v>900135828</v>
      </c>
      <c r="D3149" t="s">
        <v>3622</v>
      </c>
      <c r="E3149">
        <v>2017</v>
      </c>
      <c r="F3149">
        <v>1</v>
      </c>
      <c r="G3149">
        <v>20638900</v>
      </c>
      <c r="J3149" t="s">
        <v>53</v>
      </c>
      <c r="K3149">
        <v>800215509</v>
      </c>
      <c r="L3149">
        <v>2016</v>
      </c>
      <c r="M3149" s="6">
        <v>29500000</v>
      </c>
      <c r="N3149" s="6">
        <v>1</v>
      </c>
      <c r="O3149" t="s">
        <v>9008</v>
      </c>
      <c r="P3149">
        <v>29500000</v>
      </c>
      <c r="Q3149">
        <v>1</v>
      </c>
      <c r="R3149">
        <v>0</v>
      </c>
      <c r="T3149" t="s">
        <v>53</v>
      </c>
      <c r="U3149">
        <v>800215509</v>
      </c>
      <c r="V3149">
        <v>2018</v>
      </c>
      <c r="W3149">
        <v>33000000</v>
      </c>
      <c r="X3149">
        <v>1</v>
      </c>
      <c r="Y3149">
        <v>4900000</v>
      </c>
    </row>
    <row r="3150" spans="1:25" x14ac:dyDescent="0.25">
      <c r="A3150">
        <v>122003000</v>
      </c>
      <c r="B3150" t="s">
        <v>12</v>
      </c>
      <c r="C3150">
        <v>890900267</v>
      </c>
      <c r="D3150" t="s">
        <v>3622</v>
      </c>
      <c r="E3150">
        <v>2017</v>
      </c>
      <c r="F3150">
        <v>1</v>
      </c>
      <c r="G3150">
        <v>2500464</v>
      </c>
      <c r="J3150" t="s">
        <v>53</v>
      </c>
      <c r="K3150">
        <v>800215509</v>
      </c>
      <c r="L3150">
        <v>2018</v>
      </c>
      <c r="M3150" s="6">
        <v>33000000</v>
      </c>
      <c r="N3150" s="6">
        <v>1</v>
      </c>
      <c r="O3150" t="s">
        <v>9009</v>
      </c>
      <c r="P3150">
        <v>33000000</v>
      </c>
      <c r="Q3150">
        <v>1</v>
      </c>
      <c r="R3150">
        <v>4900000</v>
      </c>
      <c r="T3150" t="s">
        <v>53</v>
      </c>
      <c r="U3150">
        <v>800249805</v>
      </c>
      <c r="V3150">
        <v>2016</v>
      </c>
      <c r="W3150">
        <v>46025430</v>
      </c>
      <c r="X3150">
        <v>1</v>
      </c>
      <c r="Y3150">
        <v>15000000</v>
      </c>
    </row>
    <row r="3151" spans="1:25" x14ac:dyDescent="0.25">
      <c r="A3151">
        <v>205318032</v>
      </c>
      <c r="B3151" t="s">
        <v>140</v>
      </c>
      <c r="C3151">
        <v>890900267</v>
      </c>
      <c r="D3151" t="s">
        <v>3622</v>
      </c>
      <c r="E3151">
        <v>2018</v>
      </c>
      <c r="F3151">
        <v>1</v>
      </c>
      <c r="G3151">
        <v>16700000</v>
      </c>
      <c r="J3151" t="s">
        <v>53</v>
      </c>
      <c r="K3151">
        <v>800249805</v>
      </c>
      <c r="L3151">
        <v>2016</v>
      </c>
      <c r="M3151" s="6">
        <v>46025430</v>
      </c>
      <c r="N3151" s="6">
        <v>1</v>
      </c>
      <c r="O3151" t="s">
        <v>9010</v>
      </c>
      <c r="P3151">
        <v>46025430</v>
      </c>
      <c r="Q3151">
        <v>1</v>
      </c>
      <c r="R3151">
        <v>15000000</v>
      </c>
      <c r="T3151" t="s">
        <v>53</v>
      </c>
      <c r="U3151">
        <v>811027052</v>
      </c>
      <c r="V3151">
        <v>2018</v>
      </c>
      <c r="W3151">
        <v>35060000</v>
      </c>
      <c r="X3151">
        <v>1</v>
      </c>
      <c r="Y3151">
        <v>0</v>
      </c>
    </row>
    <row r="3152" spans="1:25" x14ac:dyDescent="0.25">
      <c r="A3152">
        <v>205001222</v>
      </c>
      <c r="B3152" t="s">
        <v>116</v>
      </c>
      <c r="C3152">
        <v>890900267</v>
      </c>
      <c r="D3152" t="s">
        <v>3622</v>
      </c>
      <c r="E3152">
        <v>2018</v>
      </c>
      <c r="F3152">
        <v>153</v>
      </c>
      <c r="G3152">
        <v>170948454</v>
      </c>
      <c r="J3152" t="s">
        <v>53</v>
      </c>
      <c r="K3152">
        <v>811027052</v>
      </c>
      <c r="L3152">
        <v>2018</v>
      </c>
      <c r="M3152" s="6">
        <v>35060000</v>
      </c>
      <c r="N3152" s="6">
        <v>1</v>
      </c>
      <c r="O3152" t="s">
        <v>9011</v>
      </c>
      <c r="P3152">
        <v>35060000</v>
      </c>
      <c r="Q3152">
        <v>1</v>
      </c>
      <c r="R3152">
        <v>0</v>
      </c>
      <c r="T3152" t="s">
        <v>53</v>
      </c>
      <c r="U3152">
        <v>811039999</v>
      </c>
      <c r="V3152">
        <v>2016</v>
      </c>
      <c r="W3152">
        <v>3000000</v>
      </c>
      <c r="X3152">
        <v>1</v>
      </c>
      <c r="Y3152">
        <v>0</v>
      </c>
    </row>
    <row r="3153" spans="1:25" x14ac:dyDescent="0.25">
      <c r="A3153">
        <v>205001244</v>
      </c>
      <c r="B3153" t="s">
        <v>52</v>
      </c>
      <c r="C3153">
        <v>890900267</v>
      </c>
      <c r="D3153" t="s">
        <v>3622</v>
      </c>
      <c r="E3153">
        <v>2019</v>
      </c>
      <c r="F3153">
        <v>1</v>
      </c>
      <c r="G3153">
        <v>2809354</v>
      </c>
      <c r="J3153" t="s">
        <v>53</v>
      </c>
      <c r="K3153">
        <v>811039999</v>
      </c>
      <c r="L3153">
        <v>2016</v>
      </c>
      <c r="M3153" s="6">
        <v>3000000</v>
      </c>
      <c r="N3153" s="6">
        <v>1</v>
      </c>
      <c r="O3153" t="s">
        <v>9012</v>
      </c>
      <c r="P3153">
        <v>3000000</v>
      </c>
      <c r="Q3153">
        <v>1</v>
      </c>
      <c r="R3153">
        <v>0</v>
      </c>
      <c r="T3153" t="s">
        <v>53</v>
      </c>
      <c r="U3153">
        <v>811039999</v>
      </c>
      <c r="V3153">
        <v>2018</v>
      </c>
      <c r="W3153">
        <v>7000000</v>
      </c>
      <c r="X3153">
        <v>1</v>
      </c>
      <c r="Y3153">
        <v>0</v>
      </c>
    </row>
    <row r="3154" spans="1:25" x14ac:dyDescent="0.25">
      <c r="A3154">
        <v>205001222</v>
      </c>
      <c r="B3154" t="s">
        <v>116</v>
      </c>
      <c r="C3154">
        <v>890900267</v>
      </c>
      <c r="D3154" t="s">
        <v>3622</v>
      </c>
      <c r="E3154">
        <v>2019</v>
      </c>
      <c r="F3154">
        <v>63</v>
      </c>
      <c r="G3154">
        <v>189814291</v>
      </c>
      <c r="J3154" t="s">
        <v>53</v>
      </c>
      <c r="K3154">
        <v>811039999</v>
      </c>
      <c r="L3154">
        <v>2018</v>
      </c>
      <c r="M3154" s="6">
        <v>7000000</v>
      </c>
      <c r="N3154" s="6">
        <v>1</v>
      </c>
      <c r="O3154" t="s">
        <v>9013</v>
      </c>
      <c r="P3154">
        <v>7000000</v>
      </c>
      <c r="Q3154">
        <v>1</v>
      </c>
      <c r="R3154">
        <v>0</v>
      </c>
      <c r="T3154" t="s">
        <v>53</v>
      </c>
      <c r="U3154">
        <v>890900286</v>
      </c>
      <c r="V3154">
        <v>2016</v>
      </c>
      <c r="W3154">
        <v>3500000</v>
      </c>
      <c r="X3154">
        <v>1</v>
      </c>
      <c r="Y3154">
        <v>0</v>
      </c>
    </row>
    <row r="3155" spans="1:25" x14ac:dyDescent="0.25">
      <c r="A3155">
        <v>205001001</v>
      </c>
      <c r="B3155" t="s">
        <v>37</v>
      </c>
      <c r="C3155">
        <v>890980040</v>
      </c>
      <c r="D3155" t="s">
        <v>5805</v>
      </c>
      <c r="E3155">
        <v>2019</v>
      </c>
      <c r="F3155">
        <v>1</v>
      </c>
      <c r="G3155">
        <v>247000000</v>
      </c>
      <c r="J3155" t="s">
        <v>53</v>
      </c>
      <c r="K3155">
        <v>890900286</v>
      </c>
      <c r="L3155">
        <v>2016</v>
      </c>
      <c r="M3155" s="6">
        <v>3500000</v>
      </c>
      <c r="N3155" s="6">
        <v>1</v>
      </c>
      <c r="O3155" t="s">
        <v>9014</v>
      </c>
      <c r="P3155">
        <v>3500000</v>
      </c>
      <c r="Q3155">
        <v>1</v>
      </c>
      <c r="R3155">
        <v>0</v>
      </c>
      <c r="T3155" t="s">
        <v>53</v>
      </c>
      <c r="U3155">
        <v>890900286</v>
      </c>
      <c r="V3155">
        <v>2017</v>
      </c>
      <c r="W3155">
        <v>30000000</v>
      </c>
      <c r="X3155">
        <v>1</v>
      </c>
      <c r="Y3155">
        <v>0</v>
      </c>
    </row>
    <row r="3156" spans="1:25" x14ac:dyDescent="0.25">
      <c r="A3156">
        <v>205631022</v>
      </c>
      <c r="B3156" t="s">
        <v>144</v>
      </c>
      <c r="C3156">
        <v>3615850</v>
      </c>
      <c r="D3156" t="s">
        <v>5354</v>
      </c>
      <c r="E3156">
        <v>2017</v>
      </c>
      <c r="F3156">
        <v>2</v>
      </c>
      <c r="G3156">
        <v>540000</v>
      </c>
      <c r="J3156" t="s">
        <v>53</v>
      </c>
      <c r="K3156">
        <v>890900286</v>
      </c>
      <c r="L3156">
        <v>2017</v>
      </c>
      <c r="M3156" s="6">
        <v>30000000</v>
      </c>
      <c r="N3156" s="6">
        <v>1</v>
      </c>
      <c r="O3156" t="s">
        <v>9015</v>
      </c>
      <c r="P3156">
        <v>30000000</v>
      </c>
      <c r="Q3156">
        <v>1</v>
      </c>
      <c r="R3156">
        <v>0</v>
      </c>
      <c r="T3156" t="s">
        <v>53</v>
      </c>
      <c r="U3156">
        <v>890900608</v>
      </c>
      <c r="V3156">
        <v>2015</v>
      </c>
      <c r="W3156">
        <v>83920000</v>
      </c>
      <c r="X3156">
        <v>1</v>
      </c>
      <c r="Y3156">
        <v>0</v>
      </c>
    </row>
    <row r="3157" spans="1:25" x14ac:dyDescent="0.25">
      <c r="A3157">
        <v>205631022</v>
      </c>
      <c r="B3157" t="s">
        <v>144</v>
      </c>
      <c r="C3157">
        <v>27470149</v>
      </c>
      <c r="D3157" t="s">
        <v>5051</v>
      </c>
      <c r="E3157">
        <v>2016</v>
      </c>
      <c r="F3157">
        <v>1</v>
      </c>
      <c r="G3157">
        <v>22000000</v>
      </c>
      <c r="J3157" t="s">
        <v>53</v>
      </c>
      <c r="K3157">
        <v>890900608</v>
      </c>
      <c r="L3157">
        <v>2015</v>
      </c>
      <c r="M3157" s="6">
        <v>83920000</v>
      </c>
      <c r="N3157" s="6">
        <v>1</v>
      </c>
      <c r="O3157" t="s">
        <v>9016</v>
      </c>
      <c r="P3157">
        <v>83920000</v>
      </c>
      <c r="Q3157">
        <v>1</v>
      </c>
      <c r="R3157">
        <v>0</v>
      </c>
      <c r="T3157" t="s">
        <v>53</v>
      </c>
      <c r="U3157">
        <v>890900608</v>
      </c>
      <c r="V3157">
        <v>2016</v>
      </c>
      <c r="W3157">
        <v>4000000</v>
      </c>
      <c r="X3157">
        <v>1</v>
      </c>
      <c r="Y3157">
        <v>0</v>
      </c>
    </row>
    <row r="3158" spans="1:25" x14ac:dyDescent="0.25">
      <c r="A3158">
        <v>205631022</v>
      </c>
      <c r="B3158" t="s">
        <v>144</v>
      </c>
      <c r="C3158">
        <v>27470149</v>
      </c>
      <c r="D3158" t="s">
        <v>5051</v>
      </c>
      <c r="E3158">
        <v>2017</v>
      </c>
      <c r="F3158">
        <v>3</v>
      </c>
      <c r="G3158">
        <v>57450000</v>
      </c>
      <c r="J3158" t="s">
        <v>53</v>
      </c>
      <c r="K3158">
        <v>890900608</v>
      </c>
      <c r="L3158">
        <v>2016</v>
      </c>
      <c r="M3158" s="6">
        <v>4000000</v>
      </c>
      <c r="N3158" s="6">
        <v>1</v>
      </c>
      <c r="O3158" t="s">
        <v>9017</v>
      </c>
      <c r="P3158">
        <v>4000000</v>
      </c>
      <c r="Q3158">
        <v>1</v>
      </c>
      <c r="R3158">
        <v>0</v>
      </c>
      <c r="T3158" t="s">
        <v>53</v>
      </c>
      <c r="U3158">
        <v>890900608</v>
      </c>
      <c r="V3158">
        <v>2017</v>
      </c>
      <c r="W3158">
        <v>283669250</v>
      </c>
      <c r="X3158">
        <v>1</v>
      </c>
      <c r="Y3158">
        <v>19888250</v>
      </c>
    </row>
    <row r="3159" spans="1:25" x14ac:dyDescent="0.25">
      <c r="A3159">
        <v>205631022</v>
      </c>
      <c r="B3159" t="s">
        <v>144</v>
      </c>
      <c r="C3159">
        <v>27470149</v>
      </c>
      <c r="D3159" t="s">
        <v>5051</v>
      </c>
      <c r="E3159">
        <v>2018</v>
      </c>
      <c r="F3159">
        <v>2</v>
      </c>
      <c r="G3159">
        <v>71385600</v>
      </c>
      <c r="J3159" t="s">
        <v>53</v>
      </c>
      <c r="K3159">
        <v>890900608</v>
      </c>
      <c r="L3159">
        <v>2017</v>
      </c>
      <c r="M3159" s="6">
        <v>283669250</v>
      </c>
      <c r="N3159" s="6">
        <v>1</v>
      </c>
      <c r="O3159" t="s">
        <v>9018</v>
      </c>
      <c r="P3159">
        <v>283669250</v>
      </c>
      <c r="Q3159">
        <v>1</v>
      </c>
      <c r="R3159">
        <v>19888250</v>
      </c>
      <c r="T3159" t="s">
        <v>53</v>
      </c>
      <c r="U3159">
        <v>890900608</v>
      </c>
      <c r="V3159">
        <v>2018</v>
      </c>
      <c r="W3159">
        <v>2499900</v>
      </c>
      <c r="X3159">
        <v>1</v>
      </c>
      <c r="Y3159">
        <v>0</v>
      </c>
    </row>
    <row r="3160" spans="1:25" x14ac:dyDescent="0.25">
      <c r="A3160">
        <v>205631022</v>
      </c>
      <c r="B3160" t="s">
        <v>144</v>
      </c>
      <c r="C3160">
        <v>27470149</v>
      </c>
      <c r="D3160" t="s">
        <v>5051</v>
      </c>
      <c r="E3160">
        <v>2019</v>
      </c>
      <c r="F3160">
        <v>2</v>
      </c>
      <c r="G3160">
        <v>52051665</v>
      </c>
      <c r="J3160" t="s">
        <v>53</v>
      </c>
      <c r="K3160">
        <v>890900608</v>
      </c>
      <c r="L3160">
        <v>2018</v>
      </c>
      <c r="M3160" s="6">
        <v>2499900</v>
      </c>
      <c r="N3160" s="6">
        <v>1</v>
      </c>
      <c r="O3160" t="s">
        <v>9019</v>
      </c>
      <c r="P3160">
        <v>2499900</v>
      </c>
      <c r="Q3160">
        <v>1</v>
      </c>
      <c r="R3160">
        <v>0</v>
      </c>
      <c r="T3160" t="s">
        <v>53</v>
      </c>
      <c r="U3160">
        <v>890900841</v>
      </c>
      <c r="V3160">
        <v>2016</v>
      </c>
      <c r="W3160">
        <v>8459161</v>
      </c>
      <c r="X3160">
        <v>1</v>
      </c>
      <c r="Y3160">
        <v>0</v>
      </c>
    </row>
    <row r="3161" spans="1:25" x14ac:dyDescent="0.25">
      <c r="A3161">
        <v>205318032</v>
      </c>
      <c r="B3161" t="s">
        <v>140</v>
      </c>
      <c r="C3161">
        <v>800049498</v>
      </c>
      <c r="D3161" t="s">
        <v>4647</v>
      </c>
      <c r="E3161">
        <v>2015</v>
      </c>
      <c r="F3161">
        <v>1</v>
      </c>
      <c r="G3161">
        <v>2080000</v>
      </c>
      <c r="J3161" t="s">
        <v>53</v>
      </c>
      <c r="K3161">
        <v>890900841</v>
      </c>
      <c r="L3161">
        <v>2016</v>
      </c>
      <c r="M3161" s="6">
        <v>8459161</v>
      </c>
      <c r="N3161" s="6">
        <v>1</v>
      </c>
      <c r="O3161" t="s">
        <v>9020</v>
      </c>
      <c r="P3161">
        <v>8459161</v>
      </c>
      <c r="Q3161">
        <v>1</v>
      </c>
      <c r="R3161">
        <v>0</v>
      </c>
      <c r="T3161" t="s">
        <v>53</v>
      </c>
      <c r="U3161">
        <v>890900841</v>
      </c>
      <c r="V3161">
        <v>2017</v>
      </c>
      <c r="W3161">
        <v>33000000</v>
      </c>
      <c r="X3161">
        <v>1</v>
      </c>
      <c r="Y3161">
        <v>0</v>
      </c>
    </row>
    <row r="3162" spans="1:25" x14ac:dyDescent="0.25">
      <c r="A3162">
        <v>205318032</v>
      </c>
      <c r="B3162" t="s">
        <v>140</v>
      </c>
      <c r="C3162">
        <v>800049498</v>
      </c>
      <c r="D3162" t="s">
        <v>4647</v>
      </c>
      <c r="E3162">
        <v>2016</v>
      </c>
      <c r="F3162">
        <v>1</v>
      </c>
      <c r="G3162">
        <v>2220000</v>
      </c>
      <c r="J3162" t="s">
        <v>53</v>
      </c>
      <c r="K3162">
        <v>890900841</v>
      </c>
      <c r="L3162">
        <v>2017</v>
      </c>
      <c r="M3162" s="6">
        <v>33000000</v>
      </c>
      <c r="N3162" s="6">
        <v>1</v>
      </c>
      <c r="O3162" t="s">
        <v>9021</v>
      </c>
      <c r="P3162">
        <v>33000000</v>
      </c>
      <c r="Q3162">
        <v>1</v>
      </c>
      <c r="R3162">
        <v>0</v>
      </c>
      <c r="T3162" t="s">
        <v>53</v>
      </c>
      <c r="U3162">
        <v>890900841</v>
      </c>
      <c r="V3162">
        <v>2018</v>
      </c>
      <c r="W3162">
        <v>35000000</v>
      </c>
      <c r="X3162">
        <v>1</v>
      </c>
      <c r="Y3162">
        <v>0</v>
      </c>
    </row>
    <row r="3163" spans="1:25" x14ac:dyDescent="0.25">
      <c r="A3163">
        <v>205318032</v>
      </c>
      <c r="B3163" t="s">
        <v>140</v>
      </c>
      <c r="C3163">
        <v>800049498</v>
      </c>
      <c r="D3163" t="s">
        <v>4647</v>
      </c>
      <c r="E3163">
        <v>2017</v>
      </c>
      <c r="F3163">
        <v>1</v>
      </c>
      <c r="G3163">
        <v>2300000</v>
      </c>
      <c r="J3163" t="s">
        <v>53</v>
      </c>
      <c r="K3163">
        <v>890900841</v>
      </c>
      <c r="L3163">
        <v>2018</v>
      </c>
      <c r="M3163" s="6">
        <v>35000000</v>
      </c>
      <c r="N3163" s="6">
        <v>1</v>
      </c>
      <c r="O3163" t="s">
        <v>9022</v>
      </c>
      <c r="P3163">
        <v>35000000</v>
      </c>
      <c r="Q3163">
        <v>1</v>
      </c>
      <c r="R3163">
        <v>0</v>
      </c>
      <c r="T3163" t="s">
        <v>53</v>
      </c>
      <c r="U3163">
        <v>890900841</v>
      </c>
      <c r="V3163">
        <v>2019</v>
      </c>
      <c r="W3163">
        <v>27000000</v>
      </c>
      <c r="X3163">
        <v>1</v>
      </c>
      <c r="Y3163">
        <v>0</v>
      </c>
    </row>
    <row r="3164" spans="1:25" x14ac:dyDescent="0.25">
      <c r="A3164">
        <v>205318032</v>
      </c>
      <c r="B3164" t="s">
        <v>140</v>
      </c>
      <c r="C3164">
        <v>800049498</v>
      </c>
      <c r="D3164" t="s">
        <v>4647</v>
      </c>
      <c r="E3164">
        <v>2018</v>
      </c>
      <c r="F3164">
        <v>1</v>
      </c>
      <c r="G3164">
        <v>2360000</v>
      </c>
      <c r="J3164" t="s">
        <v>53</v>
      </c>
      <c r="K3164">
        <v>890900841</v>
      </c>
      <c r="L3164">
        <v>2019</v>
      </c>
      <c r="M3164" s="6">
        <v>27000000</v>
      </c>
      <c r="N3164" s="6">
        <v>1</v>
      </c>
      <c r="O3164" t="s">
        <v>9023</v>
      </c>
      <c r="P3164">
        <v>27000000</v>
      </c>
      <c r="Q3164">
        <v>1</v>
      </c>
      <c r="R3164">
        <v>0</v>
      </c>
      <c r="T3164" t="s">
        <v>53</v>
      </c>
      <c r="U3164">
        <v>890901481</v>
      </c>
      <c r="V3164">
        <v>2016</v>
      </c>
      <c r="W3164">
        <v>9976000</v>
      </c>
      <c r="X3164">
        <v>1</v>
      </c>
      <c r="Y3164">
        <v>0</v>
      </c>
    </row>
    <row r="3165" spans="1:25" x14ac:dyDescent="0.25">
      <c r="A3165">
        <v>268001702</v>
      </c>
      <c r="B3165" t="s">
        <v>17</v>
      </c>
      <c r="C3165">
        <v>900483043</v>
      </c>
      <c r="D3165" t="s">
        <v>4820</v>
      </c>
      <c r="E3165">
        <v>2015</v>
      </c>
      <c r="F3165">
        <v>1</v>
      </c>
      <c r="G3165">
        <v>467054</v>
      </c>
      <c r="J3165" t="s">
        <v>53</v>
      </c>
      <c r="K3165">
        <v>890901481</v>
      </c>
      <c r="L3165">
        <v>2016</v>
      </c>
      <c r="M3165" s="6">
        <v>9976000</v>
      </c>
      <c r="N3165" s="6">
        <v>1</v>
      </c>
      <c r="O3165" t="s">
        <v>9024</v>
      </c>
      <c r="P3165">
        <v>9976000</v>
      </c>
      <c r="Q3165">
        <v>1</v>
      </c>
      <c r="R3165">
        <v>0</v>
      </c>
      <c r="T3165" t="s">
        <v>53</v>
      </c>
      <c r="U3165">
        <v>890901481</v>
      </c>
      <c r="V3165">
        <v>2017</v>
      </c>
      <c r="W3165">
        <v>114165000</v>
      </c>
      <c r="X3165">
        <v>2</v>
      </c>
      <c r="Y3165">
        <v>0</v>
      </c>
    </row>
    <row r="3166" spans="1:25" x14ac:dyDescent="0.25">
      <c r="A3166">
        <v>205631022</v>
      </c>
      <c r="B3166" t="s">
        <v>144</v>
      </c>
      <c r="C3166">
        <v>900483043</v>
      </c>
      <c r="D3166" t="s">
        <v>4820</v>
      </c>
      <c r="E3166">
        <v>2018</v>
      </c>
      <c r="F3166">
        <v>1</v>
      </c>
      <c r="G3166">
        <v>2139561</v>
      </c>
      <c r="J3166" t="s">
        <v>53</v>
      </c>
      <c r="K3166">
        <v>890901481</v>
      </c>
      <c r="L3166">
        <v>2017</v>
      </c>
      <c r="M3166" s="6">
        <v>114165000</v>
      </c>
      <c r="N3166" s="6">
        <v>2</v>
      </c>
      <c r="O3166" t="s">
        <v>9025</v>
      </c>
      <c r="P3166">
        <v>114165000</v>
      </c>
      <c r="Q3166">
        <v>2</v>
      </c>
      <c r="R3166">
        <v>0</v>
      </c>
      <c r="T3166" t="s">
        <v>53</v>
      </c>
      <c r="U3166">
        <v>890907052</v>
      </c>
      <c r="V3166">
        <v>2018</v>
      </c>
      <c r="W3166">
        <v>4432700</v>
      </c>
      <c r="X3166">
        <v>1</v>
      </c>
      <c r="Y3166">
        <v>0</v>
      </c>
    </row>
    <row r="3167" spans="1:25" x14ac:dyDescent="0.25">
      <c r="A3167">
        <v>205001044</v>
      </c>
      <c r="B3167" t="s">
        <v>96</v>
      </c>
      <c r="C3167">
        <v>900483043</v>
      </c>
      <c r="D3167" t="s">
        <v>5464</v>
      </c>
      <c r="E3167">
        <v>2017</v>
      </c>
      <c r="F3167">
        <v>1</v>
      </c>
      <c r="G3167">
        <v>3376846</v>
      </c>
      <c r="J3167" t="s">
        <v>53</v>
      </c>
      <c r="K3167">
        <v>890907052</v>
      </c>
      <c r="L3167">
        <v>2018</v>
      </c>
      <c r="M3167" s="6">
        <v>4432700</v>
      </c>
      <c r="N3167" s="6">
        <v>1</v>
      </c>
      <c r="O3167" t="s">
        <v>9026</v>
      </c>
      <c r="P3167">
        <v>4432700</v>
      </c>
      <c r="Q3167">
        <v>1</v>
      </c>
      <c r="R3167">
        <v>0</v>
      </c>
      <c r="T3167" t="s">
        <v>53</v>
      </c>
      <c r="U3167">
        <v>890980040</v>
      </c>
      <c r="V3167">
        <v>2016</v>
      </c>
      <c r="W3167">
        <v>111400000</v>
      </c>
      <c r="X3167">
        <v>1</v>
      </c>
      <c r="Y3167">
        <v>32400000</v>
      </c>
    </row>
    <row r="3168" spans="1:25" x14ac:dyDescent="0.25">
      <c r="A3168">
        <v>205001082</v>
      </c>
      <c r="B3168" t="s">
        <v>11</v>
      </c>
      <c r="C3168">
        <v>900483043</v>
      </c>
      <c r="D3168" t="s">
        <v>4532</v>
      </c>
      <c r="E3168">
        <v>2013</v>
      </c>
      <c r="F3168">
        <v>1</v>
      </c>
      <c r="G3168">
        <v>7660292</v>
      </c>
      <c r="J3168" t="s">
        <v>53</v>
      </c>
      <c r="K3168">
        <v>890980040</v>
      </c>
      <c r="L3168">
        <v>2016</v>
      </c>
      <c r="M3168" s="6">
        <v>111400000</v>
      </c>
      <c r="N3168" s="6">
        <v>1</v>
      </c>
      <c r="O3168" t="s">
        <v>9027</v>
      </c>
      <c r="P3168">
        <v>111400000</v>
      </c>
      <c r="Q3168">
        <v>1</v>
      </c>
      <c r="R3168">
        <v>32400000</v>
      </c>
      <c r="T3168" t="s">
        <v>53</v>
      </c>
      <c r="U3168">
        <v>890980040</v>
      </c>
      <c r="V3168">
        <v>2017</v>
      </c>
      <c r="W3168">
        <v>80000000</v>
      </c>
      <c r="X3168">
        <v>1</v>
      </c>
      <c r="Y3168">
        <v>0</v>
      </c>
    </row>
    <row r="3169" spans="1:25" x14ac:dyDescent="0.25">
      <c r="A3169">
        <v>205001102</v>
      </c>
      <c r="B3169" t="s">
        <v>19</v>
      </c>
      <c r="C3169">
        <v>900483043</v>
      </c>
      <c r="D3169" t="s">
        <v>4532</v>
      </c>
      <c r="E3169">
        <v>2014</v>
      </c>
      <c r="F3169">
        <v>1</v>
      </c>
      <c r="G3169">
        <v>1693600</v>
      </c>
      <c r="J3169" t="s">
        <v>53</v>
      </c>
      <c r="K3169">
        <v>890980040</v>
      </c>
      <c r="L3169">
        <v>2017</v>
      </c>
      <c r="M3169" s="6">
        <v>80000000</v>
      </c>
      <c r="N3169" s="6">
        <v>1</v>
      </c>
      <c r="O3169" t="s">
        <v>9028</v>
      </c>
      <c r="P3169">
        <v>80000000</v>
      </c>
      <c r="Q3169">
        <v>1</v>
      </c>
      <c r="R3169">
        <v>0</v>
      </c>
      <c r="T3169" t="s">
        <v>53</v>
      </c>
      <c r="U3169">
        <v>900478581</v>
      </c>
      <c r="V3169">
        <v>2015</v>
      </c>
      <c r="W3169">
        <v>742000000</v>
      </c>
      <c r="X3169">
        <v>1</v>
      </c>
      <c r="Y3169">
        <v>188000000</v>
      </c>
    </row>
    <row r="3170" spans="1:25" x14ac:dyDescent="0.25">
      <c r="A3170">
        <v>205001225</v>
      </c>
      <c r="B3170" t="s">
        <v>75</v>
      </c>
      <c r="C3170">
        <v>900483043</v>
      </c>
      <c r="D3170" t="s">
        <v>4532</v>
      </c>
      <c r="E3170">
        <v>2014</v>
      </c>
      <c r="F3170">
        <v>1</v>
      </c>
      <c r="G3170">
        <v>2623978</v>
      </c>
      <c r="J3170" t="s">
        <v>53</v>
      </c>
      <c r="K3170">
        <v>900478581</v>
      </c>
      <c r="L3170">
        <v>2015</v>
      </c>
      <c r="M3170" s="6">
        <v>742000000</v>
      </c>
      <c r="N3170" s="6">
        <v>1</v>
      </c>
      <c r="O3170" t="s">
        <v>9029</v>
      </c>
      <c r="P3170">
        <v>742000000</v>
      </c>
      <c r="Q3170">
        <v>1</v>
      </c>
      <c r="R3170">
        <v>188000000</v>
      </c>
      <c r="T3170" t="s">
        <v>53</v>
      </c>
      <c r="U3170">
        <v>900478581</v>
      </c>
      <c r="V3170">
        <v>2016</v>
      </c>
      <c r="W3170">
        <v>606600400</v>
      </c>
      <c r="X3170">
        <v>1</v>
      </c>
      <c r="Y3170">
        <v>84500000</v>
      </c>
    </row>
    <row r="3171" spans="1:25" x14ac:dyDescent="0.25">
      <c r="A3171">
        <v>205001062</v>
      </c>
      <c r="B3171" t="s">
        <v>41</v>
      </c>
      <c r="C3171">
        <v>900483043</v>
      </c>
      <c r="D3171" t="s">
        <v>4532</v>
      </c>
      <c r="E3171">
        <v>2014</v>
      </c>
      <c r="F3171">
        <v>1</v>
      </c>
      <c r="G3171">
        <v>8991044</v>
      </c>
      <c r="J3171" t="s">
        <v>53</v>
      </c>
      <c r="K3171">
        <v>900478581</v>
      </c>
      <c r="L3171">
        <v>2016</v>
      </c>
      <c r="M3171" s="6">
        <v>606600400</v>
      </c>
      <c r="N3171" s="6">
        <v>1</v>
      </c>
      <c r="O3171" t="s">
        <v>9030</v>
      </c>
      <c r="P3171">
        <v>606600400</v>
      </c>
      <c r="Q3171">
        <v>1</v>
      </c>
      <c r="R3171">
        <v>84500000</v>
      </c>
      <c r="T3171" t="s">
        <v>53</v>
      </c>
      <c r="U3171">
        <v>900478581</v>
      </c>
      <c r="V3171">
        <v>2017</v>
      </c>
      <c r="W3171">
        <v>435000000</v>
      </c>
      <c r="X3171">
        <v>1</v>
      </c>
      <c r="Y3171">
        <v>115000000</v>
      </c>
    </row>
    <row r="3172" spans="1:25" x14ac:dyDescent="0.25">
      <c r="A3172">
        <v>205001225</v>
      </c>
      <c r="B3172" t="s">
        <v>75</v>
      </c>
      <c r="C3172">
        <v>900483043</v>
      </c>
      <c r="D3172" t="s">
        <v>4532</v>
      </c>
      <c r="E3172">
        <v>2015</v>
      </c>
      <c r="F3172">
        <v>1</v>
      </c>
      <c r="G3172">
        <v>14109312</v>
      </c>
      <c r="J3172" t="s">
        <v>53</v>
      </c>
      <c r="K3172">
        <v>900478581</v>
      </c>
      <c r="L3172">
        <v>2017</v>
      </c>
      <c r="M3172" s="6">
        <v>435000000</v>
      </c>
      <c r="N3172" s="6">
        <v>1</v>
      </c>
      <c r="O3172" t="s">
        <v>9031</v>
      </c>
      <c r="P3172">
        <v>435000000</v>
      </c>
      <c r="Q3172">
        <v>1</v>
      </c>
      <c r="R3172">
        <v>115000000</v>
      </c>
      <c r="T3172" t="s">
        <v>53</v>
      </c>
      <c r="U3172">
        <v>900478581</v>
      </c>
      <c r="V3172">
        <v>2018</v>
      </c>
      <c r="W3172">
        <v>1499600000</v>
      </c>
      <c r="X3172">
        <v>1</v>
      </c>
      <c r="Y3172">
        <v>395000000</v>
      </c>
    </row>
    <row r="3173" spans="1:25" x14ac:dyDescent="0.25">
      <c r="A3173">
        <v>205001222</v>
      </c>
      <c r="B3173" t="s">
        <v>116</v>
      </c>
      <c r="C3173">
        <v>900483043</v>
      </c>
      <c r="D3173" t="s">
        <v>4532</v>
      </c>
      <c r="E3173">
        <v>2015</v>
      </c>
      <c r="F3173">
        <v>12</v>
      </c>
      <c r="G3173">
        <v>12037111</v>
      </c>
      <c r="J3173" t="s">
        <v>53</v>
      </c>
      <c r="K3173">
        <v>900478581</v>
      </c>
      <c r="L3173">
        <v>2018</v>
      </c>
      <c r="M3173" s="6">
        <v>1499600000</v>
      </c>
      <c r="N3173" s="6">
        <v>1</v>
      </c>
      <c r="O3173" t="s">
        <v>9032</v>
      </c>
      <c r="P3173">
        <v>1499600000</v>
      </c>
      <c r="Q3173">
        <v>1</v>
      </c>
      <c r="R3173">
        <v>395000000</v>
      </c>
      <c r="T3173" t="s">
        <v>53</v>
      </c>
      <c r="U3173">
        <v>900478581</v>
      </c>
      <c r="V3173">
        <v>2019</v>
      </c>
      <c r="W3173">
        <v>15538306</v>
      </c>
      <c r="X3173">
        <v>2</v>
      </c>
      <c r="Y3173">
        <v>0</v>
      </c>
    </row>
    <row r="3174" spans="1:25" x14ac:dyDescent="0.25">
      <c r="A3174">
        <v>205001122</v>
      </c>
      <c r="B3174" t="s">
        <v>132</v>
      </c>
      <c r="C3174">
        <v>900483043</v>
      </c>
      <c r="D3174" t="s">
        <v>4532</v>
      </c>
      <c r="E3174">
        <v>2015</v>
      </c>
      <c r="F3174">
        <v>1</v>
      </c>
      <c r="G3174">
        <v>16077600</v>
      </c>
      <c r="J3174" t="s">
        <v>53</v>
      </c>
      <c r="K3174">
        <v>900478581</v>
      </c>
      <c r="L3174">
        <v>2019</v>
      </c>
      <c r="M3174" s="6">
        <v>15538306</v>
      </c>
      <c r="N3174" s="6">
        <v>2</v>
      </c>
      <c r="O3174" t="s">
        <v>9033</v>
      </c>
      <c r="P3174">
        <v>15538306</v>
      </c>
      <c r="Q3174">
        <v>2</v>
      </c>
      <c r="R3174">
        <v>0</v>
      </c>
      <c r="T3174" t="s">
        <v>53</v>
      </c>
      <c r="U3174">
        <v>900770336</v>
      </c>
      <c r="V3174">
        <v>2015</v>
      </c>
      <c r="W3174">
        <v>5000000</v>
      </c>
      <c r="X3174">
        <v>1</v>
      </c>
      <c r="Y3174">
        <v>0</v>
      </c>
    </row>
    <row r="3175" spans="1:25" x14ac:dyDescent="0.25">
      <c r="A3175">
        <v>205001244</v>
      </c>
      <c r="B3175" t="s">
        <v>52</v>
      </c>
      <c r="C3175">
        <v>900483043</v>
      </c>
      <c r="D3175" t="s">
        <v>4532</v>
      </c>
      <c r="E3175">
        <v>2016</v>
      </c>
      <c r="F3175">
        <v>1</v>
      </c>
      <c r="G3175">
        <v>124236</v>
      </c>
      <c r="J3175" t="s">
        <v>53</v>
      </c>
      <c r="K3175">
        <v>900770336</v>
      </c>
      <c r="L3175">
        <v>2015</v>
      </c>
      <c r="M3175" s="6">
        <v>5000000</v>
      </c>
      <c r="N3175" s="6">
        <v>1</v>
      </c>
      <c r="O3175" t="s">
        <v>9034</v>
      </c>
      <c r="P3175">
        <v>5000000</v>
      </c>
      <c r="Q3175">
        <v>1</v>
      </c>
      <c r="R3175">
        <v>0</v>
      </c>
      <c r="T3175" t="s">
        <v>132</v>
      </c>
      <c r="U3175">
        <v>800154954</v>
      </c>
      <c r="V3175">
        <v>2015</v>
      </c>
      <c r="W3175">
        <v>1090400</v>
      </c>
      <c r="X3175">
        <v>1</v>
      </c>
      <c r="Y3175">
        <v>0</v>
      </c>
    </row>
    <row r="3176" spans="1:25" x14ac:dyDescent="0.25">
      <c r="A3176">
        <v>205001062</v>
      </c>
      <c r="B3176" t="s">
        <v>41</v>
      </c>
      <c r="C3176">
        <v>900483043</v>
      </c>
      <c r="D3176" t="s">
        <v>4532</v>
      </c>
      <c r="E3176">
        <v>2016</v>
      </c>
      <c r="F3176">
        <v>1</v>
      </c>
      <c r="G3176">
        <v>17794220</v>
      </c>
      <c r="J3176" t="s">
        <v>132</v>
      </c>
      <c r="K3176">
        <v>800154954</v>
      </c>
      <c r="L3176">
        <v>2015</v>
      </c>
      <c r="M3176" s="6">
        <v>1090400</v>
      </c>
      <c r="N3176" s="6">
        <v>1</v>
      </c>
      <c r="O3176" t="s">
        <v>9035</v>
      </c>
      <c r="P3176">
        <v>1090400</v>
      </c>
      <c r="Q3176">
        <v>1</v>
      </c>
      <c r="R3176">
        <v>0</v>
      </c>
      <c r="T3176" t="s">
        <v>132</v>
      </c>
      <c r="U3176">
        <v>800154954</v>
      </c>
      <c r="V3176">
        <v>2016</v>
      </c>
      <c r="W3176">
        <v>1197120</v>
      </c>
      <c r="X3176">
        <v>1</v>
      </c>
      <c r="Y3176">
        <v>0</v>
      </c>
    </row>
    <row r="3177" spans="1:25" x14ac:dyDescent="0.25">
      <c r="A3177">
        <v>205001225</v>
      </c>
      <c r="B3177" t="s">
        <v>75</v>
      </c>
      <c r="C3177">
        <v>900483043</v>
      </c>
      <c r="D3177" t="s">
        <v>4532</v>
      </c>
      <c r="E3177">
        <v>2017</v>
      </c>
      <c r="F3177">
        <v>1</v>
      </c>
      <c r="G3177">
        <v>1312544</v>
      </c>
      <c r="J3177" t="s">
        <v>132</v>
      </c>
      <c r="K3177">
        <v>800154954</v>
      </c>
      <c r="L3177">
        <v>2016</v>
      </c>
      <c r="M3177" s="6">
        <v>1197120</v>
      </c>
      <c r="N3177" s="6">
        <v>1</v>
      </c>
      <c r="O3177" t="s">
        <v>9036</v>
      </c>
      <c r="P3177">
        <v>1197120</v>
      </c>
      <c r="Q3177">
        <v>1</v>
      </c>
      <c r="R3177">
        <v>0</v>
      </c>
      <c r="T3177" t="s">
        <v>132</v>
      </c>
      <c r="U3177">
        <v>800215509</v>
      </c>
      <c r="V3177">
        <v>2016</v>
      </c>
      <c r="W3177">
        <v>17331211</v>
      </c>
      <c r="X3177">
        <v>12</v>
      </c>
      <c r="Y3177">
        <v>0</v>
      </c>
    </row>
    <row r="3178" spans="1:25" x14ac:dyDescent="0.25">
      <c r="A3178">
        <v>205001222</v>
      </c>
      <c r="B3178" t="s">
        <v>116</v>
      </c>
      <c r="C3178">
        <v>900483043</v>
      </c>
      <c r="D3178" t="s">
        <v>4532</v>
      </c>
      <c r="E3178">
        <v>2017</v>
      </c>
      <c r="F3178">
        <v>5</v>
      </c>
      <c r="G3178">
        <v>8983729</v>
      </c>
      <c r="J3178" t="s">
        <v>132</v>
      </c>
      <c r="K3178">
        <v>800215509</v>
      </c>
      <c r="L3178">
        <v>2016</v>
      </c>
      <c r="M3178" s="6">
        <v>17331211</v>
      </c>
      <c r="N3178" s="6">
        <v>12</v>
      </c>
      <c r="O3178" t="s">
        <v>9037</v>
      </c>
      <c r="P3178">
        <v>17331211</v>
      </c>
      <c r="Q3178">
        <v>12</v>
      </c>
      <c r="R3178">
        <v>0</v>
      </c>
      <c r="T3178" t="s">
        <v>132</v>
      </c>
      <c r="U3178">
        <v>800215509</v>
      </c>
      <c r="V3178">
        <v>2017</v>
      </c>
      <c r="W3178">
        <v>10666591</v>
      </c>
      <c r="X3178">
        <v>14</v>
      </c>
      <c r="Y3178">
        <v>0</v>
      </c>
    </row>
    <row r="3179" spans="1:25" x14ac:dyDescent="0.25">
      <c r="A3179">
        <v>205001062</v>
      </c>
      <c r="B3179" t="s">
        <v>41</v>
      </c>
      <c r="C3179">
        <v>900483043</v>
      </c>
      <c r="D3179" t="s">
        <v>4532</v>
      </c>
      <c r="E3179">
        <v>2017</v>
      </c>
      <c r="F3179">
        <v>1</v>
      </c>
      <c r="G3179">
        <v>27613574</v>
      </c>
      <c r="J3179" t="s">
        <v>132</v>
      </c>
      <c r="K3179">
        <v>800215509</v>
      </c>
      <c r="L3179">
        <v>2017</v>
      </c>
      <c r="M3179" s="6">
        <v>10666591</v>
      </c>
      <c r="N3179" s="6">
        <v>14</v>
      </c>
      <c r="O3179" t="s">
        <v>9038</v>
      </c>
      <c r="P3179">
        <v>10666591</v>
      </c>
      <c r="Q3179">
        <v>14</v>
      </c>
      <c r="R3179">
        <v>0</v>
      </c>
      <c r="T3179" t="s">
        <v>132</v>
      </c>
      <c r="U3179">
        <v>811006418</v>
      </c>
      <c r="V3179">
        <v>2016</v>
      </c>
      <c r="W3179">
        <v>1759720</v>
      </c>
      <c r="X3179">
        <v>1</v>
      </c>
      <c r="Y3179">
        <v>0</v>
      </c>
    </row>
    <row r="3180" spans="1:25" x14ac:dyDescent="0.25">
      <c r="A3180">
        <v>205001234</v>
      </c>
      <c r="B3180" t="s">
        <v>69</v>
      </c>
      <c r="C3180">
        <v>900483043</v>
      </c>
      <c r="D3180" t="s">
        <v>4532</v>
      </c>
      <c r="E3180">
        <v>2018</v>
      </c>
      <c r="F3180">
        <v>1</v>
      </c>
      <c r="G3180">
        <v>36592632</v>
      </c>
      <c r="J3180" t="s">
        <v>132</v>
      </c>
      <c r="K3180">
        <v>811006418</v>
      </c>
      <c r="L3180">
        <v>2016</v>
      </c>
      <c r="M3180" s="6">
        <v>1759720</v>
      </c>
      <c r="N3180" s="6">
        <v>1</v>
      </c>
      <c r="O3180" t="s">
        <v>9039</v>
      </c>
      <c r="P3180">
        <v>1759720</v>
      </c>
      <c r="Q3180">
        <v>1</v>
      </c>
      <c r="R3180">
        <v>0</v>
      </c>
      <c r="T3180" t="s">
        <v>132</v>
      </c>
      <c r="U3180">
        <v>811009893</v>
      </c>
      <c r="V3180">
        <v>2016</v>
      </c>
      <c r="W3180">
        <v>8411246</v>
      </c>
      <c r="X3180">
        <v>5</v>
      </c>
      <c r="Y3180">
        <v>0</v>
      </c>
    </row>
    <row r="3181" spans="1:25" x14ac:dyDescent="0.25">
      <c r="A3181">
        <v>205001244</v>
      </c>
      <c r="B3181" t="s">
        <v>52</v>
      </c>
      <c r="C3181">
        <v>900483043</v>
      </c>
      <c r="D3181" t="s">
        <v>4532</v>
      </c>
      <c r="E3181">
        <v>2018</v>
      </c>
      <c r="F3181">
        <v>1</v>
      </c>
      <c r="G3181">
        <v>124355</v>
      </c>
      <c r="J3181" t="s">
        <v>132</v>
      </c>
      <c r="K3181">
        <v>811009893</v>
      </c>
      <c r="L3181">
        <v>2016</v>
      </c>
      <c r="M3181" s="6">
        <v>8411246</v>
      </c>
      <c r="N3181" s="6">
        <v>5</v>
      </c>
      <c r="O3181" t="s">
        <v>9040</v>
      </c>
      <c r="P3181">
        <v>8411246</v>
      </c>
      <c r="Q3181">
        <v>5</v>
      </c>
      <c r="R3181">
        <v>0</v>
      </c>
      <c r="T3181" t="s">
        <v>132</v>
      </c>
      <c r="U3181">
        <v>811009893</v>
      </c>
      <c r="V3181">
        <v>2017</v>
      </c>
      <c r="W3181">
        <v>11465107</v>
      </c>
      <c r="X3181">
        <v>3</v>
      </c>
      <c r="Y3181">
        <v>0</v>
      </c>
    </row>
    <row r="3182" spans="1:25" x14ac:dyDescent="0.25">
      <c r="A3182">
        <v>205001222</v>
      </c>
      <c r="B3182" t="s">
        <v>116</v>
      </c>
      <c r="C3182">
        <v>900483043</v>
      </c>
      <c r="D3182" t="s">
        <v>4532</v>
      </c>
      <c r="E3182">
        <v>2018</v>
      </c>
      <c r="F3182">
        <v>5</v>
      </c>
      <c r="G3182">
        <v>5375947</v>
      </c>
      <c r="J3182" t="s">
        <v>132</v>
      </c>
      <c r="K3182">
        <v>811009893</v>
      </c>
      <c r="L3182">
        <v>2017</v>
      </c>
      <c r="M3182" s="6">
        <v>11465107</v>
      </c>
      <c r="N3182" s="6">
        <v>3</v>
      </c>
      <c r="O3182" t="s">
        <v>9041</v>
      </c>
      <c r="P3182">
        <v>11465107</v>
      </c>
      <c r="Q3182">
        <v>3</v>
      </c>
      <c r="R3182">
        <v>0</v>
      </c>
      <c r="T3182" t="s">
        <v>132</v>
      </c>
      <c r="U3182">
        <v>811012739</v>
      </c>
      <c r="V3182">
        <v>2015</v>
      </c>
      <c r="W3182">
        <v>1670400</v>
      </c>
      <c r="X3182">
        <v>1</v>
      </c>
      <c r="Y3182">
        <v>0</v>
      </c>
    </row>
    <row r="3183" spans="1:25" x14ac:dyDescent="0.25">
      <c r="A3183">
        <v>205001122</v>
      </c>
      <c r="B3183" t="s">
        <v>132</v>
      </c>
      <c r="C3183">
        <v>900483043</v>
      </c>
      <c r="D3183" t="s">
        <v>4532</v>
      </c>
      <c r="E3183">
        <v>2018</v>
      </c>
      <c r="F3183">
        <v>1</v>
      </c>
      <c r="G3183">
        <v>16514713</v>
      </c>
      <c r="J3183" t="s">
        <v>132</v>
      </c>
      <c r="K3183">
        <v>811012739</v>
      </c>
      <c r="L3183">
        <v>2015</v>
      </c>
      <c r="M3183" s="6">
        <v>1670400</v>
      </c>
      <c r="N3183" s="6">
        <v>1</v>
      </c>
      <c r="O3183" t="s">
        <v>9042</v>
      </c>
      <c r="P3183">
        <v>1670400</v>
      </c>
      <c r="Q3183">
        <v>1</v>
      </c>
      <c r="R3183">
        <v>0</v>
      </c>
      <c r="T3183" t="s">
        <v>132</v>
      </c>
      <c r="U3183">
        <v>811039999</v>
      </c>
      <c r="V3183">
        <v>2015</v>
      </c>
      <c r="W3183">
        <v>60000000</v>
      </c>
      <c r="X3183">
        <v>1</v>
      </c>
      <c r="Y3183">
        <v>0</v>
      </c>
    </row>
    <row r="3184" spans="1:25" x14ac:dyDescent="0.25">
      <c r="A3184">
        <v>205001244</v>
      </c>
      <c r="B3184" t="s">
        <v>52</v>
      </c>
      <c r="C3184">
        <v>900483043</v>
      </c>
      <c r="D3184" t="s">
        <v>4532</v>
      </c>
      <c r="E3184">
        <v>2019</v>
      </c>
      <c r="F3184">
        <v>2</v>
      </c>
      <c r="G3184">
        <v>3835617</v>
      </c>
      <c r="J3184" t="s">
        <v>132</v>
      </c>
      <c r="K3184">
        <v>811039999</v>
      </c>
      <c r="L3184">
        <v>2015</v>
      </c>
      <c r="M3184" s="6">
        <v>60000000</v>
      </c>
      <c r="N3184" s="6">
        <v>1</v>
      </c>
      <c r="O3184" t="s">
        <v>9043</v>
      </c>
      <c r="P3184">
        <v>60000000</v>
      </c>
      <c r="Q3184">
        <v>1</v>
      </c>
      <c r="R3184">
        <v>0</v>
      </c>
      <c r="T3184" t="s">
        <v>132</v>
      </c>
      <c r="U3184">
        <v>811039999</v>
      </c>
      <c r="V3184">
        <v>2016</v>
      </c>
      <c r="W3184">
        <v>41250000</v>
      </c>
      <c r="X3184">
        <v>1</v>
      </c>
      <c r="Y3184">
        <v>0</v>
      </c>
    </row>
    <row r="3185" spans="1:25" x14ac:dyDescent="0.25">
      <c r="A3185">
        <v>205001222</v>
      </c>
      <c r="B3185" t="s">
        <v>116</v>
      </c>
      <c r="C3185">
        <v>900483043</v>
      </c>
      <c r="D3185" t="s">
        <v>4532</v>
      </c>
      <c r="E3185">
        <v>2019</v>
      </c>
      <c r="F3185">
        <v>1</v>
      </c>
      <c r="G3185">
        <v>535500</v>
      </c>
      <c r="J3185" t="s">
        <v>132</v>
      </c>
      <c r="K3185">
        <v>811039999</v>
      </c>
      <c r="L3185">
        <v>2016</v>
      </c>
      <c r="M3185" s="6">
        <v>41250000</v>
      </c>
      <c r="N3185" s="6">
        <v>1</v>
      </c>
      <c r="O3185" t="s">
        <v>9044</v>
      </c>
      <c r="P3185">
        <v>41250000</v>
      </c>
      <c r="Q3185">
        <v>1</v>
      </c>
      <c r="R3185">
        <v>0</v>
      </c>
      <c r="T3185" t="s">
        <v>132</v>
      </c>
      <c r="U3185">
        <v>811043060</v>
      </c>
      <c r="V3185">
        <v>2015</v>
      </c>
      <c r="W3185">
        <v>6617800</v>
      </c>
      <c r="X3185">
        <v>4</v>
      </c>
      <c r="Y3185">
        <v>0</v>
      </c>
    </row>
    <row r="3186" spans="1:25" x14ac:dyDescent="0.25">
      <c r="A3186">
        <v>122003000</v>
      </c>
      <c r="B3186" t="s">
        <v>12</v>
      </c>
      <c r="C3186">
        <v>900483043</v>
      </c>
      <c r="D3186" t="s">
        <v>4532</v>
      </c>
      <c r="E3186">
        <v>2019</v>
      </c>
      <c r="F3186">
        <v>1</v>
      </c>
      <c r="G3186">
        <v>1361059</v>
      </c>
      <c r="J3186" t="s">
        <v>132</v>
      </c>
      <c r="K3186">
        <v>811043060</v>
      </c>
      <c r="L3186">
        <v>2015</v>
      </c>
      <c r="M3186" s="6">
        <v>6617800</v>
      </c>
      <c r="N3186" s="6">
        <v>4</v>
      </c>
      <c r="O3186" t="s">
        <v>9045</v>
      </c>
      <c r="P3186">
        <v>6617800</v>
      </c>
      <c r="Q3186">
        <v>4</v>
      </c>
      <c r="R3186">
        <v>0</v>
      </c>
      <c r="T3186" t="s">
        <v>132</v>
      </c>
      <c r="U3186">
        <v>811043060</v>
      </c>
      <c r="V3186">
        <v>2016</v>
      </c>
      <c r="W3186">
        <v>1141208</v>
      </c>
      <c r="X3186">
        <v>1</v>
      </c>
      <c r="Y3186">
        <v>0</v>
      </c>
    </row>
    <row r="3187" spans="1:25" x14ac:dyDescent="0.25">
      <c r="A3187">
        <v>205001222</v>
      </c>
      <c r="B3187" t="s">
        <v>116</v>
      </c>
      <c r="C3187">
        <v>900169174</v>
      </c>
      <c r="D3187" t="s">
        <v>5707</v>
      </c>
      <c r="E3187">
        <v>2017</v>
      </c>
      <c r="F3187">
        <v>1</v>
      </c>
      <c r="G3187">
        <v>711025</v>
      </c>
      <c r="J3187" t="s">
        <v>132</v>
      </c>
      <c r="K3187">
        <v>811043060</v>
      </c>
      <c r="L3187">
        <v>2016</v>
      </c>
      <c r="M3187" s="6">
        <v>1141208</v>
      </c>
      <c r="N3187" s="6">
        <v>1</v>
      </c>
      <c r="O3187" t="s">
        <v>9046</v>
      </c>
      <c r="P3187">
        <v>1141208</v>
      </c>
      <c r="Q3187">
        <v>1</v>
      </c>
      <c r="R3187">
        <v>0</v>
      </c>
      <c r="T3187" t="s">
        <v>132</v>
      </c>
      <c r="U3187">
        <v>811043060</v>
      </c>
      <c r="V3187">
        <v>2017</v>
      </c>
      <c r="W3187">
        <v>190400</v>
      </c>
      <c r="X3187">
        <v>1</v>
      </c>
      <c r="Y3187">
        <v>0</v>
      </c>
    </row>
    <row r="3188" spans="1:25" x14ac:dyDescent="0.25">
      <c r="A3188">
        <v>205000072</v>
      </c>
      <c r="B3188" t="s">
        <v>53</v>
      </c>
      <c r="C3188">
        <v>800249805</v>
      </c>
      <c r="D3188" t="s">
        <v>5199</v>
      </c>
      <c r="E3188">
        <v>2016</v>
      </c>
      <c r="F3188">
        <v>1</v>
      </c>
      <c r="G3188">
        <v>46025430</v>
      </c>
      <c r="J3188" t="s">
        <v>132</v>
      </c>
      <c r="K3188">
        <v>811043060</v>
      </c>
      <c r="L3188">
        <v>2017</v>
      </c>
      <c r="M3188" s="6">
        <v>190400</v>
      </c>
      <c r="N3188" s="6">
        <v>1</v>
      </c>
      <c r="O3188" t="s">
        <v>9047</v>
      </c>
      <c r="P3188">
        <v>190400</v>
      </c>
      <c r="Q3188">
        <v>1</v>
      </c>
      <c r="R3188">
        <v>0</v>
      </c>
      <c r="T3188" t="s">
        <v>132</v>
      </c>
      <c r="U3188">
        <v>860000018</v>
      </c>
      <c r="V3188">
        <v>2015</v>
      </c>
      <c r="W3188">
        <v>297000</v>
      </c>
      <c r="X3188">
        <v>1</v>
      </c>
      <c r="Y3188">
        <v>0</v>
      </c>
    </row>
    <row r="3189" spans="1:25" x14ac:dyDescent="0.25">
      <c r="A3189">
        <v>205318032</v>
      </c>
      <c r="B3189" t="s">
        <v>140</v>
      </c>
      <c r="C3189">
        <v>800249805</v>
      </c>
      <c r="D3189" t="s">
        <v>5199</v>
      </c>
      <c r="E3189">
        <v>2018</v>
      </c>
      <c r="F3189">
        <v>1</v>
      </c>
      <c r="G3189">
        <v>18000000</v>
      </c>
      <c r="J3189" t="s">
        <v>132</v>
      </c>
      <c r="K3189">
        <v>860000018</v>
      </c>
      <c r="L3189">
        <v>2015</v>
      </c>
      <c r="M3189" s="6">
        <v>297000</v>
      </c>
      <c r="N3189" s="6">
        <v>1</v>
      </c>
      <c r="O3189" t="s">
        <v>9048</v>
      </c>
      <c r="P3189">
        <v>297000</v>
      </c>
      <c r="Q3189">
        <v>1</v>
      </c>
      <c r="R3189">
        <v>0</v>
      </c>
      <c r="T3189" t="s">
        <v>132</v>
      </c>
      <c r="U3189">
        <v>860000018</v>
      </c>
      <c r="V3189">
        <v>2019</v>
      </c>
      <c r="W3189">
        <v>18551101</v>
      </c>
      <c r="X3189">
        <v>10</v>
      </c>
      <c r="Y3189">
        <v>0</v>
      </c>
    </row>
    <row r="3190" spans="1:25" x14ac:dyDescent="0.25">
      <c r="A3190">
        <v>205631022</v>
      </c>
      <c r="B3190" t="s">
        <v>144</v>
      </c>
      <c r="C3190">
        <v>71263186</v>
      </c>
      <c r="D3190" t="s">
        <v>5087</v>
      </c>
      <c r="E3190">
        <v>2016</v>
      </c>
      <c r="F3190">
        <v>1</v>
      </c>
      <c r="G3190">
        <v>649600</v>
      </c>
      <c r="J3190" t="s">
        <v>132</v>
      </c>
      <c r="K3190">
        <v>860000018</v>
      </c>
      <c r="L3190">
        <v>2019</v>
      </c>
      <c r="M3190" s="6">
        <v>18551101</v>
      </c>
      <c r="N3190" s="6">
        <v>10</v>
      </c>
      <c r="O3190" t="s">
        <v>9049</v>
      </c>
      <c r="P3190">
        <v>18551101</v>
      </c>
      <c r="Q3190">
        <v>10</v>
      </c>
      <c r="R3190">
        <v>0</v>
      </c>
      <c r="T3190" t="s">
        <v>132</v>
      </c>
      <c r="U3190">
        <v>860013704</v>
      </c>
      <c r="V3190">
        <v>2016</v>
      </c>
      <c r="W3190">
        <v>364588</v>
      </c>
      <c r="X3190">
        <v>1</v>
      </c>
      <c r="Y3190">
        <v>0</v>
      </c>
    </row>
    <row r="3191" spans="1:25" x14ac:dyDescent="0.25">
      <c r="A3191">
        <v>205631022</v>
      </c>
      <c r="B3191" t="s">
        <v>144</v>
      </c>
      <c r="C3191">
        <v>71263186</v>
      </c>
      <c r="D3191" t="s">
        <v>5087</v>
      </c>
      <c r="E3191">
        <v>2017</v>
      </c>
      <c r="F3191">
        <v>3</v>
      </c>
      <c r="G3191">
        <v>1780000</v>
      </c>
      <c r="J3191" t="s">
        <v>132</v>
      </c>
      <c r="K3191">
        <v>860013704</v>
      </c>
      <c r="L3191">
        <v>2016</v>
      </c>
      <c r="M3191" s="6">
        <v>364588</v>
      </c>
      <c r="N3191" s="6">
        <v>1</v>
      </c>
      <c r="O3191" t="s">
        <v>9050</v>
      </c>
      <c r="P3191">
        <v>364588</v>
      </c>
      <c r="Q3191">
        <v>1</v>
      </c>
      <c r="R3191">
        <v>0</v>
      </c>
      <c r="T3191" t="s">
        <v>132</v>
      </c>
      <c r="U3191">
        <v>890900099</v>
      </c>
      <c r="V3191">
        <v>2015</v>
      </c>
      <c r="W3191">
        <v>928000</v>
      </c>
      <c r="X3191">
        <v>1</v>
      </c>
      <c r="Y3191">
        <v>0</v>
      </c>
    </row>
    <row r="3192" spans="1:25" x14ac:dyDescent="0.25">
      <c r="A3192">
        <v>205631022</v>
      </c>
      <c r="B3192" t="s">
        <v>144</v>
      </c>
      <c r="C3192">
        <v>71263186</v>
      </c>
      <c r="D3192" t="s">
        <v>5087</v>
      </c>
      <c r="E3192">
        <v>2019</v>
      </c>
      <c r="F3192">
        <v>3</v>
      </c>
      <c r="G3192">
        <v>536012</v>
      </c>
      <c r="J3192" t="s">
        <v>132</v>
      </c>
      <c r="K3192">
        <v>890900099</v>
      </c>
      <c r="L3192">
        <v>2015</v>
      </c>
      <c r="M3192" s="6">
        <v>928000</v>
      </c>
      <c r="N3192" s="6">
        <v>1</v>
      </c>
      <c r="O3192" t="s">
        <v>9051</v>
      </c>
      <c r="P3192">
        <v>928000</v>
      </c>
      <c r="Q3192">
        <v>1</v>
      </c>
      <c r="R3192">
        <v>0</v>
      </c>
      <c r="T3192" t="s">
        <v>132</v>
      </c>
      <c r="U3192">
        <v>890900099</v>
      </c>
      <c r="V3192">
        <v>2016</v>
      </c>
      <c r="W3192">
        <v>334800</v>
      </c>
      <c r="X3192">
        <v>1</v>
      </c>
      <c r="Y3192">
        <v>0</v>
      </c>
    </row>
    <row r="3193" spans="1:25" x14ac:dyDescent="0.25">
      <c r="A3193">
        <v>205631022</v>
      </c>
      <c r="B3193" t="s">
        <v>144</v>
      </c>
      <c r="C3193">
        <v>71263186</v>
      </c>
      <c r="D3193" t="s">
        <v>5143</v>
      </c>
      <c r="E3193">
        <v>2016</v>
      </c>
      <c r="F3193">
        <v>1</v>
      </c>
      <c r="G3193">
        <v>490000</v>
      </c>
      <c r="J3193" t="s">
        <v>132</v>
      </c>
      <c r="K3193">
        <v>890900099</v>
      </c>
      <c r="L3193">
        <v>2016</v>
      </c>
      <c r="M3193" s="6">
        <v>334800</v>
      </c>
      <c r="N3193" s="6">
        <v>1</v>
      </c>
      <c r="O3193" t="s">
        <v>9052</v>
      </c>
      <c r="P3193">
        <v>334800</v>
      </c>
      <c r="Q3193">
        <v>1</v>
      </c>
      <c r="R3193">
        <v>0</v>
      </c>
      <c r="T3193" t="s">
        <v>132</v>
      </c>
      <c r="U3193">
        <v>890900099</v>
      </c>
      <c r="V3193">
        <v>2018</v>
      </c>
      <c r="W3193">
        <v>371318</v>
      </c>
      <c r="X3193">
        <v>1</v>
      </c>
      <c r="Y3193">
        <v>0</v>
      </c>
    </row>
    <row r="3194" spans="1:25" x14ac:dyDescent="0.25">
      <c r="A3194">
        <v>205001186</v>
      </c>
      <c r="B3194" t="s">
        <v>68</v>
      </c>
      <c r="C3194">
        <v>900135828</v>
      </c>
      <c r="D3194" t="s">
        <v>4584</v>
      </c>
      <c r="E3194">
        <v>2014</v>
      </c>
      <c r="F3194">
        <v>2</v>
      </c>
      <c r="G3194">
        <v>1294500</v>
      </c>
      <c r="J3194" t="s">
        <v>132</v>
      </c>
      <c r="K3194">
        <v>890900099</v>
      </c>
      <c r="L3194">
        <v>2018</v>
      </c>
      <c r="M3194" s="6">
        <v>371318</v>
      </c>
      <c r="N3194" s="6">
        <v>1</v>
      </c>
      <c r="O3194" t="s">
        <v>9053</v>
      </c>
      <c r="P3194">
        <v>371318</v>
      </c>
      <c r="Q3194">
        <v>1</v>
      </c>
      <c r="R3194">
        <v>0</v>
      </c>
      <c r="T3194" t="s">
        <v>132</v>
      </c>
      <c r="U3194">
        <v>890900608</v>
      </c>
      <c r="V3194">
        <v>2016</v>
      </c>
      <c r="W3194">
        <v>25280000</v>
      </c>
      <c r="X3194">
        <v>1</v>
      </c>
      <c r="Y3194">
        <v>0</v>
      </c>
    </row>
    <row r="3195" spans="1:25" x14ac:dyDescent="0.25">
      <c r="A3195">
        <v>205001186</v>
      </c>
      <c r="B3195" t="s">
        <v>68</v>
      </c>
      <c r="C3195">
        <v>900135828</v>
      </c>
      <c r="D3195" t="s">
        <v>4584</v>
      </c>
      <c r="E3195">
        <v>2015</v>
      </c>
      <c r="F3195">
        <v>1</v>
      </c>
      <c r="G3195">
        <v>94900</v>
      </c>
      <c r="J3195" t="s">
        <v>132</v>
      </c>
      <c r="K3195">
        <v>890900608</v>
      </c>
      <c r="L3195">
        <v>2016</v>
      </c>
      <c r="M3195" s="6">
        <v>25280000</v>
      </c>
      <c r="N3195" s="6">
        <v>1</v>
      </c>
      <c r="O3195" t="s">
        <v>9054</v>
      </c>
      <c r="P3195">
        <v>25280000</v>
      </c>
      <c r="Q3195">
        <v>1</v>
      </c>
      <c r="R3195">
        <v>0</v>
      </c>
      <c r="T3195" t="s">
        <v>132</v>
      </c>
      <c r="U3195">
        <v>890900608</v>
      </c>
      <c r="V3195">
        <v>2018</v>
      </c>
      <c r="W3195">
        <v>53000000</v>
      </c>
      <c r="X3195">
        <v>1</v>
      </c>
      <c r="Y3195">
        <v>0</v>
      </c>
    </row>
    <row r="3196" spans="1:25" x14ac:dyDescent="0.25">
      <c r="A3196">
        <v>205631022</v>
      </c>
      <c r="B3196" t="s">
        <v>144</v>
      </c>
      <c r="C3196">
        <v>900135828</v>
      </c>
      <c r="D3196" t="s">
        <v>4584</v>
      </c>
      <c r="E3196">
        <v>2015</v>
      </c>
      <c r="F3196">
        <v>9</v>
      </c>
      <c r="G3196">
        <v>10055945</v>
      </c>
      <c r="J3196" t="s">
        <v>132</v>
      </c>
      <c r="K3196">
        <v>890900608</v>
      </c>
      <c r="L3196">
        <v>2018</v>
      </c>
      <c r="M3196" s="6">
        <v>53000000</v>
      </c>
      <c r="N3196" s="6">
        <v>1</v>
      </c>
      <c r="O3196" t="s">
        <v>9055</v>
      </c>
      <c r="P3196">
        <v>53000000</v>
      </c>
      <c r="Q3196">
        <v>1</v>
      </c>
      <c r="R3196">
        <v>0</v>
      </c>
      <c r="T3196" t="s">
        <v>132</v>
      </c>
      <c r="U3196">
        <v>890900608</v>
      </c>
      <c r="V3196">
        <v>2019</v>
      </c>
      <c r="W3196">
        <v>44000000</v>
      </c>
      <c r="X3196">
        <v>1</v>
      </c>
      <c r="Y3196">
        <v>0</v>
      </c>
    </row>
    <row r="3197" spans="1:25" x14ac:dyDescent="0.25">
      <c r="A3197">
        <v>205631022</v>
      </c>
      <c r="B3197" t="s">
        <v>144</v>
      </c>
      <c r="C3197">
        <v>900135828</v>
      </c>
      <c r="D3197" t="s">
        <v>4584</v>
      </c>
      <c r="E3197">
        <v>2016</v>
      </c>
      <c r="F3197">
        <v>16</v>
      </c>
      <c r="G3197">
        <v>7367501</v>
      </c>
      <c r="J3197" t="s">
        <v>132</v>
      </c>
      <c r="K3197">
        <v>890900608</v>
      </c>
      <c r="L3197">
        <v>2019</v>
      </c>
      <c r="M3197" s="6">
        <v>44000000</v>
      </c>
      <c r="N3197" s="6">
        <v>1</v>
      </c>
      <c r="O3197" t="s">
        <v>9056</v>
      </c>
      <c r="P3197">
        <v>44000000</v>
      </c>
      <c r="Q3197">
        <v>1</v>
      </c>
      <c r="R3197">
        <v>0</v>
      </c>
      <c r="T3197" t="s">
        <v>132</v>
      </c>
      <c r="U3197">
        <v>890900841</v>
      </c>
      <c r="V3197">
        <v>2015</v>
      </c>
      <c r="W3197">
        <v>9631898</v>
      </c>
      <c r="X3197">
        <v>1</v>
      </c>
      <c r="Y3197">
        <v>0</v>
      </c>
    </row>
    <row r="3198" spans="1:25" x14ac:dyDescent="0.25">
      <c r="A3198">
        <v>205001186</v>
      </c>
      <c r="B3198" t="s">
        <v>68</v>
      </c>
      <c r="C3198">
        <v>900135828</v>
      </c>
      <c r="D3198" t="s">
        <v>4592</v>
      </c>
      <c r="E3198">
        <v>2014</v>
      </c>
      <c r="F3198">
        <v>1</v>
      </c>
      <c r="G3198">
        <v>113100</v>
      </c>
      <c r="J3198" t="s">
        <v>132</v>
      </c>
      <c r="K3198">
        <v>890900841</v>
      </c>
      <c r="L3198">
        <v>2015</v>
      </c>
      <c r="M3198" s="6">
        <v>9631898</v>
      </c>
      <c r="N3198" s="6">
        <v>1</v>
      </c>
      <c r="O3198" t="s">
        <v>9057</v>
      </c>
      <c r="P3198">
        <v>9631898</v>
      </c>
      <c r="Q3198">
        <v>1</v>
      </c>
      <c r="R3198">
        <v>0</v>
      </c>
      <c r="T3198" t="s">
        <v>132</v>
      </c>
      <c r="U3198">
        <v>890900841</v>
      </c>
      <c r="V3198">
        <v>2016</v>
      </c>
      <c r="W3198">
        <v>5800000</v>
      </c>
      <c r="X3198">
        <v>1</v>
      </c>
      <c r="Y3198">
        <v>0</v>
      </c>
    </row>
    <row r="3199" spans="1:25" x14ac:dyDescent="0.25">
      <c r="A3199">
        <v>205001186</v>
      </c>
      <c r="B3199" t="s">
        <v>68</v>
      </c>
      <c r="C3199">
        <v>900135828</v>
      </c>
      <c r="D3199" t="s">
        <v>4592</v>
      </c>
      <c r="E3199">
        <v>2015</v>
      </c>
      <c r="F3199">
        <v>5</v>
      </c>
      <c r="G3199">
        <v>1838220</v>
      </c>
      <c r="J3199" t="s">
        <v>132</v>
      </c>
      <c r="K3199">
        <v>890900841</v>
      </c>
      <c r="L3199">
        <v>2016</v>
      </c>
      <c r="M3199" s="6">
        <v>5800000</v>
      </c>
      <c r="N3199" s="6">
        <v>1</v>
      </c>
      <c r="O3199" t="s">
        <v>9058</v>
      </c>
      <c r="P3199">
        <v>5800000</v>
      </c>
      <c r="Q3199">
        <v>1</v>
      </c>
      <c r="R3199">
        <v>0</v>
      </c>
      <c r="T3199" t="s">
        <v>132</v>
      </c>
      <c r="U3199">
        <v>890900841</v>
      </c>
      <c r="V3199">
        <v>2017</v>
      </c>
      <c r="W3199">
        <v>14962260</v>
      </c>
      <c r="X3199">
        <v>2</v>
      </c>
      <c r="Y3199">
        <v>0</v>
      </c>
    </row>
    <row r="3200" spans="1:25" x14ac:dyDescent="0.25">
      <c r="A3200">
        <v>205001186</v>
      </c>
      <c r="B3200" t="s">
        <v>68</v>
      </c>
      <c r="C3200">
        <v>900135828</v>
      </c>
      <c r="D3200" t="s">
        <v>4592</v>
      </c>
      <c r="E3200">
        <v>2018</v>
      </c>
      <c r="F3200">
        <v>8</v>
      </c>
      <c r="G3200">
        <v>17403960</v>
      </c>
      <c r="J3200" t="s">
        <v>132</v>
      </c>
      <c r="K3200">
        <v>890900841</v>
      </c>
      <c r="L3200">
        <v>2017</v>
      </c>
      <c r="M3200" s="6">
        <v>14962260</v>
      </c>
      <c r="N3200" s="6">
        <v>2</v>
      </c>
      <c r="O3200" t="s">
        <v>9059</v>
      </c>
      <c r="P3200">
        <v>14962260</v>
      </c>
      <c r="Q3200">
        <v>2</v>
      </c>
      <c r="R3200">
        <v>0</v>
      </c>
      <c r="T3200" t="s">
        <v>132</v>
      </c>
      <c r="U3200">
        <v>890900841</v>
      </c>
      <c r="V3200">
        <v>2018</v>
      </c>
      <c r="W3200">
        <v>786173372</v>
      </c>
      <c r="X3200">
        <v>5</v>
      </c>
      <c r="Y3200">
        <v>0</v>
      </c>
    </row>
    <row r="3201" spans="1:25" x14ac:dyDescent="0.25">
      <c r="A3201">
        <v>205318032</v>
      </c>
      <c r="B3201" t="s">
        <v>140</v>
      </c>
      <c r="C3201">
        <v>43914146</v>
      </c>
      <c r="D3201" t="s">
        <v>4631</v>
      </c>
      <c r="E3201">
        <v>2015</v>
      </c>
      <c r="F3201">
        <v>1</v>
      </c>
      <c r="G3201">
        <v>20126392</v>
      </c>
      <c r="J3201" t="s">
        <v>132</v>
      </c>
      <c r="K3201">
        <v>890900841</v>
      </c>
      <c r="L3201">
        <v>2018</v>
      </c>
      <c r="M3201" s="6">
        <v>786173372</v>
      </c>
      <c r="N3201" s="6">
        <v>5</v>
      </c>
      <c r="O3201" t="s">
        <v>9060</v>
      </c>
      <c r="P3201">
        <v>786173372</v>
      </c>
      <c r="Q3201">
        <v>5</v>
      </c>
      <c r="R3201">
        <v>0</v>
      </c>
      <c r="T3201" t="s">
        <v>132</v>
      </c>
      <c r="U3201">
        <v>890900841</v>
      </c>
      <c r="V3201">
        <v>2019</v>
      </c>
      <c r="W3201">
        <v>25641680</v>
      </c>
      <c r="X3201">
        <v>3</v>
      </c>
      <c r="Y3201">
        <v>0</v>
      </c>
    </row>
    <row r="3202" spans="1:25" x14ac:dyDescent="0.25">
      <c r="A3202">
        <v>205631022</v>
      </c>
      <c r="B3202" t="s">
        <v>144</v>
      </c>
      <c r="C3202">
        <v>70108456</v>
      </c>
      <c r="D3202" t="s">
        <v>5571</v>
      </c>
      <c r="E3202">
        <v>2018</v>
      </c>
      <c r="F3202">
        <v>1</v>
      </c>
      <c r="G3202">
        <v>250000</v>
      </c>
      <c r="J3202" t="s">
        <v>132</v>
      </c>
      <c r="K3202">
        <v>890900841</v>
      </c>
      <c r="L3202">
        <v>2019</v>
      </c>
      <c r="M3202" s="6">
        <v>25641680</v>
      </c>
      <c r="N3202" s="6">
        <v>3</v>
      </c>
      <c r="O3202" t="s">
        <v>9061</v>
      </c>
      <c r="P3202">
        <v>25641680</v>
      </c>
      <c r="Q3202">
        <v>3</v>
      </c>
      <c r="R3202">
        <v>0</v>
      </c>
      <c r="T3202" t="s">
        <v>132</v>
      </c>
      <c r="U3202">
        <v>890901481</v>
      </c>
      <c r="V3202">
        <v>2015</v>
      </c>
      <c r="W3202">
        <v>13050000</v>
      </c>
      <c r="X3202">
        <v>1</v>
      </c>
      <c r="Y3202">
        <v>0</v>
      </c>
    </row>
    <row r="3203" spans="1:25" x14ac:dyDescent="0.25">
      <c r="A3203">
        <v>205001222</v>
      </c>
      <c r="B3203" t="s">
        <v>116</v>
      </c>
      <c r="C3203">
        <v>900135828</v>
      </c>
      <c r="D3203" t="s">
        <v>4622</v>
      </c>
      <c r="E3203">
        <v>2014</v>
      </c>
      <c r="F3203">
        <v>2</v>
      </c>
      <c r="G3203">
        <v>307800</v>
      </c>
      <c r="J3203" t="s">
        <v>132</v>
      </c>
      <c r="K3203">
        <v>890901481</v>
      </c>
      <c r="L3203">
        <v>2015</v>
      </c>
      <c r="M3203" s="6">
        <v>13050000</v>
      </c>
      <c r="N3203" s="6">
        <v>1</v>
      </c>
      <c r="O3203" t="s">
        <v>9062</v>
      </c>
      <c r="P3203">
        <v>13050000</v>
      </c>
      <c r="Q3203">
        <v>1</v>
      </c>
      <c r="R3203">
        <v>0</v>
      </c>
      <c r="T3203" t="s">
        <v>132</v>
      </c>
      <c r="U3203">
        <v>890901481</v>
      </c>
      <c r="V3203">
        <v>2018</v>
      </c>
      <c r="W3203">
        <v>108397896</v>
      </c>
      <c r="X3203">
        <v>6</v>
      </c>
      <c r="Y3203">
        <v>0</v>
      </c>
    </row>
    <row r="3204" spans="1:25" x14ac:dyDescent="0.25">
      <c r="A3204">
        <v>205001222</v>
      </c>
      <c r="B3204" t="s">
        <v>116</v>
      </c>
      <c r="C3204">
        <v>900135828</v>
      </c>
      <c r="D3204" t="s">
        <v>4622</v>
      </c>
      <c r="E3204">
        <v>2015</v>
      </c>
      <c r="F3204">
        <v>74</v>
      </c>
      <c r="G3204">
        <v>125494494</v>
      </c>
      <c r="J3204" t="s">
        <v>132</v>
      </c>
      <c r="K3204">
        <v>890901481</v>
      </c>
      <c r="L3204">
        <v>2018</v>
      </c>
      <c r="M3204" s="6">
        <v>108397896</v>
      </c>
      <c r="N3204" s="6">
        <v>6</v>
      </c>
      <c r="O3204" t="s">
        <v>9063</v>
      </c>
      <c r="P3204">
        <v>108397896</v>
      </c>
      <c r="Q3204">
        <v>6</v>
      </c>
      <c r="R3204">
        <v>0</v>
      </c>
      <c r="T3204" t="s">
        <v>132</v>
      </c>
      <c r="U3204">
        <v>890901481</v>
      </c>
      <c r="V3204">
        <v>2019</v>
      </c>
      <c r="W3204">
        <v>25564000</v>
      </c>
      <c r="X3204">
        <v>2</v>
      </c>
      <c r="Y3204">
        <v>0</v>
      </c>
    </row>
    <row r="3205" spans="1:25" x14ac:dyDescent="0.25">
      <c r="A3205">
        <v>205001222</v>
      </c>
      <c r="B3205" t="s">
        <v>116</v>
      </c>
      <c r="C3205">
        <v>900135828</v>
      </c>
      <c r="D3205" t="s">
        <v>4622</v>
      </c>
      <c r="E3205">
        <v>2016</v>
      </c>
      <c r="F3205">
        <v>95</v>
      </c>
      <c r="G3205">
        <v>158452324</v>
      </c>
      <c r="J3205" t="s">
        <v>132</v>
      </c>
      <c r="K3205">
        <v>890901481</v>
      </c>
      <c r="L3205">
        <v>2019</v>
      </c>
      <c r="M3205" s="6">
        <v>25564000</v>
      </c>
      <c r="N3205" s="6">
        <v>2</v>
      </c>
      <c r="O3205" t="s">
        <v>9064</v>
      </c>
      <c r="P3205">
        <v>25564000</v>
      </c>
      <c r="Q3205">
        <v>2</v>
      </c>
      <c r="R3205">
        <v>0</v>
      </c>
      <c r="T3205" t="s">
        <v>132</v>
      </c>
      <c r="U3205">
        <v>890907052</v>
      </c>
      <c r="V3205">
        <v>2015</v>
      </c>
      <c r="W3205">
        <v>3129930</v>
      </c>
      <c r="X3205">
        <v>4</v>
      </c>
      <c r="Y3205">
        <v>0</v>
      </c>
    </row>
    <row r="3206" spans="1:25" x14ac:dyDescent="0.25">
      <c r="A3206">
        <v>205001222</v>
      </c>
      <c r="B3206" t="s">
        <v>116</v>
      </c>
      <c r="C3206">
        <v>900135828</v>
      </c>
      <c r="D3206" t="s">
        <v>4622</v>
      </c>
      <c r="E3206">
        <v>2017</v>
      </c>
      <c r="F3206">
        <v>114</v>
      </c>
      <c r="G3206">
        <v>455708824</v>
      </c>
      <c r="J3206" t="s">
        <v>132</v>
      </c>
      <c r="K3206">
        <v>890907052</v>
      </c>
      <c r="L3206">
        <v>2015</v>
      </c>
      <c r="M3206" s="6">
        <v>3129930</v>
      </c>
      <c r="N3206" s="6">
        <v>4</v>
      </c>
      <c r="O3206" t="s">
        <v>9065</v>
      </c>
      <c r="P3206">
        <v>3129930</v>
      </c>
      <c r="Q3206">
        <v>4</v>
      </c>
      <c r="R3206">
        <v>0</v>
      </c>
      <c r="T3206" t="s">
        <v>132</v>
      </c>
      <c r="U3206">
        <v>890907052</v>
      </c>
      <c r="V3206">
        <v>2016</v>
      </c>
      <c r="W3206">
        <v>2732148</v>
      </c>
      <c r="X3206">
        <v>1</v>
      </c>
      <c r="Y3206">
        <v>0</v>
      </c>
    </row>
    <row r="3207" spans="1:25" x14ac:dyDescent="0.25">
      <c r="A3207">
        <v>205001222</v>
      </c>
      <c r="B3207" t="s">
        <v>116</v>
      </c>
      <c r="C3207">
        <v>900135828</v>
      </c>
      <c r="D3207" t="s">
        <v>4622</v>
      </c>
      <c r="E3207">
        <v>2018</v>
      </c>
      <c r="F3207">
        <v>121</v>
      </c>
      <c r="G3207">
        <v>586928481</v>
      </c>
      <c r="J3207" t="s">
        <v>132</v>
      </c>
      <c r="K3207">
        <v>890907052</v>
      </c>
      <c r="L3207">
        <v>2016</v>
      </c>
      <c r="M3207" s="6">
        <v>2732148</v>
      </c>
      <c r="N3207" s="6">
        <v>1</v>
      </c>
      <c r="O3207" t="s">
        <v>9066</v>
      </c>
      <c r="P3207">
        <v>2732148</v>
      </c>
      <c r="Q3207">
        <v>1</v>
      </c>
      <c r="R3207">
        <v>0</v>
      </c>
      <c r="T3207" t="s">
        <v>132</v>
      </c>
      <c r="U3207">
        <v>890921246</v>
      </c>
      <c r="V3207">
        <v>2016</v>
      </c>
      <c r="W3207">
        <v>1044000</v>
      </c>
      <c r="X3207">
        <v>1</v>
      </c>
      <c r="Y3207">
        <v>0</v>
      </c>
    </row>
    <row r="3208" spans="1:25" x14ac:dyDescent="0.25">
      <c r="A3208">
        <v>205001222</v>
      </c>
      <c r="B3208" t="s">
        <v>116</v>
      </c>
      <c r="C3208">
        <v>900135828</v>
      </c>
      <c r="D3208" t="s">
        <v>4622</v>
      </c>
      <c r="E3208">
        <v>2019</v>
      </c>
      <c r="F3208">
        <v>39</v>
      </c>
      <c r="G3208">
        <v>151888061</v>
      </c>
      <c r="J3208" t="s">
        <v>132</v>
      </c>
      <c r="K3208">
        <v>890921246</v>
      </c>
      <c r="L3208">
        <v>2016</v>
      </c>
      <c r="M3208" s="6">
        <v>1044000</v>
      </c>
      <c r="N3208" s="6">
        <v>1</v>
      </c>
      <c r="O3208" t="s">
        <v>9067</v>
      </c>
      <c r="P3208">
        <v>1044000</v>
      </c>
      <c r="Q3208">
        <v>1</v>
      </c>
      <c r="R3208">
        <v>0</v>
      </c>
      <c r="T3208" t="s">
        <v>132</v>
      </c>
      <c r="U3208">
        <v>890921246</v>
      </c>
      <c r="V3208">
        <v>2017</v>
      </c>
      <c r="W3208">
        <v>724160</v>
      </c>
      <c r="X3208">
        <v>3</v>
      </c>
      <c r="Y3208">
        <v>0</v>
      </c>
    </row>
    <row r="3209" spans="1:25" x14ac:dyDescent="0.25">
      <c r="A3209">
        <v>205001244</v>
      </c>
      <c r="B3209" t="s">
        <v>52</v>
      </c>
      <c r="C3209">
        <v>900135828</v>
      </c>
      <c r="D3209" t="s">
        <v>5246</v>
      </c>
      <c r="E3209">
        <v>2016</v>
      </c>
      <c r="F3209">
        <v>1</v>
      </c>
      <c r="G3209">
        <v>275519</v>
      </c>
      <c r="J3209" t="s">
        <v>132</v>
      </c>
      <c r="K3209">
        <v>890921246</v>
      </c>
      <c r="L3209">
        <v>2017</v>
      </c>
      <c r="M3209" s="6">
        <v>724160</v>
      </c>
      <c r="N3209" s="6">
        <v>3</v>
      </c>
      <c r="O3209" t="s">
        <v>9068</v>
      </c>
      <c r="P3209">
        <v>724160</v>
      </c>
      <c r="Q3209">
        <v>3</v>
      </c>
      <c r="R3209">
        <v>0</v>
      </c>
      <c r="T3209" t="s">
        <v>132</v>
      </c>
      <c r="U3209">
        <v>890980040</v>
      </c>
      <c r="V3209">
        <v>2015</v>
      </c>
      <c r="W3209">
        <v>164000000</v>
      </c>
      <c r="X3209">
        <v>2</v>
      </c>
      <c r="Y3209">
        <v>0</v>
      </c>
    </row>
    <row r="3210" spans="1:25" x14ac:dyDescent="0.25">
      <c r="A3210">
        <v>205631022</v>
      </c>
      <c r="B3210" t="s">
        <v>144</v>
      </c>
      <c r="C3210">
        <v>900135828</v>
      </c>
      <c r="D3210" t="s">
        <v>5007</v>
      </c>
      <c r="E3210">
        <v>2016</v>
      </c>
      <c r="F3210">
        <v>1</v>
      </c>
      <c r="G3210">
        <v>478700</v>
      </c>
      <c r="J3210" t="s">
        <v>132</v>
      </c>
      <c r="K3210">
        <v>890980040</v>
      </c>
      <c r="L3210">
        <v>2015</v>
      </c>
      <c r="M3210" s="6">
        <v>164000000</v>
      </c>
      <c r="N3210" s="6">
        <v>2</v>
      </c>
      <c r="O3210" t="s">
        <v>9069</v>
      </c>
      <c r="P3210">
        <v>164000000</v>
      </c>
      <c r="Q3210">
        <v>2</v>
      </c>
      <c r="R3210">
        <v>0</v>
      </c>
      <c r="T3210" t="s">
        <v>132</v>
      </c>
      <c r="U3210">
        <v>890980040</v>
      </c>
      <c r="V3210">
        <v>2018</v>
      </c>
      <c r="W3210">
        <v>8500000</v>
      </c>
      <c r="X3210">
        <v>2</v>
      </c>
      <c r="Y3210">
        <v>0</v>
      </c>
    </row>
    <row r="3211" spans="1:25" x14ac:dyDescent="0.25">
      <c r="A3211">
        <v>205001244</v>
      </c>
      <c r="B3211" t="s">
        <v>52</v>
      </c>
      <c r="C3211">
        <v>900135828</v>
      </c>
      <c r="D3211" t="s">
        <v>5167</v>
      </c>
      <c r="E3211">
        <v>2016</v>
      </c>
      <c r="F3211">
        <v>22</v>
      </c>
      <c r="G3211">
        <v>13309973</v>
      </c>
      <c r="J3211" t="s">
        <v>132</v>
      </c>
      <c r="K3211">
        <v>890980040</v>
      </c>
      <c r="L3211">
        <v>2018</v>
      </c>
      <c r="M3211" s="6">
        <v>8500000</v>
      </c>
      <c r="N3211" s="6">
        <v>2</v>
      </c>
      <c r="O3211" t="s">
        <v>9070</v>
      </c>
      <c r="P3211">
        <v>8500000</v>
      </c>
      <c r="Q3211">
        <v>2</v>
      </c>
      <c r="R3211">
        <v>0</v>
      </c>
      <c r="T3211" t="s">
        <v>132</v>
      </c>
      <c r="U3211">
        <v>890980040</v>
      </c>
      <c r="V3211">
        <v>2019</v>
      </c>
      <c r="W3211">
        <v>90160000</v>
      </c>
      <c r="X3211">
        <v>2</v>
      </c>
      <c r="Y3211">
        <v>0</v>
      </c>
    </row>
    <row r="3212" spans="1:25" x14ac:dyDescent="0.25">
      <c r="A3212">
        <v>205001244</v>
      </c>
      <c r="B3212" t="s">
        <v>52</v>
      </c>
      <c r="C3212">
        <v>900135828</v>
      </c>
      <c r="D3212" t="s">
        <v>5167</v>
      </c>
      <c r="E3212">
        <v>2017</v>
      </c>
      <c r="F3212">
        <v>43</v>
      </c>
      <c r="G3212">
        <v>30878722</v>
      </c>
      <c r="J3212" t="s">
        <v>132</v>
      </c>
      <c r="K3212">
        <v>890980040</v>
      </c>
      <c r="L3212">
        <v>2019</v>
      </c>
      <c r="M3212" s="6">
        <v>90160000</v>
      </c>
      <c r="N3212" s="6">
        <v>2</v>
      </c>
      <c r="O3212" t="s">
        <v>9071</v>
      </c>
      <c r="P3212">
        <v>90160000</v>
      </c>
      <c r="Q3212">
        <v>2</v>
      </c>
      <c r="R3212">
        <v>0</v>
      </c>
      <c r="T3212" t="s">
        <v>132</v>
      </c>
      <c r="U3212">
        <v>890981683</v>
      </c>
      <c r="V3212">
        <v>2015</v>
      </c>
      <c r="W3212">
        <v>290000</v>
      </c>
      <c r="X3212">
        <v>1</v>
      </c>
      <c r="Y3212">
        <v>0</v>
      </c>
    </row>
    <row r="3213" spans="1:25" x14ac:dyDescent="0.25">
      <c r="A3213">
        <v>205001244</v>
      </c>
      <c r="B3213" t="s">
        <v>52</v>
      </c>
      <c r="C3213">
        <v>900135828</v>
      </c>
      <c r="D3213" t="s">
        <v>5167</v>
      </c>
      <c r="E3213">
        <v>2018</v>
      </c>
      <c r="F3213">
        <v>13</v>
      </c>
      <c r="G3213">
        <v>5991687</v>
      </c>
      <c r="J3213" t="s">
        <v>132</v>
      </c>
      <c r="K3213">
        <v>890981683</v>
      </c>
      <c r="L3213">
        <v>2015</v>
      </c>
      <c r="M3213" s="6">
        <v>290000</v>
      </c>
      <c r="N3213" s="6">
        <v>1</v>
      </c>
      <c r="O3213" t="s">
        <v>9072</v>
      </c>
      <c r="P3213">
        <v>290000</v>
      </c>
      <c r="Q3213">
        <v>1</v>
      </c>
      <c r="R3213">
        <v>0</v>
      </c>
      <c r="T3213" t="s">
        <v>132</v>
      </c>
      <c r="U3213">
        <v>900100015</v>
      </c>
      <c r="V3213">
        <v>2015</v>
      </c>
      <c r="W3213">
        <v>14000000</v>
      </c>
      <c r="X3213">
        <v>1</v>
      </c>
      <c r="Y3213">
        <v>0</v>
      </c>
    </row>
    <row r="3214" spans="1:25" x14ac:dyDescent="0.25">
      <c r="A3214">
        <v>205001244</v>
      </c>
      <c r="B3214" t="s">
        <v>52</v>
      </c>
      <c r="C3214">
        <v>900135828</v>
      </c>
      <c r="D3214" t="s">
        <v>5766</v>
      </c>
      <c r="E3214">
        <v>2018</v>
      </c>
      <c r="F3214">
        <v>2</v>
      </c>
      <c r="G3214">
        <v>1624676</v>
      </c>
      <c r="J3214" t="s">
        <v>132</v>
      </c>
      <c r="K3214">
        <v>900100015</v>
      </c>
      <c r="L3214">
        <v>2015</v>
      </c>
      <c r="M3214" s="6">
        <v>14000000</v>
      </c>
      <c r="N3214" s="6">
        <v>1</v>
      </c>
      <c r="O3214" t="s">
        <v>9073</v>
      </c>
      <c r="P3214">
        <v>14000000</v>
      </c>
      <c r="Q3214">
        <v>1</v>
      </c>
      <c r="R3214">
        <v>0</v>
      </c>
      <c r="T3214" t="s">
        <v>132</v>
      </c>
      <c r="U3214">
        <v>900100015</v>
      </c>
      <c r="V3214">
        <v>2016</v>
      </c>
      <c r="W3214">
        <v>21150000</v>
      </c>
      <c r="X3214">
        <v>2</v>
      </c>
      <c r="Y3214">
        <v>0</v>
      </c>
    </row>
    <row r="3215" spans="1:25" x14ac:dyDescent="0.25">
      <c r="A3215">
        <v>205001244</v>
      </c>
      <c r="B3215" t="s">
        <v>52</v>
      </c>
      <c r="C3215">
        <v>900135828</v>
      </c>
      <c r="D3215" t="s">
        <v>5766</v>
      </c>
      <c r="E3215">
        <v>2019</v>
      </c>
      <c r="F3215">
        <v>12</v>
      </c>
      <c r="G3215">
        <v>13647897</v>
      </c>
      <c r="J3215" t="s">
        <v>132</v>
      </c>
      <c r="K3215">
        <v>900100015</v>
      </c>
      <c r="L3215">
        <v>2016</v>
      </c>
      <c r="M3215" s="6">
        <v>21150000</v>
      </c>
      <c r="N3215" s="6">
        <v>2</v>
      </c>
      <c r="O3215" t="s">
        <v>9074</v>
      </c>
      <c r="P3215">
        <v>21150000</v>
      </c>
      <c r="Q3215">
        <v>2</v>
      </c>
      <c r="R3215">
        <v>0</v>
      </c>
      <c r="T3215" t="s">
        <v>132</v>
      </c>
      <c r="U3215">
        <v>900100015</v>
      </c>
      <c r="V3215">
        <v>2017</v>
      </c>
      <c r="W3215">
        <v>19813500</v>
      </c>
      <c r="X3215">
        <v>2</v>
      </c>
      <c r="Y3215">
        <v>0</v>
      </c>
    </row>
    <row r="3216" spans="1:25" x14ac:dyDescent="0.25">
      <c r="A3216">
        <v>205001244</v>
      </c>
      <c r="B3216" t="s">
        <v>52</v>
      </c>
      <c r="C3216">
        <v>900135828</v>
      </c>
      <c r="D3216" t="s">
        <v>5541</v>
      </c>
      <c r="E3216">
        <v>2017</v>
      </c>
      <c r="F3216">
        <v>7</v>
      </c>
      <c r="G3216">
        <v>5969368</v>
      </c>
      <c r="J3216" t="s">
        <v>132</v>
      </c>
      <c r="K3216">
        <v>900100015</v>
      </c>
      <c r="L3216">
        <v>2017</v>
      </c>
      <c r="M3216" s="6">
        <v>19813500</v>
      </c>
      <c r="N3216" s="6">
        <v>2</v>
      </c>
      <c r="O3216" t="s">
        <v>9075</v>
      </c>
      <c r="P3216">
        <v>19813500</v>
      </c>
      <c r="Q3216">
        <v>2</v>
      </c>
      <c r="R3216">
        <v>0</v>
      </c>
      <c r="T3216" t="s">
        <v>132</v>
      </c>
      <c r="U3216">
        <v>900100015</v>
      </c>
      <c r="V3216">
        <v>2018</v>
      </c>
      <c r="W3216">
        <v>31390160</v>
      </c>
      <c r="X3216">
        <v>3</v>
      </c>
      <c r="Y3216">
        <v>0</v>
      </c>
    </row>
    <row r="3217" spans="1:25" x14ac:dyDescent="0.25">
      <c r="A3217">
        <v>205001244</v>
      </c>
      <c r="B3217" t="s">
        <v>52</v>
      </c>
      <c r="C3217">
        <v>900135828</v>
      </c>
      <c r="D3217" t="s">
        <v>5541</v>
      </c>
      <c r="E3217">
        <v>2018</v>
      </c>
      <c r="F3217">
        <v>44</v>
      </c>
      <c r="G3217">
        <v>12441297</v>
      </c>
      <c r="J3217" t="s">
        <v>132</v>
      </c>
      <c r="K3217">
        <v>900100015</v>
      </c>
      <c r="L3217">
        <v>2018</v>
      </c>
      <c r="M3217" s="6">
        <v>31390160</v>
      </c>
      <c r="N3217" s="6">
        <v>3</v>
      </c>
      <c r="O3217" t="s">
        <v>9076</v>
      </c>
      <c r="P3217">
        <v>31390160</v>
      </c>
      <c r="Q3217">
        <v>3</v>
      </c>
      <c r="R3217">
        <v>0</v>
      </c>
      <c r="T3217" t="s">
        <v>132</v>
      </c>
      <c r="U3217">
        <v>900100015</v>
      </c>
      <c r="V3217">
        <v>2019</v>
      </c>
      <c r="W3217">
        <v>692000</v>
      </c>
      <c r="X3217">
        <v>1</v>
      </c>
      <c r="Y3217">
        <v>0</v>
      </c>
    </row>
    <row r="3218" spans="1:25" x14ac:dyDescent="0.25">
      <c r="A3218">
        <v>205001244</v>
      </c>
      <c r="B3218" t="s">
        <v>52</v>
      </c>
      <c r="C3218">
        <v>900135828</v>
      </c>
      <c r="D3218" t="s">
        <v>5541</v>
      </c>
      <c r="E3218">
        <v>2019</v>
      </c>
      <c r="F3218">
        <v>9</v>
      </c>
      <c r="G3218">
        <v>8888225</v>
      </c>
      <c r="J3218" t="s">
        <v>132</v>
      </c>
      <c r="K3218">
        <v>900100015</v>
      </c>
      <c r="L3218">
        <v>2019</v>
      </c>
      <c r="M3218" s="6">
        <v>692000</v>
      </c>
      <c r="N3218" s="6">
        <v>1</v>
      </c>
      <c r="O3218" t="s">
        <v>9077</v>
      </c>
      <c r="P3218">
        <v>692000</v>
      </c>
      <c r="Q3218">
        <v>1</v>
      </c>
      <c r="R3218">
        <v>0</v>
      </c>
      <c r="T3218" t="s">
        <v>132</v>
      </c>
      <c r="U3218">
        <v>900140847</v>
      </c>
      <c r="V3218">
        <v>2016</v>
      </c>
      <c r="W3218">
        <v>765600</v>
      </c>
      <c r="X3218">
        <v>1</v>
      </c>
      <c r="Y3218">
        <v>0</v>
      </c>
    </row>
    <row r="3219" spans="1:25" x14ac:dyDescent="0.25">
      <c r="A3219">
        <v>205001244</v>
      </c>
      <c r="B3219" t="s">
        <v>52</v>
      </c>
      <c r="C3219">
        <v>900135828</v>
      </c>
      <c r="D3219" t="s">
        <v>5540</v>
      </c>
      <c r="E3219">
        <v>2017</v>
      </c>
      <c r="F3219">
        <v>1</v>
      </c>
      <c r="G3219">
        <v>81355</v>
      </c>
      <c r="J3219" t="s">
        <v>132</v>
      </c>
      <c r="K3219">
        <v>900140847</v>
      </c>
      <c r="L3219">
        <v>2016</v>
      </c>
      <c r="M3219" s="6">
        <v>765600</v>
      </c>
      <c r="N3219" s="6">
        <v>1</v>
      </c>
      <c r="O3219" t="s">
        <v>9078</v>
      </c>
      <c r="P3219">
        <v>765600</v>
      </c>
      <c r="Q3219">
        <v>1</v>
      </c>
      <c r="R3219">
        <v>0</v>
      </c>
      <c r="T3219" t="s">
        <v>132</v>
      </c>
      <c r="U3219">
        <v>900324132</v>
      </c>
      <c r="V3219">
        <v>2015</v>
      </c>
      <c r="W3219">
        <v>19490000</v>
      </c>
      <c r="X3219">
        <v>1</v>
      </c>
      <c r="Y3219">
        <v>0</v>
      </c>
    </row>
    <row r="3220" spans="1:25" x14ac:dyDescent="0.25">
      <c r="A3220">
        <v>205001222</v>
      </c>
      <c r="B3220" t="s">
        <v>116</v>
      </c>
      <c r="C3220">
        <v>830107903</v>
      </c>
      <c r="D3220" t="s">
        <v>4824</v>
      </c>
      <c r="E3220">
        <v>2015</v>
      </c>
      <c r="F3220">
        <v>71</v>
      </c>
      <c r="G3220">
        <v>8455324</v>
      </c>
      <c r="J3220" t="s">
        <v>132</v>
      </c>
      <c r="K3220">
        <v>900324132</v>
      </c>
      <c r="L3220">
        <v>2015</v>
      </c>
      <c r="M3220" s="6">
        <v>19490000</v>
      </c>
      <c r="N3220" s="6">
        <v>1</v>
      </c>
      <c r="O3220" t="s">
        <v>9079</v>
      </c>
      <c r="P3220">
        <v>19490000</v>
      </c>
      <c r="Q3220">
        <v>1</v>
      </c>
      <c r="R3220">
        <v>0</v>
      </c>
      <c r="T3220" t="s">
        <v>132</v>
      </c>
      <c r="U3220">
        <v>900324132</v>
      </c>
      <c r="V3220">
        <v>2016</v>
      </c>
      <c r="W3220">
        <v>73980000</v>
      </c>
      <c r="X3220">
        <v>8</v>
      </c>
      <c r="Y3220">
        <v>0</v>
      </c>
    </row>
    <row r="3221" spans="1:25" x14ac:dyDescent="0.25">
      <c r="A3221">
        <v>205001222</v>
      </c>
      <c r="B3221" t="s">
        <v>116</v>
      </c>
      <c r="C3221">
        <v>830107903</v>
      </c>
      <c r="D3221" t="s">
        <v>4824</v>
      </c>
      <c r="E3221">
        <v>2016</v>
      </c>
      <c r="F3221">
        <v>3</v>
      </c>
      <c r="G3221">
        <v>985550</v>
      </c>
      <c r="J3221" t="s">
        <v>132</v>
      </c>
      <c r="K3221">
        <v>900324132</v>
      </c>
      <c r="L3221">
        <v>2016</v>
      </c>
      <c r="M3221" s="6">
        <v>73980000</v>
      </c>
      <c r="N3221" s="6">
        <v>8</v>
      </c>
      <c r="O3221" t="s">
        <v>9080</v>
      </c>
      <c r="P3221">
        <v>73980000</v>
      </c>
      <c r="Q3221">
        <v>8</v>
      </c>
      <c r="R3221">
        <v>0</v>
      </c>
      <c r="T3221" t="s">
        <v>132</v>
      </c>
      <c r="U3221">
        <v>900324132</v>
      </c>
      <c r="V3221">
        <v>2017</v>
      </c>
      <c r="W3221">
        <v>11700000</v>
      </c>
      <c r="X3221">
        <v>1</v>
      </c>
      <c r="Y3221">
        <v>0</v>
      </c>
    </row>
    <row r="3222" spans="1:25" x14ac:dyDescent="0.25">
      <c r="A3222">
        <v>205631022</v>
      </c>
      <c r="B3222" t="s">
        <v>144</v>
      </c>
      <c r="C3222">
        <v>900793922</v>
      </c>
      <c r="D3222" t="s">
        <v>5071</v>
      </c>
      <c r="E3222">
        <v>2016</v>
      </c>
      <c r="F3222">
        <v>2</v>
      </c>
      <c r="G3222">
        <v>1410800</v>
      </c>
      <c r="J3222" t="s">
        <v>132</v>
      </c>
      <c r="K3222">
        <v>900324132</v>
      </c>
      <c r="L3222">
        <v>2017</v>
      </c>
      <c r="M3222" s="6">
        <v>11700000</v>
      </c>
      <c r="N3222" s="6">
        <v>1</v>
      </c>
      <c r="O3222" t="s">
        <v>9081</v>
      </c>
      <c r="P3222">
        <v>11700000</v>
      </c>
      <c r="Q3222">
        <v>1</v>
      </c>
      <c r="R3222">
        <v>0</v>
      </c>
      <c r="T3222" t="s">
        <v>132</v>
      </c>
      <c r="U3222">
        <v>900385457</v>
      </c>
      <c r="V3222">
        <v>2018</v>
      </c>
      <c r="W3222">
        <v>320000</v>
      </c>
      <c r="X3222">
        <v>1</v>
      </c>
      <c r="Y3222">
        <v>0</v>
      </c>
    </row>
    <row r="3223" spans="1:25" x14ac:dyDescent="0.25">
      <c r="A3223">
        <v>205318032</v>
      </c>
      <c r="B3223" t="s">
        <v>140</v>
      </c>
      <c r="C3223">
        <v>71334605</v>
      </c>
      <c r="D3223" t="s">
        <v>5084</v>
      </c>
      <c r="E3223">
        <v>2016</v>
      </c>
      <c r="F3223">
        <v>1</v>
      </c>
      <c r="G3223">
        <v>960000</v>
      </c>
      <c r="J3223" t="s">
        <v>132</v>
      </c>
      <c r="K3223">
        <v>900385457</v>
      </c>
      <c r="L3223">
        <v>2018</v>
      </c>
      <c r="M3223" s="6">
        <v>320000</v>
      </c>
      <c r="N3223" s="6">
        <v>1</v>
      </c>
      <c r="O3223" t="s">
        <v>9082</v>
      </c>
      <c r="P3223">
        <v>320000</v>
      </c>
      <c r="Q3223">
        <v>1</v>
      </c>
      <c r="R3223">
        <v>0</v>
      </c>
      <c r="T3223" t="s">
        <v>132</v>
      </c>
      <c r="U3223">
        <v>900385457</v>
      </c>
      <c r="V3223">
        <v>2019</v>
      </c>
      <c r="W3223">
        <v>360000</v>
      </c>
      <c r="X3223">
        <v>1</v>
      </c>
      <c r="Y3223">
        <v>0</v>
      </c>
    </row>
    <row r="3224" spans="1:25" x14ac:dyDescent="0.25">
      <c r="A3224">
        <v>205318032</v>
      </c>
      <c r="B3224" t="s">
        <v>140</v>
      </c>
      <c r="C3224">
        <v>1035910896</v>
      </c>
      <c r="D3224" t="s">
        <v>5589</v>
      </c>
      <c r="E3224">
        <v>2018</v>
      </c>
      <c r="F3224">
        <v>1</v>
      </c>
      <c r="G3224">
        <v>1300000</v>
      </c>
      <c r="J3224" t="s">
        <v>132</v>
      </c>
      <c r="K3224">
        <v>900385457</v>
      </c>
      <c r="L3224">
        <v>2019</v>
      </c>
      <c r="M3224" s="6">
        <v>360000</v>
      </c>
      <c r="N3224" s="6">
        <v>1</v>
      </c>
      <c r="O3224" t="s">
        <v>9083</v>
      </c>
      <c r="P3224">
        <v>360000</v>
      </c>
      <c r="Q3224">
        <v>1</v>
      </c>
      <c r="R3224">
        <v>0</v>
      </c>
      <c r="T3224" t="s">
        <v>132</v>
      </c>
      <c r="U3224">
        <v>900478581</v>
      </c>
      <c r="V3224">
        <v>2015</v>
      </c>
      <c r="W3224">
        <v>7428466</v>
      </c>
      <c r="X3224">
        <v>7</v>
      </c>
      <c r="Y3224">
        <v>0</v>
      </c>
    </row>
    <row r="3225" spans="1:25" x14ac:dyDescent="0.25">
      <c r="A3225">
        <v>205631022</v>
      </c>
      <c r="B3225" t="s">
        <v>144</v>
      </c>
      <c r="C3225">
        <v>70033191</v>
      </c>
      <c r="D3225" t="s">
        <v>5134</v>
      </c>
      <c r="E3225">
        <v>2016</v>
      </c>
      <c r="F3225">
        <v>1</v>
      </c>
      <c r="G3225">
        <v>1060240</v>
      </c>
      <c r="J3225" t="s">
        <v>132</v>
      </c>
      <c r="K3225">
        <v>900478581</v>
      </c>
      <c r="L3225">
        <v>2015</v>
      </c>
      <c r="M3225" s="6">
        <v>7428466</v>
      </c>
      <c r="N3225" s="6">
        <v>7</v>
      </c>
      <c r="O3225" t="s">
        <v>9084</v>
      </c>
      <c r="P3225">
        <v>7428466</v>
      </c>
      <c r="Q3225">
        <v>7</v>
      </c>
      <c r="R3225">
        <v>0</v>
      </c>
      <c r="T3225" t="s">
        <v>132</v>
      </c>
      <c r="U3225">
        <v>900478581</v>
      </c>
      <c r="V3225">
        <v>2016</v>
      </c>
      <c r="W3225">
        <v>3152960</v>
      </c>
      <c r="X3225">
        <v>6</v>
      </c>
      <c r="Y3225">
        <v>0</v>
      </c>
    </row>
    <row r="3226" spans="1:25" x14ac:dyDescent="0.25">
      <c r="A3226">
        <v>205001186</v>
      </c>
      <c r="B3226" t="s">
        <v>68</v>
      </c>
      <c r="C3226">
        <v>70033191</v>
      </c>
      <c r="D3226" t="s">
        <v>5524</v>
      </c>
      <c r="E3226">
        <v>2017</v>
      </c>
      <c r="F3226">
        <v>1</v>
      </c>
      <c r="G3226">
        <v>1149540</v>
      </c>
      <c r="J3226" t="s">
        <v>132</v>
      </c>
      <c r="K3226">
        <v>900478581</v>
      </c>
      <c r="L3226">
        <v>2016</v>
      </c>
      <c r="M3226" s="6">
        <v>3152960</v>
      </c>
      <c r="N3226" s="6">
        <v>6</v>
      </c>
      <c r="O3226" t="s">
        <v>9085</v>
      </c>
      <c r="P3226">
        <v>3152960</v>
      </c>
      <c r="Q3226">
        <v>6</v>
      </c>
      <c r="R3226">
        <v>0</v>
      </c>
      <c r="T3226" t="s">
        <v>132</v>
      </c>
      <c r="U3226">
        <v>900478581</v>
      </c>
      <c r="V3226">
        <v>2018</v>
      </c>
      <c r="W3226">
        <v>1008567252</v>
      </c>
      <c r="X3226">
        <v>29</v>
      </c>
      <c r="Y3226">
        <v>0</v>
      </c>
    </row>
    <row r="3227" spans="1:25" x14ac:dyDescent="0.25">
      <c r="A3227">
        <v>205001186</v>
      </c>
      <c r="B3227" t="s">
        <v>68</v>
      </c>
      <c r="C3227">
        <v>70033191</v>
      </c>
      <c r="D3227" t="s">
        <v>4881</v>
      </c>
      <c r="E3227">
        <v>2015</v>
      </c>
      <c r="F3227">
        <v>1</v>
      </c>
      <c r="G3227">
        <v>1853680</v>
      </c>
      <c r="J3227" t="s">
        <v>132</v>
      </c>
      <c r="K3227">
        <v>900478581</v>
      </c>
      <c r="L3227">
        <v>2018</v>
      </c>
      <c r="M3227" s="6">
        <v>1008567252</v>
      </c>
      <c r="N3227" s="6">
        <v>29</v>
      </c>
      <c r="O3227" t="s">
        <v>9086</v>
      </c>
      <c r="P3227">
        <v>1008567252</v>
      </c>
      <c r="Q3227">
        <v>29</v>
      </c>
      <c r="R3227">
        <v>0</v>
      </c>
      <c r="T3227" t="s">
        <v>132</v>
      </c>
      <c r="U3227">
        <v>900478581</v>
      </c>
      <c r="V3227">
        <v>2019</v>
      </c>
      <c r="W3227">
        <v>1220085864</v>
      </c>
      <c r="X3227">
        <v>28</v>
      </c>
      <c r="Y3227">
        <v>0</v>
      </c>
    </row>
    <row r="3228" spans="1:25" x14ac:dyDescent="0.25">
      <c r="A3228">
        <v>205001084</v>
      </c>
      <c r="B3228" t="s">
        <v>123</v>
      </c>
      <c r="C3228">
        <v>70033191</v>
      </c>
      <c r="D3228" t="s">
        <v>4881</v>
      </c>
      <c r="E3228">
        <v>2015</v>
      </c>
      <c r="F3228">
        <v>1</v>
      </c>
      <c r="G3228">
        <v>457040</v>
      </c>
      <c r="J3228" t="s">
        <v>132</v>
      </c>
      <c r="K3228">
        <v>900478581</v>
      </c>
      <c r="L3228">
        <v>2019</v>
      </c>
      <c r="M3228" s="6">
        <v>1220085864</v>
      </c>
      <c r="N3228" s="6">
        <v>28</v>
      </c>
      <c r="O3228" t="s">
        <v>9087</v>
      </c>
      <c r="P3228">
        <v>1220085864</v>
      </c>
      <c r="Q3228">
        <v>28</v>
      </c>
      <c r="R3228">
        <v>0</v>
      </c>
      <c r="T3228" t="s">
        <v>132</v>
      </c>
      <c r="U3228">
        <v>900483043</v>
      </c>
      <c r="V3228">
        <v>2015</v>
      </c>
      <c r="W3228">
        <v>16077600</v>
      </c>
      <c r="X3228">
        <v>1</v>
      </c>
      <c r="Y3228">
        <v>0</v>
      </c>
    </row>
    <row r="3229" spans="1:25" x14ac:dyDescent="0.25">
      <c r="A3229">
        <v>205001186</v>
      </c>
      <c r="B3229" t="s">
        <v>68</v>
      </c>
      <c r="C3229">
        <v>70033191</v>
      </c>
      <c r="D3229" t="s">
        <v>4881</v>
      </c>
      <c r="E3229">
        <v>2016</v>
      </c>
      <c r="F3229">
        <v>4</v>
      </c>
      <c r="G3229">
        <v>2576360</v>
      </c>
      <c r="J3229" t="s">
        <v>132</v>
      </c>
      <c r="K3229">
        <v>900483043</v>
      </c>
      <c r="L3229">
        <v>2015</v>
      </c>
      <c r="M3229" s="6">
        <v>16077600</v>
      </c>
      <c r="N3229" s="6">
        <v>1</v>
      </c>
      <c r="O3229" t="s">
        <v>9088</v>
      </c>
      <c r="P3229">
        <v>16077600</v>
      </c>
      <c r="Q3229">
        <v>1</v>
      </c>
      <c r="R3229">
        <v>0</v>
      </c>
      <c r="T3229" t="s">
        <v>132</v>
      </c>
      <c r="U3229">
        <v>900483043</v>
      </c>
      <c r="V3229">
        <v>2018</v>
      </c>
      <c r="W3229">
        <v>16514713</v>
      </c>
      <c r="X3229">
        <v>1</v>
      </c>
      <c r="Y3229">
        <v>0</v>
      </c>
    </row>
    <row r="3230" spans="1:25" x14ac:dyDescent="0.25">
      <c r="A3230">
        <v>205001081</v>
      </c>
      <c r="B3230" t="s">
        <v>108</v>
      </c>
      <c r="C3230">
        <v>70033191</v>
      </c>
      <c r="D3230" t="s">
        <v>4881</v>
      </c>
      <c r="E3230">
        <v>2016</v>
      </c>
      <c r="F3230">
        <v>1</v>
      </c>
      <c r="G3230">
        <v>290000</v>
      </c>
      <c r="J3230" t="s">
        <v>132</v>
      </c>
      <c r="K3230">
        <v>900483043</v>
      </c>
      <c r="L3230">
        <v>2018</v>
      </c>
      <c r="M3230" s="6">
        <v>16514713</v>
      </c>
      <c r="N3230" s="6">
        <v>1</v>
      </c>
      <c r="O3230" t="s">
        <v>9089</v>
      </c>
      <c r="P3230">
        <v>16514713</v>
      </c>
      <c r="Q3230">
        <v>1</v>
      </c>
      <c r="R3230">
        <v>0</v>
      </c>
      <c r="T3230" t="s">
        <v>132</v>
      </c>
      <c r="U3230">
        <v>900503229</v>
      </c>
      <c r="V3230">
        <v>2015</v>
      </c>
      <c r="W3230">
        <v>8700000</v>
      </c>
      <c r="X3230">
        <v>1</v>
      </c>
      <c r="Y3230">
        <v>0</v>
      </c>
    </row>
    <row r="3231" spans="1:25" x14ac:dyDescent="0.25">
      <c r="A3231">
        <v>205001186</v>
      </c>
      <c r="B3231" t="s">
        <v>68</v>
      </c>
      <c r="C3231">
        <v>70033191</v>
      </c>
      <c r="D3231" t="s">
        <v>4881</v>
      </c>
      <c r="E3231">
        <v>2017</v>
      </c>
      <c r="F3231">
        <v>1</v>
      </c>
      <c r="G3231">
        <v>140000</v>
      </c>
      <c r="J3231" t="s">
        <v>132</v>
      </c>
      <c r="K3231">
        <v>900503229</v>
      </c>
      <c r="L3231">
        <v>2015</v>
      </c>
      <c r="M3231" s="6">
        <v>8700000</v>
      </c>
      <c r="N3231" s="6">
        <v>1</v>
      </c>
      <c r="O3231" t="s">
        <v>9090</v>
      </c>
      <c r="P3231">
        <v>8700000</v>
      </c>
      <c r="Q3231">
        <v>1</v>
      </c>
      <c r="R3231">
        <v>0</v>
      </c>
      <c r="T3231" t="s">
        <v>132</v>
      </c>
      <c r="U3231">
        <v>900617221</v>
      </c>
      <c r="V3231">
        <v>2015</v>
      </c>
      <c r="W3231">
        <v>180767843</v>
      </c>
      <c r="X3231">
        <v>6</v>
      </c>
      <c r="Y3231">
        <v>0</v>
      </c>
    </row>
    <row r="3232" spans="1:25" x14ac:dyDescent="0.25">
      <c r="A3232">
        <v>205631022</v>
      </c>
      <c r="B3232" t="s">
        <v>144</v>
      </c>
      <c r="C3232">
        <v>70724483</v>
      </c>
      <c r="D3232" t="s">
        <v>5110</v>
      </c>
      <c r="E3232">
        <v>2016</v>
      </c>
      <c r="F3232">
        <v>1</v>
      </c>
      <c r="G3232">
        <v>500000</v>
      </c>
      <c r="J3232" t="s">
        <v>132</v>
      </c>
      <c r="K3232">
        <v>900617221</v>
      </c>
      <c r="L3232">
        <v>2015</v>
      </c>
      <c r="M3232" s="6">
        <v>180767843</v>
      </c>
      <c r="N3232" s="6">
        <v>6</v>
      </c>
      <c r="O3232" t="s">
        <v>9091</v>
      </c>
      <c r="P3232">
        <v>180767843</v>
      </c>
      <c r="Q3232">
        <v>6</v>
      </c>
      <c r="R3232">
        <v>0</v>
      </c>
      <c r="T3232" t="s">
        <v>132</v>
      </c>
      <c r="U3232">
        <v>900617221</v>
      </c>
      <c r="V3232">
        <v>2016</v>
      </c>
      <c r="W3232">
        <v>3248000</v>
      </c>
      <c r="X3232">
        <v>1</v>
      </c>
      <c r="Y3232">
        <v>0</v>
      </c>
    </row>
    <row r="3233" spans="1:25" x14ac:dyDescent="0.25">
      <c r="A3233">
        <v>205631022</v>
      </c>
      <c r="B3233" t="s">
        <v>144</v>
      </c>
      <c r="C3233">
        <v>70724483</v>
      </c>
      <c r="D3233" t="s">
        <v>5110</v>
      </c>
      <c r="E3233">
        <v>2018</v>
      </c>
      <c r="F3233">
        <v>1</v>
      </c>
      <c r="G3233">
        <v>2250000</v>
      </c>
      <c r="J3233" t="s">
        <v>132</v>
      </c>
      <c r="K3233">
        <v>900617221</v>
      </c>
      <c r="L3233">
        <v>2016</v>
      </c>
      <c r="M3233" s="6">
        <v>3248000</v>
      </c>
      <c r="N3233" s="6">
        <v>1</v>
      </c>
      <c r="O3233" t="s">
        <v>9092</v>
      </c>
      <c r="P3233">
        <v>3248000</v>
      </c>
      <c r="Q3233">
        <v>1</v>
      </c>
      <c r="R3233">
        <v>0</v>
      </c>
      <c r="T3233" t="s">
        <v>132</v>
      </c>
      <c r="U3233">
        <v>900617221</v>
      </c>
      <c r="V3233">
        <v>2018</v>
      </c>
      <c r="W3233">
        <v>14566540</v>
      </c>
      <c r="X3233">
        <v>1</v>
      </c>
      <c r="Y3233">
        <v>0</v>
      </c>
    </row>
    <row r="3234" spans="1:25" x14ac:dyDescent="0.25">
      <c r="A3234">
        <v>205631022</v>
      </c>
      <c r="B3234" t="s">
        <v>144</v>
      </c>
      <c r="C3234">
        <v>901020650</v>
      </c>
      <c r="D3234" t="s">
        <v>5784</v>
      </c>
      <c r="E3234">
        <v>2019</v>
      </c>
      <c r="F3234">
        <v>1</v>
      </c>
      <c r="G3234">
        <v>4767352</v>
      </c>
      <c r="J3234" t="s">
        <v>132</v>
      </c>
      <c r="K3234">
        <v>900617221</v>
      </c>
      <c r="L3234">
        <v>2018</v>
      </c>
      <c r="M3234" s="6">
        <v>14566540</v>
      </c>
      <c r="N3234" s="6">
        <v>1</v>
      </c>
      <c r="O3234" t="s">
        <v>9093</v>
      </c>
      <c r="P3234">
        <v>14566540</v>
      </c>
      <c r="Q3234">
        <v>1</v>
      </c>
      <c r="R3234">
        <v>0</v>
      </c>
      <c r="T3234" t="s">
        <v>132</v>
      </c>
      <c r="U3234">
        <v>900770336</v>
      </c>
      <c r="V3234">
        <v>2016</v>
      </c>
      <c r="W3234">
        <v>144000</v>
      </c>
      <c r="X3234">
        <v>1</v>
      </c>
      <c r="Y3234">
        <v>0</v>
      </c>
    </row>
    <row r="3235" spans="1:25" x14ac:dyDescent="0.25">
      <c r="A3235">
        <v>205631022</v>
      </c>
      <c r="B3235" t="s">
        <v>144</v>
      </c>
      <c r="C3235">
        <v>901020650</v>
      </c>
      <c r="D3235" t="s">
        <v>5783</v>
      </c>
      <c r="E3235">
        <v>2019</v>
      </c>
      <c r="F3235">
        <v>5</v>
      </c>
      <c r="G3235">
        <v>10058155</v>
      </c>
      <c r="J3235" t="s">
        <v>132</v>
      </c>
      <c r="K3235">
        <v>900770336</v>
      </c>
      <c r="L3235">
        <v>2016</v>
      </c>
      <c r="M3235" s="6">
        <v>144000</v>
      </c>
      <c r="N3235" s="6">
        <v>1</v>
      </c>
      <c r="O3235" t="s">
        <v>9094</v>
      </c>
      <c r="P3235">
        <v>144000</v>
      </c>
      <c r="Q3235">
        <v>1</v>
      </c>
      <c r="R3235">
        <v>0</v>
      </c>
      <c r="T3235" t="s">
        <v>132</v>
      </c>
      <c r="U3235">
        <v>900770336</v>
      </c>
      <c r="V3235">
        <v>2017</v>
      </c>
      <c r="W3235">
        <v>134292</v>
      </c>
      <c r="X3235">
        <v>1</v>
      </c>
      <c r="Y3235">
        <v>0</v>
      </c>
    </row>
    <row r="3236" spans="1:25" x14ac:dyDescent="0.25">
      <c r="A3236">
        <v>205001082</v>
      </c>
      <c r="B3236" t="s">
        <v>11</v>
      </c>
      <c r="C3236">
        <v>811031833</v>
      </c>
      <c r="D3236" t="s">
        <v>366</v>
      </c>
      <c r="E3236">
        <v>2011</v>
      </c>
      <c r="F3236">
        <v>1</v>
      </c>
      <c r="G3236">
        <v>24429600</v>
      </c>
      <c r="J3236" t="s">
        <v>132</v>
      </c>
      <c r="K3236">
        <v>900770336</v>
      </c>
      <c r="L3236">
        <v>2017</v>
      </c>
      <c r="M3236" s="6">
        <v>134292</v>
      </c>
      <c r="N3236" s="6">
        <v>1</v>
      </c>
      <c r="O3236" t="s">
        <v>9095</v>
      </c>
      <c r="P3236">
        <v>134292</v>
      </c>
      <c r="Q3236">
        <v>1</v>
      </c>
      <c r="R3236">
        <v>0</v>
      </c>
      <c r="T3236" t="s">
        <v>132</v>
      </c>
      <c r="U3236">
        <v>900910289</v>
      </c>
      <c r="V3236">
        <v>2017</v>
      </c>
      <c r="W3236">
        <v>7140000</v>
      </c>
      <c r="X3236">
        <v>1</v>
      </c>
      <c r="Y3236">
        <v>0</v>
      </c>
    </row>
    <row r="3237" spans="1:25" x14ac:dyDescent="0.25">
      <c r="A3237">
        <v>205318032</v>
      </c>
      <c r="B3237" t="s">
        <v>140</v>
      </c>
      <c r="C3237">
        <v>900624214</v>
      </c>
      <c r="D3237" t="s">
        <v>5116</v>
      </c>
      <c r="E3237">
        <v>2016</v>
      </c>
      <c r="F3237">
        <v>1</v>
      </c>
      <c r="G3237">
        <v>2900000</v>
      </c>
      <c r="J3237" t="s">
        <v>132</v>
      </c>
      <c r="K3237">
        <v>900910289</v>
      </c>
      <c r="L3237">
        <v>2017</v>
      </c>
      <c r="M3237" s="6">
        <v>7140000</v>
      </c>
      <c r="N3237" s="6">
        <v>1</v>
      </c>
      <c r="O3237" t="s">
        <v>9096</v>
      </c>
      <c r="P3237">
        <v>7140000</v>
      </c>
      <c r="Q3237">
        <v>1</v>
      </c>
      <c r="R3237">
        <v>0</v>
      </c>
      <c r="T3237" t="s">
        <v>132</v>
      </c>
      <c r="U3237">
        <v>900910289</v>
      </c>
      <c r="V3237">
        <v>2018</v>
      </c>
      <c r="W3237">
        <v>7552950</v>
      </c>
      <c r="X3237">
        <v>2</v>
      </c>
      <c r="Y3237">
        <v>0</v>
      </c>
    </row>
    <row r="3238" spans="1:25" x14ac:dyDescent="0.25">
      <c r="A3238">
        <v>205631022</v>
      </c>
      <c r="B3238" t="s">
        <v>144</v>
      </c>
      <c r="C3238">
        <v>900111267</v>
      </c>
      <c r="D3238" t="s">
        <v>4832</v>
      </c>
      <c r="E3238">
        <v>2016</v>
      </c>
      <c r="F3238">
        <v>1</v>
      </c>
      <c r="G3238">
        <v>3654150</v>
      </c>
      <c r="J3238" t="s">
        <v>132</v>
      </c>
      <c r="K3238">
        <v>900910289</v>
      </c>
      <c r="L3238">
        <v>2018</v>
      </c>
      <c r="M3238" s="6">
        <v>7552950</v>
      </c>
      <c r="N3238" s="6">
        <v>2</v>
      </c>
      <c r="O3238" t="s">
        <v>9097</v>
      </c>
      <c r="P3238">
        <v>7552950</v>
      </c>
      <c r="Q3238">
        <v>2</v>
      </c>
      <c r="R3238">
        <v>0</v>
      </c>
      <c r="T3238" t="s">
        <v>132</v>
      </c>
      <c r="U3238">
        <v>900955569</v>
      </c>
      <c r="V3238">
        <v>2018</v>
      </c>
      <c r="W3238">
        <v>79852000</v>
      </c>
      <c r="X3238">
        <v>25</v>
      </c>
      <c r="Y3238">
        <v>0</v>
      </c>
    </row>
    <row r="3239" spans="1:25" x14ac:dyDescent="0.25">
      <c r="A3239">
        <v>205001186</v>
      </c>
      <c r="B3239" t="s">
        <v>68</v>
      </c>
      <c r="C3239">
        <v>900111267</v>
      </c>
      <c r="D3239" t="s">
        <v>4638</v>
      </c>
      <c r="E3239">
        <v>2014</v>
      </c>
      <c r="F3239">
        <v>7</v>
      </c>
      <c r="G3239">
        <v>13739038</v>
      </c>
      <c r="J3239" t="s">
        <v>132</v>
      </c>
      <c r="K3239">
        <v>900955569</v>
      </c>
      <c r="L3239">
        <v>2018</v>
      </c>
      <c r="M3239" s="6">
        <v>79852000</v>
      </c>
      <c r="N3239" s="6">
        <v>25</v>
      </c>
      <c r="O3239" t="s">
        <v>9098</v>
      </c>
      <c r="P3239">
        <v>79852000</v>
      </c>
      <c r="Q3239">
        <v>25</v>
      </c>
      <c r="R3239">
        <v>0</v>
      </c>
      <c r="T3239" t="s">
        <v>132</v>
      </c>
      <c r="U3239">
        <v>900955569</v>
      </c>
      <c r="V3239">
        <v>2019</v>
      </c>
      <c r="W3239">
        <v>19313000</v>
      </c>
      <c r="X3239">
        <v>4</v>
      </c>
      <c r="Y3239">
        <v>0</v>
      </c>
    </row>
    <row r="3240" spans="1:25" x14ac:dyDescent="0.25">
      <c r="A3240">
        <v>205001186</v>
      </c>
      <c r="B3240" t="s">
        <v>68</v>
      </c>
      <c r="C3240">
        <v>900111267</v>
      </c>
      <c r="D3240" t="s">
        <v>4638</v>
      </c>
      <c r="E3240">
        <v>2015</v>
      </c>
      <c r="F3240">
        <v>73</v>
      </c>
      <c r="G3240">
        <v>187301388</v>
      </c>
      <c r="J3240" t="s">
        <v>132</v>
      </c>
      <c r="K3240">
        <v>900955569</v>
      </c>
      <c r="L3240">
        <v>2019</v>
      </c>
      <c r="M3240" s="6">
        <v>19313000</v>
      </c>
      <c r="N3240" s="6">
        <v>4</v>
      </c>
      <c r="O3240" t="s">
        <v>9099</v>
      </c>
      <c r="P3240">
        <v>19313000</v>
      </c>
      <c r="Q3240">
        <v>4</v>
      </c>
      <c r="R3240">
        <v>0</v>
      </c>
      <c r="T3240" t="s">
        <v>132</v>
      </c>
      <c r="U3240">
        <v>900961377</v>
      </c>
      <c r="V3240">
        <v>2016</v>
      </c>
      <c r="W3240">
        <v>264628</v>
      </c>
      <c r="X3240">
        <v>3</v>
      </c>
      <c r="Y3240">
        <v>0</v>
      </c>
    </row>
    <row r="3241" spans="1:25" x14ac:dyDescent="0.25">
      <c r="A3241">
        <v>205318032</v>
      </c>
      <c r="B3241" t="s">
        <v>140</v>
      </c>
      <c r="C3241">
        <v>900111267</v>
      </c>
      <c r="D3241" t="s">
        <v>4638</v>
      </c>
      <c r="E3241">
        <v>2015</v>
      </c>
      <c r="F3241">
        <v>1</v>
      </c>
      <c r="G3241">
        <v>15000000</v>
      </c>
      <c r="J3241" t="s">
        <v>132</v>
      </c>
      <c r="K3241">
        <v>900961377</v>
      </c>
      <c r="L3241">
        <v>2016</v>
      </c>
      <c r="M3241" s="6">
        <v>264628</v>
      </c>
      <c r="N3241" s="6">
        <v>3</v>
      </c>
      <c r="O3241" t="s">
        <v>9100</v>
      </c>
      <c r="P3241">
        <v>264628</v>
      </c>
      <c r="Q3241">
        <v>3</v>
      </c>
      <c r="R3241">
        <v>0</v>
      </c>
      <c r="T3241" t="s">
        <v>132</v>
      </c>
      <c r="U3241">
        <v>900961377</v>
      </c>
      <c r="V3241">
        <v>2017</v>
      </c>
      <c r="W3241">
        <v>3178618</v>
      </c>
      <c r="X3241">
        <v>1</v>
      </c>
      <c r="Y3241">
        <v>0</v>
      </c>
    </row>
    <row r="3242" spans="1:25" x14ac:dyDescent="0.25">
      <c r="A3242">
        <v>205631022</v>
      </c>
      <c r="B3242" t="s">
        <v>144</v>
      </c>
      <c r="C3242">
        <v>900111267</v>
      </c>
      <c r="D3242" t="s">
        <v>4638</v>
      </c>
      <c r="E3242">
        <v>2015</v>
      </c>
      <c r="F3242">
        <v>2</v>
      </c>
      <c r="G3242">
        <v>72088000</v>
      </c>
      <c r="J3242" t="s">
        <v>132</v>
      </c>
      <c r="K3242">
        <v>900961377</v>
      </c>
      <c r="L3242">
        <v>2017</v>
      </c>
      <c r="M3242" s="6">
        <v>3178618</v>
      </c>
      <c r="N3242" s="6">
        <v>1</v>
      </c>
      <c r="O3242" t="s">
        <v>9101</v>
      </c>
      <c r="P3242">
        <v>3178618</v>
      </c>
      <c r="Q3242">
        <v>1</v>
      </c>
      <c r="R3242">
        <v>0</v>
      </c>
      <c r="T3242" t="s">
        <v>16</v>
      </c>
      <c r="U3242">
        <v>811009893</v>
      </c>
      <c r="V3242">
        <v>2011</v>
      </c>
      <c r="W3242">
        <v>13050000</v>
      </c>
      <c r="X3242">
        <v>1</v>
      </c>
      <c r="Y3242">
        <v>4350000</v>
      </c>
    </row>
    <row r="3243" spans="1:25" x14ac:dyDescent="0.25">
      <c r="A3243">
        <v>205001186</v>
      </c>
      <c r="B3243" t="s">
        <v>68</v>
      </c>
      <c r="C3243">
        <v>900111267</v>
      </c>
      <c r="D3243" t="s">
        <v>4638</v>
      </c>
      <c r="E3243">
        <v>2016</v>
      </c>
      <c r="F3243">
        <v>89</v>
      </c>
      <c r="G3243">
        <v>233344217</v>
      </c>
      <c r="J3243" t="s">
        <v>16</v>
      </c>
      <c r="K3243">
        <v>811009893</v>
      </c>
      <c r="L3243">
        <v>2011</v>
      </c>
      <c r="M3243" s="6">
        <v>13050000</v>
      </c>
      <c r="N3243" s="6">
        <v>1</v>
      </c>
      <c r="O3243" t="s">
        <v>9102</v>
      </c>
      <c r="P3243">
        <v>13050000</v>
      </c>
      <c r="Q3243">
        <v>1</v>
      </c>
      <c r="R3243">
        <v>4350000</v>
      </c>
      <c r="T3243" t="s">
        <v>16</v>
      </c>
      <c r="U3243">
        <v>811009893</v>
      </c>
      <c r="V3243">
        <v>2019</v>
      </c>
      <c r="W3243">
        <v>10000000</v>
      </c>
      <c r="X3243">
        <v>1</v>
      </c>
      <c r="Y3243">
        <v>0</v>
      </c>
    </row>
    <row r="3244" spans="1:25" x14ac:dyDescent="0.25">
      <c r="A3244">
        <v>205318032</v>
      </c>
      <c r="B3244" t="s">
        <v>140</v>
      </c>
      <c r="C3244">
        <v>900111267</v>
      </c>
      <c r="D3244" t="s">
        <v>4638</v>
      </c>
      <c r="E3244">
        <v>2016</v>
      </c>
      <c r="F3244">
        <v>2</v>
      </c>
      <c r="G3244">
        <v>16800000</v>
      </c>
      <c r="J3244" t="s">
        <v>16</v>
      </c>
      <c r="K3244">
        <v>811009893</v>
      </c>
      <c r="L3244">
        <v>2019</v>
      </c>
      <c r="M3244" s="6">
        <v>10000000</v>
      </c>
      <c r="N3244" s="6">
        <v>1</v>
      </c>
      <c r="O3244" t="s">
        <v>9103</v>
      </c>
      <c r="P3244">
        <v>10000000</v>
      </c>
      <c r="Q3244">
        <v>1</v>
      </c>
      <c r="R3244">
        <v>0</v>
      </c>
      <c r="T3244" t="s">
        <v>16</v>
      </c>
      <c r="U3244">
        <v>811039999</v>
      </c>
      <c r="V3244">
        <v>2016</v>
      </c>
      <c r="W3244">
        <v>200000240</v>
      </c>
      <c r="X3244">
        <v>1</v>
      </c>
      <c r="Y3244">
        <v>0</v>
      </c>
    </row>
    <row r="3245" spans="1:25" x14ac:dyDescent="0.25">
      <c r="A3245">
        <v>205631022</v>
      </c>
      <c r="B3245" t="s">
        <v>144</v>
      </c>
      <c r="C3245">
        <v>900111267</v>
      </c>
      <c r="D3245" t="s">
        <v>4638</v>
      </c>
      <c r="E3245">
        <v>2016</v>
      </c>
      <c r="F3245">
        <v>2</v>
      </c>
      <c r="G3245">
        <v>26168800</v>
      </c>
      <c r="J3245" t="s">
        <v>16</v>
      </c>
      <c r="K3245">
        <v>811039999</v>
      </c>
      <c r="L3245">
        <v>2016</v>
      </c>
      <c r="M3245" s="6">
        <v>200000240</v>
      </c>
      <c r="N3245" s="6">
        <v>1</v>
      </c>
      <c r="O3245" t="s">
        <v>9104</v>
      </c>
      <c r="P3245">
        <v>200000240</v>
      </c>
      <c r="Q3245">
        <v>1</v>
      </c>
      <c r="R3245">
        <v>0</v>
      </c>
      <c r="T3245" t="s">
        <v>16</v>
      </c>
      <c r="U3245">
        <v>890900841</v>
      </c>
      <c r="V3245">
        <v>2019</v>
      </c>
      <c r="W3245">
        <v>10000000</v>
      </c>
      <c r="X3245">
        <v>1</v>
      </c>
      <c r="Y3245">
        <v>0</v>
      </c>
    </row>
    <row r="3246" spans="1:25" x14ac:dyDescent="0.25">
      <c r="A3246">
        <v>205001186</v>
      </c>
      <c r="B3246" t="s">
        <v>68</v>
      </c>
      <c r="C3246">
        <v>900111267</v>
      </c>
      <c r="D3246" t="s">
        <v>4638</v>
      </c>
      <c r="E3246">
        <v>2017</v>
      </c>
      <c r="F3246">
        <v>18</v>
      </c>
      <c r="G3246">
        <v>45172879</v>
      </c>
      <c r="J3246" t="s">
        <v>16</v>
      </c>
      <c r="K3246">
        <v>890900841</v>
      </c>
      <c r="L3246">
        <v>2019</v>
      </c>
      <c r="M3246" s="6">
        <v>10000000</v>
      </c>
      <c r="N3246" s="6">
        <v>1</v>
      </c>
      <c r="O3246" t="s">
        <v>9105</v>
      </c>
      <c r="P3246">
        <v>10000000</v>
      </c>
      <c r="Q3246">
        <v>1</v>
      </c>
      <c r="R3246">
        <v>0</v>
      </c>
      <c r="T3246" t="s">
        <v>16</v>
      </c>
      <c r="U3246">
        <v>890980040</v>
      </c>
      <c r="V3246">
        <v>2016</v>
      </c>
      <c r="W3246">
        <v>2400000</v>
      </c>
      <c r="X3246">
        <v>1</v>
      </c>
      <c r="Y3246">
        <v>0</v>
      </c>
    </row>
    <row r="3247" spans="1:25" x14ac:dyDescent="0.25">
      <c r="A3247">
        <v>205631022</v>
      </c>
      <c r="B3247" t="s">
        <v>144</v>
      </c>
      <c r="C3247">
        <v>900111267</v>
      </c>
      <c r="D3247" t="s">
        <v>4638</v>
      </c>
      <c r="E3247">
        <v>2017</v>
      </c>
      <c r="F3247">
        <v>2</v>
      </c>
      <c r="G3247">
        <v>20285000</v>
      </c>
      <c r="J3247" t="s">
        <v>16</v>
      </c>
      <c r="K3247">
        <v>890980040</v>
      </c>
      <c r="L3247">
        <v>2016</v>
      </c>
      <c r="M3247" s="6">
        <v>2400000</v>
      </c>
      <c r="N3247" s="6">
        <v>1</v>
      </c>
      <c r="O3247" t="s">
        <v>9106</v>
      </c>
      <c r="P3247">
        <v>2400000</v>
      </c>
      <c r="Q3247">
        <v>1</v>
      </c>
      <c r="R3247">
        <v>0</v>
      </c>
      <c r="T3247" t="s">
        <v>16</v>
      </c>
      <c r="U3247">
        <v>900042850</v>
      </c>
      <c r="V3247">
        <v>2011</v>
      </c>
      <c r="W3247">
        <v>57617200</v>
      </c>
      <c r="X3247">
        <v>2</v>
      </c>
      <c r="Y3247">
        <v>0</v>
      </c>
    </row>
    <row r="3248" spans="1:25" x14ac:dyDescent="0.25">
      <c r="A3248">
        <v>205001162</v>
      </c>
      <c r="B3248" t="s">
        <v>26</v>
      </c>
      <c r="C3248">
        <v>811013645</v>
      </c>
      <c r="D3248" t="s">
        <v>4924</v>
      </c>
      <c r="E3248">
        <v>2015</v>
      </c>
      <c r="F3248">
        <v>1</v>
      </c>
      <c r="G3248">
        <v>500000</v>
      </c>
      <c r="J3248" t="s">
        <v>16</v>
      </c>
      <c r="K3248">
        <v>900042850</v>
      </c>
      <c r="L3248">
        <v>2011</v>
      </c>
      <c r="M3248" s="6">
        <v>57617200</v>
      </c>
      <c r="N3248" s="6">
        <v>2</v>
      </c>
      <c r="O3248" t="s">
        <v>9107</v>
      </c>
      <c r="P3248">
        <v>57617200</v>
      </c>
      <c r="Q3248">
        <v>2</v>
      </c>
      <c r="R3248">
        <v>0</v>
      </c>
      <c r="T3248" t="s">
        <v>16</v>
      </c>
      <c r="U3248">
        <v>900042850</v>
      </c>
      <c r="V3248">
        <v>2012</v>
      </c>
      <c r="W3248">
        <v>144489600</v>
      </c>
      <c r="X3248">
        <v>1</v>
      </c>
      <c r="Y3248">
        <v>0</v>
      </c>
    </row>
    <row r="3249" spans="1:25" x14ac:dyDescent="0.25">
      <c r="A3249">
        <v>205631022</v>
      </c>
      <c r="B3249" t="s">
        <v>144</v>
      </c>
      <c r="C3249">
        <v>811013645</v>
      </c>
      <c r="D3249" t="s">
        <v>4924</v>
      </c>
      <c r="E3249">
        <v>2016</v>
      </c>
      <c r="F3249">
        <v>1</v>
      </c>
      <c r="G3249">
        <v>5854450</v>
      </c>
      <c r="J3249" t="s">
        <v>16</v>
      </c>
      <c r="K3249">
        <v>900042850</v>
      </c>
      <c r="L3249">
        <v>2012</v>
      </c>
      <c r="M3249" s="6">
        <v>144489600</v>
      </c>
      <c r="N3249" s="6">
        <v>1</v>
      </c>
      <c r="O3249" t="s">
        <v>9108</v>
      </c>
      <c r="P3249">
        <v>144489600</v>
      </c>
      <c r="Q3249">
        <v>1</v>
      </c>
      <c r="R3249">
        <v>0</v>
      </c>
      <c r="T3249" t="s">
        <v>16</v>
      </c>
      <c r="U3249">
        <v>900042850</v>
      </c>
      <c r="V3249">
        <v>2018</v>
      </c>
      <c r="W3249">
        <v>29777000</v>
      </c>
      <c r="X3249">
        <v>1</v>
      </c>
      <c r="Y3249">
        <v>0</v>
      </c>
    </row>
    <row r="3250" spans="1:25" x14ac:dyDescent="0.25">
      <c r="A3250">
        <v>205631022</v>
      </c>
      <c r="B3250" t="s">
        <v>144</v>
      </c>
      <c r="C3250">
        <v>811013645</v>
      </c>
      <c r="D3250" t="s">
        <v>4924</v>
      </c>
      <c r="E3250">
        <v>2017</v>
      </c>
      <c r="F3250">
        <v>1</v>
      </c>
      <c r="G3250">
        <v>66000000</v>
      </c>
      <c r="J3250" t="s">
        <v>16</v>
      </c>
      <c r="K3250">
        <v>900042850</v>
      </c>
      <c r="L3250">
        <v>2018</v>
      </c>
      <c r="M3250" s="6">
        <v>29777000</v>
      </c>
      <c r="N3250" s="6">
        <v>1</v>
      </c>
      <c r="O3250" t="s">
        <v>9109</v>
      </c>
      <c r="P3250">
        <v>29777000</v>
      </c>
      <c r="Q3250">
        <v>1</v>
      </c>
      <c r="R3250">
        <v>0</v>
      </c>
      <c r="T3250" t="s">
        <v>16</v>
      </c>
      <c r="U3250">
        <v>900140847</v>
      </c>
      <c r="V3250">
        <v>2013</v>
      </c>
      <c r="W3250">
        <v>43234568</v>
      </c>
      <c r="X3250">
        <v>1</v>
      </c>
      <c r="Y3250">
        <v>7435600</v>
      </c>
    </row>
    <row r="3251" spans="1:25" x14ac:dyDescent="0.25">
      <c r="A3251">
        <v>205001062</v>
      </c>
      <c r="B3251" t="s">
        <v>41</v>
      </c>
      <c r="C3251">
        <v>811013645</v>
      </c>
      <c r="D3251" t="s">
        <v>4924</v>
      </c>
      <c r="E3251">
        <v>2017</v>
      </c>
      <c r="F3251">
        <v>1</v>
      </c>
      <c r="G3251">
        <v>5147930</v>
      </c>
      <c r="J3251" t="s">
        <v>16</v>
      </c>
      <c r="K3251">
        <v>900140847</v>
      </c>
      <c r="L3251">
        <v>2013</v>
      </c>
      <c r="M3251" s="6">
        <v>43234568</v>
      </c>
      <c r="N3251" s="6">
        <v>1</v>
      </c>
      <c r="O3251" t="s">
        <v>9110</v>
      </c>
      <c r="P3251">
        <v>43234568</v>
      </c>
      <c r="Q3251">
        <v>1</v>
      </c>
      <c r="R3251">
        <v>7435600</v>
      </c>
      <c r="T3251" t="s">
        <v>16</v>
      </c>
      <c r="U3251">
        <v>900334025</v>
      </c>
      <c r="V3251">
        <v>2016</v>
      </c>
      <c r="W3251">
        <v>41142828</v>
      </c>
      <c r="X3251">
        <v>1</v>
      </c>
      <c r="Y3251">
        <v>13581128</v>
      </c>
    </row>
    <row r="3252" spans="1:25" x14ac:dyDescent="0.25">
      <c r="A3252">
        <v>205001268</v>
      </c>
      <c r="B3252" t="s">
        <v>258</v>
      </c>
      <c r="C3252">
        <v>811013645</v>
      </c>
      <c r="D3252" t="s">
        <v>4924</v>
      </c>
      <c r="E3252">
        <v>2018</v>
      </c>
      <c r="F3252">
        <v>1</v>
      </c>
      <c r="G3252">
        <v>600000000</v>
      </c>
      <c r="J3252" t="s">
        <v>16</v>
      </c>
      <c r="K3252">
        <v>900334025</v>
      </c>
      <c r="L3252">
        <v>2016</v>
      </c>
      <c r="M3252" s="6">
        <v>41142828</v>
      </c>
      <c r="N3252" s="6">
        <v>1</v>
      </c>
      <c r="O3252" t="s">
        <v>9111</v>
      </c>
      <c r="P3252">
        <v>41142828</v>
      </c>
      <c r="Q3252">
        <v>1</v>
      </c>
      <c r="R3252">
        <v>13581128</v>
      </c>
      <c r="T3252" t="s">
        <v>16</v>
      </c>
      <c r="U3252">
        <v>900478581</v>
      </c>
      <c r="V3252">
        <v>2018</v>
      </c>
      <c r="W3252">
        <v>150000000</v>
      </c>
      <c r="X3252">
        <v>1</v>
      </c>
      <c r="Y3252">
        <v>0</v>
      </c>
    </row>
    <row r="3253" spans="1:25" x14ac:dyDescent="0.25">
      <c r="A3253">
        <v>205001062</v>
      </c>
      <c r="B3253" t="s">
        <v>41</v>
      </c>
      <c r="C3253">
        <v>811013645</v>
      </c>
      <c r="D3253" t="s">
        <v>4924</v>
      </c>
      <c r="E3253">
        <v>2019</v>
      </c>
      <c r="F3253">
        <v>1</v>
      </c>
      <c r="G3253">
        <v>469698</v>
      </c>
      <c r="J3253" t="s">
        <v>16</v>
      </c>
      <c r="K3253">
        <v>900478581</v>
      </c>
      <c r="L3253">
        <v>2018</v>
      </c>
      <c r="M3253" s="6">
        <v>150000000</v>
      </c>
      <c r="N3253" s="6">
        <v>1</v>
      </c>
      <c r="O3253" t="s">
        <v>9112</v>
      </c>
      <c r="P3253">
        <v>150000000</v>
      </c>
      <c r="Q3253">
        <v>1</v>
      </c>
      <c r="R3253">
        <v>0</v>
      </c>
      <c r="T3253" t="s">
        <v>167</v>
      </c>
      <c r="U3253">
        <v>811009452</v>
      </c>
      <c r="V3253">
        <v>2017</v>
      </c>
      <c r="W3253">
        <v>190385000</v>
      </c>
      <c r="X3253">
        <v>1</v>
      </c>
      <c r="Y3253">
        <v>0</v>
      </c>
    </row>
    <row r="3254" spans="1:25" x14ac:dyDescent="0.25">
      <c r="A3254">
        <v>205631022</v>
      </c>
      <c r="B3254" t="s">
        <v>144</v>
      </c>
      <c r="C3254">
        <v>70550261</v>
      </c>
      <c r="D3254" t="s">
        <v>5004</v>
      </c>
      <c r="E3254">
        <v>2016</v>
      </c>
      <c r="F3254">
        <v>1</v>
      </c>
      <c r="G3254">
        <v>38000</v>
      </c>
      <c r="J3254" t="s">
        <v>167</v>
      </c>
      <c r="K3254">
        <v>811009452</v>
      </c>
      <c r="L3254">
        <v>2017</v>
      </c>
      <c r="M3254" s="6">
        <v>190385000</v>
      </c>
      <c r="N3254" s="6">
        <v>1</v>
      </c>
      <c r="O3254" t="s">
        <v>9113</v>
      </c>
      <c r="P3254">
        <v>190385000</v>
      </c>
      <c r="Q3254">
        <v>1</v>
      </c>
      <c r="R3254">
        <v>0</v>
      </c>
      <c r="T3254" t="s">
        <v>167</v>
      </c>
      <c r="U3254">
        <v>811009452</v>
      </c>
      <c r="V3254">
        <v>2019</v>
      </c>
      <c r="W3254">
        <v>88129100</v>
      </c>
      <c r="X3254">
        <v>1</v>
      </c>
      <c r="Y3254">
        <v>0</v>
      </c>
    </row>
    <row r="3255" spans="1:25" x14ac:dyDescent="0.25">
      <c r="A3255">
        <v>205631022</v>
      </c>
      <c r="B3255" t="s">
        <v>144</v>
      </c>
      <c r="C3255">
        <v>70550261</v>
      </c>
      <c r="D3255" t="s">
        <v>5004</v>
      </c>
      <c r="E3255">
        <v>2017</v>
      </c>
      <c r="F3255">
        <v>1</v>
      </c>
      <c r="G3255">
        <v>259000</v>
      </c>
      <c r="J3255" t="s">
        <v>167</v>
      </c>
      <c r="K3255">
        <v>811009452</v>
      </c>
      <c r="L3255">
        <v>2019</v>
      </c>
      <c r="M3255" s="6">
        <v>88129100</v>
      </c>
      <c r="N3255" s="6">
        <v>1</v>
      </c>
      <c r="O3255" t="s">
        <v>9114</v>
      </c>
      <c r="P3255">
        <v>88129100</v>
      </c>
      <c r="Q3255">
        <v>1</v>
      </c>
      <c r="R3255">
        <v>0</v>
      </c>
      <c r="T3255" t="s">
        <v>167</v>
      </c>
      <c r="U3255">
        <v>811044253</v>
      </c>
      <c r="V3255">
        <v>2016</v>
      </c>
      <c r="W3255">
        <v>60587873</v>
      </c>
      <c r="X3255">
        <v>1</v>
      </c>
      <c r="Y3255">
        <v>3599281</v>
      </c>
    </row>
    <row r="3256" spans="1:25" x14ac:dyDescent="0.25">
      <c r="A3256">
        <v>205631022</v>
      </c>
      <c r="B3256" t="s">
        <v>144</v>
      </c>
      <c r="C3256">
        <v>70550261</v>
      </c>
      <c r="D3256" t="s">
        <v>5004</v>
      </c>
      <c r="E3256">
        <v>2018</v>
      </c>
      <c r="F3256">
        <v>1</v>
      </c>
      <c r="G3256">
        <v>975000</v>
      </c>
      <c r="J3256" t="s">
        <v>167</v>
      </c>
      <c r="K3256">
        <v>811044253</v>
      </c>
      <c r="L3256">
        <v>2016</v>
      </c>
      <c r="M3256" s="6">
        <v>60587873</v>
      </c>
      <c r="N3256" s="6">
        <v>1</v>
      </c>
      <c r="O3256" t="s">
        <v>9115</v>
      </c>
      <c r="P3256">
        <v>60587873</v>
      </c>
      <c r="Q3256">
        <v>1</v>
      </c>
      <c r="R3256">
        <v>3599281</v>
      </c>
      <c r="T3256" t="s">
        <v>167</v>
      </c>
      <c r="U3256">
        <v>890980040</v>
      </c>
      <c r="V3256">
        <v>2017</v>
      </c>
      <c r="W3256">
        <v>108000000</v>
      </c>
      <c r="X3256">
        <v>2</v>
      </c>
      <c r="Y3256">
        <v>0</v>
      </c>
    </row>
    <row r="3257" spans="1:25" x14ac:dyDescent="0.25">
      <c r="A3257">
        <v>2500145</v>
      </c>
      <c r="B3257" t="s">
        <v>40</v>
      </c>
      <c r="C3257">
        <v>900770336</v>
      </c>
      <c r="D3257" t="s">
        <v>4892</v>
      </c>
      <c r="E3257">
        <v>2015</v>
      </c>
      <c r="F3257">
        <v>1</v>
      </c>
      <c r="G3257">
        <v>1260000</v>
      </c>
      <c r="J3257" t="s">
        <v>167</v>
      </c>
      <c r="K3257">
        <v>890980040</v>
      </c>
      <c r="L3257">
        <v>2017</v>
      </c>
      <c r="M3257" s="6">
        <v>108000000</v>
      </c>
      <c r="N3257" s="6">
        <v>2</v>
      </c>
      <c r="O3257" t="s">
        <v>9116</v>
      </c>
      <c r="P3257">
        <v>108000000</v>
      </c>
      <c r="Q3257">
        <v>2</v>
      </c>
      <c r="R3257">
        <v>0</v>
      </c>
      <c r="T3257" t="s">
        <v>167</v>
      </c>
      <c r="U3257">
        <v>890980040</v>
      </c>
      <c r="V3257">
        <v>2018</v>
      </c>
      <c r="W3257">
        <v>119505500</v>
      </c>
      <c r="X3257">
        <v>2</v>
      </c>
      <c r="Y3257">
        <v>13500000</v>
      </c>
    </row>
    <row r="3258" spans="1:25" x14ac:dyDescent="0.25">
      <c r="A3258">
        <v>205318032</v>
      </c>
      <c r="B3258" t="s">
        <v>140</v>
      </c>
      <c r="C3258">
        <v>900770336</v>
      </c>
      <c r="D3258" t="s">
        <v>5448</v>
      </c>
      <c r="E3258">
        <v>2017</v>
      </c>
      <c r="F3258">
        <v>1</v>
      </c>
      <c r="G3258">
        <v>2200000</v>
      </c>
      <c r="J3258" t="s">
        <v>167</v>
      </c>
      <c r="K3258">
        <v>890980040</v>
      </c>
      <c r="L3258">
        <v>2018</v>
      </c>
      <c r="M3258" s="6">
        <v>119505500</v>
      </c>
      <c r="N3258" s="6">
        <v>2</v>
      </c>
      <c r="O3258" t="s">
        <v>9117</v>
      </c>
      <c r="P3258">
        <v>119505500</v>
      </c>
      <c r="Q3258">
        <v>2</v>
      </c>
      <c r="R3258">
        <v>13500000</v>
      </c>
      <c r="T3258" t="s">
        <v>167</v>
      </c>
      <c r="U3258">
        <v>890980040</v>
      </c>
      <c r="V3258">
        <v>2019</v>
      </c>
      <c r="W3258">
        <v>83000000</v>
      </c>
      <c r="X3258">
        <v>1</v>
      </c>
      <c r="Y3258">
        <v>0</v>
      </c>
    </row>
    <row r="3259" spans="1:25" x14ac:dyDescent="0.25">
      <c r="A3259">
        <v>2500145</v>
      </c>
      <c r="B3259" t="s">
        <v>40</v>
      </c>
      <c r="C3259">
        <v>900770336</v>
      </c>
      <c r="D3259" t="s">
        <v>5448</v>
      </c>
      <c r="E3259">
        <v>2017</v>
      </c>
      <c r="F3259">
        <v>1</v>
      </c>
      <c r="G3259">
        <v>886596</v>
      </c>
      <c r="J3259" t="s">
        <v>167</v>
      </c>
      <c r="K3259">
        <v>890980040</v>
      </c>
      <c r="L3259">
        <v>2019</v>
      </c>
      <c r="M3259" s="6">
        <v>83000000</v>
      </c>
      <c r="N3259" s="6">
        <v>1</v>
      </c>
      <c r="O3259" t="s">
        <v>9118</v>
      </c>
      <c r="P3259">
        <v>83000000</v>
      </c>
      <c r="Q3259">
        <v>1</v>
      </c>
      <c r="R3259">
        <v>0</v>
      </c>
      <c r="T3259" t="s">
        <v>167</v>
      </c>
      <c r="U3259">
        <v>900478581</v>
      </c>
      <c r="V3259">
        <v>2016</v>
      </c>
      <c r="W3259">
        <v>9129200</v>
      </c>
      <c r="X3259">
        <v>1</v>
      </c>
      <c r="Y3259">
        <v>0</v>
      </c>
    </row>
    <row r="3260" spans="1:25" x14ac:dyDescent="0.25">
      <c r="A3260">
        <v>205001038</v>
      </c>
      <c r="B3260" t="s">
        <v>122</v>
      </c>
      <c r="C3260">
        <v>900770336</v>
      </c>
      <c r="D3260" t="s">
        <v>5448</v>
      </c>
      <c r="E3260">
        <v>2017</v>
      </c>
      <c r="F3260">
        <v>1</v>
      </c>
      <c r="G3260">
        <v>3592586</v>
      </c>
      <c r="J3260" t="s">
        <v>167</v>
      </c>
      <c r="K3260">
        <v>900478581</v>
      </c>
      <c r="L3260">
        <v>2016</v>
      </c>
      <c r="M3260" s="6">
        <v>9129200</v>
      </c>
      <c r="N3260" s="6">
        <v>1</v>
      </c>
      <c r="O3260" t="s">
        <v>9119</v>
      </c>
      <c r="P3260">
        <v>9129200</v>
      </c>
      <c r="Q3260">
        <v>1</v>
      </c>
      <c r="R3260">
        <v>0</v>
      </c>
      <c r="T3260" t="s">
        <v>32</v>
      </c>
      <c r="U3260">
        <v>43585739</v>
      </c>
      <c r="V3260">
        <v>2013</v>
      </c>
      <c r="W3260">
        <v>2200000</v>
      </c>
      <c r="X3260">
        <v>1</v>
      </c>
      <c r="Y3260">
        <v>0</v>
      </c>
    </row>
    <row r="3261" spans="1:25" x14ac:dyDescent="0.25">
      <c r="A3261">
        <v>205001084</v>
      </c>
      <c r="B3261" t="s">
        <v>123</v>
      </c>
      <c r="C3261">
        <v>900770336</v>
      </c>
      <c r="D3261" t="s">
        <v>5448</v>
      </c>
      <c r="E3261">
        <v>2018</v>
      </c>
      <c r="F3261">
        <v>1</v>
      </c>
      <c r="G3261">
        <v>4506903</v>
      </c>
      <c r="J3261" t="s">
        <v>32</v>
      </c>
      <c r="K3261">
        <v>43585739</v>
      </c>
      <c r="L3261">
        <v>2013</v>
      </c>
      <c r="M3261" s="6">
        <v>2200000</v>
      </c>
      <c r="N3261" s="6">
        <v>1</v>
      </c>
      <c r="O3261" t="s">
        <v>9120</v>
      </c>
      <c r="P3261">
        <v>2200000</v>
      </c>
      <c r="Q3261">
        <v>1</v>
      </c>
      <c r="R3261">
        <v>0</v>
      </c>
      <c r="T3261" t="s">
        <v>32</v>
      </c>
      <c r="U3261">
        <v>71525604</v>
      </c>
      <c r="V3261">
        <v>2017</v>
      </c>
      <c r="W3261">
        <v>146983759</v>
      </c>
      <c r="X3261">
        <v>1</v>
      </c>
      <c r="Y3261">
        <v>9998759</v>
      </c>
    </row>
    <row r="3262" spans="1:25" x14ac:dyDescent="0.25">
      <c r="A3262">
        <v>205001091</v>
      </c>
      <c r="B3262" t="s">
        <v>114</v>
      </c>
      <c r="C3262">
        <v>900770336</v>
      </c>
      <c r="D3262" t="s">
        <v>4784</v>
      </c>
      <c r="E3262">
        <v>2015</v>
      </c>
      <c r="F3262">
        <v>1</v>
      </c>
      <c r="G3262">
        <v>1099978</v>
      </c>
      <c r="J3262" t="s">
        <v>32</v>
      </c>
      <c r="K3262">
        <v>71525604</v>
      </c>
      <c r="L3262">
        <v>2017</v>
      </c>
      <c r="M3262" s="6">
        <v>146983759</v>
      </c>
      <c r="N3262" s="6">
        <v>1</v>
      </c>
      <c r="O3262" t="s">
        <v>9121</v>
      </c>
      <c r="P3262">
        <v>146983759</v>
      </c>
      <c r="Q3262">
        <v>1</v>
      </c>
      <c r="R3262">
        <v>9998759</v>
      </c>
      <c r="T3262" t="s">
        <v>32</v>
      </c>
      <c r="U3262">
        <v>811031833</v>
      </c>
      <c r="V3262">
        <v>2012</v>
      </c>
      <c r="W3262">
        <v>5600364</v>
      </c>
      <c r="X3262">
        <v>1</v>
      </c>
      <c r="Y3262">
        <v>0</v>
      </c>
    </row>
    <row r="3263" spans="1:25" x14ac:dyDescent="0.25">
      <c r="A3263">
        <v>205001070</v>
      </c>
      <c r="B3263" t="s">
        <v>83</v>
      </c>
      <c r="C3263">
        <v>900770336</v>
      </c>
      <c r="D3263" t="s">
        <v>4784</v>
      </c>
      <c r="E3263">
        <v>2015</v>
      </c>
      <c r="F3263">
        <v>1</v>
      </c>
      <c r="G3263">
        <v>5000000</v>
      </c>
      <c r="J3263" t="s">
        <v>32</v>
      </c>
      <c r="K3263">
        <v>811031833</v>
      </c>
      <c r="L3263">
        <v>2012</v>
      </c>
      <c r="M3263" s="6">
        <v>5600364</v>
      </c>
      <c r="N3263" s="6">
        <v>1</v>
      </c>
      <c r="O3263" t="s">
        <v>9122</v>
      </c>
      <c r="P3263">
        <v>5600364</v>
      </c>
      <c r="Q3263">
        <v>1</v>
      </c>
      <c r="R3263">
        <v>0</v>
      </c>
      <c r="T3263" t="s">
        <v>32</v>
      </c>
      <c r="U3263">
        <v>811039999</v>
      </c>
      <c r="V3263">
        <v>2016</v>
      </c>
      <c r="W3263">
        <v>185079475</v>
      </c>
      <c r="X3263">
        <v>2</v>
      </c>
      <c r="Y3263">
        <v>0</v>
      </c>
    </row>
    <row r="3264" spans="1:25" x14ac:dyDescent="0.25">
      <c r="A3264">
        <v>205001044</v>
      </c>
      <c r="B3264" t="s">
        <v>96</v>
      </c>
      <c r="C3264">
        <v>900770336</v>
      </c>
      <c r="D3264" t="s">
        <v>4784</v>
      </c>
      <c r="E3264">
        <v>2015</v>
      </c>
      <c r="F3264">
        <v>1</v>
      </c>
      <c r="G3264">
        <v>3390080</v>
      </c>
      <c r="J3264" t="s">
        <v>32</v>
      </c>
      <c r="K3264">
        <v>811039999</v>
      </c>
      <c r="L3264">
        <v>2016</v>
      </c>
      <c r="M3264" s="6">
        <v>185079475</v>
      </c>
      <c r="N3264" s="6">
        <v>2</v>
      </c>
      <c r="O3264" t="s">
        <v>9123</v>
      </c>
      <c r="P3264">
        <v>185079475</v>
      </c>
      <c r="Q3264">
        <v>2</v>
      </c>
      <c r="R3264">
        <v>0</v>
      </c>
      <c r="T3264" t="s">
        <v>32</v>
      </c>
      <c r="U3264">
        <v>811044253</v>
      </c>
      <c r="V3264">
        <v>2018</v>
      </c>
      <c r="W3264">
        <v>171999196</v>
      </c>
      <c r="X3264">
        <v>1</v>
      </c>
      <c r="Y3264">
        <v>13999196</v>
      </c>
    </row>
    <row r="3265" spans="1:25" x14ac:dyDescent="0.25">
      <c r="A3265">
        <v>2500145</v>
      </c>
      <c r="B3265" t="s">
        <v>40</v>
      </c>
      <c r="C3265">
        <v>900770336</v>
      </c>
      <c r="D3265" t="s">
        <v>4784</v>
      </c>
      <c r="E3265">
        <v>2015</v>
      </c>
      <c r="F3265">
        <v>1</v>
      </c>
      <c r="G3265">
        <v>20999</v>
      </c>
      <c r="J3265" t="s">
        <v>32</v>
      </c>
      <c r="K3265">
        <v>811044253</v>
      </c>
      <c r="L3265">
        <v>2018</v>
      </c>
      <c r="M3265" s="6">
        <v>171999196</v>
      </c>
      <c r="N3265" s="6">
        <v>1</v>
      </c>
      <c r="O3265" t="s">
        <v>9124</v>
      </c>
      <c r="P3265">
        <v>171999196</v>
      </c>
      <c r="Q3265">
        <v>1</v>
      </c>
      <c r="R3265">
        <v>13999196</v>
      </c>
      <c r="T3265" t="s">
        <v>32</v>
      </c>
      <c r="U3265">
        <v>811044253</v>
      </c>
      <c r="V3265">
        <v>2019</v>
      </c>
      <c r="W3265">
        <v>187000000</v>
      </c>
      <c r="X3265">
        <v>1</v>
      </c>
      <c r="Y3265">
        <v>0</v>
      </c>
    </row>
    <row r="3266" spans="1:25" x14ac:dyDescent="0.25">
      <c r="A3266">
        <v>205000072</v>
      </c>
      <c r="B3266" t="s">
        <v>53</v>
      </c>
      <c r="C3266">
        <v>900770336</v>
      </c>
      <c r="D3266" t="s">
        <v>4784</v>
      </c>
      <c r="E3266">
        <v>2015</v>
      </c>
      <c r="F3266">
        <v>1</v>
      </c>
      <c r="G3266">
        <v>5000000</v>
      </c>
      <c r="J3266" t="s">
        <v>32</v>
      </c>
      <c r="K3266">
        <v>811044253</v>
      </c>
      <c r="L3266">
        <v>2019</v>
      </c>
      <c r="M3266" s="6">
        <v>187000000</v>
      </c>
      <c r="N3266" s="6">
        <v>1</v>
      </c>
      <c r="O3266" t="s">
        <v>9125</v>
      </c>
      <c r="P3266">
        <v>187000000</v>
      </c>
      <c r="Q3266">
        <v>1</v>
      </c>
      <c r="R3266">
        <v>0</v>
      </c>
      <c r="T3266" t="s">
        <v>32</v>
      </c>
      <c r="U3266">
        <v>890900841</v>
      </c>
      <c r="V3266">
        <v>2013</v>
      </c>
      <c r="W3266">
        <v>13456960</v>
      </c>
      <c r="X3266">
        <v>2</v>
      </c>
      <c r="Y3266">
        <v>0</v>
      </c>
    </row>
    <row r="3267" spans="1:25" x14ac:dyDescent="0.25">
      <c r="A3267">
        <v>205001091</v>
      </c>
      <c r="B3267" t="s">
        <v>114</v>
      </c>
      <c r="C3267">
        <v>900770336</v>
      </c>
      <c r="D3267" t="s">
        <v>4784</v>
      </c>
      <c r="E3267">
        <v>2016</v>
      </c>
      <c r="F3267">
        <v>1</v>
      </c>
      <c r="G3267">
        <v>1646813</v>
      </c>
      <c r="J3267" t="s">
        <v>32</v>
      </c>
      <c r="K3267">
        <v>890900841</v>
      </c>
      <c r="L3267">
        <v>2013</v>
      </c>
      <c r="M3267" s="6">
        <v>13456960</v>
      </c>
      <c r="N3267" s="6">
        <v>2</v>
      </c>
      <c r="O3267" t="s">
        <v>9126</v>
      </c>
      <c r="P3267">
        <v>13456960</v>
      </c>
      <c r="Q3267">
        <v>2</v>
      </c>
      <c r="R3267">
        <v>0</v>
      </c>
      <c r="T3267" t="s">
        <v>32</v>
      </c>
      <c r="U3267">
        <v>890900841</v>
      </c>
      <c r="V3267">
        <v>2016</v>
      </c>
      <c r="W3267">
        <v>1578500</v>
      </c>
      <c r="X3267">
        <v>1</v>
      </c>
      <c r="Y3267">
        <v>0</v>
      </c>
    </row>
    <row r="3268" spans="1:25" x14ac:dyDescent="0.25">
      <c r="A3268">
        <v>205318032</v>
      </c>
      <c r="B3268" t="s">
        <v>140</v>
      </c>
      <c r="C3268">
        <v>900770336</v>
      </c>
      <c r="D3268" t="s">
        <v>4784</v>
      </c>
      <c r="E3268">
        <v>2016</v>
      </c>
      <c r="F3268">
        <v>1</v>
      </c>
      <c r="G3268">
        <v>2022670</v>
      </c>
      <c r="J3268" t="s">
        <v>32</v>
      </c>
      <c r="K3268">
        <v>890900841</v>
      </c>
      <c r="L3268">
        <v>2016</v>
      </c>
      <c r="M3268" s="6">
        <v>1578500</v>
      </c>
      <c r="N3268" s="6">
        <v>1</v>
      </c>
      <c r="O3268" t="s">
        <v>9127</v>
      </c>
      <c r="P3268">
        <v>1578500</v>
      </c>
      <c r="Q3268">
        <v>1</v>
      </c>
      <c r="R3268">
        <v>0</v>
      </c>
      <c r="T3268" t="s">
        <v>32</v>
      </c>
      <c r="U3268">
        <v>890900841</v>
      </c>
      <c r="V3268">
        <v>2018</v>
      </c>
      <c r="W3268">
        <v>58500000</v>
      </c>
      <c r="X3268">
        <v>1</v>
      </c>
      <c r="Y3268">
        <v>0</v>
      </c>
    </row>
    <row r="3269" spans="1:25" x14ac:dyDescent="0.25">
      <c r="A3269">
        <v>205001017</v>
      </c>
      <c r="B3269" t="s">
        <v>28</v>
      </c>
      <c r="C3269">
        <v>900770336</v>
      </c>
      <c r="D3269" t="s">
        <v>4784</v>
      </c>
      <c r="E3269">
        <v>2016</v>
      </c>
      <c r="F3269">
        <v>1</v>
      </c>
      <c r="G3269">
        <v>23995040</v>
      </c>
      <c r="J3269" t="s">
        <v>32</v>
      </c>
      <c r="K3269">
        <v>890900841</v>
      </c>
      <c r="L3269">
        <v>2018</v>
      </c>
      <c r="M3269" s="6">
        <v>58500000</v>
      </c>
      <c r="N3269" s="6">
        <v>1</v>
      </c>
      <c r="O3269" t="s">
        <v>9128</v>
      </c>
      <c r="P3269">
        <v>58500000</v>
      </c>
      <c r="Q3269">
        <v>1</v>
      </c>
      <c r="R3269">
        <v>0</v>
      </c>
      <c r="T3269" t="s">
        <v>32</v>
      </c>
      <c r="U3269">
        <v>890935773</v>
      </c>
      <c r="V3269">
        <v>2012</v>
      </c>
      <c r="W3269">
        <v>3248000</v>
      </c>
      <c r="X3269">
        <v>1</v>
      </c>
      <c r="Y3269">
        <v>0</v>
      </c>
    </row>
    <row r="3270" spans="1:25" x14ac:dyDescent="0.25">
      <c r="A3270">
        <v>205001068</v>
      </c>
      <c r="B3270" t="s">
        <v>84</v>
      </c>
      <c r="C3270">
        <v>900770336</v>
      </c>
      <c r="D3270" t="s">
        <v>4784</v>
      </c>
      <c r="E3270">
        <v>2016</v>
      </c>
      <c r="F3270">
        <v>1</v>
      </c>
      <c r="G3270">
        <v>8880800</v>
      </c>
      <c r="J3270" t="s">
        <v>32</v>
      </c>
      <c r="K3270">
        <v>890935773</v>
      </c>
      <c r="L3270">
        <v>2012</v>
      </c>
      <c r="M3270" s="6">
        <v>3248000</v>
      </c>
      <c r="N3270" s="6">
        <v>1</v>
      </c>
      <c r="O3270" t="s">
        <v>9129</v>
      </c>
      <c r="P3270">
        <v>3248000</v>
      </c>
      <c r="Q3270">
        <v>1</v>
      </c>
      <c r="R3270">
        <v>0</v>
      </c>
      <c r="T3270" t="s">
        <v>32</v>
      </c>
      <c r="U3270">
        <v>890980040</v>
      </c>
      <c r="V3270">
        <v>2011</v>
      </c>
      <c r="W3270">
        <v>56800000</v>
      </c>
      <c r="X3270">
        <v>2</v>
      </c>
      <c r="Y3270">
        <v>0</v>
      </c>
    </row>
    <row r="3271" spans="1:25" x14ac:dyDescent="0.25">
      <c r="A3271">
        <v>205001070</v>
      </c>
      <c r="B3271" t="s">
        <v>83</v>
      </c>
      <c r="C3271">
        <v>900770336</v>
      </c>
      <c r="D3271" t="s">
        <v>4784</v>
      </c>
      <c r="E3271">
        <v>2016</v>
      </c>
      <c r="F3271">
        <v>1</v>
      </c>
      <c r="G3271">
        <v>13000000</v>
      </c>
      <c r="J3271" t="s">
        <v>32</v>
      </c>
      <c r="K3271">
        <v>890980040</v>
      </c>
      <c r="L3271">
        <v>2011</v>
      </c>
      <c r="M3271" s="6">
        <v>56800000</v>
      </c>
      <c r="N3271" s="6">
        <v>2</v>
      </c>
      <c r="O3271" t="s">
        <v>9130</v>
      </c>
      <c r="P3271">
        <v>56800000</v>
      </c>
      <c r="Q3271">
        <v>2</v>
      </c>
      <c r="R3271">
        <v>0</v>
      </c>
      <c r="T3271" t="s">
        <v>32</v>
      </c>
      <c r="U3271">
        <v>890980040</v>
      </c>
      <c r="V3271">
        <v>2012</v>
      </c>
      <c r="W3271">
        <v>56996100</v>
      </c>
      <c r="X3271">
        <v>3</v>
      </c>
      <c r="Y3271">
        <v>0</v>
      </c>
    </row>
    <row r="3272" spans="1:25" x14ac:dyDescent="0.25">
      <c r="A3272">
        <v>205001166</v>
      </c>
      <c r="B3272" t="s">
        <v>196</v>
      </c>
      <c r="C3272">
        <v>900770336</v>
      </c>
      <c r="D3272" t="s">
        <v>4784</v>
      </c>
      <c r="E3272">
        <v>2016</v>
      </c>
      <c r="F3272">
        <v>1</v>
      </c>
      <c r="G3272">
        <v>552000</v>
      </c>
      <c r="J3272" t="s">
        <v>32</v>
      </c>
      <c r="K3272">
        <v>890980040</v>
      </c>
      <c r="L3272">
        <v>2012</v>
      </c>
      <c r="M3272" s="6">
        <v>56996100</v>
      </c>
      <c r="N3272" s="6">
        <v>3</v>
      </c>
      <c r="O3272" t="s">
        <v>9131</v>
      </c>
      <c r="P3272">
        <v>56996100</v>
      </c>
      <c r="Q3272">
        <v>3</v>
      </c>
      <c r="R3272">
        <v>0</v>
      </c>
      <c r="T3272" t="s">
        <v>32</v>
      </c>
      <c r="U3272">
        <v>890980040</v>
      </c>
      <c r="V3272">
        <v>2015</v>
      </c>
      <c r="W3272">
        <v>0</v>
      </c>
      <c r="X3272">
        <v>1</v>
      </c>
      <c r="Y3272">
        <v>0</v>
      </c>
    </row>
    <row r="3273" spans="1:25" x14ac:dyDescent="0.25">
      <c r="A3273">
        <v>205001194</v>
      </c>
      <c r="B3273" t="s">
        <v>100</v>
      </c>
      <c r="C3273">
        <v>900770336</v>
      </c>
      <c r="D3273" t="s">
        <v>4784</v>
      </c>
      <c r="E3273">
        <v>2016</v>
      </c>
      <c r="F3273">
        <v>2</v>
      </c>
      <c r="G3273">
        <v>10555840</v>
      </c>
      <c r="J3273" t="s">
        <v>32</v>
      </c>
      <c r="K3273">
        <v>890980040</v>
      </c>
      <c r="L3273">
        <v>2015</v>
      </c>
      <c r="M3273" s="6">
        <v>0</v>
      </c>
      <c r="N3273" s="6">
        <v>1</v>
      </c>
      <c r="O3273" t="s">
        <v>9132</v>
      </c>
      <c r="P3273">
        <v>0</v>
      </c>
      <c r="Q3273">
        <v>1</v>
      </c>
      <c r="R3273">
        <v>0</v>
      </c>
      <c r="T3273" t="s">
        <v>32</v>
      </c>
      <c r="U3273">
        <v>890980040</v>
      </c>
      <c r="V3273">
        <v>2019</v>
      </c>
      <c r="W3273">
        <v>40000000</v>
      </c>
      <c r="X3273">
        <v>1</v>
      </c>
      <c r="Y3273">
        <v>0</v>
      </c>
    </row>
    <row r="3274" spans="1:25" x14ac:dyDescent="0.25">
      <c r="A3274">
        <v>205001196</v>
      </c>
      <c r="B3274" t="s">
        <v>92</v>
      </c>
      <c r="C3274">
        <v>900770336</v>
      </c>
      <c r="D3274" t="s">
        <v>4784</v>
      </c>
      <c r="E3274">
        <v>2016</v>
      </c>
      <c r="F3274">
        <v>1</v>
      </c>
      <c r="G3274">
        <v>8498760</v>
      </c>
      <c r="J3274" t="s">
        <v>32</v>
      </c>
      <c r="K3274">
        <v>890980040</v>
      </c>
      <c r="L3274">
        <v>2019</v>
      </c>
      <c r="M3274" s="6">
        <v>40000000</v>
      </c>
      <c r="N3274" s="6">
        <v>1</v>
      </c>
      <c r="O3274" t="s">
        <v>9133</v>
      </c>
      <c r="P3274">
        <v>40000000</v>
      </c>
      <c r="Q3274">
        <v>1</v>
      </c>
      <c r="R3274">
        <v>0</v>
      </c>
      <c r="T3274" t="s">
        <v>32</v>
      </c>
      <c r="U3274">
        <v>900306068</v>
      </c>
      <c r="V3274">
        <v>2013</v>
      </c>
      <c r="W3274">
        <v>5891222</v>
      </c>
      <c r="X3274">
        <v>1</v>
      </c>
      <c r="Y3274">
        <v>0</v>
      </c>
    </row>
    <row r="3275" spans="1:25" x14ac:dyDescent="0.25">
      <c r="A3275">
        <v>205001198</v>
      </c>
      <c r="B3275" t="s">
        <v>198</v>
      </c>
      <c r="C3275">
        <v>900770336</v>
      </c>
      <c r="D3275" t="s">
        <v>4784</v>
      </c>
      <c r="E3275">
        <v>2016</v>
      </c>
      <c r="F3275">
        <v>1</v>
      </c>
      <c r="G3275">
        <v>2777360</v>
      </c>
      <c r="J3275" t="s">
        <v>32</v>
      </c>
      <c r="K3275">
        <v>900306068</v>
      </c>
      <c r="L3275">
        <v>2013</v>
      </c>
      <c r="M3275" s="6">
        <v>5891222</v>
      </c>
      <c r="N3275" s="6">
        <v>1</v>
      </c>
      <c r="O3275" t="s">
        <v>9134</v>
      </c>
      <c r="P3275">
        <v>5891222</v>
      </c>
      <c r="Q3275">
        <v>1</v>
      </c>
      <c r="R3275">
        <v>0</v>
      </c>
      <c r="T3275" t="s">
        <v>32</v>
      </c>
      <c r="U3275">
        <v>900617221</v>
      </c>
      <c r="V3275">
        <v>2015</v>
      </c>
      <c r="W3275">
        <v>243194600</v>
      </c>
      <c r="X3275">
        <v>3</v>
      </c>
      <c r="Y3275">
        <v>0</v>
      </c>
    </row>
    <row r="3276" spans="1:25" x14ac:dyDescent="0.25">
      <c r="A3276">
        <v>205001183</v>
      </c>
      <c r="B3276" t="s">
        <v>158</v>
      </c>
      <c r="C3276">
        <v>900770336</v>
      </c>
      <c r="D3276" t="s">
        <v>4784</v>
      </c>
      <c r="E3276">
        <v>2016</v>
      </c>
      <c r="F3276">
        <v>1</v>
      </c>
      <c r="G3276">
        <v>3030780</v>
      </c>
      <c r="J3276" t="s">
        <v>32</v>
      </c>
      <c r="K3276">
        <v>900617221</v>
      </c>
      <c r="L3276">
        <v>2015</v>
      </c>
      <c r="M3276" s="6">
        <v>243194600</v>
      </c>
      <c r="N3276" s="6">
        <v>3</v>
      </c>
      <c r="O3276" t="s">
        <v>9135</v>
      </c>
      <c r="P3276">
        <v>243194600</v>
      </c>
      <c r="Q3276">
        <v>3</v>
      </c>
      <c r="R3276">
        <v>0</v>
      </c>
      <c r="T3276" t="s">
        <v>32</v>
      </c>
      <c r="U3276">
        <v>900617221</v>
      </c>
      <c r="V3276">
        <v>2016</v>
      </c>
      <c r="W3276">
        <v>201840000</v>
      </c>
      <c r="X3276">
        <v>2</v>
      </c>
      <c r="Y3276">
        <v>0</v>
      </c>
    </row>
    <row r="3277" spans="1:25" x14ac:dyDescent="0.25">
      <c r="A3277">
        <v>205001122</v>
      </c>
      <c r="B3277" t="s">
        <v>132</v>
      </c>
      <c r="C3277">
        <v>900770336</v>
      </c>
      <c r="D3277" t="s">
        <v>4784</v>
      </c>
      <c r="E3277">
        <v>2016</v>
      </c>
      <c r="F3277">
        <v>1</v>
      </c>
      <c r="G3277">
        <v>144000</v>
      </c>
      <c r="J3277" t="s">
        <v>32</v>
      </c>
      <c r="K3277">
        <v>900617221</v>
      </c>
      <c r="L3277">
        <v>2016</v>
      </c>
      <c r="M3277" s="6">
        <v>201840000</v>
      </c>
      <c r="N3277" s="6">
        <v>2</v>
      </c>
      <c r="O3277" t="s">
        <v>9136</v>
      </c>
      <c r="P3277">
        <v>201840000</v>
      </c>
      <c r="Q3277">
        <v>2</v>
      </c>
      <c r="R3277">
        <v>0</v>
      </c>
      <c r="T3277" t="s">
        <v>32</v>
      </c>
      <c r="U3277">
        <v>900617221</v>
      </c>
      <c r="V3277">
        <v>2019</v>
      </c>
      <c r="W3277">
        <v>11236939</v>
      </c>
      <c r="X3277">
        <v>1</v>
      </c>
      <c r="Y3277">
        <v>0</v>
      </c>
    </row>
    <row r="3278" spans="1:25" x14ac:dyDescent="0.25">
      <c r="A3278">
        <v>122045000</v>
      </c>
      <c r="B3278" t="s">
        <v>10</v>
      </c>
      <c r="C3278">
        <v>900770336</v>
      </c>
      <c r="D3278" t="s">
        <v>4784</v>
      </c>
      <c r="E3278">
        <v>2017</v>
      </c>
      <c r="F3278">
        <v>1</v>
      </c>
      <c r="G3278">
        <v>11507691</v>
      </c>
      <c r="J3278" t="s">
        <v>32</v>
      </c>
      <c r="K3278">
        <v>900617221</v>
      </c>
      <c r="L3278">
        <v>2019</v>
      </c>
      <c r="M3278" s="6">
        <v>11236939</v>
      </c>
      <c r="N3278" s="6">
        <v>1</v>
      </c>
      <c r="O3278" t="s">
        <v>9137</v>
      </c>
      <c r="P3278">
        <v>11236939</v>
      </c>
      <c r="Q3278">
        <v>1</v>
      </c>
      <c r="R3278">
        <v>0</v>
      </c>
      <c r="T3278" t="s">
        <v>46</v>
      </c>
      <c r="U3278">
        <v>900762828</v>
      </c>
      <c r="V3278">
        <v>2017</v>
      </c>
      <c r="W3278">
        <v>49584920</v>
      </c>
      <c r="X3278">
        <v>1</v>
      </c>
      <c r="Y3278">
        <v>0</v>
      </c>
    </row>
    <row r="3279" spans="1:25" x14ac:dyDescent="0.25">
      <c r="A3279">
        <v>205001091</v>
      </c>
      <c r="B3279" t="s">
        <v>114</v>
      </c>
      <c r="C3279">
        <v>900770336</v>
      </c>
      <c r="D3279" t="s">
        <v>4784</v>
      </c>
      <c r="E3279">
        <v>2017</v>
      </c>
      <c r="F3279">
        <v>1</v>
      </c>
      <c r="G3279">
        <v>1499800</v>
      </c>
      <c r="J3279" t="s">
        <v>46</v>
      </c>
      <c r="K3279">
        <v>900762828</v>
      </c>
      <c r="L3279">
        <v>2017</v>
      </c>
      <c r="M3279" s="6">
        <v>49584920</v>
      </c>
      <c r="N3279" s="6">
        <v>1</v>
      </c>
      <c r="O3279" t="s">
        <v>9138</v>
      </c>
      <c r="P3279">
        <v>49584920</v>
      </c>
      <c r="Q3279">
        <v>1</v>
      </c>
      <c r="R3279">
        <v>0</v>
      </c>
      <c r="T3279" t="s">
        <v>11</v>
      </c>
      <c r="U3279">
        <v>15429227</v>
      </c>
      <c r="V3279">
        <v>2013</v>
      </c>
      <c r="W3279">
        <v>15000000</v>
      </c>
      <c r="X3279">
        <v>1</v>
      </c>
      <c r="Y3279">
        <v>0</v>
      </c>
    </row>
    <row r="3280" spans="1:25" x14ac:dyDescent="0.25">
      <c r="A3280">
        <v>205001068</v>
      </c>
      <c r="B3280" t="s">
        <v>84</v>
      </c>
      <c r="C3280">
        <v>900770336</v>
      </c>
      <c r="D3280" t="s">
        <v>4784</v>
      </c>
      <c r="E3280">
        <v>2017</v>
      </c>
      <c r="F3280">
        <v>1</v>
      </c>
      <c r="G3280">
        <v>8062820</v>
      </c>
      <c r="J3280" t="s">
        <v>11</v>
      </c>
      <c r="K3280">
        <v>15429227</v>
      </c>
      <c r="L3280">
        <v>2013</v>
      </c>
      <c r="M3280" s="6">
        <v>15000000</v>
      </c>
      <c r="N3280" s="6">
        <v>1</v>
      </c>
      <c r="O3280" t="s">
        <v>9139</v>
      </c>
      <c r="P3280">
        <v>15000000</v>
      </c>
      <c r="Q3280">
        <v>1</v>
      </c>
      <c r="R3280">
        <v>0</v>
      </c>
      <c r="T3280" t="s">
        <v>11</v>
      </c>
      <c r="U3280">
        <v>15443585</v>
      </c>
      <c r="V3280">
        <v>2016</v>
      </c>
      <c r="W3280">
        <v>8426250</v>
      </c>
      <c r="X3280">
        <v>1</v>
      </c>
      <c r="Y3280">
        <v>2808750</v>
      </c>
    </row>
    <row r="3281" spans="1:25" x14ac:dyDescent="0.25">
      <c r="A3281">
        <v>205001139</v>
      </c>
      <c r="B3281" t="s">
        <v>145</v>
      </c>
      <c r="C3281">
        <v>900770336</v>
      </c>
      <c r="D3281" t="s">
        <v>4784</v>
      </c>
      <c r="E3281">
        <v>2017</v>
      </c>
      <c r="F3281">
        <v>1</v>
      </c>
      <c r="G3281">
        <v>1600000</v>
      </c>
      <c r="J3281" t="s">
        <v>11</v>
      </c>
      <c r="K3281">
        <v>15443585</v>
      </c>
      <c r="L3281">
        <v>2016</v>
      </c>
      <c r="M3281" s="6">
        <v>8426250</v>
      </c>
      <c r="N3281" s="6">
        <v>1</v>
      </c>
      <c r="O3281" t="s">
        <v>9140</v>
      </c>
      <c r="P3281">
        <v>8426250</v>
      </c>
      <c r="Q3281">
        <v>1</v>
      </c>
      <c r="R3281">
        <v>2808750</v>
      </c>
      <c r="T3281" t="s">
        <v>11</v>
      </c>
      <c r="U3281">
        <v>15443585</v>
      </c>
      <c r="V3281">
        <v>2017</v>
      </c>
      <c r="W3281">
        <v>37143408</v>
      </c>
      <c r="X3281">
        <v>2</v>
      </c>
      <c r="Y3281">
        <v>12367500</v>
      </c>
    </row>
    <row r="3282" spans="1:25" x14ac:dyDescent="0.25">
      <c r="A3282">
        <v>205001067</v>
      </c>
      <c r="B3282" t="s">
        <v>105</v>
      </c>
      <c r="C3282">
        <v>900770336</v>
      </c>
      <c r="D3282" t="s">
        <v>4784</v>
      </c>
      <c r="E3282">
        <v>2017</v>
      </c>
      <c r="F3282">
        <v>1</v>
      </c>
      <c r="G3282">
        <v>2009974</v>
      </c>
      <c r="J3282" t="s">
        <v>11</v>
      </c>
      <c r="K3282">
        <v>15443585</v>
      </c>
      <c r="L3282">
        <v>2017</v>
      </c>
      <c r="M3282" s="6">
        <v>37143408</v>
      </c>
      <c r="N3282" s="6">
        <v>2</v>
      </c>
      <c r="O3282" t="s">
        <v>9141</v>
      </c>
      <c r="P3282">
        <v>37143408</v>
      </c>
      <c r="Q3282">
        <v>2</v>
      </c>
      <c r="R3282">
        <v>12367500</v>
      </c>
      <c r="T3282" t="s">
        <v>11</v>
      </c>
      <c r="U3282">
        <v>19468294</v>
      </c>
      <c r="V3282">
        <v>2013</v>
      </c>
      <c r="W3282">
        <v>26000000</v>
      </c>
      <c r="X3282">
        <v>3</v>
      </c>
      <c r="Y3282">
        <v>0</v>
      </c>
    </row>
    <row r="3283" spans="1:25" x14ac:dyDescent="0.25">
      <c r="A3283">
        <v>205001260</v>
      </c>
      <c r="B3283" t="s">
        <v>209</v>
      </c>
      <c r="C3283">
        <v>900770336</v>
      </c>
      <c r="D3283" t="s">
        <v>4784</v>
      </c>
      <c r="E3283">
        <v>2017</v>
      </c>
      <c r="F3283">
        <v>1</v>
      </c>
      <c r="G3283">
        <v>2438573</v>
      </c>
      <c r="J3283" t="s">
        <v>11</v>
      </c>
      <c r="K3283">
        <v>19468294</v>
      </c>
      <c r="L3283">
        <v>2013</v>
      </c>
      <c r="M3283" s="6">
        <v>26000000</v>
      </c>
      <c r="N3283" s="6">
        <v>3</v>
      </c>
      <c r="O3283" t="s">
        <v>9142</v>
      </c>
      <c r="P3283">
        <v>26000000</v>
      </c>
      <c r="Q3283">
        <v>3</v>
      </c>
      <c r="R3283">
        <v>0</v>
      </c>
      <c r="T3283" t="s">
        <v>11</v>
      </c>
      <c r="U3283">
        <v>19468294</v>
      </c>
      <c r="V3283">
        <v>2014</v>
      </c>
      <c r="W3283">
        <v>19200000</v>
      </c>
      <c r="X3283">
        <v>1</v>
      </c>
      <c r="Y3283">
        <v>0</v>
      </c>
    </row>
    <row r="3284" spans="1:25" x14ac:dyDescent="0.25">
      <c r="A3284">
        <v>205001196</v>
      </c>
      <c r="B3284" t="s">
        <v>92</v>
      </c>
      <c r="C3284">
        <v>900770336</v>
      </c>
      <c r="D3284" t="s">
        <v>4784</v>
      </c>
      <c r="E3284">
        <v>2017</v>
      </c>
      <c r="F3284">
        <v>1</v>
      </c>
      <c r="G3284">
        <v>4235175</v>
      </c>
      <c r="J3284" t="s">
        <v>11</v>
      </c>
      <c r="K3284">
        <v>19468294</v>
      </c>
      <c r="L3284">
        <v>2014</v>
      </c>
      <c r="M3284" s="6">
        <v>19200000</v>
      </c>
      <c r="N3284" s="6">
        <v>1</v>
      </c>
      <c r="O3284" t="s">
        <v>9143</v>
      </c>
      <c r="P3284">
        <v>19200000</v>
      </c>
      <c r="Q3284">
        <v>1</v>
      </c>
      <c r="R3284">
        <v>0</v>
      </c>
      <c r="T3284" t="s">
        <v>11</v>
      </c>
      <c r="U3284">
        <v>71525604</v>
      </c>
      <c r="V3284">
        <v>2016</v>
      </c>
      <c r="W3284">
        <v>490869000</v>
      </c>
      <c r="X3284">
        <v>2</v>
      </c>
      <c r="Y3284">
        <v>0</v>
      </c>
    </row>
    <row r="3285" spans="1:25" x14ac:dyDescent="0.25">
      <c r="A3285">
        <v>205001038</v>
      </c>
      <c r="B3285" t="s">
        <v>122</v>
      </c>
      <c r="C3285">
        <v>900770336</v>
      </c>
      <c r="D3285" t="s">
        <v>4784</v>
      </c>
      <c r="E3285">
        <v>2017</v>
      </c>
      <c r="F3285">
        <v>1</v>
      </c>
      <c r="G3285">
        <v>4217230</v>
      </c>
      <c r="J3285" t="s">
        <v>11</v>
      </c>
      <c r="K3285">
        <v>71525604</v>
      </c>
      <c r="L3285">
        <v>2016</v>
      </c>
      <c r="M3285" s="6">
        <v>490869000</v>
      </c>
      <c r="N3285" s="6">
        <v>2</v>
      </c>
      <c r="O3285" t="s">
        <v>9144</v>
      </c>
      <c r="P3285">
        <v>490869000</v>
      </c>
      <c r="Q3285">
        <v>2</v>
      </c>
      <c r="R3285">
        <v>0</v>
      </c>
      <c r="T3285" t="s">
        <v>11</v>
      </c>
      <c r="U3285">
        <v>71525604</v>
      </c>
      <c r="V3285">
        <v>2017</v>
      </c>
      <c r="W3285">
        <v>245172868</v>
      </c>
      <c r="X3285">
        <v>2</v>
      </c>
      <c r="Y3285">
        <v>30000000</v>
      </c>
    </row>
    <row r="3286" spans="1:25" x14ac:dyDescent="0.25">
      <c r="A3286">
        <v>205001122</v>
      </c>
      <c r="B3286" t="s">
        <v>132</v>
      </c>
      <c r="C3286">
        <v>900770336</v>
      </c>
      <c r="D3286" t="s">
        <v>4784</v>
      </c>
      <c r="E3286">
        <v>2017</v>
      </c>
      <c r="F3286">
        <v>1</v>
      </c>
      <c r="G3286">
        <v>134292</v>
      </c>
      <c r="J3286" t="s">
        <v>11</v>
      </c>
      <c r="K3286">
        <v>71525604</v>
      </c>
      <c r="L3286">
        <v>2017</v>
      </c>
      <c r="M3286" s="6">
        <v>245172868</v>
      </c>
      <c r="N3286" s="6">
        <v>2</v>
      </c>
      <c r="O3286" t="s">
        <v>9145</v>
      </c>
      <c r="P3286">
        <v>245172868</v>
      </c>
      <c r="Q3286">
        <v>2</v>
      </c>
      <c r="R3286">
        <v>30000000</v>
      </c>
      <c r="T3286" t="s">
        <v>11</v>
      </c>
      <c r="U3286">
        <v>71525604</v>
      </c>
      <c r="V3286">
        <v>2018</v>
      </c>
      <c r="W3286">
        <v>184916715</v>
      </c>
      <c r="X3286">
        <v>1</v>
      </c>
      <c r="Y3286">
        <v>0</v>
      </c>
    </row>
    <row r="3287" spans="1:25" x14ac:dyDescent="0.25">
      <c r="A3287">
        <v>122045000</v>
      </c>
      <c r="B3287" t="s">
        <v>10</v>
      </c>
      <c r="C3287">
        <v>900770336</v>
      </c>
      <c r="D3287" t="s">
        <v>4784</v>
      </c>
      <c r="E3287">
        <v>2018</v>
      </c>
      <c r="F3287">
        <v>1</v>
      </c>
      <c r="G3287">
        <v>11050000</v>
      </c>
      <c r="J3287" t="s">
        <v>11</v>
      </c>
      <c r="K3287">
        <v>71525604</v>
      </c>
      <c r="L3287">
        <v>2018</v>
      </c>
      <c r="M3287" s="6">
        <v>184916715</v>
      </c>
      <c r="N3287" s="6">
        <v>1</v>
      </c>
      <c r="O3287" t="s">
        <v>9146</v>
      </c>
      <c r="P3287">
        <v>184916715</v>
      </c>
      <c r="Q3287">
        <v>1</v>
      </c>
      <c r="R3287">
        <v>0</v>
      </c>
      <c r="T3287" t="s">
        <v>11</v>
      </c>
      <c r="U3287">
        <v>800215509</v>
      </c>
      <c r="V3287">
        <v>2011</v>
      </c>
      <c r="W3287">
        <v>2833663</v>
      </c>
      <c r="X3287">
        <v>1</v>
      </c>
      <c r="Y3287">
        <v>0</v>
      </c>
    </row>
    <row r="3288" spans="1:25" x14ac:dyDescent="0.25">
      <c r="A3288">
        <v>205001091</v>
      </c>
      <c r="B3288" t="s">
        <v>114</v>
      </c>
      <c r="C3288">
        <v>900770336</v>
      </c>
      <c r="D3288" t="s">
        <v>4784</v>
      </c>
      <c r="E3288">
        <v>2018</v>
      </c>
      <c r="F3288">
        <v>1</v>
      </c>
      <c r="G3288">
        <v>3308848</v>
      </c>
      <c r="J3288" t="s">
        <v>11</v>
      </c>
      <c r="K3288">
        <v>800215509</v>
      </c>
      <c r="L3288">
        <v>2011</v>
      </c>
      <c r="M3288" s="6">
        <v>2833663</v>
      </c>
      <c r="N3288" s="6">
        <v>1</v>
      </c>
      <c r="O3288" t="s">
        <v>9147</v>
      </c>
      <c r="P3288">
        <v>2833663</v>
      </c>
      <c r="Q3288">
        <v>1</v>
      </c>
      <c r="R3288">
        <v>0</v>
      </c>
      <c r="T3288" t="s">
        <v>11</v>
      </c>
      <c r="U3288">
        <v>800215509</v>
      </c>
      <c r="V3288">
        <v>2012</v>
      </c>
      <c r="W3288">
        <v>12772539</v>
      </c>
      <c r="X3288">
        <v>1</v>
      </c>
      <c r="Y3288">
        <v>0</v>
      </c>
    </row>
    <row r="3289" spans="1:25" x14ac:dyDescent="0.25">
      <c r="A3289">
        <v>205318032</v>
      </c>
      <c r="B3289" t="s">
        <v>140</v>
      </c>
      <c r="C3289">
        <v>900770336</v>
      </c>
      <c r="D3289" t="s">
        <v>4784</v>
      </c>
      <c r="E3289">
        <v>2018</v>
      </c>
      <c r="F3289">
        <v>1</v>
      </c>
      <c r="G3289">
        <v>1800000</v>
      </c>
      <c r="J3289" t="s">
        <v>11</v>
      </c>
      <c r="K3289">
        <v>800215509</v>
      </c>
      <c r="L3289">
        <v>2012</v>
      </c>
      <c r="M3289" s="6">
        <v>12772539</v>
      </c>
      <c r="N3289" s="6">
        <v>1</v>
      </c>
      <c r="O3289" t="s">
        <v>9148</v>
      </c>
      <c r="P3289">
        <v>12772539</v>
      </c>
      <c r="Q3289">
        <v>1</v>
      </c>
      <c r="R3289">
        <v>0</v>
      </c>
      <c r="T3289" t="s">
        <v>11</v>
      </c>
      <c r="U3289">
        <v>800240039</v>
      </c>
      <c r="V3289">
        <v>2012</v>
      </c>
      <c r="W3289">
        <v>4290840</v>
      </c>
      <c r="X3289">
        <v>2</v>
      </c>
      <c r="Y3289">
        <v>0</v>
      </c>
    </row>
    <row r="3290" spans="1:25" x14ac:dyDescent="0.25">
      <c r="A3290">
        <v>205001044</v>
      </c>
      <c r="B3290" t="s">
        <v>96</v>
      </c>
      <c r="C3290">
        <v>900770336</v>
      </c>
      <c r="D3290" t="s">
        <v>4784</v>
      </c>
      <c r="E3290">
        <v>2018</v>
      </c>
      <c r="F3290">
        <v>1</v>
      </c>
      <c r="G3290">
        <v>6381141</v>
      </c>
      <c r="J3290" t="s">
        <v>11</v>
      </c>
      <c r="K3290">
        <v>800240039</v>
      </c>
      <c r="L3290">
        <v>2012</v>
      </c>
      <c r="M3290" s="6">
        <v>4290840</v>
      </c>
      <c r="N3290" s="6">
        <v>2</v>
      </c>
      <c r="O3290" t="s">
        <v>9149</v>
      </c>
      <c r="P3290">
        <v>4290840</v>
      </c>
      <c r="Q3290">
        <v>2</v>
      </c>
      <c r="R3290">
        <v>0</v>
      </c>
      <c r="T3290" t="s">
        <v>11</v>
      </c>
      <c r="U3290">
        <v>800240039</v>
      </c>
      <c r="V3290">
        <v>2013</v>
      </c>
      <c r="W3290">
        <v>1461020</v>
      </c>
      <c r="X3290">
        <v>1</v>
      </c>
      <c r="Y3290">
        <v>0</v>
      </c>
    </row>
    <row r="3291" spans="1:25" x14ac:dyDescent="0.25">
      <c r="A3291">
        <v>205001084</v>
      </c>
      <c r="B3291" t="s">
        <v>123</v>
      </c>
      <c r="C3291">
        <v>900770336</v>
      </c>
      <c r="D3291" t="s">
        <v>4784</v>
      </c>
      <c r="E3291">
        <v>2018</v>
      </c>
      <c r="F3291">
        <v>1</v>
      </c>
      <c r="G3291">
        <v>4506903</v>
      </c>
      <c r="J3291" t="s">
        <v>11</v>
      </c>
      <c r="K3291">
        <v>800240039</v>
      </c>
      <c r="L3291">
        <v>2013</v>
      </c>
      <c r="M3291" s="6">
        <v>1461020</v>
      </c>
      <c r="N3291" s="6">
        <v>1</v>
      </c>
      <c r="O3291" t="s">
        <v>9150</v>
      </c>
      <c r="P3291">
        <v>1461020</v>
      </c>
      <c r="Q3291">
        <v>1</v>
      </c>
      <c r="R3291">
        <v>0</v>
      </c>
      <c r="T3291" t="s">
        <v>11</v>
      </c>
      <c r="U3291">
        <v>800240039</v>
      </c>
      <c r="V3291">
        <v>2016</v>
      </c>
      <c r="W3291">
        <v>1844400</v>
      </c>
      <c r="X3291">
        <v>1</v>
      </c>
      <c r="Y3291">
        <v>0</v>
      </c>
    </row>
    <row r="3292" spans="1:25" x14ac:dyDescent="0.25">
      <c r="A3292">
        <v>2500145</v>
      </c>
      <c r="B3292" t="s">
        <v>40</v>
      </c>
      <c r="C3292">
        <v>900770336</v>
      </c>
      <c r="D3292" t="s">
        <v>4784</v>
      </c>
      <c r="E3292">
        <v>2018</v>
      </c>
      <c r="F3292">
        <v>2</v>
      </c>
      <c r="G3292">
        <v>4906531</v>
      </c>
      <c r="J3292" t="s">
        <v>11</v>
      </c>
      <c r="K3292">
        <v>800240039</v>
      </c>
      <c r="L3292">
        <v>2016</v>
      </c>
      <c r="M3292" s="6">
        <v>1844400</v>
      </c>
      <c r="N3292" s="6">
        <v>1</v>
      </c>
      <c r="O3292" t="s">
        <v>9151</v>
      </c>
      <c r="P3292">
        <v>1844400</v>
      </c>
      <c r="Q3292">
        <v>1</v>
      </c>
      <c r="R3292">
        <v>0</v>
      </c>
      <c r="T3292" t="s">
        <v>11</v>
      </c>
      <c r="U3292">
        <v>811012739</v>
      </c>
      <c r="V3292">
        <v>2012</v>
      </c>
      <c r="W3292">
        <v>21950000</v>
      </c>
      <c r="X3292">
        <v>1</v>
      </c>
      <c r="Y3292">
        <v>0</v>
      </c>
    </row>
    <row r="3293" spans="1:25" x14ac:dyDescent="0.25">
      <c r="A3293">
        <v>205001067</v>
      </c>
      <c r="B3293" t="s">
        <v>105</v>
      </c>
      <c r="C3293">
        <v>900770336</v>
      </c>
      <c r="D3293" t="s">
        <v>4784</v>
      </c>
      <c r="E3293">
        <v>2018</v>
      </c>
      <c r="F3293">
        <v>1</v>
      </c>
      <c r="G3293">
        <v>1016007</v>
      </c>
      <c r="J3293" t="s">
        <v>11</v>
      </c>
      <c r="K3293">
        <v>811012739</v>
      </c>
      <c r="L3293">
        <v>2012</v>
      </c>
      <c r="M3293" s="6">
        <v>21950000</v>
      </c>
      <c r="N3293" s="6">
        <v>1</v>
      </c>
      <c r="O3293" t="s">
        <v>9152</v>
      </c>
      <c r="P3293">
        <v>21950000</v>
      </c>
      <c r="Q3293">
        <v>1</v>
      </c>
      <c r="R3293">
        <v>0</v>
      </c>
      <c r="T3293" t="s">
        <v>11</v>
      </c>
      <c r="U3293">
        <v>811027052</v>
      </c>
      <c r="V3293">
        <v>2012</v>
      </c>
      <c r="W3293">
        <v>35262803</v>
      </c>
      <c r="X3293">
        <v>7</v>
      </c>
      <c r="Y3293">
        <v>0</v>
      </c>
    </row>
    <row r="3294" spans="1:25" x14ac:dyDescent="0.25">
      <c r="A3294">
        <v>205001094</v>
      </c>
      <c r="B3294" t="s">
        <v>253</v>
      </c>
      <c r="C3294">
        <v>900770336</v>
      </c>
      <c r="D3294" t="s">
        <v>4784</v>
      </c>
      <c r="E3294">
        <v>2018</v>
      </c>
      <c r="F3294">
        <v>3</v>
      </c>
      <c r="G3294">
        <v>7883861</v>
      </c>
      <c r="J3294" t="s">
        <v>11</v>
      </c>
      <c r="K3294">
        <v>811027052</v>
      </c>
      <c r="L3294">
        <v>2012</v>
      </c>
      <c r="M3294" s="6">
        <v>35262803</v>
      </c>
      <c r="N3294" s="6">
        <v>7</v>
      </c>
      <c r="O3294" t="s">
        <v>9153</v>
      </c>
      <c r="P3294">
        <v>35262803</v>
      </c>
      <c r="Q3294">
        <v>7</v>
      </c>
      <c r="R3294">
        <v>0</v>
      </c>
      <c r="T3294" t="s">
        <v>11</v>
      </c>
      <c r="U3294">
        <v>811027052</v>
      </c>
      <c r="V3294">
        <v>2013</v>
      </c>
      <c r="W3294">
        <v>19838248</v>
      </c>
      <c r="X3294">
        <v>4</v>
      </c>
      <c r="Y3294">
        <v>0</v>
      </c>
    </row>
    <row r="3295" spans="1:25" x14ac:dyDescent="0.25">
      <c r="A3295">
        <v>205001124</v>
      </c>
      <c r="B3295" t="s">
        <v>88</v>
      </c>
      <c r="C3295">
        <v>900770336</v>
      </c>
      <c r="D3295" t="s">
        <v>4784</v>
      </c>
      <c r="E3295">
        <v>2018</v>
      </c>
      <c r="F3295">
        <v>1</v>
      </c>
      <c r="G3295">
        <v>3343998</v>
      </c>
      <c r="J3295" t="s">
        <v>11</v>
      </c>
      <c r="K3295">
        <v>811027052</v>
      </c>
      <c r="L3295">
        <v>2013</v>
      </c>
      <c r="M3295" s="6">
        <v>19838248</v>
      </c>
      <c r="N3295" s="6">
        <v>4</v>
      </c>
      <c r="O3295" t="s">
        <v>9154</v>
      </c>
      <c r="P3295">
        <v>19838248</v>
      </c>
      <c r="Q3295">
        <v>4</v>
      </c>
      <c r="R3295">
        <v>0</v>
      </c>
      <c r="T3295" t="s">
        <v>11</v>
      </c>
      <c r="U3295">
        <v>811031833</v>
      </c>
      <c r="V3295">
        <v>2011</v>
      </c>
      <c r="W3295">
        <v>24429600</v>
      </c>
      <c r="X3295">
        <v>1</v>
      </c>
      <c r="Y3295">
        <v>0</v>
      </c>
    </row>
    <row r="3296" spans="1:25" x14ac:dyDescent="0.25">
      <c r="A3296">
        <v>205001161</v>
      </c>
      <c r="B3296" t="s">
        <v>66</v>
      </c>
      <c r="C3296">
        <v>900770336</v>
      </c>
      <c r="D3296" t="s">
        <v>4784</v>
      </c>
      <c r="E3296">
        <v>2018</v>
      </c>
      <c r="F3296">
        <v>1</v>
      </c>
      <c r="G3296">
        <v>4426960</v>
      </c>
      <c r="J3296" t="s">
        <v>11</v>
      </c>
      <c r="K3296">
        <v>811031833</v>
      </c>
      <c r="L3296">
        <v>2011</v>
      </c>
      <c r="M3296" s="6">
        <v>24429600</v>
      </c>
      <c r="N3296" s="6">
        <v>1</v>
      </c>
      <c r="O3296" t="s">
        <v>9155</v>
      </c>
      <c r="P3296">
        <v>24429600</v>
      </c>
      <c r="Q3296">
        <v>1</v>
      </c>
      <c r="R3296">
        <v>0</v>
      </c>
      <c r="T3296" t="s">
        <v>11</v>
      </c>
      <c r="U3296">
        <v>811031833</v>
      </c>
      <c r="V3296">
        <v>2014</v>
      </c>
      <c r="W3296">
        <v>13896800</v>
      </c>
      <c r="X3296">
        <v>1</v>
      </c>
      <c r="Y3296">
        <v>0</v>
      </c>
    </row>
    <row r="3297" spans="1:25" x14ac:dyDescent="0.25">
      <c r="A3297">
        <v>205001038</v>
      </c>
      <c r="B3297" t="s">
        <v>122</v>
      </c>
      <c r="C3297">
        <v>900770336</v>
      </c>
      <c r="D3297" t="s">
        <v>4784</v>
      </c>
      <c r="E3297">
        <v>2018</v>
      </c>
      <c r="F3297">
        <v>1</v>
      </c>
      <c r="G3297">
        <v>3095000</v>
      </c>
      <c r="J3297" t="s">
        <v>11</v>
      </c>
      <c r="K3297">
        <v>811031833</v>
      </c>
      <c r="L3297">
        <v>2014</v>
      </c>
      <c r="M3297" s="6">
        <v>13896800</v>
      </c>
      <c r="N3297" s="6">
        <v>1</v>
      </c>
      <c r="O3297" t="s">
        <v>9156</v>
      </c>
      <c r="P3297">
        <v>13896800</v>
      </c>
      <c r="Q3297">
        <v>1</v>
      </c>
      <c r="R3297">
        <v>0</v>
      </c>
      <c r="T3297" t="s">
        <v>11</v>
      </c>
      <c r="U3297">
        <v>811034540</v>
      </c>
      <c r="V3297">
        <v>2013</v>
      </c>
      <c r="W3297">
        <v>41394840</v>
      </c>
      <c r="X3297">
        <v>2</v>
      </c>
      <c r="Y3297">
        <v>0</v>
      </c>
    </row>
    <row r="3298" spans="1:25" x14ac:dyDescent="0.25">
      <c r="A3298">
        <v>205001079</v>
      </c>
      <c r="B3298" t="s">
        <v>175</v>
      </c>
      <c r="C3298">
        <v>900770336</v>
      </c>
      <c r="D3298" t="s">
        <v>4784</v>
      </c>
      <c r="E3298">
        <v>2018</v>
      </c>
      <c r="F3298">
        <v>2</v>
      </c>
      <c r="G3298">
        <v>5957110</v>
      </c>
      <c r="J3298" t="s">
        <v>11</v>
      </c>
      <c r="K3298">
        <v>811034540</v>
      </c>
      <c r="L3298">
        <v>2013</v>
      </c>
      <c r="M3298" s="6">
        <v>41394840</v>
      </c>
      <c r="N3298" s="6">
        <v>2</v>
      </c>
      <c r="O3298" t="s">
        <v>9157</v>
      </c>
      <c r="P3298">
        <v>41394840</v>
      </c>
      <c r="Q3298">
        <v>2</v>
      </c>
      <c r="R3298">
        <v>0</v>
      </c>
      <c r="T3298" t="s">
        <v>11</v>
      </c>
      <c r="U3298">
        <v>811034540</v>
      </c>
      <c r="V3298">
        <v>2014</v>
      </c>
      <c r="W3298">
        <v>7476984</v>
      </c>
      <c r="X3298">
        <v>1</v>
      </c>
      <c r="Y3298">
        <v>0</v>
      </c>
    </row>
    <row r="3299" spans="1:25" x14ac:dyDescent="0.25">
      <c r="A3299">
        <v>205001124</v>
      </c>
      <c r="B3299" t="s">
        <v>88</v>
      </c>
      <c r="C3299">
        <v>900770336</v>
      </c>
      <c r="D3299" t="s">
        <v>4784</v>
      </c>
      <c r="E3299">
        <v>2019</v>
      </c>
      <c r="F3299">
        <v>1</v>
      </c>
      <c r="G3299">
        <v>3250409</v>
      </c>
      <c r="J3299" t="s">
        <v>11</v>
      </c>
      <c r="K3299">
        <v>811034540</v>
      </c>
      <c r="L3299">
        <v>2014</v>
      </c>
      <c r="M3299" s="6">
        <v>7476984</v>
      </c>
      <c r="N3299" s="6">
        <v>1</v>
      </c>
      <c r="O3299" t="s">
        <v>9158</v>
      </c>
      <c r="P3299">
        <v>7476984</v>
      </c>
      <c r="Q3299">
        <v>1</v>
      </c>
      <c r="R3299">
        <v>0</v>
      </c>
      <c r="T3299" t="s">
        <v>11</v>
      </c>
      <c r="U3299">
        <v>811037658</v>
      </c>
      <c r="V3299">
        <v>2014</v>
      </c>
      <c r="W3299">
        <v>9555616</v>
      </c>
      <c r="X3299">
        <v>2</v>
      </c>
      <c r="Y3299">
        <v>0</v>
      </c>
    </row>
    <row r="3300" spans="1:25" x14ac:dyDescent="0.25">
      <c r="A3300">
        <v>205001211</v>
      </c>
      <c r="B3300" t="s">
        <v>177</v>
      </c>
      <c r="C3300">
        <v>900770336</v>
      </c>
      <c r="D3300" t="s">
        <v>4784</v>
      </c>
      <c r="E3300">
        <v>2019</v>
      </c>
      <c r="F3300">
        <v>1</v>
      </c>
      <c r="G3300">
        <v>6500000</v>
      </c>
      <c r="J3300" t="s">
        <v>11</v>
      </c>
      <c r="K3300">
        <v>811037658</v>
      </c>
      <c r="L3300">
        <v>2014</v>
      </c>
      <c r="M3300" s="6">
        <v>9555616</v>
      </c>
      <c r="N3300" s="6">
        <v>2</v>
      </c>
      <c r="O3300" t="s">
        <v>9159</v>
      </c>
      <c r="P3300">
        <v>9555616</v>
      </c>
      <c r="Q3300">
        <v>2</v>
      </c>
      <c r="R3300">
        <v>0</v>
      </c>
      <c r="T3300" t="s">
        <v>11</v>
      </c>
      <c r="U3300">
        <v>811037658</v>
      </c>
      <c r="V3300">
        <v>2015</v>
      </c>
      <c r="W3300">
        <v>1519600</v>
      </c>
      <c r="X3300">
        <v>1</v>
      </c>
      <c r="Y3300">
        <v>0</v>
      </c>
    </row>
    <row r="3301" spans="1:25" x14ac:dyDescent="0.25">
      <c r="A3301">
        <v>205001038</v>
      </c>
      <c r="B3301" t="s">
        <v>122</v>
      </c>
      <c r="C3301">
        <v>900770336</v>
      </c>
      <c r="D3301" t="s">
        <v>4784</v>
      </c>
      <c r="E3301">
        <v>2019</v>
      </c>
      <c r="F3301">
        <v>1</v>
      </c>
      <c r="G3301">
        <v>2399464</v>
      </c>
      <c r="J3301" t="s">
        <v>11</v>
      </c>
      <c r="K3301">
        <v>811037658</v>
      </c>
      <c r="L3301">
        <v>2015</v>
      </c>
      <c r="M3301" s="6">
        <v>1519600</v>
      </c>
      <c r="N3301" s="6">
        <v>1</v>
      </c>
      <c r="O3301" t="s">
        <v>9160</v>
      </c>
      <c r="P3301">
        <v>1519600</v>
      </c>
      <c r="Q3301">
        <v>1</v>
      </c>
      <c r="R3301">
        <v>0</v>
      </c>
      <c r="T3301" t="s">
        <v>11</v>
      </c>
      <c r="U3301">
        <v>811037658</v>
      </c>
      <c r="V3301">
        <v>2016</v>
      </c>
      <c r="W3301">
        <v>4268800</v>
      </c>
      <c r="X3301">
        <v>1</v>
      </c>
      <c r="Y3301">
        <v>0</v>
      </c>
    </row>
    <row r="3302" spans="1:25" x14ac:dyDescent="0.25">
      <c r="A3302">
        <v>205631022</v>
      </c>
      <c r="B3302" t="s">
        <v>144</v>
      </c>
      <c r="C3302">
        <v>3472044</v>
      </c>
      <c r="D3302" t="s">
        <v>5351</v>
      </c>
      <c r="E3302">
        <v>2017</v>
      </c>
      <c r="F3302">
        <v>4</v>
      </c>
      <c r="G3302">
        <v>974600</v>
      </c>
      <c r="J3302" t="s">
        <v>11</v>
      </c>
      <c r="K3302">
        <v>811037658</v>
      </c>
      <c r="L3302">
        <v>2016</v>
      </c>
      <c r="M3302" s="6">
        <v>4268800</v>
      </c>
      <c r="N3302" s="6">
        <v>1</v>
      </c>
      <c r="O3302" t="s">
        <v>9161</v>
      </c>
      <c r="P3302">
        <v>4268800</v>
      </c>
      <c r="Q3302">
        <v>1</v>
      </c>
      <c r="R3302">
        <v>0</v>
      </c>
      <c r="T3302" t="s">
        <v>11</v>
      </c>
      <c r="U3302">
        <v>811037658</v>
      </c>
      <c r="V3302">
        <v>2018</v>
      </c>
      <c r="W3302">
        <v>11445000</v>
      </c>
      <c r="X3302">
        <v>1</v>
      </c>
      <c r="Y3302">
        <v>0</v>
      </c>
    </row>
    <row r="3303" spans="1:25" x14ac:dyDescent="0.25">
      <c r="A3303">
        <v>205001084</v>
      </c>
      <c r="B3303" t="s">
        <v>123</v>
      </c>
      <c r="C3303">
        <v>900770336</v>
      </c>
      <c r="D3303" t="s">
        <v>4923</v>
      </c>
      <c r="E3303">
        <v>2015</v>
      </c>
      <c r="F3303">
        <v>1</v>
      </c>
      <c r="G3303">
        <v>4445613</v>
      </c>
      <c r="J3303" t="s">
        <v>11</v>
      </c>
      <c r="K3303">
        <v>811037658</v>
      </c>
      <c r="L3303">
        <v>2018</v>
      </c>
      <c r="M3303" s="6">
        <v>11445000</v>
      </c>
      <c r="N3303" s="6">
        <v>1</v>
      </c>
      <c r="O3303" t="s">
        <v>9162</v>
      </c>
      <c r="P3303">
        <v>11445000</v>
      </c>
      <c r="Q3303">
        <v>1</v>
      </c>
      <c r="R3303">
        <v>0</v>
      </c>
      <c r="T3303" t="s">
        <v>11</v>
      </c>
      <c r="U3303">
        <v>811044253</v>
      </c>
      <c r="V3303">
        <v>2014</v>
      </c>
      <c r="W3303">
        <v>1435176020</v>
      </c>
      <c r="X3303">
        <v>1</v>
      </c>
      <c r="Y3303">
        <v>476669590</v>
      </c>
    </row>
    <row r="3304" spans="1:25" x14ac:dyDescent="0.25">
      <c r="A3304">
        <v>205001143</v>
      </c>
      <c r="B3304" t="s">
        <v>55</v>
      </c>
      <c r="C3304">
        <v>900770336</v>
      </c>
      <c r="D3304" t="s">
        <v>4923</v>
      </c>
      <c r="E3304">
        <v>2015</v>
      </c>
      <c r="F3304">
        <v>1</v>
      </c>
      <c r="G3304">
        <v>7082789</v>
      </c>
      <c r="J3304" t="s">
        <v>11</v>
      </c>
      <c r="K3304">
        <v>811044253</v>
      </c>
      <c r="L3304">
        <v>2014</v>
      </c>
      <c r="M3304" s="6">
        <v>1435176020</v>
      </c>
      <c r="N3304" s="6">
        <v>1</v>
      </c>
      <c r="O3304" t="s">
        <v>9163</v>
      </c>
      <c r="P3304">
        <v>1435176020</v>
      </c>
      <c r="Q3304">
        <v>1</v>
      </c>
      <c r="R3304">
        <v>476669590</v>
      </c>
      <c r="T3304" t="s">
        <v>11</v>
      </c>
      <c r="U3304">
        <v>811044253</v>
      </c>
      <c r="V3304">
        <v>2016</v>
      </c>
      <c r="W3304">
        <v>818081816</v>
      </c>
      <c r="X3304">
        <v>1</v>
      </c>
      <c r="Y3304">
        <v>0</v>
      </c>
    </row>
    <row r="3305" spans="1:25" x14ac:dyDescent="0.25">
      <c r="A3305">
        <v>105001019</v>
      </c>
      <c r="B3305" t="s">
        <v>115</v>
      </c>
      <c r="C3305">
        <v>900770336</v>
      </c>
      <c r="D3305" t="s">
        <v>4923</v>
      </c>
      <c r="E3305">
        <v>2016</v>
      </c>
      <c r="F3305">
        <v>1</v>
      </c>
      <c r="G3305">
        <v>2298760</v>
      </c>
      <c r="J3305" t="s">
        <v>11</v>
      </c>
      <c r="K3305">
        <v>811044253</v>
      </c>
      <c r="L3305">
        <v>2016</v>
      </c>
      <c r="M3305" s="6">
        <v>818081816</v>
      </c>
      <c r="N3305" s="6">
        <v>1</v>
      </c>
      <c r="O3305" t="s">
        <v>9164</v>
      </c>
      <c r="P3305">
        <v>818081816</v>
      </c>
      <c r="Q3305">
        <v>1</v>
      </c>
      <c r="R3305">
        <v>0</v>
      </c>
      <c r="T3305" t="s">
        <v>11</v>
      </c>
      <c r="U3305">
        <v>811044253</v>
      </c>
      <c r="V3305">
        <v>2017</v>
      </c>
      <c r="W3305">
        <v>1164926572</v>
      </c>
      <c r="X3305">
        <v>1</v>
      </c>
      <c r="Y3305">
        <v>356045157</v>
      </c>
    </row>
    <row r="3306" spans="1:25" x14ac:dyDescent="0.25">
      <c r="A3306">
        <v>205631022</v>
      </c>
      <c r="B3306" t="s">
        <v>144</v>
      </c>
      <c r="C3306">
        <v>900770336</v>
      </c>
      <c r="D3306" t="s">
        <v>4923</v>
      </c>
      <c r="E3306">
        <v>2017</v>
      </c>
      <c r="F3306">
        <v>1</v>
      </c>
      <c r="G3306">
        <v>125000</v>
      </c>
      <c r="J3306" t="s">
        <v>11</v>
      </c>
      <c r="K3306">
        <v>811044253</v>
      </c>
      <c r="L3306">
        <v>2017</v>
      </c>
      <c r="M3306" s="6">
        <v>1164926572</v>
      </c>
      <c r="N3306" s="6">
        <v>1</v>
      </c>
      <c r="O3306" t="s">
        <v>9165</v>
      </c>
      <c r="P3306">
        <v>1164926572</v>
      </c>
      <c r="Q3306">
        <v>1</v>
      </c>
      <c r="R3306">
        <v>356045157</v>
      </c>
      <c r="T3306" t="s">
        <v>11</v>
      </c>
      <c r="U3306">
        <v>811044253</v>
      </c>
      <c r="V3306">
        <v>2019</v>
      </c>
      <c r="W3306">
        <v>1049720021</v>
      </c>
      <c r="X3306">
        <v>1</v>
      </c>
      <c r="Y3306">
        <v>0</v>
      </c>
    </row>
    <row r="3307" spans="1:25" x14ac:dyDescent="0.25">
      <c r="A3307">
        <v>2500145</v>
      </c>
      <c r="B3307" t="s">
        <v>40</v>
      </c>
      <c r="C3307">
        <v>900770336</v>
      </c>
      <c r="D3307" t="s">
        <v>4923</v>
      </c>
      <c r="E3307">
        <v>2017</v>
      </c>
      <c r="F3307">
        <v>2</v>
      </c>
      <c r="G3307">
        <v>10813958</v>
      </c>
      <c r="J3307" t="s">
        <v>11</v>
      </c>
      <c r="K3307">
        <v>811044253</v>
      </c>
      <c r="L3307">
        <v>2019</v>
      </c>
      <c r="M3307" s="6">
        <v>1049720021</v>
      </c>
      <c r="N3307" s="6">
        <v>1</v>
      </c>
      <c r="O3307" t="s">
        <v>9166</v>
      </c>
      <c r="P3307">
        <v>1049720021</v>
      </c>
      <c r="Q3307">
        <v>1</v>
      </c>
      <c r="R3307">
        <v>0</v>
      </c>
      <c r="T3307" t="s">
        <v>11</v>
      </c>
      <c r="U3307">
        <v>860000018</v>
      </c>
      <c r="V3307">
        <v>2015</v>
      </c>
      <c r="W3307">
        <v>4391124</v>
      </c>
      <c r="X3307">
        <v>1</v>
      </c>
      <c r="Y3307">
        <v>0</v>
      </c>
    </row>
    <row r="3308" spans="1:25" x14ac:dyDescent="0.25">
      <c r="A3308">
        <v>105001019</v>
      </c>
      <c r="B3308" t="s">
        <v>115</v>
      </c>
      <c r="C3308">
        <v>900770336</v>
      </c>
      <c r="D3308" t="s">
        <v>4923</v>
      </c>
      <c r="E3308">
        <v>2017</v>
      </c>
      <c r="F3308">
        <v>2</v>
      </c>
      <c r="G3308">
        <v>2196954</v>
      </c>
      <c r="J3308" t="s">
        <v>11</v>
      </c>
      <c r="K3308">
        <v>860000018</v>
      </c>
      <c r="L3308">
        <v>2015</v>
      </c>
      <c r="M3308" s="6">
        <v>4391124</v>
      </c>
      <c r="N3308" s="6">
        <v>1</v>
      </c>
      <c r="O3308" t="s">
        <v>9167</v>
      </c>
      <c r="P3308">
        <v>4391124</v>
      </c>
      <c r="Q3308">
        <v>1</v>
      </c>
      <c r="R3308">
        <v>0</v>
      </c>
      <c r="T3308" t="s">
        <v>11</v>
      </c>
      <c r="U3308">
        <v>860005114</v>
      </c>
      <c r="V3308">
        <v>2012</v>
      </c>
      <c r="W3308">
        <v>3201218</v>
      </c>
      <c r="X3308">
        <v>1</v>
      </c>
      <c r="Y3308">
        <v>0</v>
      </c>
    </row>
    <row r="3309" spans="1:25" x14ac:dyDescent="0.25">
      <c r="A3309">
        <v>268001702</v>
      </c>
      <c r="B3309" t="s">
        <v>17</v>
      </c>
      <c r="C3309">
        <v>900770336</v>
      </c>
      <c r="D3309" t="s">
        <v>5150</v>
      </c>
      <c r="E3309">
        <v>2016</v>
      </c>
      <c r="F3309">
        <v>1</v>
      </c>
      <c r="G3309">
        <v>15212885</v>
      </c>
      <c r="J3309" t="s">
        <v>11</v>
      </c>
      <c r="K3309">
        <v>860005114</v>
      </c>
      <c r="L3309">
        <v>2012</v>
      </c>
      <c r="M3309" s="6">
        <v>3201218</v>
      </c>
      <c r="N3309" s="6">
        <v>1</v>
      </c>
      <c r="O3309" t="s">
        <v>9168</v>
      </c>
      <c r="P3309">
        <v>3201218</v>
      </c>
      <c r="Q3309">
        <v>1</v>
      </c>
      <c r="R3309">
        <v>0</v>
      </c>
      <c r="T3309" t="s">
        <v>11</v>
      </c>
      <c r="U3309">
        <v>860013704</v>
      </c>
      <c r="V3309">
        <v>2014</v>
      </c>
      <c r="W3309">
        <v>2248409</v>
      </c>
      <c r="X3309">
        <v>1</v>
      </c>
      <c r="Y3309">
        <v>0</v>
      </c>
    </row>
    <row r="3310" spans="1:25" x14ac:dyDescent="0.25">
      <c r="A3310">
        <v>205001044</v>
      </c>
      <c r="B3310" t="s">
        <v>96</v>
      </c>
      <c r="C3310">
        <v>900770336</v>
      </c>
      <c r="D3310" t="s">
        <v>4809</v>
      </c>
      <c r="E3310">
        <v>2015</v>
      </c>
      <c r="F3310">
        <v>1</v>
      </c>
      <c r="G3310">
        <v>6135795</v>
      </c>
      <c r="J3310" t="s">
        <v>11</v>
      </c>
      <c r="K3310">
        <v>860013704</v>
      </c>
      <c r="L3310">
        <v>2014</v>
      </c>
      <c r="M3310" s="6">
        <v>2248409</v>
      </c>
      <c r="N3310" s="6">
        <v>1</v>
      </c>
      <c r="O3310" t="s">
        <v>9169</v>
      </c>
      <c r="P3310">
        <v>2248409</v>
      </c>
      <c r="Q3310">
        <v>1</v>
      </c>
      <c r="R3310">
        <v>0</v>
      </c>
      <c r="T3310" t="s">
        <v>11</v>
      </c>
      <c r="U3310">
        <v>860013704</v>
      </c>
      <c r="V3310">
        <v>2017</v>
      </c>
      <c r="W3310">
        <v>1355964</v>
      </c>
      <c r="X3310">
        <v>1</v>
      </c>
      <c r="Y3310">
        <v>0</v>
      </c>
    </row>
    <row r="3311" spans="1:25" x14ac:dyDescent="0.25">
      <c r="A3311">
        <v>2500145</v>
      </c>
      <c r="B3311" t="s">
        <v>40</v>
      </c>
      <c r="C3311">
        <v>900770336</v>
      </c>
      <c r="D3311" t="s">
        <v>4809</v>
      </c>
      <c r="E3311">
        <v>2015</v>
      </c>
      <c r="F3311">
        <v>1</v>
      </c>
      <c r="G3311">
        <v>5806210</v>
      </c>
      <c r="J3311" t="s">
        <v>11</v>
      </c>
      <c r="K3311">
        <v>860013704</v>
      </c>
      <c r="L3311">
        <v>2017</v>
      </c>
      <c r="M3311" s="6">
        <v>1355964</v>
      </c>
      <c r="N3311" s="6">
        <v>1</v>
      </c>
      <c r="O3311" t="s">
        <v>9170</v>
      </c>
      <c r="P3311">
        <v>1355964</v>
      </c>
      <c r="Q3311">
        <v>1</v>
      </c>
      <c r="R3311">
        <v>0</v>
      </c>
      <c r="T3311" t="s">
        <v>11</v>
      </c>
      <c r="U3311">
        <v>890501510</v>
      </c>
      <c r="V3311">
        <v>2019</v>
      </c>
      <c r="W3311">
        <v>217657000</v>
      </c>
      <c r="X3311">
        <v>1</v>
      </c>
      <c r="Y3311">
        <v>0</v>
      </c>
    </row>
    <row r="3312" spans="1:25" x14ac:dyDescent="0.25">
      <c r="A3312">
        <v>205001139</v>
      </c>
      <c r="B3312" t="s">
        <v>145</v>
      </c>
      <c r="C3312">
        <v>900770336</v>
      </c>
      <c r="D3312" t="s">
        <v>4809</v>
      </c>
      <c r="E3312">
        <v>2018</v>
      </c>
      <c r="F3312">
        <v>1</v>
      </c>
      <c r="G3312">
        <v>2819365</v>
      </c>
      <c r="J3312" t="s">
        <v>11</v>
      </c>
      <c r="K3312">
        <v>890501510</v>
      </c>
      <c r="L3312">
        <v>2019</v>
      </c>
      <c r="M3312" s="6">
        <v>217657000</v>
      </c>
      <c r="N3312" s="6">
        <v>1</v>
      </c>
      <c r="O3312" t="s">
        <v>9171</v>
      </c>
      <c r="P3312">
        <v>217657000</v>
      </c>
      <c r="Q3312">
        <v>1</v>
      </c>
      <c r="R3312">
        <v>0</v>
      </c>
      <c r="T3312" t="s">
        <v>11</v>
      </c>
      <c r="U3312">
        <v>890900267</v>
      </c>
      <c r="V3312">
        <v>2013</v>
      </c>
      <c r="W3312">
        <v>16472329</v>
      </c>
      <c r="X3312">
        <v>1</v>
      </c>
      <c r="Y3312">
        <v>0</v>
      </c>
    </row>
    <row r="3313" spans="1:25" x14ac:dyDescent="0.25">
      <c r="A3313">
        <v>205631022</v>
      </c>
      <c r="B3313" t="s">
        <v>144</v>
      </c>
      <c r="C3313">
        <v>51950717</v>
      </c>
      <c r="D3313" t="s">
        <v>5629</v>
      </c>
      <c r="E3313">
        <v>2018</v>
      </c>
      <c r="F3313">
        <v>9</v>
      </c>
      <c r="G3313">
        <v>7608402</v>
      </c>
      <c r="J3313" t="s">
        <v>11</v>
      </c>
      <c r="K3313">
        <v>890900267</v>
      </c>
      <c r="L3313">
        <v>2013</v>
      </c>
      <c r="M3313" s="6">
        <v>16472329</v>
      </c>
      <c r="N3313" s="6">
        <v>1</v>
      </c>
      <c r="O3313" t="s">
        <v>9172</v>
      </c>
      <c r="P3313">
        <v>16472329</v>
      </c>
      <c r="Q3313">
        <v>1</v>
      </c>
      <c r="R3313">
        <v>0</v>
      </c>
      <c r="T3313" t="s">
        <v>11</v>
      </c>
      <c r="U3313">
        <v>890900267</v>
      </c>
      <c r="V3313">
        <v>2015</v>
      </c>
      <c r="W3313">
        <v>25172587</v>
      </c>
      <c r="X3313">
        <v>3</v>
      </c>
      <c r="Y3313">
        <v>0</v>
      </c>
    </row>
    <row r="3314" spans="1:25" x14ac:dyDescent="0.25">
      <c r="A3314">
        <v>205631022</v>
      </c>
      <c r="B3314" t="s">
        <v>144</v>
      </c>
      <c r="C3314">
        <v>51950717</v>
      </c>
      <c r="D3314" t="s">
        <v>5629</v>
      </c>
      <c r="E3314">
        <v>2019</v>
      </c>
      <c r="F3314">
        <v>1</v>
      </c>
      <c r="G3314">
        <v>1167200</v>
      </c>
      <c r="J3314" t="s">
        <v>11</v>
      </c>
      <c r="K3314">
        <v>890900267</v>
      </c>
      <c r="L3314">
        <v>2015</v>
      </c>
      <c r="M3314" s="6">
        <v>25172587</v>
      </c>
      <c r="N3314" s="6">
        <v>3</v>
      </c>
      <c r="O3314" t="s">
        <v>9173</v>
      </c>
      <c r="P3314">
        <v>25172587</v>
      </c>
      <c r="Q3314">
        <v>3</v>
      </c>
      <c r="R3314">
        <v>0</v>
      </c>
      <c r="T3314" t="s">
        <v>11</v>
      </c>
      <c r="U3314">
        <v>890900841</v>
      </c>
      <c r="V3314">
        <v>2012</v>
      </c>
      <c r="W3314">
        <v>3775200</v>
      </c>
      <c r="X3314">
        <v>1</v>
      </c>
      <c r="Y3314">
        <v>0</v>
      </c>
    </row>
    <row r="3315" spans="1:25" x14ac:dyDescent="0.25">
      <c r="A3315">
        <v>205001222</v>
      </c>
      <c r="B3315" t="s">
        <v>116</v>
      </c>
      <c r="C3315">
        <v>890922113</v>
      </c>
      <c r="D3315" t="s">
        <v>5190</v>
      </c>
      <c r="E3315">
        <v>2016</v>
      </c>
      <c r="F3315">
        <v>1</v>
      </c>
      <c r="G3315">
        <v>133494</v>
      </c>
      <c r="J3315" t="s">
        <v>11</v>
      </c>
      <c r="K3315">
        <v>890900841</v>
      </c>
      <c r="L3315">
        <v>2012</v>
      </c>
      <c r="M3315" s="6">
        <v>3775200</v>
      </c>
      <c r="N3315" s="6">
        <v>1</v>
      </c>
      <c r="O3315" t="s">
        <v>9174</v>
      </c>
      <c r="P3315">
        <v>3775200</v>
      </c>
      <c r="Q3315">
        <v>1</v>
      </c>
      <c r="R3315">
        <v>0</v>
      </c>
      <c r="T3315" t="s">
        <v>11</v>
      </c>
      <c r="U3315">
        <v>890907052</v>
      </c>
      <c r="V3315">
        <v>2011</v>
      </c>
      <c r="W3315">
        <v>62600000</v>
      </c>
      <c r="X3315">
        <v>1</v>
      </c>
      <c r="Y3315">
        <v>0</v>
      </c>
    </row>
    <row r="3316" spans="1:25" x14ac:dyDescent="0.25">
      <c r="A3316">
        <v>205001222</v>
      </c>
      <c r="B3316" t="s">
        <v>116</v>
      </c>
      <c r="C3316">
        <v>811030191</v>
      </c>
      <c r="D3316" t="s">
        <v>5190</v>
      </c>
      <c r="E3316">
        <v>2017</v>
      </c>
      <c r="F3316">
        <v>1</v>
      </c>
      <c r="G3316">
        <v>55534</v>
      </c>
      <c r="J3316" t="s">
        <v>11</v>
      </c>
      <c r="K3316">
        <v>890907052</v>
      </c>
      <c r="L3316">
        <v>2011</v>
      </c>
      <c r="M3316" s="6">
        <v>62600000</v>
      </c>
      <c r="N3316" s="6">
        <v>1</v>
      </c>
      <c r="O3316" t="s">
        <v>9175</v>
      </c>
      <c r="P3316">
        <v>62600000</v>
      </c>
      <c r="Q3316">
        <v>1</v>
      </c>
      <c r="R3316">
        <v>0</v>
      </c>
      <c r="T3316" t="s">
        <v>11</v>
      </c>
      <c r="U3316">
        <v>890907052</v>
      </c>
      <c r="V3316">
        <v>2013</v>
      </c>
      <c r="W3316">
        <v>993455591</v>
      </c>
      <c r="X3316">
        <v>3</v>
      </c>
      <c r="Y3316">
        <v>0</v>
      </c>
    </row>
    <row r="3317" spans="1:25" x14ac:dyDescent="0.25">
      <c r="A3317">
        <v>205631022</v>
      </c>
      <c r="B3317" t="s">
        <v>144</v>
      </c>
      <c r="C3317">
        <v>15347398</v>
      </c>
      <c r="D3317" t="s">
        <v>5082</v>
      </c>
      <c r="E3317">
        <v>2016</v>
      </c>
      <c r="F3317">
        <v>1</v>
      </c>
      <c r="G3317">
        <v>152000</v>
      </c>
      <c r="J3317" t="s">
        <v>11</v>
      </c>
      <c r="K3317">
        <v>890907052</v>
      </c>
      <c r="L3317">
        <v>2013</v>
      </c>
      <c r="M3317" s="6">
        <v>993455591</v>
      </c>
      <c r="N3317" s="6">
        <v>3</v>
      </c>
      <c r="O3317" t="s">
        <v>9176</v>
      </c>
      <c r="P3317">
        <v>993455591</v>
      </c>
      <c r="Q3317">
        <v>3</v>
      </c>
      <c r="R3317">
        <v>0</v>
      </c>
      <c r="T3317" t="s">
        <v>11</v>
      </c>
      <c r="U3317">
        <v>890907052</v>
      </c>
      <c r="V3317">
        <v>2014</v>
      </c>
      <c r="W3317">
        <v>1242360</v>
      </c>
      <c r="X3317">
        <v>1</v>
      </c>
      <c r="Y3317">
        <v>0</v>
      </c>
    </row>
    <row r="3318" spans="1:25" x14ac:dyDescent="0.25">
      <c r="A3318">
        <v>205631022</v>
      </c>
      <c r="B3318" t="s">
        <v>144</v>
      </c>
      <c r="C3318">
        <v>15347398</v>
      </c>
      <c r="D3318" t="s">
        <v>5082</v>
      </c>
      <c r="E3318">
        <v>2017</v>
      </c>
      <c r="F3318">
        <v>2</v>
      </c>
      <c r="G3318">
        <v>364000</v>
      </c>
      <c r="J3318" t="s">
        <v>11</v>
      </c>
      <c r="K3318">
        <v>890907052</v>
      </c>
      <c r="L3318">
        <v>2014</v>
      </c>
      <c r="M3318" s="6">
        <v>1242360</v>
      </c>
      <c r="N3318" s="6">
        <v>1</v>
      </c>
      <c r="O3318" t="s">
        <v>9177</v>
      </c>
      <c r="P3318">
        <v>1242360</v>
      </c>
      <c r="Q3318">
        <v>1</v>
      </c>
      <c r="R3318">
        <v>0</v>
      </c>
      <c r="T3318" t="s">
        <v>11</v>
      </c>
      <c r="U3318">
        <v>890907052</v>
      </c>
      <c r="V3318">
        <v>2015</v>
      </c>
      <c r="W3318">
        <v>39693972</v>
      </c>
      <c r="X3318">
        <v>2</v>
      </c>
      <c r="Y3318">
        <v>0</v>
      </c>
    </row>
    <row r="3319" spans="1:25" x14ac:dyDescent="0.25">
      <c r="A3319">
        <v>205631022</v>
      </c>
      <c r="B3319" t="s">
        <v>144</v>
      </c>
      <c r="C3319">
        <v>42825265</v>
      </c>
      <c r="D3319" t="s">
        <v>5775</v>
      </c>
      <c r="E3319">
        <v>2019</v>
      </c>
      <c r="F3319">
        <v>2</v>
      </c>
      <c r="G3319">
        <v>22557000</v>
      </c>
      <c r="J3319" t="s">
        <v>11</v>
      </c>
      <c r="K3319">
        <v>890907052</v>
      </c>
      <c r="L3319">
        <v>2015</v>
      </c>
      <c r="M3319" s="6">
        <v>39693972</v>
      </c>
      <c r="N3319" s="6">
        <v>2</v>
      </c>
      <c r="O3319" t="s">
        <v>9178</v>
      </c>
      <c r="P3319">
        <v>39693972</v>
      </c>
      <c r="Q3319">
        <v>2</v>
      </c>
      <c r="R3319">
        <v>0</v>
      </c>
      <c r="T3319" t="s">
        <v>11</v>
      </c>
      <c r="U3319">
        <v>890907052</v>
      </c>
      <c r="V3319">
        <v>2016</v>
      </c>
      <c r="W3319">
        <v>199781000</v>
      </c>
      <c r="X3319">
        <v>3</v>
      </c>
      <c r="Y3319">
        <v>0</v>
      </c>
    </row>
    <row r="3320" spans="1:25" x14ac:dyDescent="0.25">
      <c r="A3320">
        <v>205318032</v>
      </c>
      <c r="B3320" t="s">
        <v>140</v>
      </c>
      <c r="C3320">
        <v>39451381</v>
      </c>
      <c r="D3320" t="s">
        <v>5600</v>
      </c>
      <c r="E3320">
        <v>2018</v>
      </c>
      <c r="F3320">
        <v>2</v>
      </c>
      <c r="G3320">
        <v>6142000</v>
      </c>
      <c r="J3320" t="s">
        <v>11</v>
      </c>
      <c r="K3320">
        <v>890907052</v>
      </c>
      <c r="L3320">
        <v>2016</v>
      </c>
      <c r="M3320" s="6">
        <v>199781000</v>
      </c>
      <c r="N3320" s="6">
        <v>3</v>
      </c>
      <c r="O3320" t="s">
        <v>9179</v>
      </c>
      <c r="P3320">
        <v>199781000</v>
      </c>
      <c r="Q3320">
        <v>3</v>
      </c>
      <c r="R3320">
        <v>0</v>
      </c>
      <c r="T3320" t="s">
        <v>11</v>
      </c>
      <c r="U3320">
        <v>890921246</v>
      </c>
      <c r="V3320">
        <v>2012</v>
      </c>
      <c r="W3320">
        <v>2552000</v>
      </c>
      <c r="X3320">
        <v>2</v>
      </c>
      <c r="Y3320">
        <v>0</v>
      </c>
    </row>
    <row r="3321" spans="1:25" x14ac:dyDescent="0.25">
      <c r="A3321">
        <v>205631022</v>
      </c>
      <c r="B3321" t="s">
        <v>144</v>
      </c>
      <c r="C3321">
        <v>1017148006</v>
      </c>
      <c r="D3321" t="s">
        <v>5637</v>
      </c>
      <c r="E3321">
        <v>2018</v>
      </c>
      <c r="F3321">
        <v>1</v>
      </c>
      <c r="G3321">
        <v>5657777</v>
      </c>
      <c r="J3321" t="s">
        <v>11</v>
      </c>
      <c r="K3321">
        <v>890921246</v>
      </c>
      <c r="L3321">
        <v>2012</v>
      </c>
      <c r="M3321" s="6">
        <v>2552000</v>
      </c>
      <c r="N3321" s="6">
        <v>2</v>
      </c>
      <c r="O3321" t="s">
        <v>9180</v>
      </c>
      <c r="P3321">
        <v>2552000</v>
      </c>
      <c r="Q3321">
        <v>2</v>
      </c>
      <c r="R3321">
        <v>0</v>
      </c>
      <c r="T3321" t="s">
        <v>11</v>
      </c>
      <c r="U3321">
        <v>890935773</v>
      </c>
      <c r="V3321">
        <v>2013</v>
      </c>
      <c r="W3321">
        <v>881600</v>
      </c>
      <c r="X3321">
        <v>2</v>
      </c>
      <c r="Y3321">
        <v>0</v>
      </c>
    </row>
    <row r="3322" spans="1:25" x14ac:dyDescent="0.25">
      <c r="A3322">
        <v>205631022</v>
      </c>
      <c r="B3322" t="s">
        <v>144</v>
      </c>
      <c r="C3322">
        <v>1017148006</v>
      </c>
      <c r="D3322" t="s">
        <v>5637</v>
      </c>
      <c r="E3322">
        <v>2019</v>
      </c>
      <c r="F3322">
        <v>2</v>
      </c>
      <c r="G3322">
        <v>21000000</v>
      </c>
      <c r="J3322" t="s">
        <v>11</v>
      </c>
      <c r="K3322">
        <v>890935773</v>
      </c>
      <c r="L3322">
        <v>2013</v>
      </c>
      <c r="M3322" s="6">
        <v>881600</v>
      </c>
      <c r="N3322" s="6">
        <v>2</v>
      </c>
      <c r="O3322" t="s">
        <v>9181</v>
      </c>
      <c r="P3322">
        <v>881600</v>
      </c>
      <c r="Q3322">
        <v>2</v>
      </c>
      <c r="R3322">
        <v>0</v>
      </c>
      <c r="T3322" t="s">
        <v>11</v>
      </c>
      <c r="U3322">
        <v>890935773</v>
      </c>
      <c r="V3322">
        <v>2016</v>
      </c>
      <c r="W3322">
        <v>16563640</v>
      </c>
      <c r="X3322">
        <v>2</v>
      </c>
      <c r="Y3322">
        <v>0</v>
      </c>
    </row>
    <row r="3323" spans="1:25" x14ac:dyDescent="0.25">
      <c r="A3323">
        <v>2500145</v>
      </c>
      <c r="B3323" t="s">
        <v>40</v>
      </c>
      <c r="C3323">
        <v>900333532</v>
      </c>
      <c r="D3323" t="s">
        <v>5746</v>
      </c>
      <c r="E3323">
        <v>2018</v>
      </c>
      <c r="F3323">
        <v>1</v>
      </c>
      <c r="G3323">
        <v>14390000</v>
      </c>
      <c r="J3323" t="s">
        <v>11</v>
      </c>
      <c r="K3323">
        <v>890935773</v>
      </c>
      <c r="L3323">
        <v>2016</v>
      </c>
      <c r="M3323" s="6">
        <v>16563640</v>
      </c>
      <c r="N3323" s="6">
        <v>2</v>
      </c>
      <c r="O3323" t="s">
        <v>9182</v>
      </c>
      <c r="P3323">
        <v>16563640</v>
      </c>
      <c r="Q3323">
        <v>2</v>
      </c>
      <c r="R3323">
        <v>0</v>
      </c>
      <c r="T3323" t="s">
        <v>11</v>
      </c>
      <c r="U3323">
        <v>890935773</v>
      </c>
      <c r="V3323">
        <v>2017</v>
      </c>
      <c r="W3323">
        <v>3760400</v>
      </c>
      <c r="X3323">
        <v>2</v>
      </c>
      <c r="Y3323">
        <v>0</v>
      </c>
    </row>
    <row r="3324" spans="1:25" x14ac:dyDescent="0.25">
      <c r="A3324">
        <v>2500145</v>
      </c>
      <c r="B3324" t="s">
        <v>40</v>
      </c>
      <c r="C3324">
        <v>900333532</v>
      </c>
      <c r="D3324" t="s">
        <v>5746</v>
      </c>
      <c r="E3324">
        <v>2019</v>
      </c>
      <c r="F3324">
        <v>1</v>
      </c>
      <c r="G3324">
        <v>3340000</v>
      </c>
      <c r="J3324" t="s">
        <v>11</v>
      </c>
      <c r="K3324">
        <v>890935773</v>
      </c>
      <c r="L3324">
        <v>2017</v>
      </c>
      <c r="M3324" s="6">
        <v>3760400</v>
      </c>
      <c r="N3324" s="6">
        <v>2</v>
      </c>
      <c r="O3324" t="s">
        <v>9183</v>
      </c>
      <c r="P3324">
        <v>3760400</v>
      </c>
      <c r="Q3324">
        <v>2</v>
      </c>
      <c r="R3324">
        <v>0</v>
      </c>
      <c r="T3324" t="s">
        <v>11</v>
      </c>
      <c r="U3324">
        <v>890937010</v>
      </c>
      <c r="V3324">
        <v>2011</v>
      </c>
      <c r="W3324">
        <v>3499597</v>
      </c>
      <c r="X3324">
        <v>1</v>
      </c>
      <c r="Y3324">
        <v>0</v>
      </c>
    </row>
    <row r="3325" spans="1:25" x14ac:dyDescent="0.25">
      <c r="A3325">
        <v>205266427</v>
      </c>
      <c r="B3325" t="s">
        <v>25</v>
      </c>
      <c r="C3325">
        <v>900333532</v>
      </c>
      <c r="D3325" t="s">
        <v>2239</v>
      </c>
      <c r="E3325">
        <v>2012</v>
      </c>
      <c r="F3325">
        <v>1</v>
      </c>
      <c r="G3325">
        <v>2925000</v>
      </c>
      <c r="J3325" t="s">
        <v>11</v>
      </c>
      <c r="K3325">
        <v>890937010</v>
      </c>
      <c r="L3325">
        <v>2011</v>
      </c>
      <c r="M3325" s="6">
        <v>3499597</v>
      </c>
      <c r="N3325" s="6">
        <v>1</v>
      </c>
      <c r="O3325" t="s">
        <v>9184</v>
      </c>
      <c r="P3325">
        <v>3499597</v>
      </c>
      <c r="Q3325">
        <v>1</v>
      </c>
      <c r="R3325">
        <v>0</v>
      </c>
      <c r="T3325" t="s">
        <v>11</v>
      </c>
      <c r="U3325">
        <v>890937010</v>
      </c>
      <c r="V3325">
        <v>2014</v>
      </c>
      <c r="W3325">
        <v>387000000</v>
      </c>
      <c r="X3325">
        <v>3</v>
      </c>
      <c r="Y3325">
        <v>30000000</v>
      </c>
    </row>
    <row r="3326" spans="1:25" x14ac:dyDescent="0.25">
      <c r="A3326">
        <v>205001073</v>
      </c>
      <c r="B3326" t="s">
        <v>35</v>
      </c>
      <c r="C3326">
        <v>900333532</v>
      </c>
      <c r="D3326" t="s">
        <v>2239</v>
      </c>
      <c r="E3326">
        <v>2013</v>
      </c>
      <c r="F3326">
        <v>2</v>
      </c>
      <c r="G3326">
        <v>7999993</v>
      </c>
      <c r="J3326" t="s">
        <v>11</v>
      </c>
      <c r="K3326">
        <v>890937010</v>
      </c>
      <c r="L3326">
        <v>2014</v>
      </c>
      <c r="M3326" s="6">
        <v>387000000</v>
      </c>
      <c r="N3326" s="6">
        <v>3</v>
      </c>
      <c r="O3326" t="s">
        <v>9185</v>
      </c>
      <c r="P3326">
        <v>387000000</v>
      </c>
      <c r="Q3326">
        <v>3</v>
      </c>
      <c r="R3326">
        <v>30000000</v>
      </c>
      <c r="T3326" t="s">
        <v>11</v>
      </c>
      <c r="U3326">
        <v>890937010</v>
      </c>
      <c r="V3326">
        <v>2017</v>
      </c>
      <c r="W3326">
        <v>13207465</v>
      </c>
      <c r="X3326">
        <v>2</v>
      </c>
      <c r="Y3326">
        <v>0</v>
      </c>
    </row>
    <row r="3327" spans="1:25" x14ac:dyDescent="0.25">
      <c r="A3327">
        <v>2500145</v>
      </c>
      <c r="B3327" t="s">
        <v>40</v>
      </c>
      <c r="C3327">
        <v>900333532</v>
      </c>
      <c r="D3327" t="s">
        <v>2239</v>
      </c>
      <c r="E3327">
        <v>2015</v>
      </c>
      <c r="F3327">
        <v>1</v>
      </c>
      <c r="G3327">
        <v>4154000</v>
      </c>
      <c r="J3327" t="s">
        <v>11</v>
      </c>
      <c r="K3327">
        <v>890937010</v>
      </c>
      <c r="L3327">
        <v>2017</v>
      </c>
      <c r="M3327" s="6">
        <v>13207465</v>
      </c>
      <c r="N3327" s="6">
        <v>2</v>
      </c>
      <c r="O3327" t="s">
        <v>9186</v>
      </c>
      <c r="P3327">
        <v>13207465</v>
      </c>
      <c r="Q3327">
        <v>2</v>
      </c>
      <c r="R3327">
        <v>0</v>
      </c>
      <c r="T3327" t="s">
        <v>11</v>
      </c>
      <c r="U3327">
        <v>890937010</v>
      </c>
      <c r="V3327">
        <v>2018</v>
      </c>
      <c r="W3327">
        <v>5387262</v>
      </c>
      <c r="X3327">
        <v>2</v>
      </c>
      <c r="Y3327">
        <v>0</v>
      </c>
    </row>
    <row r="3328" spans="1:25" x14ac:dyDescent="0.25">
      <c r="A3328">
        <v>205001073</v>
      </c>
      <c r="B3328" t="s">
        <v>35</v>
      </c>
      <c r="C3328">
        <v>900333532</v>
      </c>
      <c r="D3328" t="s">
        <v>2239</v>
      </c>
      <c r="E3328">
        <v>2016</v>
      </c>
      <c r="F3328">
        <v>1</v>
      </c>
      <c r="G3328">
        <v>7193496</v>
      </c>
      <c r="J3328" t="s">
        <v>11</v>
      </c>
      <c r="K3328">
        <v>890937010</v>
      </c>
      <c r="L3328">
        <v>2018</v>
      </c>
      <c r="M3328" s="6">
        <v>5387262</v>
      </c>
      <c r="N3328" s="6">
        <v>2</v>
      </c>
      <c r="O3328" t="s">
        <v>9187</v>
      </c>
      <c r="P3328">
        <v>5387262</v>
      </c>
      <c r="Q3328">
        <v>2</v>
      </c>
      <c r="R3328">
        <v>0</v>
      </c>
      <c r="T3328" t="s">
        <v>11</v>
      </c>
      <c r="U3328">
        <v>890940618</v>
      </c>
      <c r="V3328">
        <v>2012</v>
      </c>
      <c r="W3328">
        <v>44609751</v>
      </c>
      <c r="X3328">
        <v>5</v>
      </c>
      <c r="Y3328">
        <v>0</v>
      </c>
    </row>
    <row r="3329" spans="1:25" x14ac:dyDescent="0.25">
      <c r="A3329">
        <v>205318032</v>
      </c>
      <c r="B3329" t="s">
        <v>140</v>
      </c>
      <c r="C3329">
        <v>900333532</v>
      </c>
      <c r="D3329" t="s">
        <v>2239</v>
      </c>
      <c r="E3329">
        <v>2017</v>
      </c>
      <c r="F3329">
        <v>1</v>
      </c>
      <c r="G3329">
        <v>320000</v>
      </c>
      <c r="J3329" t="s">
        <v>11</v>
      </c>
      <c r="K3329">
        <v>890940618</v>
      </c>
      <c r="L3329">
        <v>2012</v>
      </c>
      <c r="M3329" s="6">
        <v>44609751</v>
      </c>
      <c r="N3329" s="6">
        <v>5</v>
      </c>
      <c r="O3329" t="s">
        <v>9188</v>
      </c>
      <c r="P3329">
        <v>44609751</v>
      </c>
      <c r="Q3329">
        <v>5</v>
      </c>
      <c r="R3329">
        <v>0</v>
      </c>
      <c r="T3329" t="s">
        <v>11</v>
      </c>
      <c r="U3329">
        <v>890940618</v>
      </c>
      <c r="V3329">
        <v>2013</v>
      </c>
      <c r="W3329">
        <v>6275600</v>
      </c>
      <c r="X3329">
        <v>3</v>
      </c>
      <c r="Y3329">
        <v>0</v>
      </c>
    </row>
    <row r="3330" spans="1:25" x14ac:dyDescent="0.25">
      <c r="A3330">
        <v>205001074</v>
      </c>
      <c r="B3330" t="s">
        <v>80</v>
      </c>
      <c r="C3330">
        <v>900333532</v>
      </c>
      <c r="D3330" t="s">
        <v>2239</v>
      </c>
      <c r="E3330">
        <v>2017</v>
      </c>
      <c r="F3330">
        <v>1</v>
      </c>
      <c r="G3330">
        <v>1102000</v>
      </c>
      <c r="J3330" t="s">
        <v>11</v>
      </c>
      <c r="K3330">
        <v>890940618</v>
      </c>
      <c r="L3330">
        <v>2013</v>
      </c>
      <c r="M3330" s="6">
        <v>6275600</v>
      </c>
      <c r="N3330" s="6">
        <v>3</v>
      </c>
      <c r="O3330" t="s">
        <v>9189</v>
      </c>
      <c r="P3330">
        <v>6275600</v>
      </c>
      <c r="Q3330">
        <v>3</v>
      </c>
      <c r="R3330">
        <v>0</v>
      </c>
      <c r="T3330" t="s">
        <v>11</v>
      </c>
      <c r="U3330">
        <v>890940618</v>
      </c>
      <c r="V3330">
        <v>2014</v>
      </c>
      <c r="W3330">
        <v>18177200</v>
      </c>
      <c r="X3330">
        <v>5</v>
      </c>
      <c r="Y3330">
        <v>0</v>
      </c>
    </row>
    <row r="3331" spans="1:25" x14ac:dyDescent="0.25">
      <c r="A3331">
        <v>2500145</v>
      </c>
      <c r="B3331" t="s">
        <v>40</v>
      </c>
      <c r="C3331">
        <v>900333532</v>
      </c>
      <c r="D3331" t="s">
        <v>2239</v>
      </c>
      <c r="E3331">
        <v>2017</v>
      </c>
      <c r="F3331">
        <v>1</v>
      </c>
      <c r="G3331">
        <v>14422000</v>
      </c>
      <c r="J3331" t="s">
        <v>11</v>
      </c>
      <c r="K3331">
        <v>890940618</v>
      </c>
      <c r="L3331">
        <v>2014</v>
      </c>
      <c r="M3331" s="6">
        <v>18177200</v>
      </c>
      <c r="N3331" s="6">
        <v>5</v>
      </c>
      <c r="O3331" t="s">
        <v>9190</v>
      </c>
      <c r="P3331">
        <v>18177200</v>
      </c>
      <c r="Q3331">
        <v>5</v>
      </c>
      <c r="R3331">
        <v>0</v>
      </c>
      <c r="T3331" t="s">
        <v>11</v>
      </c>
      <c r="U3331">
        <v>890940618</v>
      </c>
      <c r="V3331">
        <v>2019</v>
      </c>
      <c r="W3331">
        <v>90900000</v>
      </c>
      <c r="X3331">
        <v>1</v>
      </c>
      <c r="Y3331">
        <v>0</v>
      </c>
    </row>
    <row r="3332" spans="1:25" x14ac:dyDescent="0.25">
      <c r="A3332">
        <v>205001074</v>
      </c>
      <c r="B3332" t="s">
        <v>80</v>
      </c>
      <c r="C3332">
        <v>900333532</v>
      </c>
      <c r="D3332" t="s">
        <v>2239</v>
      </c>
      <c r="E3332">
        <v>2018</v>
      </c>
      <c r="F3332">
        <v>4</v>
      </c>
      <c r="G3332">
        <v>28240000</v>
      </c>
      <c r="J3332" t="s">
        <v>11</v>
      </c>
      <c r="K3332">
        <v>890940618</v>
      </c>
      <c r="L3332">
        <v>2019</v>
      </c>
      <c r="M3332" s="6">
        <v>90900000</v>
      </c>
      <c r="N3332" s="6">
        <v>1</v>
      </c>
      <c r="O3332" t="s">
        <v>9191</v>
      </c>
      <c r="P3332">
        <v>90900000</v>
      </c>
      <c r="Q3332">
        <v>1</v>
      </c>
      <c r="R3332">
        <v>0</v>
      </c>
      <c r="T3332" t="s">
        <v>11</v>
      </c>
      <c r="U3332">
        <v>890980040</v>
      </c>
      <c r="V3332">
        <v>2012</v>
      </c>
      <c r="W3332">
        <v>28220768</v>
      </c>
      <c r="X3332">
        <v>3</v>
      </c>
      <c r="Y3332">
        <v>0</v>
      </c>
    </row>
    <row r="3333" spans="1:25" x14ac:dyDescent="0.25">
      <c r="A3333">
        <v>205001074</v>
      </c>
      <c r="B3333" t="s">
        <v>80</v>
      </c>
      <c r="C3333">
        <v>900333532</v>
      </c>
      <c r="D3333" t="s">
        <v>2239</v>
      </c>
      <c r="E3333">
        <v>2019</v>
      </c>
      <c r="F3333">
        <v>1</v>
      </c>
      <c r="G3333">
        <v>15356250</v>
      </c>
      <c r="J3333" t="s">
        <v>11</v>
      </c>
      <c r="K3333">
        <v>890980040</v>
      </c>
      <c r="L3333">
        <v>2012</v>
      </c>
      <c r="M3333" s="6">
        <v>28220768</v>
      </c>
      <c r="N3333" s="6">
        <v>3</v>
      </c>
      <c r="O3333" t="s">
        <v>9192</v>
      </c>
      <c r="P3333">
        <v>28220768</v>
      </c>
      <c r="Q3333">
        <v>3</v>
      </c>
      <c r="R3333">
        <v>0</v>
      </c>
      <c r="T3333" t="s">
        <v>11</v>
      </c>
      <c r="U3333">
        <v>890980040</v>
      </c>
      <c r="V3333">
        <v>2013</v>
      </c>
      <c r="W3333">
        <v>23360000</v>
      </c>
      <c r="X3333">
        <v>3</v>
      </c>
      <c r="Y3333">
        <v>0</v>
      </c>
    </row>
    <row r="3334" spans="1:25" x14ac:dyDescent="0.25">
      <c r="A3334">
        <v>205318032</v>
      </c>
      <c r="B3334" t="s">
        <v>140</v>
      </c>
      <c r="C3334">
        <v>71647021</v>
      </c>
      <c r="D3334" t="s">
        <v>5132</v>
      </c>
      <c r="E3334">
        <v>2016</v>
      </c>
      <c r="F3334">
        <v>1</v>
      </c>
      <c r="G3334">
        <v>2520000</v>
      </c>
      <c r="J3334" t="s">
        <v>11</v>
      </c>
      <c r="K3334">
        <v>890980040</v>
      </c>
      <c r="L3334">
        <v>2013</v>
      </c>
      <c r="M3334" s="6">
        <v>23360000</v>
      </c>
      <c r="N3334" s="6">
        <v>3</v>
      </c>
      <c r="O3334" t="s">
        <v>9193</v>
      </c>
      <c r="P3334">
        <v>23360000</v>
      </c>
      <c r="Q3334">
        <v>3</v>
      </c>
      <c r="R3334">
        <v>0</v>
      </c>
      <c r="T3334" t="s">
        <v>11</v>
      </c>
      <c r="U3334">
        <v>890980040</v>
      </c>
      <c r="V3334">
        <v>2015</v>
      </c>
      <c r="W3334">
        <v>8847000</v>
      </c>
      <c r="X3334">
        <v>2</v>
      </c>
      <c r="Y3334">
        <v>0</v>
      </c>
    </row>
    <row r="3335" spans="1:25" x14ac:dyDescent="0.25">
      <c r="A3335">
        <v>205001044</v>
      </c>
      <c r="B3335" t="s">
        <v>96</v>
      </c>
      <c r="C3335">
        <v>71647021</v>
      </c>
      <c r="D3335" t="s">
        <v>5838</v>
      </c>
      <c r="E3335">
        <v>2019</v>
      </c>
      <c r="F3335">
        <v>1</v>
      </c>
      <c r="G3335">
        <v>5440000</v>
      </c>
      <c r="J3335" t="s">
        <v>11</v>
      </c>
      <c r="K3335">
        <v>890980040</v>
      </c>
      <c r="L3335">
        <v>2015</v>
      </c>
      <c r="M3335" s="6">
        <v>8847000</v>
      </c>
      <c r="N3335" s="6">
        <v>2</v>
      </c>
      <c r="O3335" t="s">
        <v>9194</v>
      </c>
      <c r="P3335">
        <v>8847000</v>
      </c>
      <c r="Q3335">
        <v>2</v>
      </c>
      <c r="R3335">
        <v>0</v>
      </c>
      <c r="T3335" t="s">
        <v>11</v>
      </c>
      <c r="U3335">
        <v>890980040</v>
      </c>
      <c r="V3335">
        <v>2016</v>
      </c>
      <c r="W3335">
        <v>837250</v>
      </c>
      <c r="X3335">
        <v>2</v>
      </c>
      <c r="Y3335">
        <v>0</v>
      </c>
    </row>
    <row r="3336" spans="1:25" x14ac:dyDescent="0.25">
      <c r="A3336">
        <v>205001222</v>
      </c>
      <c r="B3336" t="s">
        <v>116</v>
      </c>
      <c r="C3336">
        <v>35262078</v>
      </c>
      <c r="D3336" t="s">
        <v>4904</v>
      </c>
      <c r="E3336">
        <v>2015</v>
      </c>
      <c r="F3336">
        <v>26</v>
      </c>
      <c r="G3336">
        <v>52229754</v>
      </c>
      <c r="J3336" t="s">
        <v>11</v>
      </c>
      <c r="K3336">
        <v>890980040</v>
      </c>
      <c r="L3336">
        <v>2016</v>
      </c>
      <c r="M3336" s="6">
        <v>837250</v>
      </c>
      <c r="N3336" s="6">
        <v>2</v>
      </c>
      <c r="O3336" t="s">
        <v>9195</v>
      </c>
      <c r="P3336">
        <v>837250</v>
      </c>
      <c r="Q3336">
        <v>2</v>
      </c>
      <c r="R3336">
        <v>0</v>
      </c>
      <c r="T3336" t="s">
        <v>11</v>
      </c>
      <c r="U3336">
        <v>890980040</v>
      </c>
      <c r="V3336">
        <v>2017</v>
      </c>
      <c r="W3336">
        <v>1724396294</v>
      </c>
      <c r="X3336">
        <v>8</v>
      </c>
      <c r="Y3336">
        <v>487472500</v>
      </c>
    </row>
    <row r="3337" spans="1:25" x14ac:dyDescent="0.25">
      <c r="A3337">
        <v>205001222</v>
      </c>
      <c r="B3337" t="s">
        <v>116</v>
      </c>
      <c r="C3337">
        <v>35262078</v>
      </c>
      <c r="D3337" t="s">
        <v>4904</v>
      </c>
      <c r="E3337">
        <v>2016</v>
      </c>
      <c r="F3337">
        <v>69</v>
      </c>
      <c r="G3337">
        <v>121206749</v>
      </c>
      <c r="J3337" t="s">
        <v>11</v>
      </c>
      <c r="K3337">
        <v>890980040</v>
      </c>
      <c r="L3337">
        <v>2017</v>
      </c>
      <c r="M3337" s="6">
        <v>1724396294</v>
      </c>
      <c r="N3337" s="6">
        <v>8</v>
      </c>
      <c r="O3337" t="s">
        <v>9196</v>
      </c>
      <c r="P3337">
        <v>1724396294</v>
      </c>
      <c r="Q3337">
        <v>8</v>
      </c>
      <c r="R3337">
        <v>487472500</v>
      </c>
      <c r="T3337" t="s">
        <v>11</v>
      </c>
      <c r="U3337">
        <v>890980040</v>
      </c>
      <c r="V3337">
        <v>2018</v>
      </c>
      <c r="W3337">
        <v>3400000</v>
      </c>
      <c r="X3337">
        <v>2</v>
      </c>
      <c r="Y3337">
        <v>0</v>
      </c>
    </row>
    <row r="3338" spans="1:25" x14ac:dyDescent="0.25">
      <c r="A3338">
        <v>205001222</v>
      </c>
      <c r="B3338" t="s">
        <v>116</v>
      </c>
      <c r="C3338">
        <v>35262078</v>
      </c>
      <c r="D3338" t="s">
        <v>4904</v>
      </c>
      <c r="E3338">
        <v>2017</v>
      </c>
      <c r="F3338">
        <v>56</v>
      </c>
      <c r="G3338">
        <v>167858483</v>
      </c>
      <c r="J3338" t="s">
        <v>11</v>
      </c>
      <c r="K3338">
        <v>890980040</v>
      </c>
      <c r="L3338">
        <v>2018</v>
      </c>
      <c r="M3338" s="6">
        <v>3400000</v>
      </c>
      <c r="N3338" s="6">
        <v>2</v>
      </c>
      <c r="O3338" t="s">
        <v>9197</v>
      </c>
      <c r="P3338">
        <v>3400000</v>
      </c>
      <c r="Q3338">
        <v>2</v>
      </c>
      <c r="R3338">
        <v>0</v>
      </c>
      <c r="T3338" t="s">
        <v>11</v>
      </c>
      <c r="U3338">
        <v>900019789</v>
      </c>
      <c r="V3338">
        <v>2011</v>
      </c>
      <c r="W3338">
        <v>304322784</v>
      </c>
      <c r="X3338">
        <v>1</v>
      </c>
      <c r="Y3338">
        <v>87510728</v>
      </c>
    </row>
    <row r="3339" spans="1:25" x14ac:dyDescent="0.25">
      <c r="A3339">
        <v>205001222</v>
      </c>
      <c r="B3339" t="s">
        <v>116</v>
      </c>
      <c r="C3339">
        <v>35262078</v>
      </c>
      <c r="D3339" t="s">
        <v>4904</v>
      </c>
      <c r="E3339">
        <v>2018</v>
      </c>
      <c r="F3339">
        <v>62</v>
      </c>
      <c r="G3339">
        <v>4889754099</v>
      </c>
      <c r="J3339" t="s">
        <v>11</v>
      </c>
      <c r="K3339">
        <v>900019789</v>
      </c>
      <c r="L3339">
        <v>2011</v>
      </c>
      <c r="M3339" s="6">
        <v>304322784</v>
      </c>
      <c r="N3339" s="6">
        <v>1</v>
      </c>
      <c r="O3339" t="s">
        <v>9198</v>
      </c>
      <c r="P3339">
        <v>304322784</v>
      </c>
      <c r="Q3339">
        <v>1</v>
      </c>
      <c r="R3339">
        <v>87510728</v>
      </c>
      <c r="T3339" t="s">
        <v>11</v>
      </c>
      <c r="U3339">
        <v>900103747</v>
      </c>
      <c r="V3339">
        <v>2012</v>
      </c>
      <c r="W3339">
        <v>6092794</v>
      </c>
      <c r="X3339">
        <v>2</v>
      </c>
      <c r="Y3339">
        <v>0</v>
      </c>
    </row>
    <row r="3340" spans="1:25" x14ac:dyDescent="0.25">
      <c r="A3340">
        <v>205001222</v>
      </c>
      <c r="B3340" t="s">
        <v>116</v>
      </c>
      <c r="C3340">
        <v>35262078</v>
      </c>
      <c r="D3340" t="s">
        <v>4904</v>
      </c>
      <c r="E3340">
        <v>2019</v>
      </c>
      <c r="F3340">
        <v>7</v>
      </c>
      <c r="G3340">
        <v>12863238</v>
      </c>
      <c r="J3340" t="s">
        <v>11</v>
      </c>
      <c r="K3340">
        <v>900103747</v>
      </c>
      <c r="L3340">
        <v>2012</v>
      </c>
      <c r="M3340" s="6">
        <v>6092794</v>
      </c>
      <c r="N3340" s="6">
        <v>2</v>
      </c>
      <c r="O3340" t="s">
        <v>9199</v>
      </c>
      <c r="P3340">
        <v>6092794</v>
      </c>
      <c r="Q3340">
        <v>2</v>
      </c>
      <c r="R3340">
        <v>0</v>
      </c>
      <c r="T3340" t="s">
        <v>11</v>
      </c>
      <c r="U3340">
        <v>900103747</v>
      </c>
      <c r="V3340">
        <v>2013</v>
      </c>
      <c r="W3340">
        <v>3168902</v>
      </c>
      <c r="X3340">
        <v>1</v>
      </c>
      <c r="Y3340">
        <v>0</v>
      </c>
    </row>
    <row r="3341" spans="1:25" x14ac:dyDescent="0.25">
      <c r="A3341">
        <v>205631022</v>
      </c>
      <c r="B3341" t="s">
        <v>144</v>
      </c>
      <c r="C3341">
        <v>52196418</v>
      </c>
      <c r="D3341" t="s">
        <v>5363</v>
      </c>
      <c r="E3341">
        <v>2017</v>
      </c>
      <c r="F3341">
        <v>1</v>
      </c>
      <c r="G3341">
        <v>18000000</v>
      </c>
      <c r="J3341" t="s">
        <v>11</v>
      </c>
      <c r="K3341">
        <v>900103747</v>
      </c>
      <c r="L3341">
        <v>2013</v>
      </c>
      <c r="M3341" s="6">
        <v>3168902</v>
      </c>
      <c r="N3341" s="6">
        <v>1</v>
      </c>
      <c r="O3341" t="s">
        <v>9200</v>
      </c>
      <c r="P3341">
        <v>3168902</v>
      </c>
      <c r="Q3341">
        <v>1</v>
      </c>
      <c r="R3341">
        <v>0</v>
      </c>
      <c r="T3341" t="s">
        <v>11</v>
      </c>
      <c r="U3341">
        <v>900103747</v>
      </c>
      <c r="V3341">
        <v>2014</v>
      </c>
      <c r="W3341">
        <v>3168920</v>
      </c>
      <c r="X3341">
        <v>1</v>
      </c>
      <c r="Y3341">
        <v>0</v>
      </c>
    </row>
    <row r="3342" spans="1:25" x14ac:dyDescent="0.25">
      <c r="A3342">
        <v>205318032</v>
      </c>
      <c r="B3342" t="s">
        <v>140</v>
      </c>
      <c r="C3342">
        <v>900284633</v>
      </c>
      <c r="D3342" t="s">
        <v>4682</v>
      </c>
      <c r="E3342">
        <v>2015</v>
      </c>
      <c r="F3342">
        <v>1</v>
      </c>
      <c r="G3342">
        <v>27500000</v>
      </c>
      <c r="J3342" t="s">
        <v>11</v>
      </c>
      <c r="K3342">
        <v>900103747</v>
      </c>
      <c r="L3342">
        <v>2014</v>
      </c>
      <c r="M3342" s="6">
        <v>3168920</v>
      </c>
      <c r="N3342" s="6">
        <v>1</v>
      </c>
      <c r="O3342" t="s">
        <v>9201</v>
      </c>
      <c r="P3342">
        <v>3168920</v>
      </c>
      <c r="Q3342">
        <v>1</v>
      </c>
      <c r="R3342">
        <v>0</v>
      </c>
      <c r="T3342" t="s">
        <v>11</v>
      </c>
      <c r="U3342">
        <v>900195679</v>
      </c>
      <c r="V3342">
        <v>2011</v>
      </c>
      <c r="W3342">
        <v>238166204</v>
      </c>
      <c r="X3342">
        <v>1</v>
      </c>
      <c r="Y3342">
        <v>0</v>
      </c>
    </row>
    <row r="3343" spans="1:25" x14ac:dyDescent="0.25">
      <c r="A3343">
        <v>205318032</v>
      </c>
      <c r="B3343" t="s">
        <v>140</v>
      </c>
      <c r="C3343">
        <v>890935366</v>
      </c>
      <c r="D3343" t="s">
        <v>5450</v>
      </c>
      <c r="E3343">
        <v>2017</v>
      </c>
      <c r="F3343">
        <v>1</v>
      </c>
      <c r="G3343">
        <v>1929062</v>
      </c>
      <c r="J3343" t="s">
        <v>11</v>
      </c>
      <c r="K3343">
        <v>900195679</v>
      </c>
      <c r="L3343">
        <v>2011</v>
      </c>
      <c r="M3343" s="6">
        <v>238166204</v>
      </c>
      <c r="N3343" s="6">
        <v>1</v>
      </c>
      <c r="O3343" t="s">
        <v>9202</v>
      </c>
      <c r="P3343">
        <v>238166204</v>
      </c>
      <c r="Q3343">
        <v>1</v>
      </c>
      <c r="R3343">
        <v>0</v>
      </c>
      <c r="T3343" t="s">
        <v>11</v>
      </c>
      <c r="U3343">
        <v>900195679</v>
      </c>
      <c r="V3343">
        <v>2012</v>
      </c>
      <c r="W3343">
        <v>23200000</v>
      </c>
      <c r="X3343">
        <v>1</v>
      </c>
      <c r="Y3343">
        <v>0</v>
      </c>
    </row>
    <row r="3344" spans="1:25" x14ac:dyDescent="0.25">
      <c r="A3344">
        <v>205318032</v>
      </c>
      <c r="B3344" t="s">
        <v>140</v>
      </c>
      <c r="C3344">
        <v>890935366</v>
      </c>
      <c r="D3344" t="s">
        <v>5450</v>
      </c>
      <c r="E3344">
        <v>2018</v>
      </c>
      <c r="F3344">
        <v>1</v>
      </c>
      <c r="G3344">
        <v>3500000</v>
      </c>
      <c r="J3344" t="s">
        <v>11</v>
      </c>
      <c r="K3344">
        <v>900195679</v>
      </c>
      <c r="L3344">
        <v>2012</v>
      </c>
      <c r="M3344" s="6">
        <v>23200000</v>
      </c>
      <c r="N3344" s="6">
        <v>1</v>
      </c>
      <c r="O3344" t="s">
        <v>9203</v>
      </c>
      <c r="P3344">
        <v>23200000</v>
      </c>
      <c r="Q3344">
        <v>1</v>
      </c>
      <c r="R3344">
        <v>0</v>
      </c>
      <c r="T3344" t="s">
        <v>11</v>
      </c>
      <c r="U3344">
        <v>900195679</v>
      </c>
      <c r="V3344">
        <v>2013</v>
      </c>
      <c r="W3344">
        <v>69600000</v>
      </c>
      <c r="X3344">
        <v>1</v>
      </c>
      <c r="Y3344">
        <v>0</v>
      </c>
    </row>
    <row r="3345" spans="1:25" x14ac:dyDescent="0.25">
      <c r="A3345">
        <v>205318032</v>
      </c>
      <c r="B3345" t="s">
        <v>140</v>
      </c>
      <c r="C3345">
        <v>890935366</v>
      </c>
      <c r="D3345" t="s">
        <v>5104</v>
      </c>
      <c r="E3345">
        <v>2016</v>
      </c>
      <c r="F3345">
        <v>1</v>
      </c>
      <c r="G3345">
        <v>3000000</v>
      </c>
      <c r="J3345" t="s">
        <v>11</v>
      </c>
      <c r="K3345">
        <v>900195679</v>
      </c>
      <c r="L3345">
        <v>2013</v>
      </c>
      <c r="M3345" s="6">
        <v>69600000</v>
      </c>
      <c r="N3345" s="6">
        <v>1</v>
      </c>
      <c r="O3345" t="s">
        <v>9204</v>
      </c>
      <c r="P3345">
        <v>69600000</v>
      </c>
      <c r="Q3345">
        <v>1</v>
      </c>
      <c r="R3345">
        <v>0</v>
      </c>
      <c r="T3345" t="s">
        <v>11</v>
      </c>
      <c r="U3345">
        <v>900319904</v>
      </c>
      <c r="V3345">
        <v>2012</v>
      </c>
      <c r="W3345">
        <v>1890880000</v>
      </c>
      <c r="X3345">
        <v>2</v>
      </c>
      <c r="Y3345">
        <v>0</v>
      </c>
    </row>
    <row r="3346" spans="1:25" x14ac:dyDescent="0.25">
      <c r="A3346">
        <v>205318032</v>
      </c>
      <c r="B3346" t="s">
        <v>140</v>
      </c>
      <c r="C3346">
        <v>900036976</v>
      </c>
      <c r="D3346" t="s">
        <v>5309</v>
      </c>
      <c r="E3346">
        <v>2017</v>
      </c>
      <c r="F3346">
        <v>1</v>
      </c>
      <c r="G3346">
        <v>8500000</v>
      </c>
      <c r="J3346" t="s">
        <v>11</v>
      </c>
      <c r="K3346">
        <v>900319904</v>
      </c>
      <c r="L3346">
        <v>2012</v>
      </c>
      <c r="M3346" s="6">
        <v>1890880000</v>
      </c>
      <c r="N3346" s="6">
        <v>2</v>
      </c>
      <c r="O3346" t="s">
        <v>9205</v>
      </c>
      <c r="P3346">
        <v>1890880000</v>
      </c>
      <c r="Q3346">
        <v>2</v>
      </c>
      <c r="R3346">
        <v>0</v>
      </c>
      <c r="T3346" t="s">
        <v>11</v>
      </c>
      <c r="U3346">
        <v>900319904</v>
      </c>
      <c r="V3346">
        <v>2013</v>
      </c>
      <c r="W3346">
        <v>697091760</v>
      </c>
      <c r="X3346">
        <v>3</v>
      </c>
      <c r="Y3346">
        <v>0</v>
      </c>
    </row>
    <row r="3347" spans="1:25" x14ac:dyDescent="0.25">
      <c r="A3347">
        <v>205318032</v>
      </c>
      <c r="B3347" t="s">
        <v>140</v>
      </c>
      <c r="C3347">
        <v>900036976</v>
      </c>
      <c r="D3347" t="s">
        <v>5309</v>
      </c>
      <c r="E3347">
        <v>2018</v>
      </c>
      <c r="F3347">
        <v>2</v>
      </c>
      <c r="G3347">
        <v>10000000</v>
      </c>
      <c r="J3347" t="s">
        <v>11</v>
      </c>
      <c r="K3347">
        <v>900319904</v>
      </c>
      <c r="L3347">
        <v>2013</v>
      </c>
      <c r="M3347" s="6">
        <v>697091760</v>
      </c>
      <c r="N3347" s="6">
        <v>3</v>
      </c>
      <c r="O3347" t="s">
        <v>9206</v>
      </c>
      <c r="P3347">
        <v>697091760</v>
      </c>
      <c r="Q3347">
        <v>3</v>
      </c>
      <c r="R3347">
        <v>0</v>
      </c>
      <c r="T3347" t="s">
        <v>11</v>
      </c>
      <c r="U3347">
        <v>900319904</v>
      </c>
      <c r="V3347">
        <v>2014</v>
      </c>
      <c r="W3347">
        <v>917500000</v>
      </c>
      <c r="X3347">
        <v>2</v>
      </c>
      <c r="Y3347">
        <v>50000000</v>
      </c>
    </row>
    <row r="3348" spans="1:25" x14ac:dyDescent="0.25">
      <c r="A3348">
        <v>205318032</v>
      </c>
      <c r="B3348" t="s">
        <v>140</v>
      </c>
      <c r="C3348">
        <v>900036976</v>
      </c>
      <c r="D3348" t="s">
        <v>4977</v>
      </c>
      <c r="E3348">
        <v>2016</v>
      </c>
      <c r="F3348">
        <v>1</v>
      </c>
      <c r="G3348">
        <v>8000000</v>
      </c>
      <c r="J3348" t="s">
        <v>11</v>
      </c>
      <c r="K3348">
        <v>900319904</v>
      </c>
      <c r="L3348">
        <v>2014</v>
      </c>
      <c r="M3348" s="6">
        <v>917500000</v>
      </c>
      <c r="N3348" s="6">
        <v>2</v>
      </c>
      <c r="O3348" t="s">
        <v>9207</v>
      </c>
      <c r="P3348">
        <v>917500000</v>
      </c>
      <c r="Q3348">
        <v>2</v>
      </c>
      <c r="R3348">
        <v>50000000</v>
      </c>
      <c r="T3348" t="s">
        <v>11</v>
      </c>
      <c r="U3348">
        <v>900319904</v>
      </c>
      <c r="V3348">
        <v>2015</v>
      </c>
      <c r="W3348">
        <v>476747700</v>
      </c>
      <c r="X3348">
        <v>2</v>
      </c>
      <c r="Y3348">
        <v>0</v>
      </c>
    </row>
    <row r="3349" spans="1:25" x14ac:dyDescent="0.25">
      <c r="A3349">
        <v>205631022</v>
      </c>
      <c r="B3349" t="s">
        <v>144</v>
      </c>
      <c r="C3349">
        <v>901006307</v>
      </c>
      <c r="D3349" t="s">
        <v>5604</v>
      </c>
      <c r="E3349">
        <v>2018</v>
      </c>
      <c r="F3349">
        <v>1</v>
      </c>
      <c r="G3349">
        <v>6200000</v>
      </c>
      <c r="J3349" t="s">
        <v>11</v>
      </c>
      <c r="K3349">
        <v>900319904</v>
      </c>
      <c r="L3349">
        <v>2015</v>
      </c>
      <c r="M3349" s="6">
        <v>476747700</v>
      </c>
      <c r="N3349" s="6">
        <v>2</v>
      </c>
      <c r="O3349" t="s">
        <v>9208</v>
      </c>
      <c r="P3349">
        <v>476747700</v>
      </c>
      <c r="Q3349">
        <v>2</v>
      </c>
      <c r="R3349">
        <v>0</v>
      </c>
      <c r="T3349" t="s">
        <v>11</v>
      </c>
      <c r="U3349">
        <v>900342746</v>
      </c>
      <c r="V3349">
        <v>2017</v>
      </c>
      <c r="W3349">
        <v>27800248</v>
      </c>
      <c r="X3349">
        <v>2</v>
      </c>
      <c r="Y3349">
        <v>0</v>
      </c>
    </row>
    <row r="3350" spans="1:25" x14ac:dyDescent="0.25">
      <c r="A3350">
        <v>205631022</v>
      </c>
      <c r="B3350" t="s">
        <v>144</v>
      </c>
      <c r="C3350">
        <v>900834873</v>
      </c>
      <c r="D3350" t="s">
        <v>5129</v>
      </c>
      <c r="E3350">
        <v>2016</v>
      </c>
      <c r="F3350">
        <v>1</v>
      </c>
      <c r="G3350">
        <v>830739</v>
      </c>
      <c r="J3350" t="s">
        <v>11</v>
      </c>
      <c r="K3350">
        <v>900342746</v>
      </c>
      <c r="L3350">
        <v>2017</v>
      </c>
      <c r="M3350" s="6">
        <v>27800248</v>
      </c>
      <c r="N3350" s="6">
        <v>2</v>
      </c>
      <c r="O3350" t="s">
        <v>9209</v>
      </c>
      <c r="P3350">
        <v>27800248</v>
      </c>
      <c r="Q3350">
        <v>2</v>
      </c>
      <c r="R3350">
        <v>0</v>
      </c>
      <c r="T3350" t="s">
        <v>11</v>
      </c>
      <c r="U3350">
        <v>900342746</v>
      </c>
      <c r="V3350">
        <v>2018</v>
      </c>
      <c r="W3350">
        <v>36970689</v>
      </c>
      <c r="X3350">
        <v>3</v>
      </c>
      <c r="Y3350">
        <v>0</v>
      </c>
    </row>
    <row r="3351" spans="1:25" x14ac:dyDescent="0.25">
      <c r="A3351">
        <v>205001186</v>
      </c>
      <c r="B3351" t="s">
        <v>68</v>
      </c>
      <c r="C3351">
        <v>900169174</v>
      </c>
      <c r="D3351" t="s">
        <v>4839</v>
      </c>
      <c r="E3351">
        <v>2014</v>
      </c>
      <c r="F3351">
        <v>1</v>
      </c>
      <c r="G3351">
        <v>1196459</v>
      </c>
      <c r="J3351" t="s">
        <v>11</v>
      </c>
      <c r="K3351">
        <v>900342746</v>
      </c>
      <c r="L3351">
        <v>2018</v>
      </c>
      <c r="M3351" s="6">
        <v>36970689</v>
      </c>
      <c r="N3351" s="6">
        <v>3</v>
      </c>
      <c r="O3351" t="s">
        <v>9210</v>
      </c>
      <c r="P3351">
        <v>36970689</v>
      </c>
      <c r="Q3351">
        <v>3</v>
      </c>
      <c r="R3351">
        <v>0</v>
      </c>
      <c r="T3351" t="s">
        <v>11</v>
      </c>
      <c r="U3351">
        <v>900342746</v>
      </c>
      <c r="V3351">
        <v>2019</v>
      </c>
      <c r="W3351">
        <v>37117558</v>
      </c>
      <c r="X3351">
        <v>1</v>
      </c>
      <c r="Y3351">
        <v>0</v>
      </c>
    </row>
    <row r="3352" spans="1:25" x14ac:dyDescent="0.25">
      <c r="A3352">
        <v>205318032</v>
      </c>
      <c r="B3352" t="s">
        <v>140</v>
      </c>
      <c r="C3352">
        <v>71388069</v>
      </c>
      <c r="D3352" t="s">
        <v>5598</v>
      </c>
      <c r="E3352">
        <v>2018</v>
      </c>
      <c r="F3352">
        <v>1</v>
      </c>
      <c r="G3352">
        <v>10000000</v>
      </c>
      <c r="J3352" t="s">
        <v>11</v>
      </c>
      <c r="K3352">
        <v>900342746</v>
      </c>
      <c r="L3352">
        <v>2019</v>
      </c>
      <c r="M3352" s="6">
        <v>37117558</v>
      </c>
      <c r="N3352" s="6">
        <v>1</v>
      </c>
      <c r="O3352" t="s">
        <v>9211</v>
      </c>
      <c r="P3352">
        <v>37117558</v>
      </c>
      <c r="Q3352">
        <v>1</v>
      </c>
      <c r="R3352">
        <v>0</v>
      </c>
      <c r="T3352" t="s">
        <v>11</v>
      </c>
      <c r="U3352">
        <v>900456202</v>
      </c>
      <c r="V3352">
        <v>2015</v>
      </c>
      <c r="W3352">
        <v>27431471</v>
      </c>
      <c r="X3352">
        <v>1</v>
      </c>
      <c r="Y3352">
        <v>0</v>
      </c>
    </row>
    <row r="3353" spans="1:25" x14ac:dyDescent="0.25">
      <c r="A3353">
        <v>205001222</v>
      </c>
      <c r="B3353" t="s">
        <v>116</v>
      </c>
      <c r="C3353">
        <v>860534045</v>
      </c>
      <c r="D3353" t="s">
        <v>4868</v>
      </c>
      <c r="E3353">
        <v>2015</v>
      </c>
      <c r="F3353">
        <v>8</v>
      </c>
      <c r="G3353">
        <v>14895122</v>
      </c>
      <c r="J3353" t="s">
        <v>11</v>
      </c>
      <c r="K3353">
        <v>900456202</v>
      </c>
      <c r="L3353">
        <v>2015</v>
      </c>
      <c r="M3353" s="6">
        <v>27431471</v>
      </c>
      <c r="N3353" s="6">
        <v>1</v>
      </c>
      <c r="O3353" t="s">
        <v>9212</v>
      </c>
      <c r="P3353">
        <v>27431471</v>
      </c>
      <c r="Q3353">
        <v>1</v>
      </c>
      <c r="R3353">
        <v>0</v>
      </c>
      <c r="T3353" t="s">
        <v>11</v>
      </c>
      <c r="U3353">
        <v>900478581</v>
      </c>
      <c r="V3353">
        <v>2014</v>
      </c>
      <c r="W3353">
        <v>265000000</v>
      </c>
      <c r="X3353">
        <v>1</v>
      </c>
      <c r="Y3353">
        <v>0</v>
      </c>
    </row>
    <row r="3354" spans="1:25" x14ac:dyDescent="0.25">
      <c r="A3354">
        <v>205001222</v>
      </c>
      <c r="B3354" t="s">
        <v>116</v>
      </c>
      <c r="C3354">
        <v>860534045</v>
      </c>
      <c r="D3354" t="s">
        <v>4868</v>
      </c>
      <c r="E3354">
        <v>2016</v>
      </c>
      <c r="F3354">
        <v>5</v>
      </c>
      <c r="G3354">
        <v>8087008</v>
      </c>
      <c r="J3354" t="s">
        <v>11</v>
      </c>
      <c r="K3354">
        <v>900478581</v>
      </c>
      <c r="L3354">
        <v>2014</v>
      </c>
      <c r="M3354" s="6">
        <v>265000000</v>
      </c>
      <c r="N3354" s="6">
        <v>1</v>
      </c>
      <c r="O3354" t="s">
        <v>9213</v>
      </c>
      <c r="P3354">
        <v>265000000</v>
      </c>
      <c r="Q3354">
        <v>1</v>
      </c>
      <c r="R3354">
        <v>0</v>
      </c>
      <c r="T3354" t="s">
        <v>11</v>
      </c>
      <c r="U3354">
        <v>900478581</v>
      </c>
      <c r="V3354">
        <v>2017</v>
      </c>
      <c r="W3354">
        <v>89369626</v>
      </c>
      <c r="X3354">
        <v>1</v>
      </c>
      <c r="Y3354">
        <v>0</v>
      </c>
    </row>
    <row r="3355" spans="1:25" x14ac:dyDescent="0.25">
      <c r="A3355">
        <v>205001222</v>
      </c>
      <c r="B3355" t="s">
        <v>116</v>
      </c>
      <c r="C3355">
        <v>860534045</v>
      </c>
      <c r="D3355" t="s">
        <v>4868</v>
      </c>
      <c r="E3355">
        <v>2017</v>
      </c>
      <c r="F3355">
        <v>2</v>
      </c>
      <c r="G3355">
        <v>5594266</v>
      </c>
      <c r="J3355" t="s">
        <v>11</v>
      </c>
      <c r="K3355">
        <v>900478581</v>
      </c>
      <c r="L3355">
        <v>2017</v>
      </c>
      <c r="M3355" s="6">
        <v>89369626</v>
      </c>
      <c r="N3355" s="6">
        <v>1</v>
      </c>
      <c r="O3355" t="s">
        <v>9214</v>
      </c>
      <c r="P3355">
        <v>89369626</v>
      </c>
      <c r="Q3355">
        <v>1</v>
      </c>
      <c r="R3355">
        <v>0</v>
      </c>
      <c r="T3355" t="s">
        <v>11</v>
      </c>
      <c r="U3355">
        <v>900483043</v>
      </c>
      <c r="V3355">
        <v>2013</v>
      </c>
      <c r="W3355">
        <v>7660292</v>
      </c>
      <c r="X3355">
        <v>1</v>
      </c>
      <c r="Y3355">
        <v>0</v>
      </c>
    </row>
    <row r="3356" spans="1:25" x14ac:dyDescent="0.25">
      <c r="A3356">
        <v>205001222</v>
      </c>
      <c r="B3356" t="s">
        <v>116</v>
      </c>
      <c r="C3356">
        <v>860534045</v>
      </c>
      <c r="D3356" t="s">
        <v>5537</v>
      </c>
      <c r="E3356">
        <v>2017</v>
      </c>
      <c r="F3356">
        <v>1</v>
      </c>
      <c r="G3356">
        <v>465000</v>
      </c>
      <c r="J3356" t="s">
        <v>11</v>
      </c>
      <c r="K3356">
        <v>900483043</v>
      </c>
      <c r="L3356">
        <v>2013</v>
      </c>
      <c r="M3356" s="6">
        <v>7660292</v>
      </c>
      <c r="N3356" s="6">
        <v>1</v>
      </c>
      <c r="O3356" t="s">
        <v>9215</v>
      </c>
      <c r="P3356">
        <v>7660292</v>
      </c>
      <c r="Q3356">
        <v>1</v>
      </c>
      <c r="R3356">
        <v>0</v>
      </c>
      <c r="T3356" t="s">
        <v>11</v>
      </c>
      <c r="U3356">
        <v>900617221</v>
      </c>
      <c r="V3356">
        <v>2017</v>
      </c>
      <c r="W3356">
        <v>59000000</v>
      </c>
      <c r="X3356">
        <v>1</v>
      </c>
      <c r="Y3356">
        <v>0</v>
      </c>
    </row>
    <row r="3357" spans="1:25" x14ac:dyDescent="0.25">
      <c r="A3357">
        <v>205001154</v>
      </c>
      <c r="B3357" t="s">
        <v>147</v>
      </c>
      <c r="C3357">
        <v>900256478</v>
      </c>
      <c r="D3357" t="s">
        <v>5738</v>
      </c>
      <c r="E3357">
        <v>2017</v>
      </c>
      <c r="F3357">
        <v>1</v>
      </c>
      <c r="G3357">
        <v>1311856</v>
      </c>
      <c r="J3357" t="s">
        <v>11</v>
      </c>
      <c r="K3357">
        <v>900617221</v>
      </c>
      <c r="L3357">
        <v>2017</v>
      </c>
      <c r="M3357" s="6">
        <v>59000000</v>
      </c>
      <c r="N3357" s="6">
        <v>1</v>
      </c>
      <c r="O3357" t="s">
        <v>9216</v>
      </c>
      <c r="P3357">
        <v>59000000</v>
      </c>
      <c r="Q3357">
        <v>1</v>
      </c>
      <c r="R3357">
        <v>0</v>
      </c>
      <c r="T3357" t="s">
        <v>11</v>
      </c>
      <c r="U3357">
        <v>900762828</v>
      </c>
      <c r="V3357">
        <v>2017</v>
      </c>
      <c r="W3357">
        <v>33985782</v>
      </c>
      <c r="X3357">
        <v>1</v>
      </c>
      <c r="Y3357">
        <v>11043680</v>
      </c>
    </row>
    <row r="3358" spans="1:25" x14ac:dyDescent="0.25">
      <c r="A3358">
        <v>205001073</v>
      </c>
      <c r="B3358" t="s">
        <v>35</v>
      </c>
      <c r="C3358">
        <v>890900267</v>
      </c>
      <c r="D3358" t="s">
        <v>4541</v>
      </c>
      <c r="E3358">
        <v>2014</v>
      </c>
      <c r="F3358">
        <v>1</v>
      </c>
      <c r="G3358">
        <v>11223902</v>
      </c>
      <c r="J3358" t="s">
        <v>11</v>
      </c>
      <c r="K3358">
        <v>900762828</v>
      </c>
      <c r="L3358">
        <v>2017</v>
      </c>
      <c r="M3358" s="6">
        <v>33985782</v>
      </c>
      <c r="N3358" s="6">
        <v>1</v>
      </c>
      <c r="O3358" t="s">
        <v>9217</v>
      </c>
      <c r="P3358">
        <v>33985782</v>
      </c>
      <c r="Q3358">
        <v>1</v>
      </c>
      <c r="R3358">
        <v>11043680</v>
      </c>
      <c r="T3358" t="s">
        <v>21</v>
      </c>
      <c r="U3358">
        <v>3496336</v>
      </c>
      <c r="V3358">
        <v>2016</v>
      </c>
      <c r="W3358">
        <v>14758333</v>
      </c>
      <c r="X3358">
        <v>1</v>
      </c>
      <c r="Y3358">
        <v>0</v>
      </c>
    </row>
    <row r="3359" spans="1:25" x14ac:dyDescent="0.25">
      <c r="A3359">
        <v>205001102</v>
      </c>
      <c r="B3359" t="s">
        <v>19</v>
      </c>
      <c r="C3359">
        <v>890900267</v>
      </c>
      <c r="D3359" t="s">
        <v>4541</v>
      </c>
      <c r="E3359">
        <v>2015</v>
      </c>
      <c r="F3359">
        <v>1</v>
      </c>
      <c r="G3359">
        <v>3800000</v>
      </c>
      <c r="J3359" t="s">
        <v>21</v>
      </c>
      <c r="K3359">
        <v>3496336</v>
      </c>
      <c r="L3359">
        <v>2016</v>
      </c>
      <c r="M3359" s="6">
        <v>14758333</v>
      </c>
      <c r="N3359" s="6">
        <v>1</v>
      </c>
      <c r="O3359" t="s">
        <v>9218</v>
      </c>
      <c r="P3359">
        <v>14758333</v>
      </c>
      <c r="Q3359">
        <v>1</v>
      </c>
      <c r="R3359">
        <v>0</v>
      </c>
      <c r="T3359" t="s">
        <v>21</v>
      </c>
      <c r="U3359">
        <v>42787833</v>
      </c>
      <c r="V3359">
        <v>2017</v>
      </c>
      <c r="W3359">
        <v>16500000</v>
      </c>
      <c r="X3359">
        <v>2</v>
      </c>
      <c r="Y3359">
        <v>953333</v>
      </c>
    </row>
    <row r="3360" spans="1:25" x14ac:dyDescent="0.25">
      <c r="A3360">
        <v>205001225</v>
      </c>
      <c r="B3360" t="s">
        <v>75</v>
      </c>
      <c r="C3360">
        <v>890900267</v>
      </c>
      <c r="D3360" t="s">
        <v>4541</v>
      </c>
      <c r="E3360">
        <v>2015</v>
      </c>
      <c r="F3360">
        <v>8</v>
      </c>
      <c r="G3360">
        <v>464868705</v>
      </c>
      <c r="J3360" t="s">
        <v>21</v>
      </c>
      <c r="K3360">
        <v>42787833</v>
      </c>
      <c r="L3360">
        <v>2017</v>
      </c>
      <c r="M3360" s="6">
        <v>16500000</v>
      </c>
      <c r="N3360" s="6">
        <v>2</v>
      </c>
      <c r="O3360" t="s">
        <v>9219</v>
      </c>
      <c r="P3360">
        <v>16500000</v>
      </c>
      <c r="Q3360">
        <v>2</v>
      </c>
      <c r="R3360">
        <v>953333</v>
      </c>
      <c r="T3360" t="s">
        <v>21</v>
      </c>
      <c r="U3360">
        <v>70829036</v>
      </c>
      <c r="V3360">
        <v>2011</v>
      </c>
      <c r="W3360">
        <v>20280000</v>
      </c>
      <c r="X3360">
        <v>1</v>
      </c>
      <c r="Y3360">
        <v>0</v>
      </c>
    </row>
    <row r="3361" spans="1:25" x14ac:dyDescent="0.25">
      <c r="A3361">
        <v>205001073</v>
      </c>
      <c r="B3361" t="s">
        <v>35</v>
      </c>
      <c r="C3361">
        <v>890900267</v>
      </c>
      <c r="D3361" t="s">
        <v>4541</v>
      </c>
      <c r="E3361">
        <v>2015</v>
      </c>
      <c r="F3361">
        <v>1</v>
      </c>
      <c r="G3361">
        <v>14869623</v>
      </c>
      <c r="J3361" t="s">
        <v>21</v>
      </c>
      <c r="K3361">
        <v>70829036</v>
      </c>
      <c r="L3361">
        <v>2011</v>
      </c>
      <c r="M3361" s="6">
        <v>20280000</v>
      </c>
      <c r="N3361" s="6">
        <v>1</v>
      </c>
      <c r="O3361" t="s">
        <v>9220</v>
      </c>
      <c r="P3361">
        <v>20280000</v>
      </c>
      <c r="Q3361">
        <v>1</v>
      </c>
      <c r="R3361">
        <v>0</v>
      </c>
      <c r="T3361" t="s">
        <v>21</v>
      </c>
      <c r="U3361">
        <v>811009452</v>
      </c>
      <c r="V3361">
        <v>2012</v>
      </c>
      <c r="W3361">
        <v>92205036</v>
      </c>
      <c r="X3361">
        <v>1</v>
      </c>
      <c r="Y3361">
        <v>14000736</v>
      </c>
    </row>
    <row r="3362" spans="1:25" x14ac:dyDescent="0.25">
      <c r="A3362">
        <v>205000142</v>
      </c>
      <c r="B3362" t="s">
        <v>21</v>
      </c>
      <c r="C3362">
        <v>890900267</v>
      </c>
      <c r="D3362" t="s">
        <v>4541</v>
      </c>
      <c r="E3362">
        <v>2015</v>
      </c>
      <c r="F3362">
        <v>1</v>
      </c>
      <c r="G3362">
        <v>9682250</v>
      </c>
      <c r="J3362" t="s">
        <v>21</v>
      </c>
      <c r="K3362">
        <v>811009452</v>
      </c>
      <c r="L3362">
        <v>2012</v>
      </c>
      <c r="M3362" s="6">
        <v>92205036</v>
      </c>
      <c r="N3362" s="6">
        <v>1</v>
      </c>
      <c r="O3362" t="s">
        <v>9221</v>
      </c>
      <c r="P3362">
        <v>92205036</v>
      </c>
      <c r="Q3362">
        <v>1</v>
      </c>
      <c r="R3362">
        <v>14000736</v>
      </c>
      <c r="T3362" t="s">
        <v>21</v>
      </c>
      <c r="U3362">
        <v>811009452</v>
      </c>
      <c r="V3362">
        <v>2013</v>
      </c>
      <c r="W3362">
        <v>23402774</v>
      </c>
      <c r="X3362">
        <v>1</v>
      </c>
      <c r="Y3362">
        <v>0</v>
      </c>
    </row>
    <row r="3363" spans="1:25" x14ac:dyDescent="0.25">
      <c r="A3363">
        <v>205001225</v>
      </c>
      <c r="B3363" t="s">
        <v>75</v>
      </c>
      <c r="C3363">
        <v>890900267</v>
      </c>
      <c r="D3363" t="s">
        <v>4541</v>
      </c>
      <c r="E3363">
        <v>2016</v>
      </c>
      <c r="F3363">
        <v>6</v>
      </c>
      <c r="G3363">
        <v>822422529</v>
      </c>
      <c r="J3363" t="s">
        <v>21</v>
      </c>
      <c r="K3363">
        <v>811009452</v>
      </c>
      <c r="L3363">
        <v>2013</v>
      </c>
      <c r="M3363" s="6">
        <v>23402774</v>
      </c>
      <c r="N3363" s="6">
        <v>1</v>
      </c>
      <c r="O3363" t="s">
        <v>9222</v>
      </c>
      <c r="P3363">
        <v>23402774</v>
      </c>
      <c r="Q3363">
        <v>1</v>
      </c>
      <c r="R3363">
        <v>0</v>
      </c>
      <c r="T3363" t="s">
        <v>21</v>
      </c>
      <c r="U3363">
        <v>811009452</v>
      </c>
      <c r="V3363">
        <v>2014</v>
      </c>
      <c r="W3363">
        <v>52827066</v>
      </c>
      <c r="X3363">
        <v>1</v>
      </c>
      <c r="Y3363">
        <v>0</v>
      </c>
    </row>
    <row r="3364" spans="1:25" x14ac:dyDescent="0.25">
      <c r="A3364">
        <v>205000142</v>
      </c>
      <c r="B3364" t="s">
        <v>21</v>
      </c>
      <c r="C3364">
        <v>890900267</v>
      </c>
      <c r="D3364" t="s">
        <v>4541</v>
      </c>
      <c r="E3364">
        <v>2016</v>
      </c>
      <c r="F3364">
        <v>1</v>
      </c>
      <c r="G3364">
        <v>13357324</v>
      </c>
      <c r="J3364" t="s">
        <v>21</v>
      </c>
      <c r="K3364">
        <v>811009452</v>
      </c>
      <c r="L3364">
        <v>2014</v>
      </c>
      <c r="M3364" s="6">
        <v>52827066</v>
      </c>
      <c r="N3364" s="6">
        <v>1</v>
      </c>
      <c r="O3364" t="s">
        <v>9223</v>
      </c>
      <c r="P3364">
        <v>52827066</v>
      </c>
      <c r="Q3364">
        <v>1</v>
      </c>
      <c r="R3364">
        <v>0</v>
      </c>
      <c r="T3364" t="s">
        <v>21</v>
      </c>
      <c r="U3364">
        <v>811009452</v>
      </c>
      <c r="V3364">
        <v>2015</v>
      </c>
      <c r="W3364">
        <v>74964254</v>
      </c>
      <c r="X3364">
        <v>1</v>
      </c>
      <c r="Y3364">
        <v>0</v>
      </c>
    </row>
    <row r="3365" spans="1:25" x14ac:dyDescent="0.25">
      <c r="A3365">
        <v>205001225</v>
      </c>
      <c r="B3365" t="s">
        <v>75</v>
      </c>
      <c r="C3365">
        <v>890900267</v>
      </c>
      <c r="D3365" t="s">
        <v>4541</v>
      </c>
      <c r="E3365">
        <v>2017</v>
      </c>
      <c r="F3365">
        <v>12</v>
      </c>
      <c r="G3365">
        <v>1107379824</v>
      </c>
      <c r="J3365" t="s">
        <v>21</v>
      </c>
      <c r="K3365">
        <v>811009452</v>
      </c>
      <c r="L3365">
        <v>2015</v>
      </c>
      <c r="M3365" s="6">
        <v>74964254</v>
      </c>
      <c r="N3365" s="6">
        <v>1</v>
      </c>
      <c r="O3365" t="s">
        <v>9224</v>
      </c>
      <c r="P3365">
        <v>74964254</v>
      </c>
      <c r="Q3365">
        <v>1</v>
      </c>
      <c r="R3365">
        <v>0</v>
      </c>
      <c r="T3365" t="s">
        <v>21</v>
      </c>
      <c r="U3365">
        <v>811009452</v>
      </c>
      <c r="V3365">
        <v>2016</v>
      </c>
      <c r="W3365">
        <v>52033475</v>
      </c>
      <c r="X3365">
        <v>1</v>
      </c>
      <c r="Y3365">
        <v>5800000</v>
      </c>
    </row>
    <row r="3366" spans="1:25" x14ac:dyDescent="0.25">
      <c r="A3366">
        <v>205318032</v>
      </c>
      <c r="B3366" t="s">
        <v>140</v>
      </c>
      <c r="C3366">
        <v>890900267</v>
      </c>
      <c r="D3366" t="s">
        <v>4541</v>
      </c>
      <c r="E3366">
        <v>2018</v>
      </c>
      <c r="F3366">
        <v>1</v>
      </c>
      <c r="G3366">
        <v>10000000</v>
      </c>
      <c r="J3366" t="s">
        <v>21</v>
      </c>
      <c r="K3366">
        <v>811009452</v>
      </c>
      <c r="L3366">
        <v>2016</v>
      </c>
      <c r="M3366" s="6">
        <v>52033475</v>
      </c>
      <c r="N3366" s="6">
        <v>1</v>
      </c>
      <c r="O3366" t="s">
        <v>9225</v>
      </c>
      <c r="P3366">
        <v>52033475</v>
      </c>
      <c r="Q3366">
        <v>1</v>
      </c>
      <c r="R3366">
        <v>5800000</v>
      </c>
      <c r="T3366" t="s">
        <v>21</v>
      </c>
      <c r="U3366">
        <v>811009452</v>
      </c>
      <c r="V3366">
        <v>2017</v>
      </c>
      <c r="W3366">
        <v>53242331</v>
      </c>
      <c r="X3366">
        <v>1</v>
      </c>
      <c r="Y3366">
        <v>0</v>
      </c>
    </row>
    <row r="3367" spans="1:25" x14ac:dyDescent="0.25">
      <c r="A3367">
        <v>205001225</v>
      </c>
      <c r="B3367" t="s">
        <v>75</v>
      </c>
      <c r="C3367">
        <v>890900267</v>
      </c>
      <c r="D3367" t="s">
        <v>4541</v>
      </c>
      <c r="E3367">
        <v>2018</v>
      </c>
      <c r="F3367">
        <v>12</v>
      </c>
      <c r="G3367">
        <v>727079869</v>
      </c>
      <c r="J3367" t="s">
        <v>21</v>
      </c>
      <c r="K3367">
        <v>811009452</v>
      </c>
      <c r="L3367">
        <v>2017</v>
      </c>
      <c r="M3367" s="6">
        <v>53242331</v>
      </c>
      <c r="N3367" s="6">
        <v>1</v>
      </c>
      <c r="O3367" t="s">
        <v>9226</v>
      </c>
      <c r="P3367">
        <v>53242331</v>
      </c>
      <c r="Q3367">
        <v>1</v>
      </c>
      <c r="R3367">
        <v>0</v>
      </c>
      <c r="T3367" t="s">
        <v>21</v>
      </c>
      <c r="U3367">
        <v>811009452</v>
      </c>
      <c r="V3367">
        <v>2018</v>
      </c>
      <c r="W3367">
        <v>45322871</v>
      </c>
      <c r="X3367">
        <v>1</v>
      </c>
      <c r="Y3367">
        <v>0</v>
      </c>
    </row>
    <row r="3368" spans="1:25" x14ac:dyDescent="0.25">
      <c r="A3368">
        <v>205001225</v>
      </c>
      <c r="B3368" t="s">
        <v>75</v>
      </c>
      <c r="C3368">
        <v>890900267</v>
      </c>
      <c r="D3368" t="s">
        <v>4541</v>
      </c>
      <c r="E3368">
        <v>2019</v>
      </c>
      <c r="F3368">
        <v>6</v>
      </c>
      <c r="G3368">
        <v>476930237</v>
      </c>
      <c r="J3368" t="s">
        <v>21</v>
      </c>
      <c r="K3368">
        <v>811009452</v>
      </c>
      <c r="L3368">
        <v>2018</v>
      </c>
      <c r="M3368" s="6">
        <v>45322871</v>
      </c>
      <c r="N3368" s="6">
        <v>1</v>
      </c>
      <c r="O3368" t="s">
        <v>9227</v>
      </c>
      <c r="P3368">
        <v>45322871</v>
      </c>
      <c r="Q3368">
        <v>1</v>
      </c>
      <c r="R3368">
        <v>0</v>
      </c>
      <c r="T3368" t="s">
        <v>21</v>
      </c>
      <c r="U3368">
        <v>811009452</v>
      </c>
      <c r="V3368">
        <v>2019</v>
      </c>
      <c r="W3368">
        <v>51072693</v>
      </c>
      <c r="X3368">
        <v>1</v>
      </c>
      <c r="Y3368">
        <v>0</v>
      </c>
    </row>
    <row r="3369" spans="1:25" x14ac:dyDescent="0.25">
      <c r="A3369">
        <v>205001082</v>
      </c>
      <c r="B3369" t="s">
        <v>11</v>
      </c>
      <c r="C3369">
        <v>890900267</v>
      </c>
      <c r="D3369" t="s">
        <v>4816</v>
      </c>
      <c r="E3369">
        <v>2015</v>
      </c>
      <c r="F3369">
        <v>2</v>
      </c>
      <c r="G3369">
        <v>13338080</v>
      </c>
      <c r="J3369" t="s">
        <v>21</v>
      </c>
      <c r="K3369">
        <v>811009452</v>
      </c>
      <c r="L3369">
        <v>2019</v>
      </c>
      <c r="M3369" s="6">
        <v>51072693</v>
      </c>
      <c r="N3369" s="6">
        <v>1</v>
      </c>
      <c r="O3369" t="s">
        <v>9228</v>
      </c>
      <c r="P3369">
        <v>51072693</v>
      </c>
      <c r="Q3369">
        <v>1</v>
      </c>
      <c r="R3369">
        <v>0</v>
      </c>
      <c r="T3369" t="s">
        <v>21</v>
      </c>
      <c r="U3369">
        <v>811012739</v>
      </c>
      <c r="V3369">
        <v>2013</v>
      </c>
      <c r="W3369">
        <v>33682200</v>
      </c>
      <c r="X3369">
        <v>2</v>
      </c>
      <c r="Y3369">
        <v>0</v>
      </c>
    </row>
    <row r="3370" spans="1:25" x14ac:dyDescent="0.25">
      <c r="A3370">
        <v>205001225</v>
      </c>
      <c r="B3370" t="s">
        <v>75</v>
      </c>
      <c r="C3370">
        <v>890900267</v>
      </c>
      <c r="D3370" t="s">
        <v>4572</v>
      </c>
      <c r="E3370">
        <v>2014</v>
      </c>
      <c r="F3370">
        <v>4</v>
      </c>
      <c r="G3370">
        <v>137691412</v>
      </c>
      <c r="J3370" t="s">
        <v>21</v>
      </c>
      <c r="K3370">
        <v>811012739</v>
      </c>
      <c r="L3370">
        <v>2013</v>
      </c>
      <c r="M3370" s="6">
        <v>33682200</v>
      </c>
      <c r="N3370" s="6">
        <v>2</v>
      </c>
      <c r="O3370" t="s">
        <v>9229</v>
      </c>
      <c r="P3370">
        <v>33682200</v>
      </c>
      <c r="Q3370">
        <v>2</v>
      </c>
      <c r="R3370">
        <v>0</v>
      </c>
      <c r="T3370" t="s">
        <v>21</v>
      </c>
      <c r="U3370">
        <v>811012739</v>
      </c>
      <c r="V3370">
        <v>2014</v>
      </c>
      <c r="W3370">
        <v>36500000</v>
      </c>
      <c r="X3370">
        <v>1</v>
      </c>
      <c r="Y3370">
        <v>0</v>
      </c>
    </row>
    <row r="3371" spans="1:25" x14ac:dyDescent="0.25">
      <c r="A3371">
        <v>205001225</v>
      </c>
      <c r="B3371" t="s">
        <v>75</v>
      </c>
      <c r="C3371">
        <v>890900267</v>
      </c>
      <c r="D3371" t="s">
        <v>4572</v>
      </c>
      <c r="E3371">
        <v>2015</v>
      </c>
      <c r="F3371">
        <v>1</v>
      </c>
      <c r="G3371">
        <v>6577200</v>
      </c>
      <c r="J3371" t="s">
        <v>21</v>
      </c>
      <c r="K3371">
        <v>811012739</v>
      </c>
      <c r="L3371">
        <v>2014</v>
      </c>
      <c r="M3371" s="6">
        <v>36500000</v>
      </c>
      <c r="N3371" s="6">
        <v>1</v>
      </c>
      <c r="O3371" t="s">
        <v>9230</v>
      </c>
      <c r="P3371">
        <v>36500000</v>
      </c>
      <c r="Q3371">
        <v>1</v>
      </c>
      <c r="R3371">
        <v>0</v>
      </c>
      <c r="T3371" t="s">
        <v>21</v>
      </c>
      <c r="U3371">
        <v>811034540</v>
      </c>
      <c r="V3371">
        <v>2012</v>
      </c>
      <c r="W3371">
        <v>14550293</v>
      </c>
      <c r="X3371">
        <v>1</v>
      </c>
      <c r="Y3371">
        <v>0</v>
      </c>
    </row>
    <row r="3372" spans="1:25" x14ac:dyDescent="0.25">
      <c r="A3372">
        <v>205631022</v>
      </c>
      <c r="B3372" t="s">
        <v>144</v>
      </c>
      <c r="C3372">
        <v>890935493</v>
      </c>
      <c r="D3372" t="s">
        <v>5006</v>
      </c>
      <c r="E3372">
        <v>2016</v>
      </c>
      <c r="F3372">
        <v>2</v>
      </c>
      <c r="G3372">
        <v>388600</v>
      </c>
      <c r="J3372" t="s">
        <v>21</v>
      </c>
      <c r="K3372">
        <v>811034540</v>
      </c>
      <c r="L3372">
        <v>2012</v>
      </c>
      <c r="M3372" s="6">
        <v>14550293</v>
      </c>
      <c r="N3372" s="6">
        <v>1</v>
      </c>
      <c r="O3372" t="s">
        <v>9231</v>
      </c>
      <c r="P3372">
        <v>14550293</v>
      </c>
      <c r="Q3372">
        <v>1</v>
      </c>
      <c r="R3372">
        <v>0</v>
      </c>
      <c r="T3372" t="s">
        <v>21</v>
      </c>
      <c r="U3372">
        <v>811037658</v>
      </c>
      <c r="V3372">
        <v>2011</v>
      </c>
      <c r="W3372">
        <v>141600000</v>
      </c>
      <c r="X3372">
        <v>1</v>
      </c>
      <c r="Y3372">
        <v>21600000</v>
      </c>
    </row>
    <row r="3373" spans="1:25" x14ac:dyDescent="0.25">
      <c r="A3373">
        <v>205001186</v>
      </c>
      <c r="B3373" t="s">
        <v>68</v>
      </c>
      <c r="C3373">
        <v>900169174</v>
      </c>
      <c r="D3373" t="s">
        <v>4596</v>
      </c>
      <c r="E3373">
        <v>2014</v>
      </c>
      <c r="F3373">
        <v>4</v>
      </c>
      <c r="G3373">
        <v>1972175</v>
      </c>
      <c r="J3373" t="s">
        <v>21</v>
      </c>
      <c r="K3373">
        <v>811037658</v>
      </c>
      <c r="L3373">
        <v>2011</v>
      </c>
      <c r="M3373" s="6">
        <v>141600000</v>
      </c>
      <c r="N3373" s="6">
        <v>1</v>
      </c>
      <c r="O3373" t="s">
        <v>9232</v>
      </c>
      <c r="P3373">
        <v>141600000</v>
      </c>
      <c r="Q3373">
        <v>1</v>
      </c>
      <c r="R3373">
        <v>21600000</v>
      </c>
      <c r="T3373" t="s">
        <v>21</v>
      </c>
      <c r="U3373">
        <v>811037658</v>
      </c>
      <c r="V3373">
        <v>2012</v>
      </c>
      <c r="W3373">
        <v>55993900</v>
      </c>
      <c r="X3373">
        <v>1</v>
      </c>
      <c r="Y3373">
        <v>15993900</v>
      </c>
    </row>
    <row r="3374" spans="1:25" x14ac:dyDescent="0.25">
      <c r="A3374">
        <v>205001186</v>
      </c>
      <c r="B3374" t="s">
        <v>68</v>
      </c>
      <c r="C3374">
        <v>900169174</v>
      </c>
      <c r="D3374" t="s">
        <v>4596</v>
      </c>
      <c r="E3374">
        <v>2015</v>
      </c>
      <c r="F3374">
        <v>1</v>
      </c>
      <c r="G3374">
        <v>119441</v>
      </c>
      <c r="J3374" t="s">
        <v>21</v>
      </c>
      <c r="K3374">
        <v>811037658</v>
      </c>
      <c r="L3374">
        <v>2012</v>
      </c>
      <c r="M3374" s="6">
        <v>55993900</v>
      </c>
      <c r="N3374" s="6">
        <v>1</v>
      </c>
      <c r="O3374" t="s">
        <v>9233</v>
      </c>
      <c r="P3374">
        <v>55993900</v>
      </c>
      <c r="Q3374">
        <v>1</v>
      </c>
      <c r="R3374">
        <v>15993900</v>
      </c>
      <c r="T3374" t="s">
        <v>21</v>
      </c>
      <c r="U3374">
        <v>811037658</v>
      </c>
      <c r="V3374">
        <v>2013</v>
      </c>
      <c r="W3374">
        <v>120000000</v>
      </c>
      <c r="X3374">
        <v>1</v>
      </c>
      <c r="Y3374">
        <v>0</v>
      </c>
    </row>
    <row r="3375" spans="1:25" x14ac:dyDescent="0.25">
      <c r="A3375">
        <v>205001222</v>
      </c>
      <c r="B3375" t="s">
        <v>116</v>
      </c>
      <c r="C3375">
        <v>900169174</v>
      </c>
      <c r="D3375" t="s">
        <v>4621</v>
      </c>
      <c r="E3375">
        <v>2014</v>
      </c>
      <c r="F3375">
        <v>1</v>
      </c>
      <c r="G3375">
        <v>110888</v>
      </c>
      <c r="J3375" t="s">
        <v>21</v>
      </c>
      <c r="K3375">
        <v>811037658</v>
      </c>
      <c r="L3375">
        <v>2013</v>
      </c>
      <c r="M3375" s="6">
        <v>120000000</v>
      </c>
      <c r="N3375" s="6">
        <v>1</v>
      </c>
      <c r="O3375" t="s">
        <v>9234</v>
      </c>
      <c r="P3375">
        <v>120000000</v>
      </c>
      <c r="Q3375">
        <v>1</v>
      </c>
      <c r="R3375">
        <v>0</v>
      </c>
      <c r="T3375" t="s">
        <v>21</v>
      </c>
      <c r="U3375">
        <v>811037658</v>
      </c>
      <c r="V3375">
        <v>2014</v>
      </c>
      <c r="W3375">
        <v>150000000</v>
      </c>
      <c r="X3375">
        <v>1</v>
      </c>
      <c r="Y3375">
        <v>0</v>
      </c>
    </row>
    <row r="3376" spans="1:25" x14ac:dyDescent="0.25">
      <c r="A3376">
        <v>205001222</v>
      </c>
      <c r="B3376" t="s">
        <v>116</v>
      </c>
      <c r="C3376">
        <v>900169174</v>
      </c>
      <c r="D3376" t="s">
        <v>4621</v>
      </c>
      <c r="E3376">
        <v>2015</v>
      </c>
      <c r="F3376">
        <v>12</v>
      </c>
      <c r="G3376">
        <v>15061208</v>
      </c>
      <c r="J3376" t="s">
        <v>21</v>
      </c>
      <c r="K3376">
        <v>811037658</v>
      </c>
      <c r="L3376">
        <v>2014</v>
      </c>
      <c r="M3376" s="6">
        <v>150000000</v>
      </c>
      <c r="N3376" s="6">
        <v>1</v>
      </c>
      <c r="O3376" t="s">
        <v>9235</v>
      </c>
      <c r="P3376">
        <v>150000000</v>
      </c>
      <c r="Q3376">
        <v>1</v>
      </c>
      <c r="R3376">
        <v>0</v>
      </c>
      <c r="T3376" t="s">
        <v>21</v>
      </c>
      <c r="U3376">
        <v>811037658</v>
      </c>
      <c r="V3376">
        <v>2017</v>
      </c>
      <c r="W3376">
        <v>234000000</v>
      </c>
      <c r="X3376">
        <v>1</v>
      </c>
      <c r="Y3376">
        <v>54000000</v>
      </c>
    </row>
    <row r="3377" spans="1:25" x14ac:dyDescent="0.25">
      <c r="A3377">
        <v>205001222</v>
      </c>
      <c r="B3377" t="s">
        <v>116</v>
      </c>
      <c r="C3377">
        <v>900689727</v>
      </c>
      <c r="D3377" t="s">
        <v>5711</v>
      </c>
      <c r="E3377">
        <v>2018</v>
      </c>
      <c r="F3377">
        <v>1</v>
      </c>
      <c r="G3377">
        <v>16590000</v>
      </c>
      <c r="J3377" t="s">
        <v>21</v>
      </c>
      <c r="K3377">
        <v>811037658</v>
      </c>
      <c r="L3377">
        <v>2017</v>
      </c>
      <c r="M3377" s="6">
        <v>234000000</v>
      </c>
      <c r="N3377" s="6">
        <v>1</v>
      </c>
      <c r="O3377" t="s">
        <v>9236</v>
      </c>
      <c r="P3377">
        <v>234000000</v>
      </c>
      <c r="Q3377">
        <v>1</v>
      </c>
      <c r="R3377">
        <v>54000000</v>
      </c>
      <c r="T3377" t="s">
        <v>21</v>
      </c>
      <c r="U3377">
        <v>811037658</v>
      </c>
      <c r="V3377">
        <v>2018</v>
      </c>
      <c r="W3377">
        <v>260000000</v>
      </c>
      <c r="X3377">
        <v>1</v>
      </c>
      <c r="Y3377">
        <v>80000000</v>
      </c>
    </row>
    <row r="3378" spans="1:25" x14ac:dyDescent="0.25">
      <c r="A3378">
        <v>205001222</v>
      </c>
      <c r="B3378" t="s">
        <v>116</v>
      </c>
      <c r="C3378">
        <v>811000620</v>
      </c>
      <c r="D3378" t="s">
        <v>5535</v>
      </c>
      <c r="E3378">
        <v>2017</v>
      </c>
      <c r="F3378">
        <v>1</v>
      </c>
      <c r="G3378">
        <v>199650</v>
      </c>
      <c r="J3378" t="s">
        <v>21</v>
      </c>
      <c r="K3378">
        <v>811037658</v>
      </c>
      <c r="L3378">
        <v>2018</v>
      </c>
      <c r="M3378" s="6">
        <v>260000000</v>
      </c>
      <c r="N3378" s="6">
        <v>1</v>
      </c>
      <c r="O3378" t="s">
        <v>9237</v>
      </c>
      <c r="P3378">
        <v>260000000</v>
      </c>
      <c r="Q3378">
        <v>1</v>
      </c>
      <c r="R3378">
        <v>80000000</v>
      </c>
      <c r="T3378" t="s">
        <v>21</v>
      </c>
      <c r="U3378">
        <v>811037658</v>
      </c>
      <c r="V3378">
        <v>2019</v>
      </c>
      <c r="W3378">
        <v>300000000</v>
      </c>
      <c r="X3378">
        <v>1</v>
      </c>
      <c r="Y3378">
        <v>0</v>
      </c>
    </row>
    <row r="3379" spans="1:25" x14ac:dyDescent="0.25">
      <c r="A3379">
        <v>205001222</v>
      </c>
      <c r="B3379" t="s">
        <v>116</v>
      </c>
      <c r="C3379">
        <v>811028445</v>
      </c>
      <c r="D3379" t="s">
        <v>5535</v>
      </c>
      <c r="E3379">
        <v>2017</v>
      </c>
      <c r="F3379">
        <v>1</v>
      </c>
      <c r="G3379">
        <v>97800</v>
      </c>
      <c r="J3379" t="s">
        <v>21</v>
      </c>
      <c r="K3379">
        <v>811037658</v>
      </c>
      <c r="L3379">
        <v>2019</v>
      </c>
      <c r="M3379" s="6">
        <v>300000000</v>
      </c>
      <c r="N3379" s="6">
        <v>1</v>
      </c>
      <c r="O3379" t="s">
        <v>9238</v>
      </c>
      <c r="P3379">
        <v>300000000</v>
      </c>
      <c r="Q3379">
        <v>1</v>
      </c>
      <c r="R3379">
        <v>0</v>
      </c>
      <c r="T3379" t="s">
        <v>21</v>
      </c>
      <c r="U3379">
        <v>811044253</v>
      </c>
      <c r="V3379">
        <v>2016</v>
      </c>
      <c r="W3379">
        <v>551358459</v>
      </c>
      <c r="X3379">
        <v>1</v>
      </c>
      <c r="Y3379">
        <v>74162563</v>
      </c>
    </row>
    <row r="3380" spans="1:25" x14ac:dyDescent="0.25">
      <c r="A3380">
        <v>205001222</v>
      </c>
      <c r="B3380" t="s">
        <v>116</v>
      </c>
      <c r="C3380">
        <v>811028445</v>
      </c>
      <c r="D3380" t="s">
        <v>5535</v>
      </c>
      <c r="E3380">
        <v>2018</v>
      </c>
      <c r="F3380">
        <v>1</v>
      </c>
      <c r="G3380">
        <v>12558700</v>
      </c>
      <c r="J3380" t="s">
        <v>21</v>
      </c>
      <c r="K3380">
        <v>811044253</v>
      </c>
      <c r="L3380">
        <v>2016</v>
      </c>
      <c r="M3380" s="6">
        <v>551358459</v>
      </c>
      <c r="N3380" s="6">
        <v>1</v>
      </c>
      <c r="O3380" t="s">
        <v>9239</v>
      </c>
      <c r="P3380">
        <v>551358459</v>
      </c>
      <c r="Q3380">
        <v>1</v>
      </c>
      <c r="R3380">
        <v>74162563</v>
      </c>
      <c r="T3380" t="s">
        <v>21</v>
      </c>
      <c r="U3380">
        <v>811044253</v>
      </c>
      <c r="V3380">
        <v>2018</v>
      </c>
      <c r="W3380">
        <v>974633115</v>
      </c>
      <c r="X3380">
        <v>1</v>
      </c>
      <c r="Y3380">
        <v>224743139</v>
      </c>
    </row>
    <row r="3381" spans="1:25" x14ac:dyDescent="0.25">
      <c r="A3381">
        <v>205001222</v>
      </c>
      <c r="B3381" t="s">
        <v>116</v>
      </c>
      <c r="C3381">
        <v>811000620</v>
      </c>
      <c r="D3381" t="s">
        <v>5535</v>
      </c>
      <c r="E3381">
        <v>2019</v>
      </c>
      <c r="F3381">
        <v>1</v>
      </c>
      <c r="G3381">
        <v>124964</v>
      </c>
      <c r="J3381" t="s">
        <v>21</v>
      </c>
      <c r="K3381">
        <v>811044253</v>
      </c>
      <c r="L3381">
        <v>2018</v>
      </c>
      <c r="M3381" s="6">
        <v>974633115</v>
      </c>
      <c r="N3381" s="6">
        <v>1</v>
      </c>
      <c r="O3381" t="s">
        <v>9240</v>
      </c>
      <c r="P3381">
        <v>974633115</v>
      </c>
      <c r="Q3381">
        <v>1</v>
      </c>
      <c r="R3381">
        <v>224743139</v>
      </c>
      <c r="T3381" t="s">
        <v>21</v>
      </c>
      <c r="U3381">
        <v>890900267</v>
      </c>
      <c r="V3381">
        <v>2015</v>
      </c>
      <c r="W3381">
        <v>9682250</v>
      </c>
      <c r="X3381">
        <v>1</v>
      </c>
      <c r="Y3381">
        <v>0</v>
      </c>
    </row>
    <row r="3382" spans="1:25" x14ac:dyDescent="0.25">
      <c r="A3382">
        <v>205318032</v>
      </c>
      <c r="B3382" t="s">
        <v>140</v>
      </c>
      <c r="C3382">
        <v>890900267</v>
      </c>
      <c r="D3382" t="s">
        <v>4635</v>
      </c>
      <c r="E3382">
        <v>2015</v>
      </c>
      <c r="F3382">
        <v>1</v>
      </c>
      <c r="G3382">
        <v>25000000</v>
      </c>
      <c r="J3382" t="s">
        <v>21</v>
      </c>
      <c r="K3382">
        <v>890900267</v>
      </c>
      <c r="L3382">
        <v>2015</v>
      </c>
      <c r="M3382" s="6">
        <v>9682250</v>
      </c>
      <c r="N3382" s="6">
        <v>1</v>
      </c>
      <c r="O3382" t="s">
        <v>9241</v>
      </c>
      <c r="P3382">
        <v>9682250</v>
      </c>
      <c r="Q3382">
        <v>1</v>
      </c>
      <c r="R3382">
        <v>0</v>
      </c>
      <c r="T3382" t="s">
        <v>21</v>
      </c>
      <c r="U3382">
        <v>890900267</v>
      </c>
      <c r="V3382">
        <v>2016</v>
      </c>
      <c r="W3382">
        <v>13357324</v>
      </c>
      <c r="X3382">
        <v>1</v>
      </c>
      <c r="Y3382">
        <v>0</v>
      </c>
    </row>
    <row r="3383" spans="1:25" x14ac:dyDescent="0.25">
      <c r="A3383">
        <v>205001001</v>
      </c>
      <c r="B3383" t="s">
        <v>37</v>
      </c>
      <c r="C3383">
        <v>900323305</v>
      </c>
      <c r="D3383" t="s">
        <v>3918</v>
      </c>
      <c r="E3383">
        <v>2013</v>
      </c>
      <c r="F3383">
        <v>1</v>
      </c>
      <c r="G3383">
        <v>30025243</v>
      </c>
      <c r="J3383" t="s">
        <v>21</v>
      </c>
      <c r="K3383">
        <v>890900267</v>
      </c>
      <c r="L3383">
        <v>2016</v>
      </c>
      <c r="M3383" s="6">
        <v>13357324</v>
      </c>
      <c r="N3383" s="6">
        <v>1</v>
      </c>
      <c r="O3383" t="s">
        <v>9242</v>
      </c>
      <c r="P3383">
        <v>13357324</v>
      </c>
      <c r="Q3383">
        <v>1</v>
      </c>
      <c r="R3383">
        <v>0</v>
      </c>
      <c r="T3383" t="s">
        <v>21</v>
      </c>
      <c r="U3383">
        <v>890907052</v>
      </c>
      <c r="V3383">
        <v>2011</v>
      </c>
      <c r="W3383">
        <v>23708312</v>
      </c>
      <c r="X3383">
        <v>1</v>
      </c>
      <c r="Y3383">
        <v>0</v>
      </c>
    </row>
    <row r="3384" spans="1:25" x14ac:dyDescent="0.25">
      <c r="A3384">
        <v>205001039</v>
      </c>
      <c r="B3384" t="s">
        <v>43</v>
      </c>
      <c r="C3384">
        <v>900323305</v>
      </c>
      <c r="D3384" t="s">
        <v>3918</v>
      </c>
      <c r="E3384">
        <v>2014</v>
      </c>
      <c r="F3384">
        <v>1</v>
      </c>
      <c r="G3384">
        <v>25800635</v>
      </c>
      <c r="J3384" t="s">
        <v>21</v>
      </c>
      <c r="K3384">
        <v>890907052</v>
      </c>
      <c r="L3384">
        <v>2011</v>
      </c>
      <c r="M3384" s="6">
        <v>23708312</v>
      </c>
      <c r="N3384" s="6">
        <v>1</v>
      </c>
      <c r="O3384" t="s">
        <v>9243</v>
      </c>
      <c r="P3384">
        <v>23708312</v>
      </c>
      <c r="Q3384">
        <v>1</v>
      </c>
      <c r="R3384">
        <v>0</v>
      </c>
      <c r="T3384" t="s">
        <v>21</v>
      </c>
      <c r="U3384">
        <v>890907052</v>
      </c>
      <c r="V3384">
        <v>2012</v>
      </c>
      <c r="W3384">
        <v>17794353</v>
      </c>
      <c r="X3384">
        <v>2</v>
      </c>
      <c r="Y3384">
        <v>0</v>
      </c>
    </row>
    <row r="3385" spans="1:25" x14ac:dyDescent="0.25">
      <c r="A3385">
        <v>205001039</v>
      </c>
      <c r="B3385" t="s">
        <v>43</v>
      </c>
      <c r="C3385">
        <v>900323305</v>
      </c>
      <c r="D3385" t="s">
        <v>3918</v>
      </c>
      <c r="E3385">
        <v>2015</v>
      </c>
      <c r="F3385">
        <v>1</v>
      </c>
      <c r="G3385">
        <v>287680</v>
      </c>
      <c r="J3385" t="s">
        <v>21</v>
      </c>
      <c r="K3385">
        <v>890907052</v>
      </c>
      <c r="L3385">
        <v>2012</v>
      </c>
      <c r="M3385" s="6">
        <v>17794353</v>
      </c>
      <c r="N3385" s="6">
        <v>2</v>
      </c>
      <c r="O3385" t="s">
        <v>9244</v>
      </c>
      <c r="P3385">
        <v>17794353</v>
      </c>
      <c r="Q3385">
        <v>2</v>
      </c>
      <c r="R3385">
        <v>0</v>
      </c>
      <c r="T3385" t="s">
        <v>21</v>
      </c>
      <c r="U3385">
        <v>890907052</v>
      </c>
      <c r="V3385">
        <v>2015</v>
      </c>
      <c r="W3385">
        <v>390000000</v>
      </c>
      <c r="X3385">
        <v>1</v>
      </c>
      <c r="Y3385">
        <v>40000000</v>
      </c>
    </row>
    <row r="3386" spans="1:25" x14ac:dyDescent="0.25">
      <c r="A3386">
        <v>205631022</v>
      </c>
      <c r="B3386" t="s">
        <v>144</v>
      </c>
      <c r="C3386">
        <v>900323305</v>
      </c>
      <c r="D3386" t="s">
        <v>3918</v>
      </c>
      <c r="E3386">
        <v>2017</v>
      </c>
      <c r="F3386">
        <v>2</v>
      </c>
      <c r="G3386">
        <v>240714</v>
      </c>
      <c r="J3386" t="s">
        <v>21</v>
      </c>
      <c r="K3386">
        <v>890907052</v>
      </c>
      <c r="L3386">
        <v>2015</v>
      </c>
      <c r="M3386" s="6">
        <v>390000000</v>
      </c>
      <c r="N3386" s="6">
        <v>1</v>
      </c>
      <c r="O3386" t="s">
        <v>9245</v>
      </c>
      <c r="P3386">
        <v>390000000</v>
      </c>
      <c r="Q3386">
        <v>1</v>
      </c>
      <c r="R3386">
        <v>40000000</v>
      </c>
      <c r="T3386" t="s">
        <v>21</v>
      </c>
      <c r="U3386">
        <v>890907052</v>
      </c>
      <c r="V3386">
        <v>2018</v>
      </c>
      <c r="W3386">
        <v>135000000</v>
      </c>
      <c r="X3386">
        <v>1</v>
      </c>
      <c r="Y3386">
        <v>40000000</v>
      </c>
    </row>
    <row r="3387" spans="1:25" x14ac:dyDescent="0.25">
      <c r="A3387">
        <v>205631022</v>
      </c>
      <c r="B3387" t="s">
        <v>144</v>
      </c>
      <c r="C3387">
        <v>900323305</v>
      </c>
      <c r="D3387" t="s">
        <v>3918</v>
      </c>
      <c r="E3387">
        <v>2018</v>
      </c>
      <c r="F3387">
        <v>1</v>
      </c>
      <c r="G3387">
        <v>156723</v>
      </c>
      <c r="J3387" t="s">
        <v>21</v>
      </c>
      <c r="K3387">
        <v>890907052</v>
      </c>
      <c r="L3387">
        <v>2018</v>
      </c>
      <c r="M3387" s="6">
        <v>135000000</v>
      </c>
      <c r="N3387" s="6">
        <v>1</v>
      </c>
      <c r="O3387" t="s">
        <v>9246</v>
      </c>
      <c r="P3387">
        <v>135000000</v>
      </c>
      <c r="Q3387">
        <v>1</v>
      </c>
      <c r="R3387">
        <v>40000000</v>
      </c>
      <c r="T3387" t="s">
        <v>21</v>
      </c>
      <c r="U3387">
        <v>890980040</v>
      </c>
      <c r="V3387">
        <v>2013</v>
      </c>
      <c r="W3387">
        <v>125144000</v>
      </c>
      <c r="X3387">
        <v>2</v>
      </c>
      <c r="Y3387">
        <v>0</v>
      </c>
    </row>
    <row r="3388" spans="1:25" x14ac:dyDescent="0.25">
      <c r="A3388">
        <v>205001039</v>
      </c>
      <c r="B3388" t="s">
        <v>43</v>
      </c>
      <c r="C3388">
        <v>900323305</v>
      </c>
      <c r="D3388" t="s">
        <v>4917</v>
      </c>
      <c r="E3388">
        <v>2015</v>
      </c>
      <c r="F3388">
        <v>1</v>
      </c>
      <c r="G3388">
        <v>1990560</v>
      </c>
      <c r="J3388" t="s">
        <v>21</v>
      </c>
      <c r="K3388">
        <v>890980040</v>
      </c>
      <c r="L3388">
        <v>2013</v>
      </c>
      <c r="M3388" s="6">
        <v>125144000</v>
      </c>
      <c r="N3388" s="6">
        <v>2</v>
      </c>
      <c r="O3388" t="s">
        <v>9247</v>
      </c>
      <c r="P3388">
        <v>125144000</v>
      </c>
      <c r="Q3388">
        <v>2</v>
      </c>
      <c r="R3388">
        <v>0</v>
      </c>
      <c r="T3388" t="s">
        <v>21</v>
      </c>
      <c r="U3388">
        <v>890980040</v>
      </c>
      <c r="V3388">
        <v>2014</v>
      </c>
      <c r="W3388">
        <v>30010000</v>
      </c>
      <c r="X3388">
        <v>1</v>
      </c>
      <c r="Y3388">
        <v>0</v>
      </c>
    </row>
    <row r="3389" spans="1:25" x14ac:dyDescent="0.25">
      <c r="A3389">
        <v>205411022</v>
      </c>
      <c r="B3389" t="s">
        <v>129</v>
      </c>
      <c r="C3389">
        <v>800087565</v>
      </c>
      <c r="D3389" t="s">
        <v>4851</v>
      </c>
      <c r="E3389">
        <v>2015</v>
      </c>
      <c r="F3389">
        <v>2</v>
      </c>
      <c r="G3389">
        <v>9000000</v>
      </c>
      <c r="J3389" t="s">
        <v>21</v>
      </c>
      <c r="K3389">
        <v>890980040</v>
      </c>
      <c r="L3389">
        <v>2014</v>
      </c>
      <c r="M3389" s="6">
        <v>30010000</v>
      </c>
      <c r="N3389" s="6">
        <v>1</v>
      </c>
      <c r="O3389" t="s">
        <v>9248</v>
      </c>
      <c r="P3389">
        <v>30010000</v>
      </c>
      <c r="Q3389">
        <v>1</v>
      </c>
      <c r="R3389">
        <v>0</v>
      </c>
      <c r="T3389" t="s">
        <v>21</v>
      </c>
      <c r="U3389">
        <v>900019789</v>
      </c>
      <c r="V3389">
        <v>2014</v>
      </c>
      <c r="W3389">
        <v>200000000</v>
      </c>
      <c r="X3389">
        <v>1</v>
      </c>
      <c r="Y3389">
        <v>0</v>
      </c>
    </row>
    <row r="3390" spans="1:25" x14ac:dyDescent="0.25">
      <c r="A3390">
        <v>205318032</v>
      </c>
      <c r="B3390" t="s">
        <v>140</v>
      </c>
      <c r="C3390">
        <v>800087565</v>
      </c>
      <c r="D3390" t="s">
        <v>4679</v>
      </c>
      <c r="E3390">
        <v>2015</v>
      </c>
      <c r="F3390">
        <v>1</v>
      </c>
      <c r="G3390">
        <v>27500000</v>
      </c>
      <c r="J3390" t="s">
        <v>21</v>
      </c>
      <c r="K3390">
        <v>900019789</v>
      </c>
      <c r="L3390">
        <v>2014</v>
      </c>
      <c r="M3390" s="6">
        <v>200000000</v>
      </c>
      <c r="N3390" s="6">
        <v>1</v>
      </c>
      <c r="O3390" t="s">
        <v>9249</v>
      </c>
      <c r="P3390">
        <v>200000000</v>
      </c>
      <c r="Q3390">
        <v>1</v>
      </c>
      <c r="R3390">
        <v>0</v>
      </c>
      <c r="T3390" t="s">
        <v>21</v>
      </c>
      <c r="U3390">
        <v>900101759</v>
      </c>
      <c r="V3390">
        <v>2015</v>
      </c>
      <c r="W3390">
        <v>44827968</v>
      </c>
      <c r="X3390">
        <v>1</v>
      </c>
      <c r="Y3390">
        <v>0</v>
      </c>
    </row>
    <row r="3391" spans="1:25" x14ac:dyDescent="0.25">
      <c r="A3391">
        <v>205001186</v>
      </c>
      <c r="B3391" t="s">
        <v>68</v>
      </c>
      <c r="C3391">
        <v>800087565</v>
      </c>
      <c r="D3391" t="s">
        <v>4679</v>
      </c>
      <c r="E3391">
        <v>2017</v>
      </c>
      <c r="F3391">
        <v>1</v>
      </c>
      <c r="G3391">
        <v>65000000</v>
      </c>
      <c r="J3391" t="s">
        <v>21</v>
      </c>
      <c r="K3391">
        <v>900101759</v>
      </c>
      <c r="L3391">
        <v>2015</v>
      </c>
      <c r="M3391" s="6">
        <v>44827968</v>
      </c>
      <c r="N3391" s="6">
        <v>1</v>
      </c>
      <c r="O3391" t="s">
        <v>9250</v>
      </c>
      <c r="P3391">
        <v>44827968</v>
      </c>
      <c r="Q3391">
        <v>1</v>
      </c>
      <c r="R3391">
        <v>0</v>
      </c>
      <c r="T3391" t="s">
        <v>21</v>
      </c>
      <c r="U3391">
        <v>900236483</v>
      </c>
      <c r="V3391">
        <v>2017</v>
      </c>
      <c r="W3391">
        <v>8000000</v>
      </c>
      <c r="X3391">
        <v>1</v>
      </c>
      <c r="Y3391">
        <v>0</v>
      </c>
    </row>
    <row r="3392" spans="1:25" x14ac:dyDescent="0.25">
      <c r="A3392">
        <v>205001186</v>
      </c>
      <c r="B3392" t="s">
        <v>68</v>
      </c>
      <c r="C3392">
        <v>800087565</v>
      </c>
      <c r="D3392" t="s">
        <v>4679</v>
      </c>
      <c r="E3392">
        <v>2018</v>
      </c>
      <c r="F3392">
        <v>2</v>
      </c>
      <c r="G3392">
        <v>261000000</v>
      </c>
      <c r="J3392" t="s">
        <v>21</v>
      </c>
      <c r="K3392">
        <v>900236483</v>
      </c>
      <c r="L3392">
        <v>2017</v>
      </c>
      <c r="M3392" s="6">
        <v>8000000</v>
      </c>
      <c r="N3392" s="6">
        <v>1</v>
      </c>
      <c r="O3392" t="s">
        <v>9251</v>
      </c>
      <c r="P3392">
        <v>8000000</v>
      </c>
      <c r="Q3392">
        <v>1</v>
      </c>
      <c r="R3392">
        <v>0</v>
      </c>
      <c r="T3392" t="s">
        <v>41</v>
      </c>
      <c r="U3392">
        <v>15931188</v>
      </c>
      <c r="V3392">
        <v>2017</v>
      </c>
      <c r="W3392">
        <v>18648329</v>
      </c>
      <c r="X3392">
        <v>1</v>
      </c>
      <c r="Y3392">
        <v>9652998</v>
      </c>
    </row>
    <row r="3393" spans="1:25" x14ac:dyDescent="0.25">
      <c r="A3393">
        <v>205001244</v>
      </c>
      <c r="B3393" t="s">
        <v>52</v>
      </c>
      <c r="C3393">
        <v>800087565</v>
      </c>
      <c r="D3393" t="s">
        <v>4564</v>
      </c>
      <c r="E3393">
        <v>2014</v>
      </c>
      <c r="F3393">
        <v>1</v>
      </c>
      <c r="G3393">
        <v>200000000</v>
      </c>
      <c r="J3393" t="s">
        <v>41</v>
      </c>
      <c r="K3393">
        <v>15931188</v>
      </c>
      <c r="L3393">
        <v>2017</v>
      </c>
      <c r="M3393" s="6">
        <v>18648329</v>
      </c>
      <c r="N3393" s="6">
        <v>1</v>
      </c>
      <c r="O3393" t="s">
        <v>9252</v>
      </c>
      <c r="P3393">
        <v>18648329</v>
      </c>
      <c r="Q3393">
        <v>1</v>
      </c>
      <c r="R3393">
        <v>9652998</v>
      </c>
      <c r="T3393" t="s">
        <v>41</v>
      </c>
      <c r="U3393">
        <v>15931188</v>
      </c>
      <c r="V3393">
        <v>2018</v>
      </c>
      <c r="W3393">
        <v>15412000</v>
      </c>
      <c r="X3393">
        <v>1</v>
      </c>
      <c r="Y3393">
        <v>4863000</v>
      </c>
    </row>
    <row r="3394" spans="1:25" x14ac:dyDescent="0.25">
      <c r="A3394">
        <v>205001225</v>
      </c>
      <c r="B3394" t="s">
        <v>75</v>
      </c>
      <c r="C3394">
        <v>800087565</v>
      </c>
      <c r="D3394" t="s">
        <v>4564</v>
      </c>
      <c r="E3394">
        <v>2014</v>
      </c>
      <c r="F3394">
        <v>1</v>
      </c>
      <c r="G3394">
        <v>135000000</v>
      </c>
      <c r="J3394" t="s">
        <v>41</v>
      </c>
      <c r="K3394">
        <v>15931188</v>
      </c>
      <c r="L3394">
        <v>2018</v>
      </c>
      <c r="M3394" s="6">
        <v>15412000</v>
      </c>
      <c r="N3394" s="6">
        <v>1</v>
      </c>
      <c r="O3394" t="s">
        <v>9253</v>
      </c>
      <c r="P3394">
        <v>15412000</v>
      </c>
      <c r="Q3394">
        <v>1</v>
      </c>
      <c r="R3394">
        <v>4863000</v>
      </c>
      <c r="T3394" t="s">
        <v>41</v>
      </c>
      <c r="U3394">
        <v>15931188</v>
      </c>
      <c r="V3394">
        <v>2019</v>
      </c>
      <c r="W3394">
        <v>10502000</v>
      </c>
      <c r="X3394">
        <v>1</v>
      </c>
      <c r="Y3394">
        <v>0</v>
      </c>
    </row>
    <row r="3395" spans="1:25" x14ac:dyDescent="0.25">
      <c r="A3395">
        <v>205001222</v>
      </c>
      <c r="B3395" t="s">
        <v>116</v>
      </c>
      <c r="C3395">
        <v>800087565</v>
      </c>
      <c r="D3395" t="s">
        <v>4564</v>
      </c>
      <c r="E3395">
        <v>2014</v>
      </c>
      <c r="F3395">
        <v>1</v>
      </c>
      <c r="G3395">
        <v>700000000</v>
      </c>
      <c r="J3395" t="s">
        <v>41</v>
      </c>
      <c r="K3395">
        <v>15931188</v>
      </c>
      <c r="L3395">
        <v>2019</v>
      </c>
      <c r="M3395" s="6">
        <v>10502000</v>
      </c>
      <c r="N3395" s="6">
        <v>1</v>
      </c>
      <c r="O3395" t="s">
        <v>9254</v>
      </c>
      <c r="P3395">
        <v>10502000</v>
      </c>
      <c r="Q3395">
        <v>1</v>
      </c>
      <c r="R3395">
        <v>0</v>
      </c>
      <c r="T3395" t="s">
        <v>41</v>
      </c>
      <c r="U3395">
        <v>43208775</v>
      </c>
      <c r="V3395">
        <v>2013</v>
      </c>
      <c r="W3395">
        <v>6475000</v>
      </c>
      <c r="X3395">
        <v>1</v>
      </c>
      <c r="Y3395">
        <v>0</v>
      </c>
    </row>
    <row r="3396" spans="1:25" x14ac:dyDescent="0.25">
      <c r="A3396">
        <v>205001244</v>
      </c>
      <c r="B3396" t="s">
        <v>52</v>
      </c>
      <c r="C3396">
        <v>800087565</v>
      </c>
      <c r="D3396" t="s">
        <v>4564</v>
      </c>
      <c r="E3396">
        <v>2015</v>
      </c>
      <c r="F3396">
        <v>1</v>
      </c>
      <c r="G3396">
        <v>420000000</v>
      </c>
      <c r="J3396" t="s">
        <v>41</v>
      </c>
      <c r="K3396">
        <v>43208775</v>
      </c>
      <c r="L3396">
        <v>2013</v>
      </c>
      <c r="M3396" s="6">
        <v>6475000</v>
      </c>
      <c r="N3396" s="6">
        <v>1</v>
      </c>
      <c r="O3396" t="s">
        <v>9255</v>
      </c>
      <c r="P3396">
        <v>6475000</v>
      </c>
      <c r="Q3396">
        <v>1</v>
      </c>
      <c r="R3396">
        <v>0</v>
      </c>
      <c r="T3396" t="s">
        <v>41</v>
      </c>
      <c r="U3396">
        <v>800215509</v>
      </c>
      <c r="V3396">
        <v>2013</v>
      </c>
      <c r="W3396">
        <v>31000000</v>
      </c>
      <c r="X3396">
        <v>2</v>
      </c>
      <c r="Y3396">
        <v>1000000</v>
      </c>
    </row>
    <row r="3397" spans="1:25" x14ac:dyDescent="0.25">
      <c r="A3397">
        <v>205001186</v>
      </c>
      <c r="B3397" t="s">
        <v>68</v>
      </c>
      <c r="C3397">
        <v>800087565</v>
      </c>
      <c r="D3397" t="s">
        <v>4564</v>
      </c>
      <c r="E3397">
        <v>2015</v>
      </c>
      <c r="F3397">
        <v>1</v>
      </c>
      <c r="G3397">
        <v>300000000</v>
      </c>
      <c r="J3397" t="s">
        <v>41</v>
      </c>
      <c r="K3397">
        <v>800215509</v>
      </c>
      <c r="L3397">
        <v>2013</v>
      </c>
      <c r="M3397" s="6">
        <v>31000000</v>
      </c>
      <c r="N3397" s="6">
        <v>2</v>
      </c>
      <c r="O3397" t="s">
        <v>9256</v>
      </c>
      <c r="P3397">
        <v>31000000</v>
      </c>
      <c r="Q3397">
        <v>2</v>
      </c>
      <c r="R3397">
        <v>1000000</v>
      </c>
      <c r="T3397" t="s">
        <v>41</v>
      </c>
      <c r="U3397">
        <v>800215509</v>
      </c>
      <c r="V3397">
        <v>2014</v>
      </c>
      <c r="W3397">
        <v>30000000</v>
      </c>
      <c r="X3397">
        <v>2</v>
      </c>
      <c r="Y3397">
        <v>0</v>
      </c>
    </row>
    <row r="3398" spans="1:25" x14ac:dyDescent="0.25">
      <c r="A3398">
        <v>205001225</v>
      </c>
      <c r="B3398" t="s">
        <v>75</v>
      </c>
      <c r="C3398">
        <v>800087565</v>
      </c>
      <c r="D3398" t="s">
        <v>4564</v>
      </c>
      <c r="E3398">
        <v>2015</v>
      </c>
      <c r="F3398">
        <v>1</v>
      </c>
      <c r="G3398">
        <v>330000000</v>
      </c>
      <c r="J3398" t="s">
        <v>41</v>
      </c>
      <c r="K3398">
        <v>800215509</v>
      </c>
      <c r="L3398">
        <v>2014</v>
      </c>
      <c r="M3398" s="6">
        <v>30000000</v>
      </c>
      <c r="N3398" s="6">
        <v>2</v>
      </c>
      <c r="O3398" t="s">
        <v>9257</v>
      </c>
      <c r="P3398">
        <v>30000000</v>
      </c>
      <c r="Q3398">
        <v>2</v>
      </c>
      <c r="R3398">
        <v>0</v>
      </c>
      <c r="T3398" t="s">
        <v>41</v>
      </c>
      <c r="U3398">
        <v>811006418</v>
      </c>
      <c r="V3398">
        <v>2013</v>
      </c>
      <c r="W3398">
        <v>1919800</v>
      </c>
      <c r="X3398">
        <v>2</v>
      </c>
      <c r="Y3398">
        <v>313200</v>
      </c>
    </row>
    <row r="3399" spans="1:25" x14ac:dyDescent="0.25">
      <c r="A3399">
        <v>205001222</v>
      </c>
      <c r="B3399" t="s">
        <v>116</v>
      </c>
      <c r="C3399">
        <v>800087565</v>
      </c>
      <c r="D3399" t="s">
        <v>4564</v>
      </c>
      <c r="E3399">
        <v>2015</v>
      </c>
      <c r="F3399">
        <v>2</v>
      </c>
      <c r="G3399">
        <v>705500000</v>
      </c>
      <c r="J3399" t="s">
        <v>41</v>
      </c>
      <c r="K3399">
        <v>811006418</v>
      </c>
      <c r="L3399">
        <v>2013</v>
      </c>
      <c r="M3399" s="6">
        <v>1919800</v>
      </c>
      <c r="N3399" s="6">
        <v>2</v>
      </c>
      <c r="O3399" t="s">
        <v>9258</v>
      </c>
      <c r="P3399">
        <v>1919800</v>
      </c>
      <c r="Q3399">
        <v>2</v>
      </c>
      <c r="R3399">
        <v>313200</v>
      </c>
      <c r="T3399" t="s">
        <v>41</v>
      </c>
      <c r="U3399">
        <v>811006418</v>
      </c>
      <c r="V3399">
        <v>2014</v>
      </c>
      <c r="W3399">
        <v>3897600</v>
      </c>
      <c r="X3399">
        <v>1</v>
      </c>
      <c r="Y3399">
        <v>0</v>
      </c>
    </row>
    <row r="3400" spans="1:25" x14ac:dyDescent="0.25">
      <c r="A3400">
        <v>205001186</v>
      </c>
      <c r="B3400" t="s">
        <v>68</v>
      </c>
      <c r="C3400">
        <v>800087565</v>
      </c>
      <c r="D3400" t="s">
        <v>4564</v>
      </c>
      <c r="E3400">
        <v>2016</v>
      </c>
      <c r="F3400">
        <v>3</v>
      </c>
      <c r="G3400">
        <v>167659384</v>
      </c>
      <c r="J3400" t="s">
        <v>41</v>
      </c>
      <c r="K3400">
        <v>811006418</v>
      </c>
      <c r="L3400">
        <v>2014</v>
      </c>
      <c r="M3400" s="6">
        <v>3897600</v>
      </c>
      <c r="N3400" s="6">
        <v>1</v>
      </c>
      <c r="O3400" t="s">
        <v>9259</v>
      </c>
      <c r="P3400">
        <v>3897600</v>
      </c>
      <c r="Q3400">
        <v>1</v>
      </c>
      <c r="R3400">
        <v>0</v>
      </c>
      <c r="T3400" t="s">
        <v>41</v>
      </c>
      <c r="U3400">
        <v>811006418</v>
      </c>
      <c r="V3400">
        <v>2015</v>
      </c>
      <c r="W3400">
        <v>4382480</v>
      </c>
      <c r="X3400">
        <v>1</v>
      </c>
      <c r="Y3400">
        <v>0</v>
      </c>
    </row>
    <row r="3401" spans="1:25" x14ac:dyDescent="0.25">
      <c r="A3401">
        <v>205318032</v>
      </c>
      <c r="B3401" t="s">
        <v>140</v>
      </c>
      <c r="C3401">
        <v>800087565</v>
      </c>
      <c r="D3401" t="s">
        <v>4564</v>
      </c>
      <c r="E3401">
        <v>2016</v>
      </c>
      <c r="F3401">
        <v>1</v>
      </c>
      <c r="G3401">
        <v>41000000</v>
      </c>
      <c r="J3401" t="s">
        <v>41</v>
      </c>
      <c r="K3401">
        <v>811006418</v>
      </c>
      <c r="L3401">
        <v>2015</v>
      </c>
      <c r="M3401" s="6">
        <v>4382480</v>
      </c>
      <c r="N3401" s="6">
        <v>1</v>
      </c>
      <c r="O3401" t="s">
        <v>9260</v>
      </c>
      <c r="P3401">
        <v>4382480</v>
      </c>
      <c r="Q3401">
        <v>1</v>
      </c>
      <c r="R3401">
        <v>0</v>
      </c>
      <c r="T3401" t="s">
        <v>41</v>
      </c>
      <c r="U3401">
        <v>811009452</v>
      </c>
      <c r="V3401">
        <v>2013</v>
      </c>
      <c r="W3401">
        <v>59577389</v>
      </c>
      <c r="X3401">
        <v>2</v>
      </c>
      <c r="Y3401">
        <v>7900000</v>
      </c>
    </row>
    <row r="3402" spans="1:25" x14ac:dyDescent="0.25">
      <c r="A3402">
        <v>205631022</v>
      </c>
      <c r="B3402" t="s">
        <v>144</v>
      </c>
      <c r="C3402">
        <v>800087565</v>
      </c>
      <c r="D3402" t="s">
        <v>4564</v>
      </c>
      <c r="E3402">
        <v>2016</v>
      </c>
      <c r="F3402">
        <v>1</v>
      </c>
      <c r="G3402">
        <v>13000000</v>
      </c>
      <c r="J3402" t="s">
        <v>41</v>
      </c>
      <c r="K3402">
        <v>811009452</v>
      </c>
      <c r="L3402">
        <v>2013</v>
      </c>
      <c r="M3402" s="6">
        <v>59577389</v>
      </c>
      <c r="N3402" s="6">
        <v>2</v>
      </c>
      <c r="O3402" t="s">
        <v>9261</v>
      </c>
      <c r="P3402">
        <v>59577389</v>
      </c>
      <c r="Q3402">
        <v>2</v>
      </c>
      <c r="R3402">
        <v>7900000</v>
      </c>
      <c r="T3402" t="s">
        <v>41</v>
      </c>
      <c r="U3402">
        <v>811009452</v>
      </c>
      <c r="V3402">
        <v>2014</v>
      </c>
      <c r="W3402">
        <v>21065963</v>
      </c>
      <c r="X3402">
        <v>1</v>
      </c>
      <c r="Y3402">
        <v>0</v>
      </c>
    </row>
    <row r="3403" spans="1:25" x14ac:dyDescent="0.25">
      <c r="A3403">
        <v>205001225</v>
      </c>
      <c r="B3403" t="s">
        <v>75</v>
      </c>
      <c r="C3403">
        <v>800087565</v>
      </c>
      <c r="D3403" t="s">
        <v>4564</v>
      </c>
      <c r="E3403">
        <v>2016</v>
      </c>
      <c r="F3403">
        <v>2</v>
      </c>
      <c r="G3403">
        <v>620000000</v>
      </c>
      <c r="J3403" t="s">
        <v>41</v>
      </c>
      <c r="K3403">
        <v>811009452</v>
      </c>
      <c r="L3403">
        <v>2014</v>
      </c>
      <c r="M3403" s="6">
        <v>21065963</v>
      </c>
      <c r="N3403" s="6">
        <v>1</v>
      </c>
      <c r="O3403" t="s">
        <v>9262</v>
      </c>
      <c r="P3403">
        <v>21065963</v>
      </c>
      <c r="Q3403">
        <v>1</v>
      </c>
      <c r="R3403">
        <v>0</v>
      </c>
      <c r="T3403" t="s">
        <v>41</v>
      </c>
      <c r="U3403">
        <v>811009452</v>
      </c>
      <c r="V3403">
        <v>2015</v>
      </c>
      <c r="W3403">
        <v>71401653</v>
      </c>
      <c r="X3403">
        <v>1</v>
      </c>
      <c r="Y3403">
        <v>0</v>
      </c>
    </row>
    <row r="3404" spans="1:25" x14ac:dyDescent="0.25">
      <c r="A3404">
        <v>205001222</v>
      </c>
      <c r="B3404" t="s">
        <v>116</v>
      </c>
      <c r="C3404">
        <v>800087565</v>
      </c>
      <c r="D3404" t="s">
        <v>4564</v>
      </c>
      <c r="E3404">
        <v>2016</v>
      </c>
      <c r="F3404">
        <v>2</v>
      </c>
      <c r="G3404">
        <v>675000000</v>
      </c>
      <c r="J3404" t="s">
        <v>41</v>
      </c>
      <c r="K3404">
        <v>811009452</v>
      </c>
      <c r="L3404">
        <v>2015</v>
      </c>
      <c r="M3404" s="6">
        <v>71401653</v>
      </c>
      <c r="N3404" s="6">
        <v>1</v>
      </c>
      <c r="O3404" t="s">
        <v>9263</v>
      </c>
      <c r="P3404">
        <v>71401653</v>
      </c>
      <c r="Q3404">
        <v>1</v>
      </c>
      <c r="R3404">
        <v>0</v>
      </c>
      <c r="T3404" t="s">
        <v>41</v>
      </c>
      <c r="U3404">
        <v>811009452</v>
      </c>
      <c r="V3404">
        <v>2016</v>
      </c>
      <c r="W3404">
        <v>77223473</v>
      </c>
      <c r="X3404">
        <v>1</v>
      </c>
      <c r="Y3404">
        <v>0</v>
      </c>
    </row>
    <row r="3405" spans="1:25" x14ac:dyDescent="0.25">
      <c r="A3405">
        <v>205001244</v>
      </c>
      <c r="B3405" t="s">
        <v>52</v>
      </c>
      <c r="C3405">
        <v>800087565</v>
      </c>
      <c r="D3405" t="s">
        <v>4564</v>
      </c>
      <c r="E3405">
        <v>2017</v>
      </c>
      <c r="F3405">
        <v>3</v>
      </c>
      <c r="G3405">
        <v>670000000</v>
      </c>
      <c r="J3405" t="s">
        <v>41</v>
      </c>
      <c r="K3405">
        <v>811009452</v>
      </c>
      <c r="L3405">
        <v>2016</v>
      </c>
      <c r="M3405" s="6">
        <v>77223473</v>
      </c>
      <c r="N3405" s="6">
        <v>1</v>
      </c>
      <c r="O3405" t="s">
        <v>9264</v>
      </c>
      <c r="P3405">
        <v>77223473</v>
      </c>
      <c r="Q3405">
        <v>1</v>
      </c>
      <c r="R3405">
        <v>0</v>
      </c>
      <c r="T3405" t="s">
        <v>41</v>
      </c>
      <c r="U3405">
        <v>811009452</v>
      </c>
      <c r="V3405">
        <v>2017</v>
      </c>
      <c r="W3405">
        <v>132224606</v>
      </c>
      <c r="X3405">
        <v>2</v>
      </c>
      <c r="Y3405">
        <v>37641029</v>
      </c>
    </row>
    <row r="3406" spans="1:25" x14ac:dyDescent="0.25">
      <c r="A3406">
        <v>205001186</v>
      </c>
      <c r="B3406" t="s">
        <v>68</v>
      </c>
      <c r="C3406">
        <v>800087565</v>
      </c>
      <c r="D3406" t="s">
        <v>4564</v>
      </c>
      <c r="E3406">
        <v>2017</v>
      </c>
      <c r="F3406">
        <v>3</v>
      </c>
      <c r="G3406">
        <v>185167805</v>
      </c>
      <c r="J3406" t="s">
        <v>41</v>
      </c>
      <c r="K3406">
        <v>811009452</v>
      </c>
      <c r="L3406">
        <v>2017</v>
      </c>
      <c r="M3406" s="6">
        <v>132224606</v>
      </c>
      <c r="N3406" s="6">
        <v>2</v>
      </c>
      <c r="O3406" t="s">
        <v>9265</v>
      </c>
      <c r="P3406">
        <v>132224606</v>
      </c>
      <c r="Q3406">
        <v>2</v>
      </c>
      <c r="R3406">
        <v>37641029</v>
      </c>
      <c r="T3406" t="s">
        <v>41</v>
      </c>
      <c r="U3406">
        <v>811009452</v>
      </c>
      <c r="V3406">
        <v>2018</v>
      </c>
      <c r="W3406">
        <v>36731499</v>
      </c>
      <c r="X3406">
        <v>1</v>
      </c>
      <c r="Y3406">
        <v>0</v>
      </c>
    </row>
    <row r="3407" spans="1:25" x14ac:dyDescent="0.25">
      <c r="A3407">
        <v>205001225</v>
      </c>
      <c r="B3407" t="s">
        <v>75</v>
      </c>
      <c r="C3407">
        <v>800087565</v>
      </c>
      <c r="D3407" t="s">
        <v>4564</v>
      </c>
      <c r="E3407">
        <v>2017</v>
      </c>
      <c r="F3407">
        <v>2</v>
      </c>
      <c r="G3407">
        <v>562500000</v>
      </c>
      <c r="J3407" t="s">
        <v>41</v>
      </c>
      <c r="K3407">
        <v>811009452</v>
      </c>
      <c r="L3407">
        <v>2018</v>
      </c>
      <c r="M3407" s="6">
        <v>36731499</v>
      </c>
      <c r="N3407" s="6">
        <v>1</v>
      </c>
      <c r="O3407" t="s">
        <v>9266</v>
      </c>
      <c r="P3407">
        <v>36731499</v>
      </c>
      <c r="Q3407">
        <v>1</v>
      </c>
      <c r="R3407">
        <v>0</v>
      </c>
      <c r="T3407" t="s">
        <v>41</v>
      </c>
      <c r="U3407">
        <v>811009452</v>
      </c>
      <c r="V3407">
        <v>2019</v>
      </c>
      <c r="W3407">
        <v>92341176</v>
      </c>
      <c r="X3407">
        <v>1</v>
      </c>
      <c r="Y3407">
        <v>0</v>
      </c>
    </row>
    <row r="3408" spans="1:25" x14ac:dyDescent="0.25">
      <c r="A3408">
        <v>205001222</v>
      </c>
      <c r="B3408" t="s">
        <v>116</v>
      </c>
      <c r="C3408">
        <v>800087565</v>
      </c>
      <c r="D3408" t="s">
        <v>4564</v>
      </c>
      <c r="E3408">
        <v>2017</v>
      </c>
      <c r="F3408">
        <v>9</v>
      </c>
      <c r="G3408">
        <v>943026040</v>
      </c>
      <c r="J3408" t="s">
        <v>41</v>
      </c>
      <c r="K3408">
        <v>811009452</v>
      </c>
      <c r="L3408">
        <v>2019</v>
      </c>
      <c r="M3408" s="6">
        <v>92341176</v>
      </c>
      <c r="N3408" s="6">
        <v>1</v>
      </c>
      <c r="O3408" t="s">
        <v>9267</v>
      </c>
      <c r="P3408">
        <v>92341176</v>
      </c>
      <c r="Q3408">
        <v>1</v>
      </c>
      <c r="R3408">
        <v>0</v>
      </c>
      <c r="T3408" t="s">
        <v>41</v>
      </c>
      <c r="U3408">
        <v>811012739</v>
      </c>
      <c r="V3408">
        <v>2013</v>
      </c>
      <c r="W3408">
        <v>3410400</v>
      </c>
      <c r="X3408">
        <v>1</v>
      </c>
      <c r="Y3408">
        <v>0</v>
      </c>
    </row>
    <row r="3409" spans="1:25" x14ac:dyDescent="0.25">
      <c r="A3409">
        <v>205001244</v>
      </c>
      <c r="B3409" t="s">
        <v>52</v>
      </c>
      <c r="C3409">
        <v>800087565</v>
      </c>
      <c r="D3409" t="s">
        <v>4564</v>
      </c>
      <c r="E3409">
        <v>2018</v>
      </c>
      <c r="F3409">
        <v>2</v>
      </c>
      <c r="G3409">
        <v>570148000</v>
      </c>
      <c r="J3409" t="s">
        <v>41</v>
      </c>
      <c r="K3409">
        <v>811012739</v>
      </c>
      <c r="L3409">
        <v>2013</v>
      </c>
      <c r="M3409" s="6">
        <v>3410400</v>
      </c>
      <c r="N3409" s="6">
        <v>1</v>
      </c>
      <c r="O3409" t="s">
        <v>9268</v>
      </c>
      <c r="P3409">
        <v>3410400</v>
      </c>
      <c r="Q3409">
        <v>1</v>
      </c>
      <c r="R3409">
        <v>0</v>
      </c>
      <c r="T3409" t="s">
        <v>41</v>
      </c>
      <c r="U3409">
        <v>811012739</v>
      </c>
      <c r="V3409">
        <v>2016</v>
      </c>
      <c r="W3409">
        <v>661200</v>
      </c>
      <c r="X3409">
        <v>1</v>
      </c>
      <c r="Y3409">
        <v>0</v>
      </c>
    </row>
    <row r="3410" spans="1:25" x14ac:dyDescent="0.25">
      <c r="A3410">
        <v>205001225</v>
      </c>
      <c r="B3410" t="s">
        <v>75</v>
      </c>
      <c r="C3410">
        <v>800087565</v>
      </c>
      <c r="D3410" t="s">
        <v>4564</v>
      </c>
      <c r="E3410">
        <v>2018</v>
      </c>
      <c r="F3410">
        <v>3</v>
      </c>
      <c r="G3410">
        <v>710200000</v>
      </c>
      <c r="J3410" t="s">
        <v>41</v>
      </c>
      <c r="K3410">
        <v>811012739</v>
      </c>
      <c r="L3410">
        <v>2016</v>
      </c>
      <c r="M3410" s="6">
        <v>661200</v>
      </c>
      <c r="N3410" s="6">
        <v>1</v>
      </c>
      <c r="O3410" t="s">
        <v>9269</v>
      </c>
      <c r="P3410">
        <v>661200</v>
      </c>
      <c r="Q3410">
        <v>1</v>
      </c>
      <c r="R3410">
        <v>0</v>
      </c>
      <c r="T3410" t="s">
        <v>41</v>
      </c>
      <c r="U3410">
        <v>811012739</v>
      </c>
      <c r="V3410">
        <v>2017</v>
      </c>
      <c r="W3410">
        <v>696150</v>
      </c>
      <c r="X3410">
        <v>1</v>
      </c>
      <c r="Y3410">
        <v>0</v>
      </c>
    </row>
    <row r="3411" spans="1:25" x14ac:dyDescent="0.25">
      <c r="A3411">
        <v>205001222</v>
      </c>
      <c r="B3411" t="s">
        <v>116</v>
      </c>
      <c r="C3411">
        <v>800087565</v>
      </c>
      <c r="D3411" t="s">
        <v>4564</v>
      </c>
      <c r="E3411">
        <v>2018</v>
      </c>
      <c r="F3411">
        <v>11</v>
      </c>
      <c r="G3411">
        <v>2143300000</v>
      </c>
      <c r="J3411" t="s">
        <v>41</v>
      </c>
      <c r="K3411">
        <v>811012739</v>
      </c>
      <c r="L3411">
        <v>2017</v>
      </c>
      <c r="M3411" s="6">
        <v>696150</v>
      </c>
      <c r="N3411" s="6">
        <v>1</v>
      </c>
      <c r="O3411" t="s">
        <v>9270</v>
      </c>
      <c r="P3411">
        <v>696150</v>
      </c>
      <c r="Q3411">
        <v>1</v>
      </c>
      <c r="R3411">
        <v>0</v>
      </c>
      <c r="T3411" t="s">
        <v>41</v>
      </c>
      <c r="U3411">
        <v>811013645</v>
      </c>
      <c r="V3411">
        <v>2017</v>
      </c>
      <c r="W3411">
        <v>5147930</v>
      </c>
      <c r="X3411">
        <v>1</v>
      </c>
      <c r="Y3411">
        <v>0</v>
      </c>
    </row>
    <row r="3412" spans="1:25" x14ac:dyDescent="0.25">
      <c r="A3412">
        <v>205001244</v>
      </c>
      <c r="B3412" t="s">
        <v>52</v>
      </c>
      <c r="C3412">
        <v>800087565</v>
      </c>
      <c r="D3412" t="s">
        <v>4564</v>
      </c>
      <c r="E3412">
        <v>2019</v>
      </c>
      <c r="F3412">
        <v>1</v>
      </c>
      <c r="G3412">
        <v>22079435</v>
      </c>
      <c r="J3412" t="s">
        <v>41</v>
      </c>
      <c r="K3412">
        <v>811013645</v>
      </c>
      <c r="L3412">
        <v>2017</v>
      </c>
      <c r="M3412" s="6">
        <v>5147930</v>
      </c>
      <c r="N3412" s="6">
        <v>1</v>
      </c>
      <c r="O3412" t="s">
        <v>9271</v>
      </c>
      <c r="P3412">
        <v>5147930</v>
      </c>
      <c r="Q3412">
        <v>1</v>
      </c>
      <c r="R3412">
        <v>0</v>
      </c>
      <c r="T3412" t="s">
        <v>41</v>
      </c>
      <c r="U3412">
        <v>811013645</v>
      </c>
      <c r="V3412">
        <v>2019</v>
      </c>
      <c r="W3412">
        <v>469698</v>
      </c>
      <c r="X3412">
        <v>1</v>
      </c>
      <c r="Y3412">
        <v>200000</v>
      </c>
    </row>
    <row r="3413" spans="1:25" x14ac:dyDescent="0.25">
      <c r="A3413">
        <v>205001186</v>
      </c>
      <c r="B3413" t="s">
        <v>68</v>
      </c>
      <c r="C3413">
        <v>800087565</v>
      </c>
      <c r="D3413" t="s">
        <v>4564</v>
      </c>
      <c r="E3413">
        <v>2019</v>
      </c>
      <c r="F3413">
        <v>2</v>
      </c>
      <c r="G3413">
        <v>1112500000</v>
      </c>
      <c r="J3413" t="s">
        <v>41</v>
      </c>
      <c r="K3413">
        <v>811013645</v>
      </c>
      <c r="L3413">
        <v>2019</v>
      </c>
      <c r="M3413" s="6">
        <v>469698</v>
      </c>
      <c r="N3413" s="6">
        <v>1</v>
      </c>
      <c r="O3413" t="s">
        <v>9272</v>
      </c>
      <c r="P3413">
        <v>469698</v>
      </c>
      <c r="Q3413">
        <v>1</v>
      </c>
      <c r="R3413">
        <v>200000</v>
      </c>
      <c r="T3413" t="s">
        <v>41</v>
      </c>
      <c r="U3413">
        <v>811030599</v>
      </c>
      <c r="V3413">
        <v>2014</v>
      </c>
      <c r="W3413">
        <v>27300000</v>
      </c>
      <c r="X3413">
        <v>1</v>
      </c>
      <c r="Y3413">
        <v>0</v>
      </c>
    </row>
    <row r="3414" spans="1:25" x14ac:dyDescent="0.25">
      <c r="A3414">
        <v>205411022</v>
      </c>
      <c r="B3414" t="s">
        <v>129</v>
      </c>
      <c r="C3414">
        <v>800087565</v>
      </c>
      <c r="D3414" t="s">
        <v>4564</v>
      </c>
      <c r="E3414">
        <v>2019</v>
      </c>
      <c r="F3414">
        <v>1</v>
      </c>
      <c r="G3414">
        <v>6000000</v>
      </c>
      <c r="J3414" t="s">
        <v>41</v>
      </c>
      <c r="K3414">
        <v>811030599</v>
      </c>
      <c r="L3414">
        <v>2014</v>
      </c>
      <c r="M3414" s="6">
        <v>27300000</v>
      </c>
      <c r="N3414" s="6">
        <v>1</v>
      </c>
      <c r="O3414" t="s">
        <v>9273</v>
      </c>
      <c r="P3414">
        <v>27300000</v>
      </c>
      <c r="Q3414">
        <v>1</v>
      </c>
      <c r="R3414">
        <v>0</v>
      </c>
      <c r="T3414" t="s">
        <v>41</v>
      </c>
      <c r="U3414">
        <v>811030599</v>
      </c>
      <c r="V3414">
        <v>2015</v>
      </c>
      <c r="W3414">
        <v>24000000</v>
      </c>
      <c r="X3414">
        <v>1</v>
      </c>
      <c r="Y3414">
        <v>0</v>
      </c>
    </row>
    <row r="3415" spans="1:25" x14ac:dyDescent="0.25">
      <c r="A3415">
        <v>205001225</v>
      </c>
      <c r="B3415" t="s">
        <v>75</v>
      </c>
      <c r="C3415">
        <v>800087565</v>
      </c>
      <c r="D3415" t="s">
        <v>4564</v>
      </c>
      <c r="E3415">
        <v>2019</v>
      </c>
      <c r="F3415">
        <v>2</v>
      </c>
      <c r="G3415">
        <v>399000000</v>
      </c>
      <c r="J3415" t="s">
        <v>41</v>
      </c>
      <c r="K3415">
        <v>811030599</v>
      </c>
      <c r="L3415">
        <v>2015</v>
      </c>
      <c r="M3415" s="6">
        <v>24000000</v>
      </c>
      <c r="N3415" s="6">
        <v>1</v>
      </c>
      <c r="O3415" t="s">
        <v>9274</v>
      </c>
      <c r="P3415">
        <v>24000000</v>
      </c>
      <c r="Q3415">
        <v>1</v>
      </c>
      <c r="R3415">
        <v>0</v>
      </c>
      <c r="T3415" t="s">
        <v>41</v>
      </c>
      <c r="U3415">
        <v>811030599</v>
      </c>
      <c r="V3415">
        <v>2016</v>
      </c>
      <c r="W3415">
        <v>22235764</v>
      </c>
      <c r="X3415">
        <v>1</v>
      </c>
      <c r="Y3415">
        <v>0</v>
      </c>
    </row>
    <row r="3416" spans="1:25" x14ac:dyDescent="0.25">
      <c r="A3416">
        <v>205631022</v>
      </c>
      <c r="B3416" t="s">
        <v>144</v>
      </c>
      <c r="C3416">
        <v>900168147</v>
      </c>
      <c r="D3416" t="s">
        <v>5796</v>
      </c>
      <c r="E3416">
        <v>2019</v>
      </c>
      <c r="F3416">
        <v>1</v>
      </c>
      <c r="G3416">
        <v>1231650</v>
      </c>
      <c r="J3416" t="s">
        <v>41</v>
      </c>
      <c r="K3416">
        <v>811030599</v>
      </c>
      <c r="L3416">
        <v>2016</v>
      </c>
      <c r="M3416" s="6">
        <v>22235764</v>
      </c>
      <c r="N3416" s="6">
        <v>1</v>
      </c>
      <c r="O3416" t="s">
        <v>9275</v>
      </c>
      <c r="P3416">
        <v>22235764</v>
      </c>
      <c r="Q3416">
        <v>1</v>
      </c>
      <c r="R3416">
        <v>0</v>
      </c>
      <c r="T3416" t="s">
        <v>41</v>
      </c>
      <c r="U3416">
        <v>811030599</v>
      </c>
      <c r="V3416">
        <v>2017</v>
      </c>
      <c r="W3416">
        <v>42794023</v>
      </c>
      <c r="X3416">
        <v>1</v>
      </c>
      <c r="Y3416">
        <v>28878445</v>
      </c>
    </row>
    <row r="3417" spans="1:25" x14ac:dyDescent="0.25">
      <c r="A3417">
        <v>205001225</v>
      </c>
      <c r="B3417" t="s">
        <v>75</v>
      </c>
      <c r="C3417">
        <v>890900267</v>
      </c>
      <c r="D3417" t="s">
        <v>5219</v>
      </c>
      <c r="E3417">
        <v>2016</v>
      </c>
      <c r="F3417">
        <v>1</v>
      </c>
      <c r="G3417">
        <v>16138500</v>
      </c>
      <c r="J3417" t="s">
        <v>41</v>
      </c>
      <c r="K3417">
        <v>811030599</v>
      </c>
      <c r="L3417">
        <v>2017</v>
      </c>
      <c r="M3417" s="6">
        <v>42794023</v>
      </c>
      <c r="N3417" s="6">
        <v>1</v>
      </c>
      <c r="O3417" t="s">
        <v>9276</v>
      </c>
      <c r="P3417">
        <v>42794023</v>
      </c>
      <c r="Q3417">
        <v>1</v>
      </c>
      <c r="R3417">
        <v>28878445</v>
      </c>
      <c r="T3417" t="s">
        <v>41</v>
      </c>
      <c r="U3417">
        <v>811031833</v>
      </c>
      <c r="V3417">
        <v>2012</v>
      </c>
      <c r="W3417">
        <v>965700</v>
      </c>
      <c r="X3417">
        <v>1</v>
      </c>
      <c r="Y3417">
        <v>0</v>
      </c>
    </row>
    <row r="3418" spans="1:25" x14ac:dyDescent="0.25">
      <c r="A3418">
        <v>205631022</v>
      </c>
      <c r="B3418" t="s">
        <v>144</v>
      </c>
      <c r="C3418">
        <v>901210091</v>
      </c>
      <c r="D3418" t="s">
        <v>5635</v>
      </c>
      <c r="E3418">
        <v>2018</v>
      </c>
      <c r="F3418">
        <v>2</v>
      </c>
      <c r="G3418">
        <v>388431687</v>
      </c>
      <c r="J3418" t="s">
        <v>41</v>
      </c>
      <c r="K3418">
        <v>811031833</v>
      </c>
      <c r="L3418">
        <v>2012</v>
      </c>
      <c r="M3418" s="6">
        <v>965700</v>
      </c>
      <c r="N3418" s="6">
        <v>1</v>
      </c>
      <c r="O3418" t="s">
        <v>9277</v>
      </c>
      <c r="P3418">
        <v>965700</v>
      </c>
      <c r="Q3418">
        <v>1</v>
      </c>
      <c r="R3418">
        <v>0</v>
      </c>
      <c r="T3418" t="s">
        <v>41</v>
      </c>
      <c r="U3418">
        <v>811044253</v>
      </c>
      <c r="V3418">
        <v>2018</v>
      </c>
      <c r="W3418">
        <v>23056348198</v>
      </c>
      <c r="X3418">
        <v>1</v>
      </c>
      <c r="Y3418">
        <v>17384389990</v>
      </c>
    </row>
    <row r="3419" spans="1:25" x14ac:dyDescent="0.25">
      <c r="A3419">
        <v>205631022</v>
      </c>
      <c r="B3419" t="s">
        <v>144</v>
      </c>
      <c r="C3419">
        <v>901210091</v>
      </c>
      <c r="D3419" t="s">
        <v>5635</v>
      </c>
      <c r="E3419">
        <v>2019</v>
      </c>
      <c r="F3419">
        <v>6</v>
      </c>
      <c r="G3419">
        <v>811908780</v>
      </c>
      <c r="J3419" t="s">
        <v>41</v>
      </c>
      <c r="K3419">
        <v>811044253</v>
      </c>
      <c r="L3419">
        <v>2018</v>
      </c>
      <c r="M3419" s="6">
        <v>23056348198</v>
      </c>
      <c r="N3419" s="6">
        <v>1</v>
      </c>
      <c r="O3419" t="s">
        <v>9278</v>
      </c>
      <c r="P3419">
        <v>23056348198</v>
      </c>
      <c r="Q3419">
        <v>1</v>
      </c>
      <c r="R3419">
        <v>17384389990</v>
      </c>
      <c r="T3419" t="s">
        <v>41</v>
      </c>
      <c r="U3419">
        <v>860047239</v>
      </c>
      <c r="V3419">
        <v>2015</v>
      </c>
      <c r="W3419">
        <v>30314486</v>
      </c>
      <c r="X3419">
        <v>1</v>
      </c>
      <c r="Y3419">
        <v>0</v>
      </c>
    </row>
    <row r="3420" spans="1:25" x14ac:dyDescent="0.25">
      <c r="A3420">
        <v>205318032</v>
      </c>
      <c r="B3420" t="s">
        <v>140</v>
      </c>
      <c r="C3420">
        <v>900251393</v>
      </c>
      <c r="D3420" t="s">
        <v>5439</v>
      </c>
      <c r="E3420">
        <v>2017</v>
      </c>
      <c r="F3420">
        <v>1</v>
      </c>
      <c r="G3420">
        <v>3000000</v>
      </c>
      <c r="J3420" t="s">
        <v>41</v>
      </c>
      <c r="K3420">
        <v>860047239</v>
      </c>
      <c r="L3420">
        <v>2015</v>
      </c>
      <c r="M3420" s="6">
        <v>30314486</v>
      </c>
      <c r="N3420" s="6">
        <v>1</v>
      </c>
      <c r="O3420" t="s">
        <v>9279</v>
      </c>
      <c r="P3420">
        <v>30314486</v>
      </c>
      <c r="Q3420">
        <v>1</v>
      </c>
      <c r="R3420">
        <v>0</v>
      </c>
      <c r="T3420" t="s">
        <v>41</v>
      </c>
      <c r="U3420">
        <v>890900608</v>
      </c>
      <c r="V3420">
        <v>2012</v>
      </c>
      <c r="W3420">
        <v>700800</v>
      </c>
      <c r="X3420">
        <v>1</v>
      </c>
      <c r="Y3420">
        <v>0</v>
      </c>
    </row>
    <row r="3421" spans="1:25" x14ac:dyDescent="0.25">
      <c r="A3421">
        <v>205318032</v>
      </c>
      <c r="B3421" t="s">
        <v>140</v>
      </c>
      <c r="C3421">
        <v>900251393</v>
      </c>
      <c r="D3421" t="s">
        <v>4656</v>
      </c>
      <c r="E3421">
        <v>2015</v>
      </c>
      <c r="F3421">
        <v>1</v>
      </c>
      <c r="G3421">
        <v>406000</v>
      </c>
      <c r="J3421" t="s">
        <v>41</v>
      </c>
      <c r="K3421">
        <v>890900608</v>
      </c>
      <c r="L3421">
        <v>2012</v>
      </c>
      <c r="M3421" s="6">
        <v>700800</v>
      </c>
      <c r="N3421" s="6">
        <v>1</v>
      </c>
      <c r="O3421" t="s">
        <v>9280</v>
      </c>
      <c r="P3421">
        <v>700800</v>
      </c>
      <c r="Q3421">
        <v>1</v>
      </c>
      <c r="R3421">
        <v>0</v>
      </c>
      <c r="T3421" t="s">
        <v>41</v>
      </c>
      <c r="U3421">
        <v>890900608</v>
      </c>
      <c r="V3421">
        <v>2017</v>
      </c>
      <c r="W3421">
        <v>3106400</v>
      </c>
      <c r="X3421">
        <v>2</v>
      </c>
      <c r="Y3421">
        <v>0</v>
      </c>
    </row>
    <row r="3422" spans="1:25" x14ac:dyDescent="0.25">
      <c r="A3422">
        <v>205318032</v>
      </c>
      <c r="B3422" t="s">
        <v>140</v>
      </c>
      <c r="C3422">
        <v>900251393</v>
      </c>
      <c r="D3422" t="s">
        <v>4656</v>
      </c>
      <c r="E3422">
        <v>2016</v>
      </c>
      <c r="F3422">
        <v>1</v>
      </c>
      <c r="G3422">
        <v>452400</v>
      </c>
      <c r="J3422" t="s">
        <v>41</v>
      </c>
      <c r="K3422">
        <v>890900608</v>
      </c>
      <c r="L3422">
        <v>2017</v>
      </c>
      <c r="M3422" s="6">
        <v>3106400</v>
      </c>
      <c r="N3422" s="6">
        <v>2</v>
      </c>
      <c r="O3422" t="s">
        <v>9281</v>
      </c>
      <c r="P3422">
        <v>3106400</v>
      </c>
      <c r="Q3422">
        <v>2</v>
      </c>
      <c r="R3422">
        <v>0</v>
      </c>
      <c r="T3422" t="s">
        <v>41</v>
      </c>
      <c r="U3422">
        <v>890900608</v>
      </c>
      <c r="V3422">
        <v>2018</v>
      </c>
      <c r="W3422">
        <v>9905300</v>
      </c>
      <c r="X3422">
        <v>1</v>
      </c>
      <c r="Y3422">
        <v>0</v>
      </c>
    </row>
    <row r="3423" spans="1:25" x14ac:dyDescent="0.25">
      <c r="A3423">
        <v>205318032</v>
      </c>
      <c r="B3423" t="s">
        <v>140</v>
      </c>
      <c r="C3423">
        <v>900251393</v>
      </c>
      <c r="D3423" t="s">
        <v>4656</v>
      </c>
      <c r="E3423">
        <v>2017</v>
      </c>
      <c r="F3423">
        <v>3</v>
      </c>
      <c r="G3423">
        <v>4166200</v>
      </c>
      <c r="J3423" t="s">
        <v>41</v>
      </c>
      <c r="K3423">
        <v>890900608</v>
      </c>
      <c r="L3423">
        <v>2018</v>
      </c>
      <c r="M3423" s="6">
        <v>9905300</v>
      </c>
      <c r="N3423" s="6">
        <v>1</v>
      </c>
      <c r="O3423" t="s">
        <v>9282</v>
      </c>
      <c r="P3423">
        <v>9905300</v>
      </c>
      <c r="Q3423">
        <v>1</v>
      </c>
      <c r="R3423">
        <v>0</v>
      </c>
      <c r="T3423" t="s">
        <v>41</v>
      </c>
      <c r="U3423">
        <v>890900841</v>
      </c>
      <c r="V3423">
        <v>2013</v>
      </c>
      <c r="W3423">
        <v>30000000</v>
      </c>
      <c r="X3423">
        <v>1</v>
      </c>
      <c r="Y3423">
        <v>0</v>
      </c>
    </row>
    <row r="3424" spans="1:25" x14ac:dyDescent="0.25">
      <c r="A3424">
        <v>205318032</v>
      </c>
      <c r="B3424" t="s">
        <v>140</v>
      </c>
      <c r="C3424">
        <v>900251393</v>
      </c>
      <c r="D3424" t="s">
        <v>4656</v>
      </c>
      <c r="E3424">
        <v>2018</v>
      </c>
      <c r="F3424">
        <v>1</v>
      </c>
      <c r="G3424">
        <v>708050</v>
      </c>
      <c r="J3424" t="s">
        <v>41</v>
      </c>
      <c r="K3424">
        <v>890900841</v>
      </c>
      <c r="L3424">
        <v>2013</v>
      </c>
      <c r="M3424" s="6">
        <v>30000000</v>
      </c>
      <c r="N3424" s="6">
        <v>1</v>
      </c>
      <c r="O3424" t="s">
        <v>9283</v>
      </c>
      <c r="P3424">
        <v>30000000</v>
      </c>
      <c r="Q3424">
        <v>1</v>
      </c>
      <c r="R3424">
        <v>0</v>
      </c>
      <c r="T3424" t="s">
        <v>41</v>
      </c>
      <c r="U3424">
        <v>890900841</v>
      </c>
      <c r="V3424">
        <v>2014</v>
      </c>
      <c r="W3424">
        <v>30000000</v>
      </c>
      <c r="X3424">
        <v>1</v>
      </c>
      <c r="Y3424">
        <v>10000000</v>
      </c>
    </row>
    <row r="3425" spans="1:25" x14ac:dyDescent="0.25">
      <c r="A3425">
        <v>205631022</v>
      </c>
      <c r="B3425" t="s">
        <v>144</v>
      </c>
      <c r="C3425">
        <v>71761183</v>
      </c>
      <c r="D3425" t="s">
        <v>4710</v>
      </c>
      <c r="E3425">
        <v>2015</v>
      </c>
      <c r="F3425">
        <v>1</v>
      </c>
      <c r="G3425">
        <v>29700000</v>
      </c>
      <c r="J3425" t="s">
        <v>41</v>
      </c>
      <c r="K3425">
        <v>890900841</v>
      </c>
      <c r="L3425">
        <v>2014</v>
      </c>
      <c r="M3425" s="6">
        <v>30000000</v>
      </c>
      <c r="N3425" s="6">
        <v>1</v>
      </c>
      <c r="O3425" t="s">
        <v>9284</v>
      </c>
      <c r="P3425">
        <v>30000000</v>
      </c>
      <c r="Q3425">
        <v>1</v>
      </c>
      <c r="R3425">
        <v>10000000</v>
      </c>
      <c r="T3425" t="s">
        <v>41</v>
      </c>
      <c r="U3425">
        <v>890900841</v>
      </c>
      <c r="V3425">
        <v>2015</v>
      </c>
      <c r="W3425">
        <v>60000000</v>
      </c>
      <c r="X3425">
        <v>1</v>
      </c>
      <c r="Y3425">
        <v>20000000</v>
      </c>
    </row>
    <row r="3426" spans="1:25" x14ac:dyDescent="0.25">
      <c r="A3426">
        <v>205631022</v>
      </c>
      <c r="B3426" t="s">
        <v>144</v>
      </c>
      <c r="C3426">
        <v>71761183</v>
      </c>
      <c r="D3426" t="s">
        <v>4710</v>
      </c>
      <c r="E3426">
        <v>2016</v>
      </c>
      <c r="F3426">
        <v>1</v>
      </c>
      <c r="G3426">
        <v>8100000</v>
      </c>
      <c r="J3426" t="s">
        <v>41</v>
      </c>
      <c r="K3426">
        <v>890900841</v>
      </c>
      <c r="L3426">
        <v>2015</v>
      </c>
      <c r="M3426" s="6">
        <v>60000000</v>
      </c>
      <c r="N3426" s="6">
        <v>1</v>
      </c>
      <c r="O3426" t="s">
        <v>9285</v>
      </c>
      <c r="P3426">
        <v>60000000</v>
      </c>
      <c r="Q3426">
        <v>1</v>
      </c>
      <c r="R3426">
        <v>20000000</v>
      </c>
      <c r="T3426" t="s">
        <v>41</v>
      </c>
      <c r="U3426">
        <v>890900841</v>
      </c>
      <c r="V3426">
        <v>2016</v>
      </c>
      <c r="W3426">
        <v>45000000</v>
      </c>
      <c r="X3426">
        <v>1</v>
      </c>
      <c r="Y3426">
        <v>0</v>
      </c>
    </row>
    <row r="3427" spans="1:25" x14ac:dyDescent="0.25">
      <c r="A3427">
        <v>205631022</v>
      </c>
      <c r="B3427" t="s">
        <v>144</v>
      </c>
      <c r="C3427">
        <v>73186081</v>
      </c>
      <c r="D3427" t="s">
        <v>4710</v>
      </c>
      <c r="E3427">
        <v>2016</v>
      </c>
      <c r="F3427">
        <v>1</v>
      </c>
      <c r="G3427">
        <v>30000000</v>
      </c>
      <c r="J3427" t="s">
        <v>41</v>
      </c>
      <c r="K3427">
        <v>890900841</v>
      </c>
      <c r="L3427">
        <v>2016</v>
      </c>
      <c r="M3427" s="6">
        <v>45000000</v>
      </c>
      <c r="N3427" s="6">
        <v>1</v>
      </c>
      <c r="O3427" t="s">
        <v>9286</v>
      </c>
      <c r="P3427">
        <v>45000000</v>
      </c>
      <c r="Q3427">
        <v>1</v>
      </c>
      <c r="R3427">
        <v>0</v>
      </c>
      <c r="T3427" t="s">
        <v>41</v>
      </c>
      <c r="U3427">
        <v>890900841</v>
      </c>
      <c r="V3427">
        <v>2018</v>
      </c>
      <c r="W3427">
        <v>41000000</v>
      </c>
      <c r="X3427">
        <v>1</v>
      </c>
      <c r="Y3427">
        <v>16000000</v>
      </c>
    </row>
    <row r="3428" spans="1:25" x14ac:dyDescent="0.25">
      <c r="A3428">
        <v>205631022</v>
      </c>
      <c r="B3428" t="s">
        <v>144</v>
      </c>
      <c r="C3428">
        <v>73186081</v>
      </c>
      <c r="D3428" t="s">
        <v>5024</v>
      </c>
      <c r="E3428">
        <v>2016</v>
      </c>
      <c r="F3428">
        <v>1</v>
      </c>
      <c r="G3428">
        <v>30000000</v>
      </c>
      <c r="J3428" t="s">
        <v>41</v>
      </c>
      <c r="K3428">
        <v>890900841</v>
      </c>
      <c r="L3428">
        <v>2018</v>
      </c>
      <c r="M3428" s="6">
        <v>41000000</v>
      </c>
      <c r="N3428" s="6">
        <v>1</v>
      </c>
      <c r="O3428" t="s">
        <v>9287</v>
      </c>
      <c r="P3428">
        <v>41000000</v>
      </c>
      <c r="Q3428">
        <v>1</v>
      </c>
      <c r="R3428">
        <v>16000000</v>
      </c>
      <c r="T3428" t="s">
        <v>41</v>
      </c>
      <c r="U3428">
        <v>890900841</v>
      </c>
      <c r="V3428">
        <v>2019</v>
      </c>
      <c r="W3428">
        <v>40651384</v>
      </c>
      <c r="X3428">
        <v>1</v>
      </c>
      <c r="Y3428">
        <v>0</v>
      </c>
    </row>
    <row r="3429" spans="1:25" x14ac:dyDescent="0.25">
      <c r="A3429">
        <v>205631022</v>
      </c>
      <c r="B3429" t="s">
        <v>144</v>
      </c>
      <c r="C3429">
        <v>73186081</v>
      </c>
      <c r="D3429" t="s">
        <v>5024</v>
      </c>
      <c r="E3429">
        <v>2017</v>
      </c>
      <c r="F3429">
        <v>2</v>
      </c>
      <c r="G3429">
        <v>120000000</v>
      </c>
      <c r="J3429" t="s">
        <v>41</v>
      </c>
      <c r="K3429">
        <v>890900841</v>
      </c>
      <c r="L3429">
        <v>2019</v>
      </c>
      <c r="M3429" s="6">
        <v>40651384</v>
      </c>
      <c r="N3429" s="6">
        <v>1</v>
      </c>
      <c r="O3429" t="s">
        <v>9288</v>
      </c>
      <c r="P3429">
        <v>40651384</v>
      </c>
      <c r="Q3429">
        <v>1</v>
      </c>
      <c r="R3429">
        <v>0</v>
      </c>
      <c r="T3429" t="s">
        <v>41</v>
      </c>
      <c r="U3429">
        <v>890901481</v>
      </c>
      <c r="V3429">
        <v>2016</v>
      </c>
      <c r="W3429">
        <v>5452000</v>
      </c>
      <c r="X3429">
        <v>1</v>
      </c>
      <c r="Y3429">
        <v>0</v>
      </c>
    </row>
    <row r="3430" spans="1:25" x14ac:dyDescent="0.25">
      <c r="A3430">
        <v>205631022</v>
      </c>
      <c r="B3430" t="s">
        <v>144</v>
      </c>
      <c r="C3430">
        <v>73186081</v>
      </c>
      <c r="D3430" t="s">
        <v>4711</v>
      </c>
      <c r="E3430">
        <v>2015</v>
      </c>
      <c r="F3430">
        <v>3</v>
      </c>
      <c r="G3430">
        <v>115000000</v>
      </c>
      <c r="J3430" t="s">
        <v>41</v>
      </c>
      <c r="K3430">
        <v>890901481</v>
      </c>
      <c r="L3430">
        <v>2016</v>
      </c>
      <c r="M3430" s="6">
        <v>5452000</v>
      </c>
      <c r="N3430" s="6">
        <v>1</v>
      </c>
      <c r="O3430" t="s">
        <v>9289</v>
      </c>
      <c r="P3430">
        <v>5452000</v>
      </c>
      <c r="Q3430">
        <v>1</v>
      </c>
      <c r="R3430">
        <v>0</v>
      </c>
      <c r="T3430" t="s">
        <v>41</v>
      </c>
      <c r="U3430">
        <v>890901481</v>
      </c>
      <c r="V3430">
        <v>2017</v>
      </c>
      <c r="W3430">
        <v>5950000</v>
      </c>
      <c r="X3430">
        <v>1</v>
      </c>
      <c r="Y3430">
        <v>0</v>
      </c>
    </row>
    <row r="3431" spans="1:25" x14ac:dyDescent="0.25">
      <c r="A3431">
        <v>205631022</v>
      </c>
      <c r="B3431" t="s">
        <v>144</v>
      </c>
      <c r="C3431">
        <v>73186081</v>
      </c>
      <c r="D3431" t="s">
        <v>4711</v>
      </c>
      <c r="E3431">
        <v>2016</v>
      </c>
      <c r="F3431">
        <v>3</v>
      </c>
      <c r="G3431">
        <v>40000000</v>
      </c>
      <c r="J3431" t="s">
        <v>41</v>
      </c>
      <c r="K3431">
        <v>890901481</v>
      </c>
      <c r="L3431">
        <v>2017</v>
      </c>
      <c r="M3431" s="6">
        <v>5950000</v>
      </c>
      <c r="N3431" s="6">
        <v>1</v>
      </c>
      <c r="O3431" t="s">
        <v>9290</v>
      </c>
      <c r="P3431">
        <v>5950000</v>
      </c>
      <c r="Q3431">
        <v>1</v>
      </c>
      <c r="R3431">
        <v>0</v>
      </c>
      <c r="T3431" t="s">
        <v>41</v>
      </c>
      <c r="U3431">
        <v>890901481</v>
      </c>
      <c r="V3431">
        <v>2018</v>
      </c>
      <c r="W3431">
        <v>13200000</v>
      </c>
      <c r="X3431">
        <v>2</v>
      </c>
      <c r="Y3431">
        <v>0</v>
      </c>
    </row>
    <row r="3432" spans="1:25" x14ac:dyDescent="0.25">
      <c r="A3432">
        <v>205631022</v>
      </c>
      <c r="B3432" t="s">
        <v>144</v>
      </c>
      <c r="C3432">
        <v>73186081</v>
      </c>
      <c r="D3432" t="s">
        <v>4711</v>
      </c>
      <c r="E3432">
        <v>2018</v>
      </c>
      <c r="F3432">
        <v>4</v>
      </c>
      <c r="G3432">
        <v>171000000</v>
      </c>
      <c r="J3432" t="s">
        <v>41</v>
      </c>
      <c r="K3432">
        <v>890901481</v>
      </c>
      <c r="L3432">
        <v>2018</v>
      </c>
      <c r="M3432" s="6">
        <v>13200000</v>
      </c>
      <c r="N3432" s="6">
        <v>2</v>
      </c>
      <c r="O3432" t="s">
        <v>9291</v>
      </c>
      <c r="P3432">
        <v>13200000</v>
      </c>
      <c r="Q3432">
        <v>2</v>
      </c>
      <c r="R3432">
        <v>0</v>
      </c>
      <c r="T3432" t="s">
        <v>41</v>
      </c>
      <c r="U3432">
        <v>890901481</v>
      </c>
      <c r="V3432">
        <v>2019</v>
      </c>
      <c r="W3432">
        <v>7000000</v>
      </c>
      <c r="X3432">
        <v>1</v>
      </c>
      <c r="Y3432">
        <v>0</v>
      </c>
    </row>
    <row r="3433" spans="1:25" x14ac:dyDescent="0.25">
      <c r="A3433">
        <v>205631022</v>
      </c>
      <c r="B3433" t="s">
        <v>144</v>
      </c>
      <c r="C3433">
        <v>73186081</v>
      </c>
      <c r="D3433" t="s">
        <v>4711</v>
      </c>
      <c r="E3433">
        <v>2019</v>
      </c>
      <c r="F3433">
        <v>3</v>
      </c>
      <c r="G3433">
        <v>135818215</v>
      </c>
      <c r="J3433" t="s">
        <v>41</v>
      </c>
      <c r="K3433">
        <v>890901481</v>
      </c>
      <c r="L3433">
        <v>2019</v>
      </c>
      <c r="M3433" s="6">
        <v>7000000</v>
      </c>
      <c r="N3433" s="6">
        <v>1</v>
      </c>
      <c r="O3433" t="s">
        <v>9292</v>
      </c>
      <c r="P3433">
        <v>7000000</v>
      </c>
      <c r="Q3433">
        <v>1</v>
      </c>
      <c r="R3433">
        <v>0</v>
      </c>
      <c r="T3433" t="s">
        <v>41</v>
      </c>
      <c r="U3433">
        <v>890921246</v>
      </c>
      <c r="V3433">
        <v>2013</v>
      </c>
      <c r="W3433">
        <v>1392928</v>
      </c>
      <c r="X3433">
        <v>1</v>
      </c>
      <c r="Y3433">
        <v>0</v>
      </c>
    </row>
    <row r="3434" spans="1:25" x14ac:dyDescent="0.25">
      <c r="A3434">
        <v>205318032</v>
      </c>
      <c r="B3434" t="s">
        <v>140</v>
      </c>
      <c r="C3434">
        <v>660989</v>
      </c>
      <c r="D3434" t="s">
        <v>5402</v>
      </c>
      <c r="E3434">
        <v>2017</v>
      </c>
      <c r="F3434">
        <v>1</v>
      </c>
      <c r="G3434">
        <v>8000000</v>
      </c>
      <c r="J3434" t="s">
        <v>41</v>
      </c>
      <c r="K3434">
        <v>890921246</v>
      </c>
      <c r="L3434">
        <v>2013</v>
      </c>
      <c r="M3434" s="6">
        <v>1392928</v>
      </c>
      <c r="N3434" s="6">
        <v>1</v>
      </c>
      <c r="O3434" t="s">
        <v>9293</v>
      </c>
      <c r="P3434">
        <v>1392928</v>
      </c>
      <c r="Q3434">
        <v>1</v>
      </c>
      <c r="R3434">
        <v>0</v>
      </c>
      <c r="T3434" t="s">
        <v>41</v>
      </c>
      <c r="U3434">
        <v>890921246</v>
      </c>
      <c r="V3434">
        <v>2014</v>
      </c>
      <c r="W3434">
        <v>1495704</v>
      </c>
      <c r="X3434">
        <v>1</v>
      </c>
      <c r="Y3434">
        <v>0</v>
      </c>
    </row>
    <row r="3435" spans="1:25" x14ac:dyDescent="0.25">
      <c r="A3435">
        <v>205631022</v>
      </c>
      <c r="B3435" t="s">
        <v>144</v>
      </c>
      <c r="C3435">
        <v>811012419</v>
      </c>
      <c r="D3435" t="s">
        <v>4744</v>
      </c>
      <c r="E3435">
        <v>2015</v>
      </c>
      <c r="F3435">
        <v>1</v>
      </c>
      <c r="G3435">
        <v>1274840</v>
      </c>
      <c r="J3435" t="s">
        <v>41</v>
      </c>
      <c r="K3435">
        <v>890921246</v>
      </c>
      <c r="L3435">
        <v>2014</v>
      </c>
      <c r="M3435" s="6">
        <v>1495704</v>
      </c>
      <c r="N3435" s="6">
        <v>1</v>
      </c>
      <c r="O3435" t="s">
        <v>9294</v>
      </c>
      <c r="P3435">
        <v>1495704</v>
      </c>
      <c r="Q3435">
        <v>1</v>
      </c>
      <c r="R3435">
        <v>0</v>
      </c>
      <c r="T3435" t="s">
        <v>41</v>
      </c>
      <c r="U3435">
        <v>890980040</v>
      </c>
      <c r="V3435">
        <v>2013</v>
      </c>
      <c r="W3435">
        <v>3200000</v>
      </c>
      <c r="X3435">
        <v>1</v>
      </c>
      <c r="Y3435">
        <v>0</v>
      </c>
    </row>
    <row r="3436" spans="1:25" x14ac:dyDescent="0.25">
      <c r="A3436">
        <v>205001222</v>
      </c>
      <c r="B3436" t="s">
        <v>116</v>
      </c>
      <c r="C3436">
        <v>811012419</v>
      </c>
      <c r="D3436" t="s">
        <v>4744</v>
      </c>
      <c r="E3436">
        <v>2015</v>
      </c>
      <c r="F3436">
        <v>1</v>
      </c>
      <c r="G3436">
        <v>2911020</v>
      </c>
      <c r="J3436" t="s">
        <v>41</v>
      </c>
      <c r="K3436">
        <v>890980040</v>
      </c>
      <c r="L3436">
        <v>2013</v>
      </c>
      <c r="M3436" s="6">
        <v>3200000</v>
      </c>
      <c r="N3436" s="6">
        <v>1</v>
      </c>
      <c r="O3436" t="s">
        <v>9295</v>
      </c>
      <c r="P3436">
        <v>3200000</v>
      </c>
      <c r="Q3436">
        <v>1</v>
      </c>
      <c r="R3436">
        <v>0</v>
      </c>
      <c r="T3436" t="s">
        <v>41</v>
      </c>
      <c r="U3436">
        <v>900019789</v>
      </c>
      <c r="V3436">
        <v>2015</v>
      </c>
      <c r="W3436">
        <v>32939360</v>
      </c>
      <c r="X3436">
        <v>1</v>
      </c>
      <c r="Y3436">
        <v>0</v>
      </c>
    </row>
    <row r="3437" spans="1:25" x14ac:dyDescent="0.25">
      <c r="A3437">
        <v>205001222</v>
      </c>
      <c r="B3437" t="s">
        <v>116</v>
      </c>
      <c r="C3437">
        <v>811012419</v>
      </c>
      <c r="D3437" t="s">
        <v>4744</v>
      </c>
      <c r="E3437">
        <v>2016</v>
      </c>
      <c r="F3437">
        <v>1</v>
      </c>
      <c r="G3437">
        <v>894360</v>
      </c>
      <c r="J3437" t="s">
        <v>41</v>
      </c>
      <c r="K3437">
        <v>900019789</v>
      </c>
      <c r="L3437">
        <v>2015</v>
      </c>
      <c r="M3437" s="6">
        <v>32939360</v>
      </c>
      <c r="N3437" s="6">
        <v>1</v>
      </c>
      <c r="O3437" t="s">
        <v>9296</v>
      </c>
      <c r="P3437">
        <v>32939360</v>
      </c>
      <c r="Q3437">
        <v>1</v>
      </c>
      <c r="R3437">
        <v>0</v>
      </c>
      <c r="T3437" t="s">
        <v>41</v>
      </c>
      <c r="U3437">
        <v>900140847</v>
      </c>
      <c r="V3437">
        <v>2014</v>
      </c>
      <c r="W3437">
        <v>30140280</v>
      </c>
      <c r="X3437">
        <v>1</v>
      </c>
      <c r="Y3437">
        <v>0</v>
      </c>
    </row>
    <row r="3438" spans="1:25" x14ac:dyDescent="0.25">
      <c r="A3438">
        <v>205001222</v>
      </c>
      <c r="B3438" t="s">
        <v>116</v>
      </c>
      <c r="C3438">
        <v>811012419</v>
      </c>
      <c r="D3438" t="s">
        <v>4744</v>
      </c>
      <c r="E3438">
        <v>2018</v>
      </c>
      <c r="F3438">
        <v>3</v>
      </c>
      <c r="G3438">
        <v>7186410</v>
      </c>
      <c r="J3438" t="s">
        <v>41</v>
      </c>
      <c r="K3438">
        <v>900140847</v>
      </c>
      <c r="L3438">
        <v>2014</v>
      </c>
      <c r="M3438" s="6">
        <v>30140280</v>
      </c>
      <c r="N3438" s="6">
        <v>1</v>
      </c>
      <c r="O3438" t="s">
        <v>9297</v>
      </c>
      <c r="P3438">
        <v>30140280</v>
      </c>
      <c r="Q3438">
        <v>1</v>
      </c>
      <c r="R3438">
        <v>0</v>
      </c>
      <c r="T3438" t="s">
        <v>41</v>
      </c>
      <c r="U3438">
        <v>900195679</v>
      </c>
      <c r="V3438">
        <v>2012</v>
      </c>
      <c r="W3438">
        <v>6032000</v>
      </c>
      <c r="X3438">
        <v>1</v>
      </c>
      <c r="Y3438">
        <v>0</v>
      </c>
    </row>
    <row r="3439" spans="1:25" x14ac:dyDescent="0.25">
      <c r="A3439">
        <v>205001222</v>
      </c>
      <c r="B3439" t="s">
        <v>116</v>
      </c>
      <c r="C3439">
        <v>811012419</v>
      </c>
      <c r="D3439" t="s">
        <v>5208</v>
      </c>
      <c r="E3439">
        <v>2016</v>
      </c>
      <c r="F3439">
        <v>1</v>
      </c>
      <c r="G3439">
        <v>1559736</v>
      </c>
      <c r="J3439" t="s">
        <v>41</v>
      </c>
      <c r="K3439">
        <v>900195679</v>
      </c>
      <c r="L3439">
        <v>2012</v>
      </c>
      <c r="M3439" s="6">
        <v>6032000</v>
      </c>
      <c r="N3439" s="6">
        <v>1</v>
      </c>
      <c r="O3439" t="s">
        <v>9298</v>
      </c>
      <c r="P3439">
        <v>6032000</v>
      </c>
      <c r="Q3439">
        <v>1</v>
      </c>
      <c r="R3439">
        <v>0</v>
      </c>
      <c r="T3439" t="s">
        <v>41</v>
      </c>
      <c r="U3439">
        <v>900195679</v>
      </c>
      <c r="V3439">
        <v>2013</v>
      </c>
      <c r="W3439">
        <v>53772960</v>
      </c>
      <c r="X3439">
        <v>4</v>
      </c>
      <c r="Y3439">
        <v>2494000</v>
      </c>
    </row>
    <row r="3440" spans="1:25" x14ac:dyDescent="0.25">
      <c r="A3440">
        <v>205001222</v>
      </c>
      <c r="B3440" t="s">
        <v>116</v>
      </c>
      <c r="C3440">
        <v>811012419</v>
      </c>
      <c r="D3440" t="s">
        <v>4825</v>
      </c>
      <c r="E3440">
        <v>2015</v>
      </c>
      <c r="F3440">
        <v>27</v>
      </c>
      <c r="G3440">
        <v>49525017</v>
      </c>
      <c r="J3440" t="s">
        <v>41</v>
      </c>
      <c r="K3440">
        <v>900195679</v>
      </c>
      <c r="L3440">
        <v>2013</v>
      </c>
      <c r="M3440" s="6">
        <v>53772960</v>
      </c>
      <c r="N3440" s="6">
        <v>4</v>
      </c>
      <c r="O3440" t="s">
        <v>9299</v>
      </c>
      <c r="P3440">
        <v>53772960</v>
      </c>
      <c r="Q3440">
        <v>4</v>
      </c>
      <c r="R3440">
        <v>2494000</v>
      </c>
      <c r="T3440" t="s">
        <v>41</v>
      </c>
      <c r="U3440">
        <v>900195679</v>
      </c>
      <c r="V3440">
        <v>2014</v>
      </c>
      <c r="W3440">
        <v>51828614</v>
      </c>
      <c r="X3440">
        <v>2</v>
      </c>
      <c r="Y3440">
        <v>0</v>
      </c>
    </row>
    <row r="3441" spans="1:25" x14ac:dyDescent="0.25">
      <c r="A3441">
        <v>205001222</v>
      </c>
      <c r="B3441" t="s">
        <v>116</v>
      </c>
      <c r="C3441">
        <v>811012419</v>
      </c>
      <c r="D3441" t="s">
        <v>4825</v>
      </c>
      <c r="E3441">
        <v>2016</v>
      </c>
      <c r="F3441">
        <v>18</v>
      </c>
      <c r="G3441">
        <v>38209936</v>
      </c>
      <c r="J3441" t="s">
        <v>41</v>
      </c>
      <c r="K3441">
        <v>900195679</v>
      </c>
      <c r="L3441">
        <v>2014</v>
      </c>
      <c r="M3441" s="6">
        <v>51828614</v>
      </c>
      <c r="N3441" s="6">
        <v>2</v>
      </c>
      <c r="O3441" t="s">
        <v>9300</v>
      </c>
      <c r="P3441">
        <v>51828614</v>
      </c>
      <c r="Q3441">
        <v>2</v>
      </c>
      <c r="R3441">
        <v>0</v>
      </c>
      <c r="T3441" t="s">
        <v>41</v>
      </c>
      <c r="U3441">
        <v>900195679</v>
      </c>
      <c r="V3441">
        <v>2015</v>
      </c>
      <c r="W3441">
        <v>63069883</v>
      </c>
      <c r="X3441">
        <v>2</v>
      </c>
      <c r="Y3441">
        <v>5705293</v>
      </c>
    </row>
    <row r="3442" spans="1:25" x14ac:dyDescent="0.25">
      <c r="A3442">
        <v>205631022</v>
      </c>
      <c r="B3442" t="s">
        <v>144</v>
      </c>
      <c r="C3442">
        <v>811012419</v>
      </c>
      <c r="D3442" t="s">
        <v>4825</v>
      </c>
      <c r="E3442">
        <v>2017</v>
      </c>
      <c r="F3442">
        <v>5</v>
      </c>
      <c r="G3442">
        <v>2561237</v>
      </c>
      <c r="J3442" t="s">
        <v>41</v>
      </c>
      <c r="K3442">
        <v>900195679</v>
      </c>
      <c r="L3442">
        <v>2015</v>
      </c>
      <c r="M3442" s="6">
        <v>63069883</v>
      </c>
      <c r="N3442" s="6">
        <v>2</v>
      </c>
      <c r="O3442" t="s">
        <v>9301</v>
      </c>
      <c r="P3442">
        <v>63069883</v>
      </c>
      <c r="Q3442">
        <v>2</v>
      </c>
      <c r="R3442">
        <v>5705293</v>
      </c>
      <c r="T3442" t="s">
        <v>41</v>
      </c>
      <c r="U3442">
        <v>900195679</v>
      </c>
      <c r="V3442">
        <v>2016</v>
      </c>
      <c r="W3442">
        <v>90332861</v>
      </c>
      <c r="X3442">
        <v>2</v>
      </c>
      <c r="Y3442">
        <v>4052313</v>
      </c>
    </row>
    <row r="3443" spans="1:25" x14ac:dyDescent="0.25">
      <c r="A3443">
        <v>205001222</v>
      </c>
      <c r="B3443" t="s">
        <v>116</v>
      </c>
      <c r="C3443">
        <v>811012419</v>
      </c>
      <c r="D3443" t="s">
        <v>4825</v>
      </c>
      <c r="E3443">
        <v>2017</v>
      </c>
      <c r="F3443">
        <v>17</v>
      </c>
      <c r="G3443">
        <v>70366485</v>
      </c>
      <c r="J3443" t="s">
        <v>41</v>
      </c>
      <c r="K3443">
        <v>900195679</v>
      </c>
      <c r="L3443">
        <v>2016</v>
      </c>
      <c r="M3443" s="6">
        <v>90332861</v>
      </c>
      <c r="N3443" s="6">
        <v>2</v>
      </c>
      <c r="O3443" t="s">
        <v>9302</v>
      </c>
      <c r="P3443">
        <v>90332861</v>
      </c>
      <c r="Q3443">
        <v>2</v>
      </c>
      <c r="R3443">
        <v>4052313</v>
      </c>
      <c r="T3443" t="s">
        <v>41</v>
      </c>
      <c r="U3443">
        <v>900195679</v>
      </c>
      <c r="V3443">
        <v>2017</v>
      </c>
      <c r="W3443">
        <v>296991481</v>
      </c>
      <c r="X3443">
        <v>3</v>
      </c>
      <c r="Y3443">
        <v>107974609</v>
      </c>
    </row>
    <row r="3444" spans="1:25" x14ac:dyDescent="0.25">
      <c r="A3444">
        <v>205631022</v>
      </c>
      <c r="B3444" t="s">
        <v>144</v>
      </c>
      <c r="C3444">
        <v>811012419</v>
      </c>
      <c r="D3444" t="s">
        <v>4825</v>
      </c>
      <c r="E3444">
        <v>2018</v>
      </c>
      <c r="F3444">
        <v>4</v>
      </c>
      <c r="G3444">
        <v>2337160</v>
      </c>
      <c r="J3444" t="s">
        <v>41</v>
      </c>
      <c r="K3444">
        <v>900195679</v>
      </c>
      <c r="L3444">
        <v>2017</v>
      </c>
      <c r="M3444" s="6">
        <v>296991481</v>
      </c>
      <c r="N3444" s="6">
        <v>3</v>
      </c>
      <c r="O3444" t="s">
        <v>9303</v>
      </c>
      <c r="P3444">
        <v>296991481</v>
      </c>
      <c r="Q3444">
        <v>3</v>
      </c>
      <c r="R3444">
        <v>107974609</v>
      </c>
      <c r="T3444" t="s">
        <v>41</v>
      </c>
      <c r="U3444">
        <v>900195679</v>
      </c>
      <c r="V3444">
        <v>2018</v>
      </c>
      <c r="W3444">
        <v>36682349</v>
      </c>
      <c r="X3444">
        <v>1</v>
      </c>
      <c r="Y3444">
        <v>3056862</v>
      </c>
    </row>
    <row r="3445" spans="1:25" x14ac:dyDescent="0.25">
      <c r="A3445">
        <v>205001222</v>
      </c>
      <c r="B3445" t="s">
        <v>116</v>
      </c>
      <c r="C3445">
        <v>811012419</v>
      </c>
      <c r="D3445" t="s">
        <v>4825</v>
      </c>
      <c r="E3445">
        <v>2018</v>
      </c>
      <c r="F3445">
        <v>8</v>
      </c>
      <c r="G3445">
        <v>55029930</v>
      </c>
      <c r="J3445" t="s">
        <v>41</v>
      </c>
      <c r="K3445">
        <v>900195679</v>
      </c>
      <c r="L3445">
        <v>2018</v>
      </c>
      <c r="M3445" s="6">
        <v>36682349</v>
      </c>
      <c r="N3445" s="6">
        <v>1</v>
      </c>
      <c r="O3445" t="s">
        <v>9304</v>
      </c>
      <c r="P3445">
        <v>36682349</v>
      </c>
      <c r="Q3445">
        <v>1</v>
      </c>
      <c r="R3445">
        <v>3056862</v>
      </c>
      <c r="T3445" t="s">
        <v>41</v>
      </c>
      <c r="U3445">
        <v>900195679</v>
      </c>
      <c r="V3445">
        <v>2019</v>
      </c>
      <c r="W3445">
        <v>58998429</v>
      </c>
      <c r="X3445">
        <v>2</v>
      </c>
      <c r="Y3445">
        <v>0</v>
      </c>
    </row>
    <row r="3446" spans="1:25" x14ac:dyDescent="0.25">
      <c r="A3446">
        <v>205631022</v>
      </c>
      <c r="B3446" t="s">
        <v>144</v>
      </c>
      <c r="C3446">
        <v>811012419</v>
      </c>
      <c r="D3446" t="s">
        <v>4825</v>
      </c>
      <c r="E3446">
        <v>2019</v>
      </c>
      <c r="F3446">
        <v>5</v>
      </c>
      <c r="G3446">
        <v>3746120</v>
      </c>
      <c r="J3446" t="s">
        <v>41</v>
      </c>
      <c r="K3446">
        <v>900195679</v>
      </c>
      <c r="L3446">
        <v>2019</v>
      </c>
      <c r="M3446" s="6">
        <v>58998429</v>
      </c>
      <c r="N3446" s="6">
        <v>2</v>
      </c>
      <c r="O3446" t="s">
        <v>9305</v>
      </c>
      <c r="P3446">
        <v>58998429</v>
      </c>
      <c r="Q3446">
        <v>2</v>
      </c>
      <c r="R3446">
        <v>0</v>
      </c>
      <c r="T3446" t="s">
        <v>41</v>
      </c>
      <c r="U3446">
        <v>900204272</v>
      </c>
      <c r="V3446">
        <v>2018</v>
      </c>
      <c r="W3446">
        <v>178500</v>
      </c>
      <c r="X3446">
        <v>1</v>
      </c>
      <c r="Y3446">
        <v>0</v>
      </c>
    </row>
    <row r="3447" spans="1:25" x14ac:dyDescent="0.25">
      <c r="A3447">
        <v>205001222</v>
      </c>
      <c r="B3447" t="s">
        <v>116</v>
      </c>
      <c r="C3447">
        <v>811012419</v>
      </c>
      <c r="D3447" t="s">
        <v>5210</v>
      </c>
      <c r="E3447">
        <v>2016</v>
      </c>
      <c r="F3447">
        <v>1</v>
      </c>
      <c r="G3447">
        <v>894360</v>
      </c>
      <c r="J3447" t="s">
        <v>41</v>
      </c>
      <c r="K3447">
        <v>900204272</v>
      </c>
      <c r="L3447">
        <v>2018</v>
      </c>
      <c r="M3447" s="6">
        <v>178500</v>
      </c>
      <c r="N3447" s="6">
        <v>1</v>
      </c>
      <c r="O3447" t="s">
        <v>9306</v>
      </c>
      <c r="P3447">
        <v>178500</v>
      </c>
      <c r="Q3447">
        <v>1</v>
      </c>
      <c r="R3447">
        <v>0</v>
      </c>
      <c r="T3447" t="s">
        <v>41</v>
      </c>
      <c r="U3447">
        <v>900448985</v>
      </c>
      <c r="V3447">
        <v>2019</v>
      </c>
      <c r="W3447">
        <v>2160000</v>
      </c>
      <c r="X3447">
        <v>1</v>
      </c>
      <c r="Y3447">
        <v>0</v>
      </c>
    </row>
    <row r="3448" spans="1:25" x14ac:dyDescent="0.25">
      <c r="A3448">
        <v>205001186</v>
      </c>
      <c r="B3448" t="s">
        <v>68</v>
      </c>
      <c r="C3448">
        <v>811012419</v>
      </c>
      <c r="D3448" t="s">
        <v>4609</v>
      </c>
      <c r="E3448">
        <v>2014</v>
      </c>
      <c r="F3448">
        <v>3</v>
      </c>
      <c r="G3448">
        <v>1021660</v>
      </c>
      <c r="J3448" t="s">
        <v>41</v>
      </c>
      <c r="K3448">
        <v>900448985</v>
      </c>
      <c r="L3448">
        <v>2019</v>
      </c>
      <c r="M3448" s="6">
        <v>2160000</v>
      </c>
      <c r="N3448" s="6">
        <v>1</v>
      </c>
      <c r="O3448" t="s">
        <v>9307</v>
      </c>
      <c r="P3448">
        <v>2160000</v>
      </c>
      <c r="Q3448">
        <v>1</v>
      </c>
      <c r="R3448">
        <v>0</v>
      </c>
      <c r="T3448" t="s">
        <v>41</v>
      </c>
      <c r="U3448">
        <v>900476842</v>
      </c>
      <c r="V3448">
        <v>2012</v>
      </c>
      <c r="W3448">
        <v>17125600</v>
      </c>
      <c r="X3448">
        <v>1</v>
      </c>
      <c r="Y3448">
        <v>0</v>
      </c>
    </row>
    <row r="3449" spans="1:25" x14ac:dyDescent="0.25">
      <c r="A3449">
        <v>205001186</v>
      </c>
      <c r="B3449" t="s">
        <v>68</v>
      </c>
      <c r="C3449">
        <v>811012419</v>
      </c>
      <c r="D3449" t="s">
        <v>4609</v>
      </c>
      <c r="E3449">
        <v>2015</v>
      </c>
      <c r="F3449">
        <v>3</v>
      </c>
      <c r="G3449">
        <v>782879</v>
      </c>
      <c r="J3449" t="s">
        <v>41</v>
      </c>
      <c r="K3449">
        <v>900476842</v>
      </c>
      <c r="L3449">
        <v>2012</v>
      </c>
      <c r="M3449" s="6">
        <v>17125600</v>
      </c>
      <c r="N3449" s="6">
        <v>1</v>
      </c>
      <c r="O3449" t="s">
        <v>9308</v>
      </c>
      <c r="P3449">
        <v>17125600</v>
      </c>
      <c r="Q3449">
        <v>1</v>
      </c>
      <c r="R3449">
        <v>0</v>
      </c>
      <c r="T3449" t="s">
        <v>41</v>
      </c>
      <c r="U3449">
        <v>900476842</v>
      </c>
      <c r="V3449">
        <v>2013</v>
      </c>
      <c r="W3449">
        <v>5730400</v>
      </c>
      <c r="X3449">
        <v>1</v>
      </c>
      <c r="Y3449">
        <v>0</v>
      </c>
    </row>
    <row r="3450" spans="1:25" x14ac:dyDescent="0.25">
      <c r="A3450">
        <v>205631022</v>
      </c>
      <c r="B3450" t="s">
        <v>144</v>
      </c>
      <c r="C3450">
        <v>811012419</v>
      </c>
      <c r="D3450" t="s">
        <v>4609</v>
      </c>
      <c r="E3450">
        <v>2017</v>
      </c>
      <c r="F3450">
        <v>9</v>
      </c>
      <c r="G3450">
        <v>3737195</v>
      </c>
      <c r="J3450" t="s">
        <v>41</v>
      </c>
      <c r="K3450">
        <v>900476842</v>
      </c>
      <c r="L3450">
        <v>2013</v>
      </c>
      <c r="M3450" s="6">
        <v>5730400</v>
      </c>
      <c r="N3450" s="6">
        <v>1</v>
      </c>
      <c r="O3450" t="s">
        <v>9309</v>
      </c>
      <c r="P3450">
        <v>5730400</v>
      </c>
      <c r="Q3450">
        <v>1</v>
      </c>
      <c r="R3450">
        <v>0</v>
      </c>
      <c r="T3450" t="s">
        <v>41</v>
      </c>
      <c r="U3450">
        <v>900476842</v>
      </c>
      <c r="V3450">
        <v>2014</v>
      </c>
      <c r="W3450">
        <v>29928000</v>
      </c>
      <c r="X3450">
        <v>1</v>
      </c>
      <c r="Y3450">
        <v>0</v>
      </c>
    </row>
    <row r="3451" spans="1:25" x14ac:dyDescent="0.25">
      <c r="A3451">
        <v>205631022</v>
      </c>
      <c r="B3451" t="s">
        <v>144</v>
      </c>
      <c r="C3451">
        <v>98647527</v>
      </c>
      <c r="D3451" t="s">
        <v>5776</v>
      </c>
      <c r="E3451">
        <v>2019</v>
      </c>
      <c r="F3451">
        <v>1</v>
      </c>
      <c r="G3451">
        <v>1642200</v>
      </c>
      <c r="J3451" t="s">
        <v>41</v>
      </c>
      <c r="K3451">
        <v>900476842</v>
      </c>
      <c r="L3451">
        <v>2014</v>
      </c>
      <c r="M3451" s="6">
        <v>29928000</v>
      </c>
      <c r="N3451" s="6">
        <v>1</v>
      </c>
      <c r="O3451" t="s">
        <v>9310</v>
      </c>
      <c r="P3451">
        <v>29928000</v>
      </c>
      <c r="Q3451">
        <v>1</v>
      </c>
      <c r="R3451">
        <v>0</v>
      </c>
      <c r="T3451" t="s">
        <v>41</v>
      </c>
      <c r="U3451">
        <v>900478581</v>
      </c>
      <c r="V3451">
        <v>2018</v>
      </c>
      <c r="W3451">
        <v>176700000</v>
      </c>
      <c r="X3451">
        <v>1</v>
      </c>
      <c r="Y3451">
        <v>15000000</v>
      </c>
    </row>
    <row r="3452" spans="1:25" x14ac:dyDescent="0.25">
      <c r="A3452">
        <v>205318032</v>
      </c>
      <c r="B3452" t="s">
        <v>140</v>
      </c>
      <c r="C3452">
        <v>900612557</v>
      </c>
      <c r="D3452" t="s">
        <v>4958</v>
      </c>
      <c r="E3452">
        <v>2016</v>
      </c>
      <c r="F3452">
        <v>1</v>
      </c>
      <c r="G3452">
        <v>40000000</v>
      </c>
      <c r="J3452" t="s">
        <v>41</v>
      </c>
      <c r="K3452">
        <v>900478581</v>
      </c>
      <c r="L3452">
        <v>2018</v>
      </c>
      <c r="M3452" s="6">
        <v>176700000</v>
      </c>
      <c r="N3452" s="6">
        <v>1</v>
      </c>
      <c r="O3452" t="s">
        <v>9311</v>
      </c>
      <c r="P3452">
        <v>176700000</v>
      </c>
      <c r="Q3452">
        <v>1</v>
      </c>
      <c r="R3452">
        <v>15000000</v>
      </c>
      <c r="T3452" t="s">
        <v>41</v>
      </c>
      <c r="U3452">
        <v>900483043</v>
      </c>
      <c r="V3452">
        <v>2014</v>
      </c>
      <c r="W3452">
        <v>8991044</v>
      </c>
      <c r="X3452">
        <v>1</v>
      </c>
      <c r="Y3452">
        <v>0</v>
      </c>
    </row>
    <row r="3453" spans="1:25" x14ac:dyDescent="0.25">
      <c r="A3453">
        <v>205001186</v>
      </c>
      <c r="B3453" t="s">
        <v>68</v>
      </c>
      <c r="C3453">
        <v>900612557</v>
      </c>
      <c r="D3453" t="s">
        <v>5758</v>
      </c>
      <c r="E3453">
        <v>2018</v>
      </c>
      <c r="F3453">
        <v>1</v>
      </c>
      <c r="G3453">
        <v>30000000</v>
      </c>
      <c r="J3453" t="s">
        <v>41</v>
      </c>
      <c r="K3453">
        <v>900483043</v>
      </c>
      <c r="L3453">
        <v>2014</v>
      </c>
      <c r="M3453" s="6">
        <v>8991044</v>
      </c>
      <c r="N3453" s="6">
        <v>1</v>
      </c>
      <c r="O3453" t="s">
        <v>9312</v>
      </c>
      <c r="P3453">
        <v>8991044</v>
      </c>
      <c r="Q3453">
        <v>1</v>
      </c>
      <c r="R3453">
        <v>0</v>
      </c>
      <c r="T3453" t="s">
        <v>41</v>
      </c>
      <c r="U3453">
        <v>900483043</v>
      </c>
      <c r="V3453">
        <v>2016</v>
      </c>
      <c r="W3453">
        <v>17794220</v>
      </c>
      <c r="X3453">
        <v>1</v>
      </c>
      <c r="Y3453">
        <v>0</v>
      </c>
    </row>
    <row r="3454" spans="1:25" x14ac:dyDescent="0.25">
      <c r="A3454">
        <v>205001186</v>
      </c>
      <c r="B3454" t="s">
        <v>68</v>
      </c>
      <c r="C3454">
        <v>811028445</v>
      </c>
      <c r="D3454" t="s">
        <v>5525</v>
      </c>
      <c r="E3454">
        <v>2017</v>
      </c>
      <c r="F3454">
        <v>13</v>
      </c>
      <c r="G3454">
        <v>116413697</v>
      </c>
      <c r="J3454" t="s">
        <v>41</v>
      </c>
      <c r="K3454">
        <v>900483043</v>
      </c>
      <c r="L3454">
        <v>2016</v>
      </c>
      <c r="M3454" s="6">
        <v>17794220</v>
      </c>
      <c r="N3454" s="6">
        <v>1</v>
      </c>
      <c r="O3454" t="s">
        <v>9313</v>
      </c>
      <c r="P3454">
        <v>17794220</v>
      </c>
      <c r="Q3454">
        <v>1</v>
      </c>
      <c r="R3454">
        <v>0</v>
      </c>
      <c r="T3454" t="s">
        <v>41</v>
      </c>
      <c r="U3454">
        <v>900483043</v>
      </c>
      <c r="V3454">
        <v>2017</v>
      </c>
      <c r="W3454">
        <v>27613574</v>
      </c>
      <c r="X3454">
        <v>1</v>
      </c>
      <c r="Y3454">
        <v>0</v>
      </c>
    </row>
    <row r="3455" spans="1:25" x14ac:dyDescent="0.25">
      <c r="A3455">
        <v>205631022</v>
      </c>
      <c r="B3455" t="s">
        <v>144</v>
      </c>
      <c r="C3455">
        <v>1037583165</v>
      </c>
      <c r="D3455" t="s">
        <v>5609</v>
      </c>
      <c r="E3455">
        <v>2018</v>
      </c>
      <c r="F3455">
        <v>1</v>
      </c>
      <c r="G3455">
        <v>250000</v>
      </c>
      <c r="J3455" t="s">
        <v>41</v>
      </c>
      <c r="K3455">
        <v>900483043</v>
      </c>
      <c r="L3455">
        <v>2017</v>
      </c>
      <c r="M3455" s="6">
        <v>27613574</v>
      </c>
      <c r="N3455" s="6">
        <v>1</v>
      </c>
      <c r="O3455" t="s">
        <v>9314</v>
      </c>
      <c r="P3455">
        <v>27613574</v>
      </c>
      <c r="Q3455">
        <v>1</v>
      </c>
      <c r="R3455">
        <v>0</v>
      </c>
      <c r="T3455" t="s">
        <v>41</v>
      </c>
      <c r="U3455">
        <v>900494362</v>
      </c>
      <c r="V3455">
        <v>2017</v>
      </c>
      <c r="W3455">
        <v>16116195</v>
      </c>
      <c r="X3455">
        <v>1</v>
      </c>
      <c r="Y3455">
        <v>10851347</v>
      </c>
    </row>
    <row r="3456" spans="1:25" x14ac:dyDescent="0.25">
      <c r="A3456">
        <v>205318032</v>
      </c>
      <c r="B3456" t="s">
        <v>140</v>
      </c>
      <c r="C3456">
        <v>900381802</v>
      </c>
      <c r="D3456" t="s">
        <v>5569</v>
      </c>
      <c r="E3456">
        <v>2018</v>
      </c>
      <c r="F3456">
        <v>1</v>
      </c>
      <c r="G3456">
        <v>900000</v>
      </c>
      <c r="J3456" t="s">
        <v>41</v>
      </c>
      <c r="K3456">
        <v>900494362</v>
      </c>
      <c r="L3456">
        <v>2017</v>
      </c>
      <c r="M3456" s="6">
        <v>16116195</v>
      </c>
      <c r="N3456" s="6">
        <v>1</v>
      </c>
      <c r="O3456" t="s">
        <v>9315</v>
      </c>
      <c r="P3456">
        <v>16116195</v>
      </c>
      <c r="Q3456">
        <v>1</v>
      </c>
      <c r="R3456">
        <v>10851347</v>
      </c>
      <c r="T3456" t="s">
        <v>41</v>
      </c>
      <c r="U3456">
        <v>900494362</v>
      </c>
      <c r="V3456">
        <v>2018</v>
      </c>
      <c r="W3456">
        <v>22897528</v>
      </c>
      <c r="X3456">
        <v>1</v>
      </c>
      <c r="Y3456">
        <v>12824239</v>
      </c>
    </row>
    <row r="3457" spans="1:25" x14ac:dyDescent="0.25">
      <c r="A3457">
        <v>205001186</v>
      </c>
      <c r="B3457" t="s">
        <v>68</v>
      </c>
      <c r="C3457">
        <v>811022474</v>
      </c>
      <c r="D3457" t="s">
        <v>5694</v>
      </c>
      <c r="E3457">
        <v>2017</v>
      </c>
      <c r="F3457">
        <v>1</v>
      </c>
      <c r="G3457">
        <v>189468474</v>
      </c>
      <c r="J3457" t="s">
        <v>41</v>
      </c>
      <c r="K3457">
        <v>900494362</v>
      </c>
      <c r="L3457">
        <v>2018</v>
      </c>
      <c r="M3457" s="6">
        <v>22897528</v>
      </c>
      <c r="N3457" s="6">
        <v>1</v>
      </c>
      <c r="O3457" t="s">
        <v>9316</v>
      </c>
      <c r="P3457">
        <v>22897528</v>
      </c>
      <c r="Q3457">
        <v>1</v>
      </c>
      <c r="R3457">
        <v>12824239</v>
      </c>
      <c r="T3457" t="s">
        <v>41</v>
      </c>
      <c r="U3457">
        <v>900617221</v>
      </c>
      <c r="V3457">
        <v>2018</v>
      </c>
      <c r="W3457">
        <v>132232800</v>
      </c>
      <c r="X3457">
        <v>1</v>
      </c>
      <c r="Y3457">
        <v>0</v>
      </c>
    </row>
    <row r="3458" spans="1:25" x14ac:dyDescent="0.25">
      <c r="A3458">
        <v>205001186</v>
      </c>
      <c r="B3458" t="s">
        <v>68</v>
      </c>
      <c r="C3458">
        <v>900231137</v>
      </c>
      <c r="D3458" t="s">
        <v>5719</v>
      </c>
      <c r="E3458">
        <v>2018</v>
      </c>
      <c r="F3458">
        <v>2</v>
      </c>
      <c r="G3458">
        <v>9339260</v>
      </c>
      <c r="J3458" t="s">
        <v>41</v>
      </c>
      <c r="K3458">
        <v>900617221</v>
      </c>
      <c r="L3458">
        <v>2018</v>
      </c>
      <c r="M3458" s="6">
        <v>132232800</v>
      </c>
      <c r="N3458" s="6">
        <v>1</v>
      </c>
      <c r="O3458" t="s">
        <v>9317</v>
      </c>
      <c r="P3458">
        <v>132232800</v>
      </c>
      <c r="Q3458">
        <v>1</v>
      </c>
      <c r="R3458">
        <v>0</v>
      </c>
      <c r="T3458" t="s">
        <v>41</v>
      </c>
      <c r="U3458">
        <v>900910289</v>
      </c>
      <c r="V3458">
        <v>2018</v>
      </c>
      <c r="W3458">
        <v>504000</v>
      </c>
      <c r="X3458">
        <v>1</v>
      </c>
      <c r="Y3458">
        <v>0</v>
      </c>
    </row>
    <row r="3459" spans="1:25" x14ac:dyDescent="0.25">
      <c r="A3459">
        <v>205001186</v>
      </c>
      <c r="B3459" t="s">
        <v>68</v>
      </c>
      <c r="C3459">
        <v>811028445</v>
      </c>
      <c r="D3459" t="s">
        <v>4772</v>
      </c>
      <c r="E3459">
        <v>2014</v>
      </c>
      <c r="F3459">
        <v>40</v>
      </c>
      <c r="G3459">
        <v>119721337</v>
      </c>
      <c r="J3459" t="s">
        <v>41</v>
      </c>
      <c r="K3459">
        <v>900910289</v>
      </c>
      <c r="L3459">
        <v>2018</v>
      </c>
      <c r="M3459" s="6">
        <v>504000</v>
      </c>
      <c r="N3459" s="6">
        <v>1</v>
      </c>
      <c r="O3459" t="s">
        <v>9318</v>
      </c>
      <c r="P3459">
        <v>504000</v>
      </c>
      <c r="Q3459">
        <v>1</v>
      </c>
      <c r="R3459">
        <v>0</v>
      </c>
      <c r="T3459" t="s">
        <v>172</v>
      </c>
      <c r="U3459">
        <v>890900286</v>
      </c>
      <c r="V3459">
        <v>2017</v>
      </c>
      <c r="W3459">
        <v>159459420</v>
      </c>
      <c r="X3459">
        <v>1</v>
      </c>
      <c r="Y3459">
        <v>0</v>
      </c>
    </row>
    <row r="3460" spans="1:25" x14ac:dyDescent="0.25">
      <c r="A3460">
        <v>205001186</v>
      </c>
      <c r="B3460" t="s">
        <v>68</v>
      </c>
      <c r="C3460">
        <v>811028445</v>
      </c>
      <c r="D3460" t="s">
        <v>4772</v>
      </c>
      <c r="E3460">
        <v>2015</v>
      </c>
      <c r="F3460">
        <v>5</v>
      </c>
      <c r="G3460">
        <v>2339010</v>
      </c>
      <c r="J3460" t="s">
        <v>172</v>
      </c>
      <c r="K3460">
        <v>890900286</v>
      </c>
      <c r="L3460">
        <v>2017</v>
      </c>
      <c r="M3460" s="6">
        <v>159459420</v>
      </c>
      <c r="N3460" s="6">
        <v>1</v>
      </c>
      <c r="O3460" t="s">
        <v>9319</v>
      </c>
      <c r="P3460">
        <v>159459420</v>
      </c>
      <c r="Q3460">
        <v>1</v>
      </c>
      <c r="R3460">
        <v>0</v>
      </c>
      <c r="T3460" t="s">
        <v>172</v>
      </c>
      <c r="U3460">
        <v>890900286</v>
      </c>
      <c r="V3460">
        <v>2018</v>
      </c>
      <c r="W3460">
        <v>192946392</v>
      </c>
      <c r="X3460">
        <v>1</v>
      </c>
      <c r="Y3460">
        <v>0</v>
      </c>
    </row>
    <row r="3461" spans="1:25" x14ac:dyDescent="0.25">
      <c r="A3461">
        <v>205631022</v>
      </c>
      <c r="B3461" t="s">
        <v>144</v>
      </c>
      <c r="C3461">
        <v>811028445</v>
      </c>
      <c r="D3461" t="s">
        <v>4772</v>
      </c>
      <c r="E3461">
        <v>2015</v>
      </c>
      <c r="F3461">
        <v>3</v>
      </c>
      <c r="G3461">
        <v>2012991</v>
      </c>
      <c r="J3461" t="s">
        <v>172</v>
      </c>
      <c r="K3461">
        <v>890900286</v>
      </c>
      <c r="L3461">
        <v>2018</v>
      </c>
      <c r="M3461" s="6">
        <v>192946392</v>
      </c>
      <c r="N3461" s="6">
        <v>1</v>
      </c>
      <c r="O3461" t="s">
        <v>9320</v>
      </c>
      <c r="P3461">
        <v>192946392</v>
      </c>
      <c r="Q3461">
        <v>1</v>
      </c>
      <c r="R3461">
        <v>0</v>
      </c>
      <c r="T3461" t="s">
        <v>172</v>
      </c>
      <c r="U3461">
        <v>890900841</v>
      </c>
      <c r="V3461">
        <v>2017</v>
      </c>
      <c r="W3461">
        <v>4950000</v>
      </c>
      <c r="X3461">
        <v>1</v>
      </c>
      <c r="Y3461">
        <v>0</v>
      </c>
    </row>
    <row r="3462" spans="1:25" x14ac:dyDescent="0.25">
      <c r="A3462">
        <v>205001222</v>
      </c>
      <c r="B3462" t="s">
        <v>116</v>
      </c>
      <c r="C3462">
        <v>811028445</v>
      </c>
      <c r="D3462" t="s">
        <v>4772</v>
      </c>
      <c r="E3462">
        <v>2015</v>
      </c>
      <c r="F3462">
        <v>11</v>
      </c>
      <c r="G3462">
        <v>140484470</v>
      </c>
      <c r="J3462" t="s">
        <v>172</v>
      </c>
      <c r="K3462">
        <v>890900841</v>
      </c>
      <c r="L3462">
        <v>2017</v>
      </c>
      <c r="M3462" s="6">
        <v>4950000</v>
      </c>
      <c r="N3462" s="6">
        <v>1</v>
      </c>
      <c r="O3462" t="s">
        <v>9321</v>
      </c>
      <c r="P3462">
        <v>4950000</v>
      </c>
      <c r="Q3462">
        <v>1</v>
      </c>
      <c r="R3462">
        <v>0</v>
      </c>
      <c r="T3462" t="s">
        <v>172</v>
      </c>
      <c r="U3462">
        <v>890900841</v>
      </c>
      <c r="V3462">
        <v>2019</v>
      </c>
      <c r="W3462">
        <v>1923000</v>
      </c>
      <c r="X3462">
        <v>1</v>
      </c>
      <c r="Y3462">
        <v>0</v>
      </c>
    </row>
    <row r="3463" spans="1:25" x14ac:dyDescent="0.25">
      <c r="A3463">
        <v>205001186</v>
      </c>
      <c r="B3463" t="s">
        <v>68</v>
      </c>
      <c r="C3463">
        <v>811028445</v>
      </c>
      <c r="D3463" t="s">
        <v>4772</v>
      </c>
      <c r="E3463">
        <v>2016</v>
      </c>
      <c r="F3463">
        <v>1</v>
      </c>
      <c r="G3463">
        <v>627328</v>
      </c>
      <c r="J3463" t="s">
        <v>172</v>
      </c>
      <c r="K3463">
        <v>890900841</v>
      </c>
      <c r="L3463">
        <v>2019</v>
      </c>
      <c r="M3463" s="6">
        <v>1923000</v>
      </c>
      <c r="N3463" s="6">
        <v>1</v>
      </c>
      <c r="O3463" t="s">
        <v>9322</v>
      </c>
      <c r="P3463">
        <v>1923000</v>
      </c>
      <c r="Q3463">
        <v>1</v>
      </c>
      <c r="R3463">
        <v>0</v>
      </c>
      <c r="T3463" t="s">
        <v>47</v>
      </c>
      <c r="U3463">
        <v>900042850</v>
      </c>
      <c r="V3463">
        <v>2014</v>
      </c>
      <c r="W3463">
        <v>6889000</v>
      </c>
      <c r="X3463">
        <v>1</v>
      </c>
      <c r="Y3463">
        <v>0</v>
      </c>
    </row>
    <row r="3464" spans="1:25" x14ac:dyDescent="0.25">
      <c r="A3464">
        <v>205631022</v>
      </c>
      <c r="B3464" t="s">
        <v>144</v>
      </c>
      <c r="C3464">
        <v>811028445</v>
      </c>
      <c r="D3464" t="s">
        <v>4772</v>
      </c>
      <c r="E3464">
        <v>2016</v>
      </c>
      <c r="F3464">
        <v>10</v>
      </c>
      <c r="G3464">
        <v>2953180</v>
      </c>
      <c r="J3464" t="s">
        <v>47</v>
      </c>
      <c r="K3464">
        <v>900042850</v>
      </c>
      <c r="L3464">
        <v>2014</v>
      </c>
      <c r="M3464" s="6">
        <v>6889000</v>
      </c>
      <c r="N3464" s="6">
        <v>1</v>
      </c>
      <c r="O3464" t="s">
        <v>9323</v>
      </c>
      <c r="P3464">
        <v>6889000</v>
      </c>
      <c r="Q3464">
        <v>1</v>
      </c>
      <c r="R3464">
        <v>0</v>
      </c>
      <c r="T3464" t="s">
        <v>5847</v>
      </c>
      <c r="U3464" t="s">
        <v>5847</v>
      </c>
      <c r="V3464" t="s">
        <v>5847</v>
      </c>
    </row>
    <row r="3465" spans="1:25" x14ac:dyDescent="0.25">
      <c r="A3465">
        <v>205001222</v>
      </c>
      <c r="B3465" t="s">
        <v>116</v>
      </c>
      <c r="C3465">
        <v>811028445</v>
      </c>
      <c r="D3465" t="s">
        <v>4772</v>
      </c>
      <c r="E3465">
        <v>2016</v>
      </c>
      <c r="F3465">
        <v>13</v>
      </c>
      <c r="G3465">
        <v>46761740</v>
      </c>
      <c r="J3465" t="s">
        <v>5847</v>
      </c>
      <c r="K3465" t="s">
        <v>5847</v>
      </c>
      <c r="L3465" t="s">
        <v>5847</v>
      </c>
      <c r="M3465" s="6"/>
      <c r="N3465" s="6"/>
      <c r="O3465" t="s">
        <v>9324</v>
      </c>
    </row>
    <row r="3466" spans="1:25" x14ac:dyDescent="0.25">
      <c r="A3466">
        <v>205001186</v>
      </c>
      <c r="B3466" t="s">
        <v>68</v>
      </c>
      <c r="C3466">
        <v>811028445</v>
      </c>
      <c r="D3466" t="s">
        <v>4772</v>
      </c>
      <c r="E3466">
        <v>2017</v>
      </c>
      <c r="F3466">
        <v>30</v>
      </c>
      <c r="G3466">
        <v>312730163</v>
      </c>
    </row>
    <row r="3467" spans="1:25" x14ac:dyDescent="0.25">
      <c r="A3467">
        <v>205001186</v>
      </c>
      <c r="B3467" t="s">
        <v>68</v>
      </c>
      <c r="C3467">
        <v>811028445</v>
      </c>
      <c r="D3467" t="s">
        <v>4772</v>
      </c>
      <c r="E3467">
        <v>2018</v>
      </c>
      <c r="F3467">
        <v>15</v>
      </c>
      <c r="G3467">
        <v>73512940</v>
      </c>
    </row>
    <row r="3468" spans="1:25" x14ac:dyDescent="0.25">
      <c r="A3468">
        <v>205001186</v>
      </c>
      <c r="B3468" t="s">
        <v>68</v>
      </c>
      <c r="C3468">
        <v>811028445</v>
      </c>
      <c r="D3468" t="s">
        <v>4772</v>
      </c>
      <c r="E3468">
        <v>2019</v>
      </c>
      <c r="F3468">
        <v>58</v>
      </c>
      <c r="G3468">
        <v>245380247</v>
      </c>
    </row>
    <row r="3469" spans="1:25" x14ac:dyDescent="0.25">
      <c r="A3469">
        <v>205001186</v>
      </c>
      <c r="B3469" t="s">
        <v>68</v>
      </c>
      <c r="C3469">
        <v>811028445</v>
      </c>
      <c r="D3469" t="s">
        <v>4594</v>
      </c>
      <c r="E3469">
        <v>2014</v>
      </c>
      <c r="F3469">
        <v>4</v>
      </c>
      <c r="G3469">
        <v>42859270</v>
      </c>
    </row>
    <row r="3470" spans="1:25" x14ac:dyDescent="0.25">
      <c r="A3470">
        <v>205001186</v>
      </c>
      <c r="B3470" t="s">
        <v>68</v>
      </c>
      <c r="C3470">
        <v>811028445</v>
      </c>
      <c r="D3470" t="s">
        <v>4586</v>
      </c>
      <c r="E3470">
        <v>2014</v>
      </c>
      <c r="F3470">
        <v>103</v>
      </c>
      <c r="G3470">
        <v>377493157</v>
      </c>
    </row>
    <row r="3471" spans="1:25" x14ac:dyDescent="0.25">
      <c r="A3471">
        <v>205001222</v>
      </c>
      <c r="B3471" t="s">
        <v>116</v>
      </c>
      <c r="C3471">
        <v>811028445</v>
      </c>
      <c r="D3471" t="s">
        <v>4586</v>
      </c>
      <c r="E3471">
        <v>2014</v>
      </c>
      <c r="F3471">
        <v>3</v>
      </c>
      <c r="G3471">
        <v>128760</v>
      </c>
    </row>
    <row r="3472" spans="1:25" x14ac:dyDescent="0.25">
      <c r="A3472">
        <v>205001186</v>
      </c>
      <c r="B3472" t="s">
        <v>68</v>
      </c>
      <c r="C3472">
        <v>811022474</v>
      </c>
      <c r="D3472" t="s">
        <v>4586</v>
      </c>
      <c r="E3472">
        <v>2015</v>
      </c>
      <c r="F3472">
        <v>1</v>
      </c>
      <c r="G3472">
        <v>2907199</v>
      </c>
    </row>
    <row r="3473" spans="1:7" x14ac:dyDescent="0.25">
      <c r="A3473">
        <v>205001186</v>
      </c>
      <c r="B3473" t="s">
        <v>68</v>
      </c>
      <c r="C3473">
        <v>811028445</v>
      </c>
      <c r="D3473" t="s">
        <v>4586</v>
      </c>
      <c r="E3473">
        <v>2015</v>
      </c>
      <c r="F3473">
        <v>293</v>
      </c>
      <c r="G3473">
        <v>993598655</v>
      </c>
    </row>
    <row r="3474" spans="1:7" x14ac:dyDescent="0.25">
      <c r="A3474">
        <v>205631022</v>
      </c>
      <c r="B3474" t="s">
        <v>144</v>
      </c>
      <c r="C3474">
        <v>811028445</v>
      </c>
      <c r="D3474" t="s">
        <v>4586</v>
      </c>
      <c r="E3474">
        <v>2015</v>
      </c>
      <c r="F3474">
        <v>18</v>
      </c>
      <c r="G3474">
        <v>10650350</v>
      </c>
    </row>
    <row r="3475" spans="1:7" x14ac:dyDescent="0.25">
      <c r="A3475">
        <v>205001222</v>
      </c>
      <c r="B3475" t="s">
        <v>116</v>
      </c>
      <c r="C3475">
        <v>811028445</v>
      </c>
      <c r="D3475" t="s">
        <v>4586</v>
      </c>
      <c r="E3475">
        <v>2015</v>
      </c>
      <c r="F3475">
        <v>149</v>
      </c>
      <c r="G3475">
        <v>1065406123</v>
      </c>
    </row>
    <row r="3476" spans="1:7" x14ac:dyDescent="0.25">
      <c r="A3476">
        <v>205001244</v>
      </c>
      <c r="B3476" t="s">
        <v>52</v>
      </c>
      <c r="C3476">
        <v>811028445</v>
      </c>
      <c r="D3476" t="s">
        <v>4586</v>
      </c>
      <c r="E3476">
        <v>2016</v>
      </c>
      <c r="F3476">
        <v>45</v>
      </c>
      <c r="G3476">
        <v>61387647</v>
      </c>
    </row>
    <row r="3477" spans="1:7" x14ac:dyDescent="0.25">
      <c r="A3477">
        <v>205001186</v>
      </c>
      <c r="B3477" t="s">
        <v>68</v>
      </c>
      <c r="C3477">
        <v>811028445</v>
      </c>
      <c r="D3477" t="s">
        <v>4586</v>
      </c>
      <c r="E3477">
        <v>2016</v>
      </c>
      <c r="F3477">
        <v>277</v>
      </c>
      <c r="G3477">
        <v>1277822412</v>
      </c>
    </row>
    <row r="3478" spans="1:7" x14ac:dyDescent="0.25">
      <c r="A3478">
        <v>205631022</v>
      </c>
      <c r="B3478" t="s">
        <v>144</v>
      </c>
      <c r="C3478">
        <v>811028445</v>
      </c>
      <c r="D3478" t="s">
        <v>4586</v>
      </c>
      <c r="E3478">
        <v>2016</v>
      </c>
      <c r="F3478">
        <v>9</v>
      </c>
      <c r="G3478">
        <v>2758146</v>
      </c>
    </row>
    <row r="3479" spans="1:7" x14ac:dyDescent="0.25">
      <c r="A3479">
        <v>205001222</v>
      </c>
      <c r="B3479" t="s">
        <v>116</v>
      </c>
      <c r="C3479">
        <v>811028445</v>
      </c>
      <c r="D3479" t="s">
        <v>4586</v>
      </c>
      <c r="E3479">
        <v>2016</v>
      </c>
      <c r="F3479">
        <v>111</v>
      </c>
      <c r="G3479">
        <v>603483867</v>
      </c>
    </row>
    <row r="3480" spans="1:7" x14ac:dyDescent="0.25">
      <c r="A3480">
        <v>205001244</v>
      </c>
      <c r="B3480" t="s">
        <v>52</v>
      </c>
      <c r="C3480">
        <v>811028445</v>
      </c>
      <c r="D3480" t="s">
        <v>4586</v>
      </c>
      <c r="E3480">
        <v>2017</v>
      </c>
      <c r="F3480">
        <v>91</v>
      </c>
      <c r="G3480">
        <v>206088559</v>
      </c>
    </row>
    <row r="3481" spans="1:7" x14ac:dyDescent="0.25">
      <c r="A3481">
        <v>205001186</v>
      </c>
      <c r="B3481" t="s">
        <v>68</v>
      </c>
      <c r="C3481">
        <v>811028445</v>
      </c>
      <c r="D3481" t="s">
        <v>4586</v>
      </c>
      <c r="E3481">
        <v>2017</v>
      </c>
      <c r="F3481">
        <v>104</v>
      </c>
      <c r="G3481">
        <v>734591618</v>
      </c>
    </row>
    <row r="3482" spans="1:7" x14ac:dyDescent="0.25">
      <c r="A3482">
        <v>205631022</v>
      </c>
      <c r="B3482" t="s">
        <v>144</v>
      </c>
      <c r="C3482">
        <v>811028445</v>
      </c>
      <c r="D3482" t="s">
        <v>4586</v>
      </c>
      <c r="E3482">
        <v>2017</v>
      </c>
      <c r="F3482">
        <v>54</v>
      </c>
      <c r="G3482">
        <v>28169761</v>
      </c>
    </row>
    <row r="3483" spans="1:7" x14ac:dyDescent="0.25">
      <c r="A3483">
        <v>205001244</v>
      </c>
      <c r="B3483" t="s">
        <v>52</v>
      </c>
      <c r="C3483">
        <v>811028445</v>
      </c>
      <c r="D3483" t="s">
        <v>4586</v>
      </c>
      <c r="E3483">
        <v>2018</v>
      </c>
      <c r="F3483">
        <v>102</v>
      </c>
      <c r="G3483">
        <v>163287799</v>
      </c>
    </row>
    <row r="3484" spans="1:7" x14ac:dyDescent="0.25">
      <c r="A3484">
        <v>205001186</v>
      </c>
      <c r="B3484" t="s">
        <v>68</v>
      </c>
      <c r="C3484">
        <v>811028445</v>
      </c>
      <c r="D3484" t="s">
        <v>4586</v>
      </c>
      <c r="E3484">
        <v>2018</v>
      </c>
      <c r="F3484">
        <v>131</v>
      </c>
      <c r="G3484">
        <v>612697756</v>
      </c>
    </row>
    <row r="3485" spans="1:7" x14ac:dyDescent="0.25">
      <c r="A3485">
        <v>205631022</v>
      </c>
      <c r="B3485" t="s">
        <v>144</v>
      </c>
      <c r="C3485">
        <v>811028445</v>
      </c>
      <c r="D3485" t="s">
        <v>4586</v>
      </c>
      <c r="E3485">
        <v>2018</v>
      </c>
      <c r="F3485">
        <v>41</v>
      </c>
      <c r="G3485">
        <v>29127119</v>
      </c>
    </row>
    <row r="3486" spans="1:7" x14ac:dyDescent="0.25">
      <c r="A3486">
        <v>205001244</v>
      </c>
      <c r="B3486" t="s">
        <v>52</v>
      </c>
      <c r="C3486">
        <v>811028445</v>
      </c>
      <c r="D3486" t="s">
        <v>4586</v>
      </c>
      <c r="E3486">
        <v>2019</v>
      </c>
      <c r="F3486">
        <v>35</v>
      </c>
      <c r="G3486">
        <v>48375761</v>
      </c>
    </row>
    <row r="3487" spans="1:7" x14ac:dyDescent="0.25">
      <c r="A3487">
        <v>205001186</v>
      </c>
      <c r="B3487" t="s">
        <v>68</v>
      </c>
      <c r="C3487">
        <v>811028445</v>
      </c>
      <c r="D3487" t="s">
        <v>4586</v>
      </c>
      <c r="E3487">
        <v>2019</v>
      </c>
      <c r="F3487">
        <v>36</v>
      </c>
      <c r="G3487">
        <v>213842248</v>
      </c>
    </row>
    <row r="3488" spans="1:7" x14ac:dyDescent="0.25">
      <c r="A3488">
        <v>205631022</v>
      </c>
      <c r="B3488" t="s">
        <v>144</v>
      </c>
      <c r="C3488">
        <v>811028445</v>
      </c>
      <c r="D3488" t="s">
        <v>4586</v>
      </c>
      <c r="E3488">
        <v>2019</v>
      </c>
      <c r="F3488">
        <v>14</v>
      </c>
      <c r="G3488">
        <v>4231992</v>
      </c>
    </row>
    <row r="3489" spans="1:7" x14ac:dyDescent="0.25">
      <c r="A3489">
        <v>205001183</v>
      </c>
      <c r="B3489" t="s">
        <v>158</v>
      </c>
      <c r="C3489">
        <v>900443688</v>
      </c>
      <c r="D3489" t="s">
        <v>4910</v>
      </c>
      <c r="E3489">
        <v>2015</v>
      </c>
      <c r="F3489">
        <v>1</v>
      </c>
      <c r="G3489">
        <v>282761</v>
      </c>
    </row>
    <row r="3490" spans="1:7" x14ac:dyDescent="0.25">
      <c r="A3490">
        <v>205001127</v>
      </c>
      <c r="B3490" t="s">
        <v>56</v>
      </c>
      <c r="C3490">
        <v>900443688</v>
      </c>
      <c r="D3490" t="s">
        <v>4910</v>
      </c>
      <c r="E3490">
        <v>2016</v>
      </c>
      <c r="F3490">
        <v>1</v>
      </c>
      <c r="G3490">
        <v>1253264</v>
      </c>
    </row>
    <row r="3491" spans="1:7" x14ac:dyDescent="0.25">
      <c r="A3491">
        <v>205001183</v>
      </c>
      <c r="B3491" t="s">
        <v>158</v>
      </c>
      <c r="C3491">
        <v>900443688</v>
      </c>
      <c r="D3491" t="s">
        <v>4910</v>
      </c>
      <c r="E3491">
        <v>2016</v>
      </c>
      <c r="F3491">
        <v>1</v>
      </c>
      <c r="G3491">
        <v>208800</v>
      </c>
    </row>
    <row r="3492" spans="1:7" x14ac:dyDescent="0.25">
      <c r="A3492">
        <v>205001065</v>
      </c>
      <c r="B3492" t="s">
        <v>179</v>
      </c>
      <c r="C3492">
        <v>900443688</v>
      </c>
      <c r="D3492" t="s">
        <v>4910</v>
      </c>
      <c r="E3492">
        <v>2017</v>
      </c>
      <c r="F3492">
        <v>1</v>
      </c>
      <c r="G3492">
        <v>1820700</v>
      </c>
    </row>
    <row r="3493" spans="1:7" x14ac:dyDescent="0.25">
      <c r="A3493">
        <v>205001115</v>
      </c>
      <c r="B3493" t="s">
        <v>244</v>
      </c>
      <c r="C3493">
        <v>900443688</v>
      </c>
      <c r="D3493" t="s">
        <v>4910</v>
      </c>
      <c r="E3493">
        <v>2017</v>
      </c>
      <c r="F3493">
        <v>2</v>
      </c>
      <c r="G3493">
        <v>1005550</v>
      </c>
    </row>
    <row r="3494" spans="1:7" x14ac:dyDescent="0.25">
      <c r="A3494">
        <v>205001106</v>
      </c>
      <c r="B3494" t="s">
        <v>200</v>
      </c>
      <c r="C3494">
        <v>900443688</v>
      </c>
      <c r="D3494" t="s">
        <v>4910</v>
      </c>
      <c r="E3494">
        <v>2017</v>
      </c>
      <c r="F3494">
        <v>1</v>
      </c>
      <c r="G3494">
        <v>649835</v>
      </c>
    </row>
    <row r="3495" spans="1:7" x14ac:dyDescent="0.25">
      <c r="A3495">
        <v>205001115</v>
      </c>
      <c r="B3495" t="s">
        <v>244</v>
      </c>
      <c r="C3495">
        <v>900443688</v>
      </c>
      <c r="D3495" t="s">
        <v>4910</v>
      </c>
      <c r="E3495">
        <v>2018</v>
      </c>
      <c r="F3495">
        <v>1</v>
      </c>
      <c r="G3495">
        <v>904440</v>
      </c>
    </row>
    <row r="3496" spans="1:7" x14ac:dyDescent="0.25">
      <c r="A3496">
        <v>205631022</v>
      </c>
      <c r="B3496" t="s">
        <v>144</v>
      </c>
      <c r="C3496">
        <v>900443688</v>
      </c>
      <c r="D3496" t="s">
        <v>4910</v>
      </c>
      <c r="E3496">
        <v>2019</v>
      </c>
      <c r="F3496">
        <v>1</v>
      </c>
      <c r="G3496">
        <v>457000</v>
      </c>
    </row>
    <row r="3497" spans="1:7" x14ac:dyDescent="0.25">
      <c r="A3497">
        <v>205001222</v>
      </c>
      <c r="B3497" t="s">
        <v>116</v>
      </c>
      <c r="C3497">
        <v>900689727</v>
      </c>
      <c r="D3497" t="s">
        <v>5197</v>
      </c>
      <c r="E3497">
        <v>2016</v>
      </c>
      <c r="F3497">
        <v>6</v>
      </c>
      <c r="G3497">
        <v>6070885</v>
      </c>
    </row>
    <row r="3498" spans="1:7" x14ac:dyDescent="0.25">
      <c r="A3498">
        <v>205001222</v>
      </c>
      <c r="B3498" t="s">
        <v>116</v>
      </c>
      <c r="C3498">
        <v>900689727</v>
      </c>
      <c r="D3498" t="s">
        <v>5197</v>
      </c>
      <c r="E3498">
        <v>2017</v>
      </c>
      <c r="F3498">
        <v>57</v>
      </c>
      <c r="G3498">
        <v>49630452</v>
      </c>
    </row>
    <row r="3499" spans="1:7" x14ac:dyDescent="0.25">
      <c r="A3499">
        <v>205001222</v>
      </c>
      <c r="B3499" t="s">
        <v>116</v>
      </c>
      <c r="C3499">
        <v>900689727</v>
      </c>
      <c r="D3499" t="s">
        <v>5197</v>
      </c>
      <c r="E3499">
        <v>2018</v>
      </c>
      <c r="F3499">
        <v>122</v>
      </c>
      <c r="G3499">
        <v>4634090067</v>
      </c>
    </row>
    <row r="3500" spans="1:7" x14ac:dyDescent="0.25">
      <c r="A3500">
        <v>205001222</v>
      </c>
      <c r="B3500" t="s">
        <v>116</v>
      </c>
      <c r="C3500">
        <v>900689727</v>
      </c>
      <c r="D3500" t="s">
        <v>5197</v>
      </c>
      <c r="E3500">
        <v>2019</v>
      </c>
      <c r="F3500">
        <v>33</v>
      </c>
      <c r="G3500">
        <v>84317099</v>
      </c>
    </row>
    <row r="3501" spans="1:7" x14ac:dyDescent="0.25">
      <c r="A3501">
        <v>205631022</v>
      </c>
      <c r="B3501" t="s">
        <v>144</v>
      </c>
      <c r="C3501">
        <v>830019155</v>
      </c>
      <c r="D3501" t="s">
        <v>5581</v>
      </c>
      <c r="E3501">
        <v>2018</v>
      </c>
      <c r="F3501">
        <v>1</v>
      </c>
      <c r="G3501">
        <v>2445450</v>
      </c>
    </row>
    <row r="3502" spans="1:7" x14ac:dyDescent="0.25">
      <c r="A3502">
        <v>205001222</v>
      </c>
      <c r="B3502" t="s">
        <v>116</v>
      </c>
      <c r="C3502">
        <v>900689727</v>
      </c>
      <c r="D3502" t="s">
        <v>5248</v>
      </c>
      <c r="E3502">
        <v>2016</v>
      </c>
      <c r="F3502">
        <v>2</v>
      </c>
      <c r="G3502">
        <v>5415320</v>
      </c>
    </row>
    <row r="3503" spans="1:7" x14ac:dyDescent="0.25">
      <c r="A3503">
        <v>205001222</v>
      </c>
      <c r="B3503" t="s">
        <v>116</v>
      </c>
      <c r="C3503">
        <v>900689727</v>
      </c>
      <c r="D3503" t="s">
        <v>5248</v>
      </c>
      <c r="E3503">
        <v>2017</v>
      </c>
      <c r="F3503">
        <v>3</v>
      </c>
      <c r="G3503">
        <v>1574000</v>
      </c>
    </row>
    <row r="3504" spans="1:7" x14ac:dyDescent="0.25">
      <c r="A3504">
        <v>205001244</v>
      </c>
      <c r="B3504" t="s">
        <v>52</v>
      </c>
      <c r="C3504">
        <v>900689727</v>
      </c>
      <c r="D3504" t="s">
        <v>5248</v>
      </c>
      <c r="E3504">
        <v>2018</v>
      </c>
      <c r="F3504">
        <v>6</v>
      </c>
      <c r="G3504">
        <v>6877600</v>
      </c>
    </row>
    <row r="3505" spans="1:7" x14ac:dyDescent="0.25">
      <c r="A3505">
        <v>205001222</v>
      </c>
      <c r="B3505" t="s">
        <v>116</v>
      </c>
      <c r="C3505">
        <v>900689727</v>
      </c>
      <c r="D3505" t="s">
        <v>5248</v>
      </c>
      <c r="E3505">
        <v>2018</v>
      </c>
      <c r="F3505">
        <v>1</v>
      </c>
      <c r="G3505">
        <v>547600</v>
      </c>
    </row>
    <row r="3506" spans="1:7" x14ac:dyDescent="0.25">
      <c r="A3506">
        <v>205001244</v>
      </c>
      <c r="B3506" t="s">
        <v>52</v>
      </c>
      <c r="C3506">
        <v>900689727</v>
      </c>
      <c r="D3506" t="s">
        <v>5248</v>
      </c>
      <c r="E3506">
        <v>2019</v>
      </c>
      <c r="F3506">
        <v>2</v>
      </c>
      <c r="G3506">
        <v>1665930</v>
      </c>
    </row>
    <row r="3507" spans="1:7" x14ac:dyDescent="0.25">
      <c r="A3507">
        <v>205001244</v>
      </c>
      <c r="B3507" t="s">
        <v>52</v>
      </c>
      <c r="C3507">
        <v>900689727</v>
      </c>
      <c r="D3507" t="s">
        <v>5737</v>
      </c>
      <c r="E3507">
        <v>2018</v>
      </c>
      <c r="F3507">
        <v>4</v>
      </c>
      <c r="G3507">
        <v>5318455</v>
      </c>
    </row>
    <row r="3508" spans="1:7" x14ac:dyDescent="0.25">
      <c r="A3508">
        <v>205631022</v>
      </c>
      <c r="B3508" t="s">
        <v>144</v>
      </c>
      <c r="C3508">
        <v>900689727</v>
      </c>
      <c r="D3508" t="s">
        <v>5737</v>
      </c>
      <c r="E3508">
        <v>2019</v>
      </c>
      <c r="F3508">
        <v>1</v>
      </c>
      <c r="G3508">
        <v>187500</v>
      </c>
    </row>
    <row r="3509" spans="1:7" x14ac:dyDescent="0.25">
      <c r="A3509">
        <v>205001222</v>
      </c>
      <c r="B3509" t="s">
        <v>116</v>
      </c>
      <c r="C3509">
        <v>811028445</v>
      </c>
      <c r="D3509" t="s">
        <v>5231</v>
      </c>
      <c r="E3509">
        <v>2016</v>
      </c>
      <c r="F3509">
        <v>6</v>
      </c>
      <c r="G3509">
        <v>21908200</v>
      </c>
    </row>
    <row r="3510" spans="1:7" x14ac:dyDescent="0.25">
      <c r="A3510">
        <v>205001222</v>
      </c>
      <c r="B3510" t="s">
        <v>116</v>
      </c>
      <c r="C3510">
        <v>811028445</v>
      </c>
      <c r="D3510" t="s">
        <v>5231</v>
      </c>
      <c r="E3510">
        <v>2017</v>
      </c>
      <c r="F3510">
        <v>74</v>
      </c>
      <c r="G3510">
        <v>170459880</v>
      </c>
    </row>
    <row r="3511" spans="1:7" x14ac:dyDescent="0.25">
      <c r="A3511">
        <v>205001222</v>
      </c>
      <c r="B3511" t="s">
        <v>116</v>
      </c>
      <c r="C3511">
        <v>811028445</v>
      </c>
      <c r="D3511" t="s">
        <v>5230</v>
      </c>
      <c r="E3511">
        <v>2016</v>
      </c>
      <c r="F3511">
        <v>20</v>
      </c>
      <c r="G3511">
        <v>144080305</v>
      </c>
    </row>
    <row r="3512" spans="1:7" x14ac:dyDescent="0.25">
      <c r="A3512">
        <v>205001222</v>
      </c>
      <c r="B3512" t="s">
        <v>116</v>
      </c>
      <c r="C3512">
        <v>811028445</v>
      </c>
      <c r="D3512" t="s">
        <v>5230</v>
      </c>
      <c r="E3512">
        <v>2017</v>
      </c>
      <c r="F3512">
        <v>89</v>
      </c>
      <c r="G3512">
        <v>341628160</v>
      </c>
    </row>
    <row r="3513" spans="1:7" x14ac:dyDescent="0.25">
      <c r="A3513">
        <v>205001222</v>
      </c>
      <c r="B3513" t="s">
        <v>116</v>
      </c>
      <c r="C3513">
        <v>811028445</v>
      </c>
      <c r="D3513" t="s">
        <v>5230</v>
      </c>
      <c r="E3513">
        <v>2018</v>
      </c>
      <c r="F3513">
        <v>176</v>
      </c>
      <c r="G3513">
        <v>993696858</v>
      </c>
    </row>
    <row r="3514" spans="1:7" x14ac:dyDescent="0.25">
      <c r="A3514">
        <v>205001222</v>
      </c>
      <c r="B3514" t="s">
        <v>116</v>
      </c>
      <c r="C3514">
        <v>811028445</v>
      </c>
      <c r="D3514" t="s">
        <v>5230</v>
      </c>
      <c r="E3514">
        <v>2019</v>
      </c>
      <c r="F3514">
        <v>34</v>
      </c>
      <c r="G3514">
        <v>131779289</v>
      </c>
    </row>
    <row r="3515" spans="1:7" x14ac:dyDescent="0.25">
      <c r="A3515">
        <v>205001222</v>
      </c>
      <c r="B3515" t="s">
        <v>116</v>
      </c>
      <c r="C3515">
        <v>811028445</v>
      </c>
      <c r="D3515" t="s">
        <v>5520</v>
      </c>
      <c r="E3515">
        <v>2017</v>
      </c>
      <c r="F3515">
        <v>1</v>
      </c>
      <c r="G3515">
        <v>301360</v>
      </c>
    </row>
    <row r="3516" spans="1:7" x14ac:dyDescent="0.25">
      <c r="A3516">
        <v>205631022</v>
      </c>
      <c r="B3516" t="s">
        <v>144</v>
      </c>
      <c r="C3516">
        <v>811028445</v>
      </c>
      <c r="D3516" t="s">
        <v>5064</v>
      </c>
      <c r="E3516">
        <v>2016</v>
      </c>
      <c r="F3516">
        <v>1</v>
      </c>
      <c r="G3516">
        <v>58800</v>
      </c>
    </row>
    <row r="3517" spans="1:7" x14ac:dyDescent="0.25">
      <c r="A3517">
        <v>205318032</v>
      </c>
      <c r="B3517" t="s">
        <v>140</v>
      </c>
      <c r="C3517">
        <v>811028445</v>
      </c>
      <c r="D3517" t="s">
        <v>4644</v>
      </c>
      <c r="E3517">
        <v>2015</v>
      </c>
      <c r="F3517">
        <v>1</v>
      </c>
      <c r="G3517">
        <v>1500000</v>
      </c>
    </row>
    <row r="3518" spans="1:7" x14ac:dyDescent="0.25">
      <c r="A3518">
        <v>205318032</v>
      </c>
      <c r="B3518" t="s">
        <v>140</v>
      </c>
      <c r="C3518">
        <v>811028445</v>
      </c>
      <c r="D3518" t="s">
        <v>4644</v>
      </c>
      <c r="E3518">
        <v>2016</v>
      </c>
      <c r="F3518">
        <v>1</v>
      </c>
      <c r="G3518">
        <v>1500000</v>
      </c>
    </row>
    <row r="3519" spans="1:7" x14ac:dyDescent="0.25">
      <c r="A3519">
        <v>205631022</v>
      </c>
      <c r="B3519" t="s">
        <v>144</v>
      </c>
      <c r="C3519">
        <v>811028445</v>
      </c>
      <c r="D3519" t="s">
        <v>4644</v>
      </c>
      <c r="E3519">
        <v>2016</v>
      </c>
      <c r="F3519">
        <v>1</v>
      </c>
      <c r="G3519">
        <v>221892</v>
      </c>
    </row>
    <row r="3520" spans="1:7" x14ac:dyDescent="0.25">
      <c r="A3520">
        <v>205001186</v>
      </c>
      <c r="B3520" t="s">
        <v>68</v>
      </c>
      <c r="C3520">
        <v>811028445</v>
      </c>
      <c r="D3520" t="s">
        <v>4644</v>
      </c>
      <c r="E3520">
        <v>2017</v>
      </c>
      <c r="F3520">
        <v>2</v>
      </c>
      <c r="G3520">
        <v>7139485</v>
      </c>
    </row>
    <row r="3521" spans="1:7" x14ac:dyDescent="0.25">
      <c r="A3521">
        <v>205318032</v>
      </c>
      <c r="B3521" t="s">
        <v>140</v>
      </c>
      <c r="C3521">
        <v>811028445</v>
      </c>
      <c r="D3521" t="s">
        <v>4644</v>
      </c>
      <c r="E3521">
        <v>2018</v>
      </c>
      <c r="F3521">
        <v>1</v>
      </c>
      <c r="G3521">
        <v>1500000</v>
      </c>
    </row>
    <row r="3522" spans="1:7" x14ac:dyDescent="0.25">
      <c r="A3522">
        <v>205001222</v>
      </c>
      <c r="B3522" t="s">
        <v>116</v>
      </c>
      <c r="C3522">
        <v>811028445</v>
      </c>
      <c r="D3522" t="s">
        <v>5245</v>
      </c>
      <c r="E3522">
        <v>2016</v>
      </c>
      <c r="F3522">
        <v>9</v>
      </c>
      <c r="G3522">
        <v>98862943</v>
      </c>
    </row>
    <row r="3523" spans="1:7" x14ac:dyDescent="0.25">
      <c r="A3523">
        <v>205001222</v>
      </c>
      <c r="B3523" t="s">
        <v>116</v>
      </c>
      <c r="C3523">
        <v>811028445</v>
      </c>
      <c r="D3523" t="s">
        <v>5245</v>
      </c>
      <c r="E3523">
        <v>2017</v>
      </c>
      <c r="F3523">
        <v>16</v>
      </c>
      <c r="G3523">
        <v>34860247</v>
      </c>
    </row>
    <row r="3524" spans="1:7" x14ac:dyDescent="0.25">
      <c r="A3524">
        <v>205001222</v>
      </c>
      <c r="B3524" t="s">
        <v>116</v>
      </c>
      <c r="C3524">
        <v>811028445</v>
      </c>
      <c r="D3524" t="s">
        <v>5245</v>
      </c>
      <c r="E3524">
        <v>2018</v>
      </c>
      <c r="F3524">
        <v>19</v>
      </c>
      <c r="G3524">
        <v>103803054</v>
      </c>
    </row>
    <row r="3525" spans="1:7" x14ac:dyDescent="0.25">
      <c r="A3525">
        <v>205001186</v>
      </c>
      <c r="B3525" t="s">
        <v>68</v>
      </c>
      <c r="C3525">
        <v>811028445</v>
      </c>
      <c r="D3525" t="s">
        <v>5703</v>
      </c>
      <c r="E3525">
        <v>2018</v>
      </c>
      <c r="F3525">
        <v>1</v>
      </c>
      <c r="G3525">
        <v>1961636</v>
      </c>
    </row>
    <row r="3526" spans="1:7" x14ac:dyDescent="0.25">
      <c r="A3526">
        <v>205411022</v>
      </c>
      <c r="B3526" t="s">
        <v>129</v>
      </c>
      <c r="C3526">
        <v>900583221</v>
      </c>
      <c r="D3526" t="s">
        <v>4963</v>
      </c>
      <c r="E3526">
        <v>2016</v>
      </c>
      <c r="F3526">
        <v>1</v>
      </c>
      <c r="G3526">
        <v>9200000</v>
      </c>
    </row>
    <row r="3527" spans="1:7" x14ac:dyDescent="0.25">
      <c r="A3527">
        <v>205411022</v>
      </c>
      <c r="B3527" t="s">
        <v>129</v>
      </c>
      <c r="C3527">
        <v>900583221</v>
      </c>
      <c r="D3527" t="s">
        <v>4920</v>
      </c>
      <c r="E3527">
        <v>2015</v>
      </c>
      <c r="F3527">
        <v>1</v>
      </c>
      <c r="G3527">
        <v>7000000</v>
      </c>
    </row>
    <row r="3528" spans="1:7" x14ac:dyDescent="0.25">
      <c r="A3528">
        <v>205001162</v>
      </c>
      <c r="B3528" t="s">
        <v>26</v>
      </c>
      <c r="C3528">
        <v>900583221</v>
      </c>
      <c r="D3528" t="s">
        <v>4640</v>
      </c>
      <c r="E3528">
        <v>2015</v>
      </c>
      <c r="F3528">
        <v>1</v>
      </c>
      <c r="G3528">
        <v>2635520</v>
      </c>
    </row>
    <row r="3529" spans="1:7" x14ac:dyDescent="0.25">
      <c r="A3529">
        <v>205318032</v>
      </c>
      <c r="B3529" t="s">
        <v>140</v>
      </c>
      <c r="C3529">
        <v>900583221</v>
      </c>
      <c r="D3529" t="s">
        <v>4640</v>
      </c>
      <c r="E3529">
        <v>2015</v>
      </c>
      <c r="F3529">
        <v>3</v>
      </c>
      <c r="G3529">
        <v>78881600</v>
      </c>
    </row>
    <row r="3530" spans="1:7" x14ac:dyDescent="0.25">
      <c r="A3530">
        <v>205001225</v>
      </c>
      <c r="B3530" t="s">
        <v>75</v>
      </c>
      <c r="C3530">
        <v>900583221</v>
      </c>
      <c r="D3530" t="s">
        <v>4640</v>
      </c>
      <c r="E3530">
        <v>2015</v>
      </c>
      <c r="F3530">
        <v>1</v>
      </c>
      <c r="G3530">
        <v>16000000</v>
      </c>
    </row>
    <row r="3531" spans="1:7" x14ac:dyDescent="0.25">
      <c r="A3531">
        <v>205001162</v>
      </c>
      <c r="B3531" t="s">
        <v>26</v>
      </c>
      <c r="C3531">
        <v>900583221</v>
      </c>
      <c r="D3531" t="s">
        <v>4640</v>
      </c>
      <c r="E3531">
        <v>2016</v>
      </c>
      <c r="F3531">
        <v>1</v>
      </c>
      <c r="G3531">
        <v>2853600</v>
      </c>
    </row>
    <row r="3532" spans="1:7" x14ac:dyDescent="0.25">
      <c r="A3532">
        <v>205001186</v>
      </c>
      <c r="B3532" t="s">
        <v>68</v>
      </c>
      <c r="C3532">
        <v>900583221</v>
      </c>
      <c r="D3532" t="s">
        <v>4640</v>
      </c>
      <c r="E3532">
        <v>2016</v>
      </c>
      <c r="F3532">
        <v>3</v>
      </c>
      <c r="G3532">
        <v>24858425</v>
      </c>
    </row>
    <row r="3533" spans="1:7" x14ac:dyDescent="0.25">
      <c r="A3533">
        <v>205001225</v>
      </c>
      <c r="B3533" t="s">
        <v>75</v>
      </c>
      <c r="C3533">
        <v>900583221</v>
      </c>
      <c r="D3533" t="s">
        <v>4640</v>
      </c>
      <c r="E3533">
        <v>2016</v>
      </c>
      <c r="F3533">
        <v>2</v>
      </c>
      <c r="G3533">
        <v>47557680</v>
      </c>
    </row>
    <row r="3534" spans="1:7" x14ac:dyDescent="0.25">
      <c r="A3534">
        <v>205001186</v>
      </c>
      <c r="B3534" t="s">
        <v>68</v>
      </c>
      <c r="C3534">
        <v>900583221</v>
      </c>
      <c r="D3534" t="s">
        <v>4640</v>
      </c>
      <c r="E3534">
        <v>2017</v>
      </c>
      <c r="F3534">
        <v>3</v>
      </c>
      <c r="G3534">
        <v>24641266</v>
      </c>
    </row>
    <row r="3535" spans="1:7" x14ac:dyDescent="0.25">
      <c r="A3535">
        <v>205001225</v>
      </c>
      <c r="B3535" t="s">
        <v>75</v>
      </c>
      <c r="C3535">
        <v>900583221</v>
      </c>
      <c r="D3535" t="s">
        <v>4640</v>
      </c>
      <c r="E3535">
        <v>2017</v>
      </c>
      <c r="F3535">
        <v>1</v>
      </c>
      <c r="G3535">
        <v>7975380</v>
      </c>
    </row>
    <row r="3536" spans="1:7" x14ac:dyDescent="0.25">
      <c r="A3536">
        <v>205001225</v>
      </c>
      <c r="B3536" t="s">
        <v>75</v>
      </c>
      <c r="C3536">
        <v>900583221</v>
      </c>
      <c r="D3536" t="s">
        <v>4640</v>
      </c>
      <c r="E3536">
        <v>2019</v>
      </c>
      <c r="F3536">
        <v>3</v>
      </c>
      <c r="G3536">
        <v>72935515</v>
      </c>
    </row>
    <row r="3537" spans="1:7" x14ac:dyDescent="0.25">
      <c r="A3537">
        <v>205001186</v>
      </c>
      <c r="B3537" t="s">
        <v>68</v>
      </c>
      <c r="C3537">
        <v>900443688</v>
      </c>
      <c r="D3537" t="s">
        <v>5244</v>
      </c>
      <c r="E3537">
        <v>2016</v>
      </c>
      <c r="F3537">
        <v>1</v>
      </c>
      <c r="G3537">
        <v>278400</v>
      </c>
    </row>
    <row r="3538" spans="1:7" x14ac:dyDescent="0.25">
      <c r="A3538">
        <v>205631022</v>
      </c>
      <c r="B3538" t="s">
        <v>144</v>
      </c>
      <c r="C3538">
        <v>72174087</v>
      </c>
      <c r="D3538" t="s">
        <v>5665</v>
      </c>
      <c r="E3538">
        <v>2018</v>
      </c>
      <c r="F3538">
        <v>1</v>
      </c>
      <c r="G3538">
        <v>8000000</v>
      </c>
    </row>
    <row r="3539" spans="1:7" x14ac:dyDescent="0.25">
      <c r="A3539">
        <v>205631022</v>
      </c>
      <c r="B3539" t="s">
        <v>144</v>
      </c>
      <c r="C3539">
        <v>71658541</v>
      </c>
      <c r="D3539" t="s">
        <v>5366</v>
      </c>
      <c r="E3539">
        <v>2017</v>
      </c>
      <c r="F3539">
        <v>1</v>
      </c>
      <c r="G3539">
        <v>15000000</v>
      </c>
    </row>
    <row r="3540" spans="1:7" x14ac:dyDescent="0.25">
      <c r="A3540">
        <v>205631022</v>
      </c>
      <c r="B3540" t="s">
        <v>144</v>
      </c>
      <c r="C3540">
        <v>71658541</v>
      </c>
      <c r="D3540" t="s">
        <v>5366</v>
      </c>
      <c r="E3540">
        <v>2018</v>
      </c>
      <c r="F3540">
        <v>2</v>
      </c>
      <c r="G3540">
        <v>37200000</v>
      </c>
    </row>
    <row r="3541" spans="1:7" x14ac:dyDescent="0.25">
      <c r="A3541">
        <v>205631022</v>
      </c>
      <c r="B3541" t="s">
        <v>144</v>
      </c>
      <c r="C3541">
        <v>71658541</v>
      </c>
      <c r="D3541" t="s">
        <v>5366</v>
      </c>
      <c r="E3541">
        <v>2019</v>
      </c>
      <c r="F3541">
        <v>2</v>
      </c>
      <c r="G3541">
        <v>25200000</v>
      </c>
    </row>
    <row r="3542" spans="1:7" x14ac:dyDescent="0.25">
      <c r="A3542">
        <v>205631022</v>
      </c>
      <c r="B3542" t="s">
        <v>144</v>
      </c>
      <c r="C3542">
        <v>15347984</v>
      </c>
      <c r="D3542" t="s">
        <v>5272</v>
      </c>
      <c r="E3542">
        <v>2017</v>
      </c>
      <c r="F3542">
        <v>3</v>
      </c>
      <c r="G3542">
        <v>5676000</v>
      </c>
    </row>
    <row r="3543" spans="1:7" x14ac:dyDescent="0.25">
      <c r="A3543">
        <v>205631022</v>
      </c>
      <c r="B3543" t="s">
        <v>144</v>
      </c>
      <c r="C3543">
        <v>15347984</v>
      </c>
      <c r="D3543" t="s">
        <v>5272</v>
      </c>
      <c r="E3543">
        <v>2018</v>
      </c>
      <c r="F3543">
        <v>1</v>
      </c>
      <c r="G3543">
        <v>6000000</v>
      </c>
    </row>
    <row r="3544" spans="1:7" x14ac:dyDescent="0.25">
      <c r="A3544">
        <v>205631022</v>
      </c>
      <c r="B3544" t="s">
        <v>144</v>
      </c>
      <c r="C3544">
        <v>15347984</v>
      </c>
      <c r="D3544" t="s">
        <v>5272</v>
      </c>
      <c r="E3544">
        <v>2019</v>
      </c>
      <c r="F3544">
        <v>1</v>
      </c>
      <c r="G3544">
        <v>4000000</v>
      </c>
    </row>
    <row r="3545" spans="1:7" x14ac:dyDescent="0.25">
      <c r="A3545">
        <v>205318032</v>
      </c>
      <c r="B3545" t="s">
        <v>140</v>
      </c>
      <c r="C3545">
        <v>811007125</v>
      </c>
      <c r="D3545" t="s">
        <v>4941</v>
      </c>
      <c r="E3545">
        <v>2016</v>
      </c>
      <c r="F3545">
        <v>1</v>
      </c>
      <c r="G3545">
        <v>1000000</v>
      </c>
    </row>
    <row r="3546" spans="1:7" x14ac:dyDescent="0.25">
      <c r="A3546">
        <v>205318032</v>
      </c>
      <c r="B3546" t="s">
        <v>140</v>
      </c>
      <c r="C3546">
        <v>811007125</v>
      </c>
      <c r="D3546" t="s">
        <v>4655</v>
      </c>
      <c r="E3546">
        <v>2015</v>
      </c>
      <c r="F3546">
        <v>1</v>
      </c>
      <c r="G3546">
        <v>9000000</v>
      </c>
    </row>
    <row r="3547" spans="1:7" x14ac:dyDescent="0.25">
      <c r="A3547">
        <v>205318032</v>
      </c>
      <c r="B3547" t="s">
        <v>140</v>
      </c>
      <c r="C3547">
        <v>15435796</v>
      </c>
      <c r="D3547" t="s">
        <v>5125</v>
      </c>
      <c r="E3547">
        <v>2016</v>
      </c>
      <c r="F3547">
        <v>1</v>
      </c>
      <c r="G3547">
        <v>6410000</v>
      </c>
    </row>
    <row r="3548" spans="1:7" x14ac:dyDescent="0.25">
      <c r="A3548">
        <v>205631022</v>
      </c>
      <c r="B3548" t="s">
        <v>144</v>
      </c>
      <c r="C3548">
        <v>98451509</v>
      </c>
      <c r="D3548" t="s">
        <v>5788</v>
      </c>
      <c r="E3548">
        <v>2019</v>
      </c>
      <c r="F3548">
        <v>1</v>
      </c>
      <c r="G3548">
        <v>300000</v>
      </c>
    </row>
    <row r="3549" spans="1:7" x14ac:dyDescent="0.25">
      <c r="A3549">
        <v>205631022</v>
      </c>
      <c r="B3549" t="s">
        <v>144</v>
      </c>
      <c r="C3549">
        <v>890929073</v>
      </c>
      <c r="D3549" t="s">
        <v>4774</v>
      </c>
      <c r="E3549">
        <v>2015</v>
      </c>
      <c r="F3549">
        <v>1</v>
      </c>
      <c r="G3549">
        <v>175589</v>
      </c>
    </row>
    <row r="3550" spans="1:7" x14ac:dyDescent="0.25">
      <c r="A3550">
        <v>205001222</v>
      </c>
      <c r="B3550" t="s">
        <v>116</v>
      </c>
      <c r="C3550">
        <v>890929073</v>
      </c>
      <c r="D3550" t="s">
        <v>4774</v>
      </c>
      <c r="E3550">
        <v>2016</v>
      </c>
      <c r="F3550">
        <v>7</v>
      </c>
      <c r="G3550">
        <v>15550651</v>
      </c>
    </row>
    <row r="3551" spans="1:7" x14ac:dyDescent="0.25">
      <c r="A3551">
        <v>205631022</v>
      </c>
      <c r="B3551" t="s">
        <v>144</v>
      </c>
      <c r="C3551">
        <v>890929073</v>
      </c>
      <c r="D3551" t="s">
        <v>4774</v>
      </c>
      <c r="E3551">
        <v>2017</v>
      </c>
      <c r="F3551">
        <v>1</v>
      </c>
      <c r="G3551">
        <v>279564</v>
      </c>
    </row>
    <row r="3552" spans="1:7" x14ac:dyDescent="0.25">
      <c r="A3552">
        <v>205631022</v>
      </c>
      <c r="B3552" t="s">
        <v>144</v>
      </c>
      <c r="C3552">
        <v>890929073</v>
      </c>
      <c r="D3552" t="s">
        <v>4774</v>
      </c>
      <c r="E3552">
        <v>2018</v>
      </c>
      <c r="F3552">
        <v>20</v>
      </c>
      <c r="G3552">
        <v>31312678</v>
      </c>
    </row>
    <row r="3553" spans="1:7" x14ac:dyDescent="0.25">
      <c r="A3553">
        <v>205631022</v>
      </c>
      <c r="B3553" t="s">
        <v>144</v>
      </c>
      <c r="C3553">
        <v>890929073</v>
      </c>
      <c r="D3553" t="s">
        <v>4774</v>
      </c>
      <c r="E3553">
        <v>2019</v>
      </c>
      <c r="F3553">
        <v>2</v>
      </c>
      <c r="G3553">
        <v>1218552</v>
      </c>
    </row>
    <row r="3554" spans="1:7" x14ac:dyDescent="0.25">
      <c r="A3554">
        <v>205001222</v>
      </c>
      <c r="B3554" t="s">
        <v>116</v>
      </c>
      <c r="C3554">
        <v>890929073</v>
      </c>
      <c r="D3554" t="s">
        <v>5176</v>
      </c>
      <c r="E3554">
        <v>2016</v>
      </c>
      <c r="F3554">
        <v>1</v>
      </c>
      <c r="G3554">
        <v>15528330</v>
      </c>
    </row>
    <row r="3555" spans="1:7" x14ac:dyDescent="0.25">
      <c r="A3555">
        <v>205001186</v>
      </c>
      <c r="B3555" t="s">
        <v>68</v>
      </c>
      <c r="C3555">
        <v>890929073</v>
      </c>
      <c r="D3555" t="s">
        <v>4565</v>
      </c>
      <c r="E3555">
        <v>2014</v>
      </c>
      <c r="F3555">
        <v>2</v>
      </c>
      <c r="G3555">
        <v>4194560</v>
      </c>
    </row>
    <row r="3556" spans="1:7" x14ac:dyDescent="0.25">
      <c r="A3556">
        <v>205001225</v>
      </c>
      <c r="B3556" t="s">
        <v>75</v>
      </c>
      <c r="C3556">
        <v>890929073</v>
      </c>
      <c r="D3556" t="s">
        <v>4565</v>
      </c>
      <c r="E3556">
        <v>2014</v>
      </c>
      <c r="F3556">
        <v>2</v>
      </c>
      <c r="G3556">
        <v>71015652</v>
      </c>
    </row>
    <row r="3557" spans="1:7" x14ac:dyDescent="0.25">
      <c r="A3557">
        <v>205001222</v>
      </c>
      <c r="B3557" t="s">
        <v>116</v>
      </c>
      <c r="C3557">
        <v>890929073</v>
      </c>
      <c r="D3557" t="s">
        <v>4565</v>
      </c>
      <c r="E3557">
        <v>2014</v>
      </c>
      <c r="F3557">
        <v>5</v>
      </c>
      <c r="G3557">
        <v>15563864</v>
      </c>
    </row>
    <row r="3558" spans="1:7" x14ac:dyDescent="0.25">
      <c r="A3558">
        <v>205001186</v>
      </c>
      <c r="B3558" t="s">
        <v>68</v>
      </c>
      <c r="C3558">
        <v>890929073</v>
      </c>
      <c r="D3558" t="s">
        <v>4565</v>
      </c>
      <c r="E3558">
        <v>2015</v>
      </c>
      <c r="F3558">
        <v>2</v>
      </c>
      <c r="G3558">
        <v>38315960</v>
      </c>
    </row>
    <row r="3559" spans="1:7" x14ac:dyDescent="0.25">
      <c r="A3559">
        <v>205001225</v>
      </c>
      <c r="B3559" t="s">
        <v>75</v>
      </c>
      <c r="C3559">
        <v>890929073</v>
      </c>
      <c r="D3559" t="s">
        <v>4565</v>
      </c>
      <c r="E3559">
        <v>2015</v>
      </c>
      <c r="F3559">
        <v>3</v>
      </c>
      <c r="G3559">
        <v>388721720</v>
      </c>
    </row>
    <row r="3560" spans="1:7" x14ac:dyDescent="0.25">
      <c r="A3560">
        <v>205001222</v>
      </c>
      <c r="B3560" t="s">
        <v>116</v>
      </c>
      <c r="C3560">
        <v>890929073</v>
      </c>
      <c r="D3560" t="s">
        <v>4565</v>
      </c>
      <c r="E3560">
        <v>2015</v>
      </c>
      <c r="F3560">
        <v>429</v>
      </c>
      <c r="G3560">
        <v>883176086</v>
      </c>
    </row>
    <row r="3561" spans="1:7" x14ac:dyDescent="0.25">
      <c r="A3561">
        <v>205001244</v>
      </c>
      <c r="B3561" t="s">
        <v>52</v>
      </c>
      <c r="C3561">
        <v>890929073</v>
      </c>
      <c r="D3561" t="s">
        <v>4565</v>
      </c>
      <c r="E3561">
        <v>2016</v>
      </c>
      <c r="F3561">
        <v>84</v>
      </c>
      <c r="G3561">
        <v>166891427</v>
      </c>
    </row>
    <row r="3562" spans="1:7" x14ac:dyDescent="0.25">
      <c r="A3562">
        <v>205001225</v>
      </c>
      <c r="B3562" t="s">
        <v>75</v>
      </c>
      <c r="C3562">
        <v>890929073</v>
      </c>
      <c r="D3562" t="s">
        <v>4565</v>
      </c>
      <c r="E3562">
        <v>2016</v>
      </c>
      <c r="F3562">
        <v>4</v>
      </c>
      <c r="G3562">
        <v>994488639</v>
      </c>
    </row>
    <row r="3563" spans="1:7" x14ac:dyDescent="0.25">
      <c r="A3563">
        <v>205001222</v>
      </c>
      <c r="B3563" t="s">
        <v>116</v>
      </c>
      <c r="C3563">
        <v>890929073</v>
      </c>
      <c r="D3563" t="s">
        <v>4565</v>
      </c>
      <c r="E3563">
        <v>2016</v>
      </c>
      <c r="F3563">
        <v>273</v>
      </c>
      <c r="G3563">
        <v>790452709</v>
      </c>
    </row>
    <row r="3564" spans="1:7" x14ac:dyDescent="0.25">
      <c r="A3564">
        <v>205001244</v>
      </c>
      <c r="B3564" t="s">
        <v>52</v>
      </c>
      <c r="C3564">
        <v>890929073</v>
      </c>
      <c r="D3564" t="s">
        <v>4565</v>
      </c>
      <c r="E3564">
        <v>2017</v>
      </c>
      <c r="F3564">
        <v>103</v>
      </c>
      <c r="G3564">
        <v>199718300</v>
      </c>
    </row>
    <row r="3565" spans="1:7" x14ac:dyDescent="0.25">
      <c r="A3565">
        <v>205001186</v>
      </c>
      <c r="B3565" t="s">
        <v>68</v>
      </c>
      <c r="C3565">
        <v>890929073</v>
      </c>
      <c r="D3565" t="s">
        <v>4565</v>
      </c>
      <c r="E3565">
        <v>2017</v>
      </c>
      <c r="F3565">
        <v>34</v>
      </c>
      <c r="G3565">
        <v>267026068</v>
      </c>
    </row>
    <row r="3566" spans="1:7" x14ac:dyDescent="0.25">
      <c r="A3566">
        <v>205631022</v>
      </c>
      <c r="B3566" t="s">
        <v>144</v>
      </c>
      <c r="C3566">
        <v>890929073</v>
      </c>
      <c r="D3566" t="s">
        <v>4565</v>
      </c>
      <c r="E3566">
        <v>2017</v>
      </c>
      <c r="F3566">
        <v>7</v>
      </c>
      <c r="G3566">
        <v>10000301</v>
      </c>
    </row>
    <row r="3567" spans="1:7" x14ac:dyDescent="0.25">
      <c r="A3567">
        <v>205001225</v>
      </c>
      <c r="B3567" t="s">
        <v>75</v>
      </c>
      <c r="C3567">
        <v>890929073</v>
      </c>
      <c r="D3567" t="s">
        <v>4565</v>
      </c>
      <c r="E3567">
        <v>2017</v>
      </c>
      <c r="F3567">
        <v>3</v>
      </c>
      <c r="G3567">
        <v>565920200</v>
      </c>
    </row>
    <row r="3568" spans="1:7" x14ac:dyDescent="0.25">
      <c r="A3568">
        <v>205001222</v>
      </c>
      <c r="B3568" t="s">
        <v>116</v>
      </c>
      <c r="C3568">
        <v>890929073</v>
      </c>
      <c r="D3568" t="s">
        <v>4565</v>
      </c>
      <c r="E3568">
        <v>2017</v>
      </c>
      <c r="F3568">
        <v>249</v>
      </c>
      <c r="G3568">
        <v>807149176</v>
      </c>
    </row>
    <row r="3569" spans="1:7" x14ac:dyDescent="0.25">
      <c r="A3569">
        <v>205001244</v>
      </c>
      <c r="B3569" t="s">
        <v>52</v>
      </c>
      <c r="C3569">
        <v>890929073</v>
      </c>
      <c r="D3569" t="s">
        <v>4565</v>
      </c>
      <c r="E3569">
        <v>2018</v>
      </c>
      <c r="F3569">
        <v>146</v>
      </c>
      <c r="G3569">
        <v>203761855</v>
      </c>
    </row>
    <row r="3570" spans="1:7" x14ac:dyDescent="0.25">
      <c r="A3570">
        <v>205001186</v>
      </c>
      <c r="B3570" t="s">
        <v>68</v>
      </c>
      <c r="C3570">
        <v>890929073</v>
      </c>
      <c r="D3570" t="s">
        <v>4565</v>
      </c>
      <c r="E3570">
        <v>2018</v>
      </c>
      <c r="F3570">
        <v>69</v>
      </c>
      <c r="G3570">
        <v>563036628</v>
      </c>
    </row>
    <row r="3571" spans="1:7" x14ac:dyDescent="0.25">
      <c r="A3571">
        <v>205001225</v>
      </c>
      <c r="B3571" t="s">
        <v>75</v>
      </c>
      <c r="C3571">
        <v>890929073</v>
      </c>
      <c r="D3571" t="s">
        <v>4565</v>
      </c>
      <c r="E3571">
        <v>2018</v>
      </c>
      <c r="F3571">
        <v>3</v>
      </c>
      <c r="G3571">
        <v>758023254</v>
      </c>
    </row>
    <row r="3572" spans="1:7" x14ac:dyDescent="0.25">
      <c r="A3572">
        <v>205001222</v>
      </c>
      <c r="B3572" t="s">
        <v>116</v>
      </c>
      <c r="C3572">
        <v>890929073</v>
      </c>
      <c r="D3572" t="s">
        <v>4565</v>
      </c>
      <c r="E3572">
        <v>2018</v>
      </c>
      <c r="F3572">
        <v>313</v>
      </c>
      <c r="G3572">
        <v>994151274</v>
      </c>
    </row>
    <row r="3573" spans="1:7" x14ac:dyDescent="0.25">
      <c r="A3573">
        <v>205001244</v>
      </c>
      <c r="B3573" t="s">
        <v>52</v>
      </c>
      <c r="C3573">
        <v>890929073</v>
      </c>
      <c r="D3573" t="s">
        <v>4565</v>
      </c>
      <c r="E3573">
        <v>2019</v>
      </c>
      <c r="F3573">
        <v>34</v>
      </c>
      <c r="G3573">
        <v>87766203</v>
      </c>
    </row>
    <row r="3574" spans="1:7" x14ac:dyDescent="0.25">
      <c r="A3574">
        <v>205001186</v>
      </c>
      <c r="B3574" t="s">
        <v>68</v>
      </c>
      <c r="C3574">
        <v>890929073</v>
      </c>
      <c r="D3574" t="s">
        <v>4565</v>
      </c>
      <c r="E3574">
        <v>2019</v>
      </c>
      <c r="F3574">
        <v>72</v>
      </c>
      <c r="G3574">
        <v>367351580</v>
      </c>
    </row>
    <row r="3575" spans="1:7" x14ac:dyDescent="0.25">
      <c r="A3575">
        <v>205001225</v>
      </c>
      <c r="B3575" t="s">
        <v>75</v>
      </c>
      <c r="C3575">
        <v>890929073</v>
      </c>
      <c r="D3575" t="s">
        <v>4565</v>
      </c>
      <c r="E3575">
        <v>2019</v>
      </c>
      <c r="F3575">
        <v>2</v>
      </c>
      <c r="G3575">
        <v>383349344</v>
      </c>
    </row>
    <row r="3576" spans="1:7" x14ac:dyDescent="0.25">
      <c r="A3576">
        <v>205001222</v>
      </c>
      <c r="B3576" t="s">
        <v>116</v>
      </c>
      <c r="C3576">
        <v>890929073</v>
      </c>
      <c r="D3576" t="s">
        <v>4565</v>
      </c>
      <c r="E3576">
        <v>2019</v>
      </c>
      <c r="F3576">
        <v>99</v>
      </c>
      <c r="G3576">
        <v>376074835</v>
      </c>
    </row>
    <row r="3577" spans="1:7" x14ac:dyDescent="0.25">
      <c r="A3577">
        <v>205001222</v>
      </c>
      <c r="B3577" t="s">
        <v>116</v>
      </c>
      <c r="C3577">
        <v>890929073</v>
      </c>
      <c r="D3577" t="s">
        <v>5725</v>
      </c>
      <c r="E3577">
        <v>2017</v>
      </c>
      <c r="F3577">
        <v>1</v>
      </c>
      <c r="G3577">
        <v>7400000</v>
      </c>
    </row>
    <row r="3578" spans="1:7" x14ac:dyDescent="0.25">
      <c r="A3578">
        <v>205001186</v>
      </c>
      <c r="B3578" t="s">
        <v>68</v>
      </c>
      <c r="C3578">
        <v>890929073</v>
      </c>
      <c r="D3578" t="s">
        <v>5702</v>
      </c>
      <c r="E3578">
        <v>2018</v>
      </c>
      <c r="F3578">
        <v>2</v>
      </c>
      <c r="G3578">
        <v>37675504</v>
      </c>
    </row>
    <row r="3579" spans="1:7" x14ac:dyDescent="0.25">
      <c r="A3579">
        <v>205001186</v>
      </c>
      <c r="B3579" t="s">
        <v>68</v>
      </c>
      <c r="C3579">
        <v>890929073</v>
      </c>
      <c r="D3579" t="s">
        <v>4858</v>
      </c>
      <c r="E3579">
        <v>2015</v>
      </c>
      <c r="F3579">
        <v>1</v>
      </c>
      <c r="G3579">
        <v>2355960</v>
      </c>
    </row>
    <row r="3580" spans="1:7" x14ac:dyDescent="0.25">
      <c r="A3580">
        <v>205001186</v>
      </c>
      <c r="B3580" t="s">
        <v>68</v>
      </c>
      <c r="C3580">
        <v>811022474</v>
      </c>
      <c r="D3580" t="s">
        <v>4882</v>
      </c>
      <c r="E3580">
        <v>2015</v>
      </c>
      <c r="F3580">
        <v>1</v>
      </c>
      <c r="G3580">
        <v>4681665</v>
      </c>
    </row>
    <row r="3581" spans="1:7" x14ac:dyDescent="0.25">
      <c r="A3581">
        <v>205001186</v>
      </c>
      <c r="B3581" t="s">
        <v>68</v>
      </c>
      <c r="C3581">
        <v>811022474</v>
      </c>
      <c r="D3581" t="s">
        <v>4882</v>
      </c>
      <c r="E3581">
        <v>2019</v>
      </c>
      <c r="F3581">
        <v>1</v>
      </c>
      <c r="G3581">
        <v>1737544</v>
      </c>
    </row>
    <row r="3582" spans="1:7" x14ac:dyDescent="0.25">
      <c r="A3582">
        <v>205001186</v>
      </c>
      <c r="B3582" t="s">
        <v>68</v>
      </c>
      <c r="C3582">
        <v>811022474</v>
      </c>
      <c r="D3582" t="s">
        <v>4583</v>
      </c>
      <c r="E3582">
        <v>2014</v>
      </c>
      <c r="F3582">
        <v>134</v>
      </c>
      <c r="G3582">
        <v>249591343</v>
      </c>
    </row>
    <row r="3583" spans="1:7" x14ac:dyDescent="0.25">
      <c r="A3583">
        <v>205001222</v>
      </c>
      <c r="B3583" t="s">
        <v>116</v>
      </c>
      <c r="C3583">
        <v>811022474</v>
      </c>
      <c r="D3583" t="s">
        <v>4583</v>
      </c>
      <c r="E3583">
        <v>2014</v>
      </c>
      <c r="F3583">
        <v>2</v>
      </c>
      <c r="G3583">
        <v>2471536</v>
      </c>
    </row>
    <row r="3584" spans="1:7" x14ac:dyDescent="0.25">
      <c r="A3584">
        <v>205001186</v>
      </c>
      <c r="B3584" t="s">
        <v>68</v>
      </c>
      <c r="C3584">
        <v>811022474</v>
      </c>
      <c r="D3584" t="s">
        <v>4583</v>
      </c>
      <c r="E3584">
        <v>2015</v>
      </c>
      <c r="F3584">
        <v>636</v>
      </c>
      <c r="G3584">
        <v>1713050335</v>
      </c>
    </row>
    <row r="3585" spans="1:7" x14ac:dyDescent="0.25">
      <c r="A3585">
        <v>205001222</v>
      </c>
      <c r="B3585" t="s">
        <v>116</v>
      </c>
      <c r="C3585">
        <v>811022474</v>
      </c>
      <c r="D3585" t="s">
        <v>4583</v>
      </c>
      <c r="E3585">
        <v>2015</v>
      </c>
      <c r="F3585">
        <v>63</v>
      </c>
      <c r="G3585">
        <v>96796875</v>
      </c>
    </row>
    <row r="3586" spans="1:7" x14ac:dyDescent="0.25">
      <c r="A3586">
        <v>205001186</v>
      </c>
      <c r="B3586" t="s">
        <v>68</v>
      </c>
      <c r="C3586">
        <v>811022474</v>
      </c>
      <c r="D3586" t="s">
        <v>4583</v>
      </c>
      <c r="E3586">
        <v>2016</v>
      </c>
      <c r="F3586">
        <v>818</v>
      </c>
      <c r="G3586">
        <v>2916749034</v>
      </c>
    </row>
    <row r="3587" spans="1:7" x14ac:dyDescent="0.25">
      <c r="A3587">
        <v>205001222</v>
      </c>
      <c r="B3587" t="s">
        <v>116</v>
      </c>
      <c r="C3587">
        <v>811022474</v>
      </c>
      <c r="D3587" t="s">
        <v>4583</v>
      </c>
      <c r="E3587">
        <v>2016</v>
      </c>
      <c r="F3587">
        <v>62</v>
      </c>
      <c r="G3587">
        <v>117968566</v>
      </c>
    </row>
    <row r="3588" spans="1:7" x14ac:dyDescent="0.25">
      <c r="A3588">
        <v>205001186</v>
      </c>
      <c r="B3588" t="s">
        <v>68</v>
      </c>
      <c r="C3588">
        <v>811022474</v>
      </c>
      <c r="D3588" t="s">
        <v>4583</v>
      </c>
      <c r="E3588">
        <v>2017</v>
      </c>
      <c r="F3588">
        <v>684</v>
      </c>
      <c r="G3588">
        <v>5420847173</v>
      </c>
    </row>
    <row r="3589" spans="1:7" x14ac:dyDescent="0.25">
      <c r="A3589">
        <v>205631022</v>
      </c>
      <c r="B3589" t="s">
        <v>144</v>
      </c>
      <c r="C3589">
        <v>811022474</v>
      </c>
      <c r="D3589" t="s">
        <v>4583</v>
      </c>
      <c r="E3589">
        <v>2017</v>
      </c>
      <c r="F3589">
        <v>78</v>
      </c>
      <c r="G3589">
        <v>227506391</v>
      </c>
    </row>
    <row r="3590" spans="1:7" x14ac:dyDescent="0.25">
      <c r="A3590">
        <v>205001225</v>
      </c>
      <c r="B3590" t="s">
        <v>75</v>
      </c>
      <c r="C3590">
        <v>811022474</v>
      </c>
      <c r="D3590" t="s">
        <v>4583</v>
      </c>
      <c r="E3590">
        <v>2017</v>
      </c>
      <c r="F3590">
        <v>1</v>
      </c>
      <c r="G3590">
        <v>72000000</v>
      </c>
    </row>
    <row r="3591" spans="1:7" x14ac:dyDescent="0.25">
      <c r="A3591">
        <v>205001222</v>
      </c>
      <c r="B3591" t="s">
        <v>116</v>
      </c>
      <c r="C3591">
        <v>811022474</v>
      </c>
      <c r="D3591" t="s">
        <v>4583</v>
      </c>
      <c r="E3591">
        <v>2017</v>
      </c>
      <c r="F3591">
        <v>55</v>
      </c>
      <c r="G3591">
        <v>82176163</v>
      </c>
    </row>
    <row r="3592" spans="1:7" x14ac:dyDescent="0.25">
      <c r="A3592">
        <v>205001268</v>
      </c>
      <c r="B3592" t="s">
        <v>258</v>
      </c>
      <c r="C3592">
        <v>811022474</v>
      </c>
      <c r="D3592" t="s">
        <v>4583</v>
      </c>
      <c r="E3592">
        <v>2018</v>
      </c>
      <c r="F3592">
        <v>1</v>
      </c>
      <c r="G3592">
        <v>2278000000</v>
      </c>
    </row>
    <row r="3593" spans="1:7" x14ac:dyDescent="0.25">
      <c r="A3593">
        <v>205001186</v>
      </c>
      <c r="B3593" t="s">
        <v>68</v>
      </c>
      <c r="C3593">
        <v>811011426</v>
      </c>
      <c r="D3593" t="s">
        <v>4583</v>
      </c>
      <c r="E3593">
        <v>2018</v>
      </c>
      <c r="F3593">
        <v>1</v>
      </c>
      <c r="G3593">
        <v>5763151</v>
      </c>
    </row>
    <row r="3594" spans="1:7" x14ac:dyDescent="0.25">
      <c r="A3594">
        <v>205001186</v>
      </c>
      <c r="B3594" t="s">
        <v>68</v>
      </c>
      <c r="C3594">
        <v>811022474</v>
      </c>
      <c r="D3594" t="s">
        <v>4583</v>
      </c>
      <c r="E3594">
        <v>2018</v>
      </c>
      <c r="F3594">
        <v>451</v>
      </c>
      <c r="G3594">
        <v>8528678551</v>
      </c>
    </row>
    <row r="3595" spans="1:7" x14ac:dyDescent="0.25">
      <c r="A3595">
        <v>205001186</v>
      </c>
      <c r="B3595" t="s">
        <v>68</v>
      </c>
      <c r="C3595">
        <v>811028445</v>
      </c>
      <c r="D3595" t="s">
        <v>4583</v>
      </c>
      <c r="E3595">
        <v>2018</v>
      </c>
      <c r="F3595">
        <v>1</v>
      </c>
      <c r="G3595">
        <v>2123167</v>
      </c>
    </row>
    <row r="3596" spans="1:7" x14ac:dyDescent="0.25">
      <c r="A3596">
        <v>205631022</v>
      </c>
      <c r="B3596" t="s">
        <v>144</v>
      </c>
      <c r="C3596">
        <v>811022474</v>
      </c>
      <c r="D3596" t="s">
        <v>4583</v>
      </c>
      <c r="E3596">
        <v>2018</v>
      </c>
      <c r="F3596">
        <v>12</v>
      </c>
      <c r="G3596">
        <v>15419479</v>
      </c>
    </row>
    <row r="3597" spans="1:7" x14ac:dyDescent="0.25">
      <c r="A3597">
        <v>205001222</v>
      </c>
      <c r="B3597" t="s">
        <v>116</v>
      </c>
      <c r="C3597">
        <v>811022474</v>
      </c>
      <c r="D3597" t="s">
        <v>4583</v>
      </c>
      <c r="E3597">
        <v>2018</v>
      </c>
      <c r="F3597">
        <v>115</v>
      </c>
      <c r="G3597">
        <v>251512325</v>
      </c>
    </row>
    <row r="3598" spans="1:7" x14ac:dyDescent="0.25">
      <c r="A3598">
        <v>205001186</v>
      </c>
      <c r="B3598" t="s">
        <v>68</v>
      </c>
      <c r="C3598">
        <v>811022474</v>
      </c>
      <c r="D3598" t="s">
        <v>4583</v>
      </c>
      <c r="E3598">
        <v>2019</v>
      </c>
      <c r="F3598">
        <v>153</v>
      </c>
      <c r="G3598">
        <v>550570382</v>
      </c>
    </row>
    <row r="3599" spans="1:7" x14ac:dyDescent="0.25">
      <c r="A3599">
        <v>205001186</v>
      </c>
      <c r="B3599" t="s">
        <v>68</v>
      </c>
      <c r="C3599">
        <v>811028445</v>
      </c>
      <c r="D3599" t="s">
        <v>4583</v>
      </c>
      <c r="E3599">
        <v>2019</v>
      </c>
      <c r="F3599">
        <v>1</v>
      </c>
      <c r="G3599">
        <v>4708802</v>
      </c>
    </row>
    <row r="3600" spans="1:7" x14ac:dyDescent="0.25">
      <c r="A3600">
        <v>205001222</v>
      </c>
      <c r="B3600" t="s">
        <v>116</v>
      </c>
      <c r="C3600">
        <v>811022474</v>
      </c>
      <c r="D3600" t="s">
        <v>4583</v>
      </c>
      <c r="E3600">
        <v>2019</v>
      </c>
      <c r="F3600">
        <v>40</v>
      </c>
      <c r="G3600">
        <v>71813402</v>
      </c>
    </row>
    <row r="3601" spans="1:7" x14ac:dyDescent="0.25">
      <c r="A3601">
        <v>205001225</v>
      </c>
      <c r="B3601" t="s">
        <v>75</v>
      </c>
      <c r="C3601">
        <v>811022474</v>
      </c>
      <c r="D3601" t="s">
        <v>5715</v>
      </c>
      <c r="E3601">
        <v>2018</v>
      </c>
      <c r="F3601">
        <v>1</v>
      </c>
      <c r="G3601">
        <v>108800000</v>
      </c>
    </row>
    <row r="3602" spans="1:7" x14ac:dyDescent="0.25">
      <c r="A3602">
        <v>205001225</v>
      </c>
      <c r="B3602" t="s">
        <v>75</v>
      </c>
      <c r="C3602">
        <v>811022474</v>
      </c>
      <c r="D3602" t="s">
        <v>5715</v>
      </c>
      <c r="E3602">
        <v>2019</v>
      </c>
      <c r="F3602">
        <v>1</v>
      </c>
      <c r="G3602">
        <v>120000000</v>
      </c>
    </row>
    <row r="3603" spans="1:7" x14ac:dyDescent="0.25">
      <c r="A3603">
        <v>205318032</v>
      </c>
      <c r="B3603" t="s">
        <v>140</v>
      </c>
      <c r="C3603">
        <v>39437858</v>
      </c>
      <c r="D3603" t="s">
        <v>5105</v>
      </c>
      <c r="E3603">
        <v>2016</v>
      </c>
      <c r="F3603">
        <v>1</v>
      </c>
      <c r="G3603">
        <v>2882500</v>
      </c>
    </row>
    <row r="3604" spans="1:7" x14ac:dyDescent="0.25">
      <c r="A3604">
        <v>205318032</v>
      </c>
      <c r="B3604" t="s">
        <v>140</v>
      </c>
      <c r="C3604">
        <v>39437858</v>
      </c>
      <c r="D3604" t="s">
        <v>5105</v>
      </c>
      <c r="E3604">
        <v>2017</v>
      </c>
      <c r="F3604">
        <v>1</v>
      </c>
      <c r="G3604">
        <v>1262500</v>
      </c>
    </row>
    <row r="3605" spans="1:7" x14ac:dyDescent="0.25">
      <c r="A3605">
        <v>205318032</v>
      </c>
      <c r="B3605" t="s">
        <v>140</v>
      </c>
      <c r="C3605">
        <v>39437858</v>
      </c>
      <c r="D3605" t="s">
        <v>5105</v>
      </c>
      <c r="E3605">
        <v>2018</v>
      </c>
      <c r="F3605">
        <v>1</v>
      </c>
      <c r="G3605">
        <v>2000000</v>
      </c>
    </row>
    <row r="3606" spans="1:7" x14ac:dyDescent="0.25">
      <c r="A3606">
        <v>205318032</v>
      </c>
      <c r="B3606" t="s">
        <v>140</v>
      </c>
      <c r="C3606">
        <v>43210458</v>
      </c>
      <c r="D3606" t="s">
        <v>4956</v>
      </c>
      <c r="E3606">
        <v>2016</v>
      </c>
      <c r="F3606">
        <v>1</v>
      </c>
      <c r="G3606">
        <v>35995000</v>
      </c>
    </row>
    <row r="3607" spans="1:7" x14ac:dyDescent="0.25">
      <c r="A3607">
        <v>205318032</v>
      </c>
      <c r="B3607" t="s">
        <v>140</v>
      </c>
      <c r="C3607">
        <v>43210458</v>
      </c>
      <c r="D3607" t="s">
        <v>4956</v>
      </c>
      <c r="E3607">
        <v>2017</v>
      </c>
      <c r="F3607">
        <v>3</v>
      </c>
      <c r="G3607">
        <v>29582250</v>
      </c>
    </row>
    <row r="3608" spans="1:7" x14ac:dyDescent="0.25">
      <c r="A3608">
        <v>205318032</v>
      </c>
      <c r="B3608" t="s">
        <v>140</v>
      </c>
      <c r="C3608">
        <v>1035911415</v>
      </c>
      <c r="D3608" t="s">
        <v>4646</v>
      </c>
      <c r="E3608">
        <v>2015</v>
      </c>
      <c r="F3608">
        <v>1</v>
      </c>
      <c r="G3608">
        <v>10000000</v>
      </c>
    </row>
    <row r="3609" spans="1:7" x14ac:dyDescent="0.25">
      <c r="A3609">
        <v>205001044</v>
      </c>
      <c r="B3609" t="s">
        <v>96</v>
      </c>
      <c r="C3609">
        <v>71647021</v>
      </c>
      <c r="D3609" t="s">
        <v>5745</v>
      </c>
      <c r="E3609">
        <v>2018</v>
      </c>
      <c r="F3609">
        <v>1</v>
      </c>
      <c r="G3609">
        <v>9985000</v>
      </c>
    </row>
    <row r="3610" spans="1:7" x14ac:dyDescent="0.25">
      <c r="A3610">
        <v>205318032</v>
      </c>
      <c r="B3610" t="s">
        <v>140</v>
      </c>
      <c r="C3610">
        <v>43211338</v>
      </c>
      <c r="D3610" t="s">
        <v>4651</v>
      </c>
      <c r="E3610">
        <v>2015</v>
      </c>
      <c r="F3610">
        <v>1</v>
      </c>
      <c r="G3610">
        <v>4600000</v>
      </c>
    </row>
    <row r="3611" spans="1:7" x14ac:dyDescent="0.25">
      <c r="A3611">
        <v>205318032</v>
      </c>
      <c r="B3611" t="s">
        <v>140</v>
      </c>
      <c r="C3611">
        <v>43211338</v>
      </c>
      <c r="D3611" t="s">
        <v>4651</v>
      </c>
      <c r="E3611">
        <v>2016</v>
      </c>
      <c r="F3611">
        <v>2</v>
      </c>
      <c r="G3611">
        <v>24578324</v>
      </c>
    </row>
    <row r="3612" spans="1:7" x14ac:dyDescent="0.25">
      <c r="A3612">
        <v>205318032</v>
      </c>
      <c r="B3612" t="s">
        <v>140</v>
      </c>
      <c r="C3612">
        <v>43211338</v>
      </c>
      <c r="D3612" t="s">
        <v>4651</v>
      </c>
      <c r="E3612">
        <v>2017</v>
      </c>
      <c r="F3612">
        <v>1</v>
      </c>
      <c r="G3612">
        <v>10550000</v>
      </c>
    </row>
    <row r="3613" spans="1:7" x14ac:dyDescent="0.25">
      <c r="A3613">
        <v>205318032</v>
      </c>
      <c r="B3613" t="s">
        <v>140</v>
      </c>
      <c r="C3613">
        <v>42938489</v>
      </c>
      <c r="D3613" t="s">
        <v>5121</v>
      </c>
      <c r="E3613">
        <v>2016</v>
      </c>
      <c r="F3613">
        <v>1</v>
      </c>
      <c r="G3613">
        <v>3000000</v>
      </c>
    </row>
    <row r="3614" spans="1:7" x14ac:dyDescent="0.25">
      <c r="A3614">
        <v>205631022</v>
      </c>
      <c r="B3614" t="s">
        <v>144</v>
      </c>
      <c r="C3614">
        <v>32143383</v>
      </c>
      <c r="D3614" t="s">
        <v>4953</v>
      </c>
      <c r="E3614">
        <v>2016</v>
      </c>
      <c r="F3614">
        <v>1</v>
      </c>
      <c r="G3614">
        <v>6000000</v>
      </c>
    </row>
    <row r="3615" spans="1:7" x14ac:dyDescent="0.25">
      <c r="A3615">
        <v>205631022</v>
      </c>
      <c r="B3615" t="s">
        <v>144</v>
      </c>
      <c r="C3615">
        <v>1036623136</v>
      </c>
      <c r="D3615" t="s">
        <v>5560</v>
      </c>
      <c r="E3615">
        <v>2018</v>
      </c>
      <c r="F3615">
        <v>1</v>
      </c>
      <c r="G3615">
        <v>998000</v>
      </c>
    </row>
    <row r="3616" spans="1:7" x14ac:dyDescent="0.25">
      <c r="A3616">
        <v>205631022</v>
      </c>
      <c r="B3616" t="s">
        <v>144</v>
      </c>
      <c r="C3616">
        <v>1037600004</v>
      </c>
      <c r="D3616" t="s">
        <v>4798</v>
      </c>
      <c r="E3616">
        <v>2015</v>
      </c>
      <c r="F3616">
        <v>1</v>
      </c>
      <c r="G3616">
        <v>1300000</v>
      </c>
    </row>
    <row r="3617" spans="1:7" x14ac:dyDescent="0.25">
      <c r="A3617">
        <v>205631022</v>
      </c>
      <c r="B3617" t="s">
        <v>144</v>
      </c>
      <c r="C3617">
        <v>1125229116</v>
      </c>
      <c r="D3617" t="s">
        <v>5459</v>
      </c>
      <c r="E3617">
        <v>2017</v>
      </c>
      <c r="F3617">
        <v>3</v>
      </c>
      <c r="G3617">
        <v>2808800</v>
      </c>
    </row>
    <row r="3618" spans="1:7" x14ac:dyDescent="0.25">
      <c r="A3618">
        <v>205001162</v>
      </c>
      <c r="B3618" t="s">
        <v>26</v>
      </c>
      <c r="C3618">
        <v>901155676</v>
      </c>
      <c r="D3618" t="s">
        <v>5451</v>
      </c>
      <c r="E3618">
        <v>2018</v>
      </c>
      <c r="F3618">
        <v>1</v>
      </c>
      <c r="G3618">
        <v>9825603</v>
      </c>
    </row>
    <row r="3619" spans="1:7" x14ac:dyDescent="0.25">
      <c r="A3619">
        <v>205631022</v>
      </c>
      <c r="B3619" t="s">
        <v>144</v>
      </c>
      <c r="C3619">
        <v>1125229116</v>
      </c>
      <c r="D3619" t="s">
        <v>5459</v>
      </c>
      <c r="E3619">
        <v>2018</v>
      </c>
      <c r="F3619">
        <v>1</v>
      </c>
      <c r="G3619">
        <v>315000</v>
      </c>
    </row>
    <row r="3620" spans="1:7" x14ac:dyDescent="0.25">
      <c r="A3620">
        <v>205001162</v>
      </c>
      <c r="B3620" t="s">
        <v>26</v>
      </c>
      <c r="C3620">
        <v>901155676</v>
      </c>
      <c r="D3620" t="s">
        <v>5548</v>
      </c>
      <c r="E3620">
        <v>2018</v>
      </c>
      <c r="F3620">
        <v>1</v>
      </c>
      <c r="G3620">
        <v>3955560</v>
      </c>
    </row>
    <row r="3621" spans="1:7" x14ac:dyDescent="0.25">
      <c r="A3621">
        <v>205631022</v>
      </c>
      <c r="B3621" t="s">
        <v>144</v>
      </c>
      <c r="C3621">
        <v>901155676</v>
      </c>
      <c r="D3621" t="s">
        <v>5548</v>
      </c>
      <c r="E3621">
        <v>2018</v>
      </c>
      <c r="F3621">
        <v>3</v>
      </c>
      <c r="G3621">
        <v>45812575</v>
      </c>
    </row>
    <row r="3622" spans="1:7" x14ac:dyDescent="0.25">
      <c r="A3622">
        <v>205318032</v>
      </c>
      <c r="B3622" t="s">
        <v>140</v>
      </c>
      <c r="C3622">
        <v>1037594043</v>
      </c>
      <c r="D3622" t="s">
        <v>5564</v>
      </c>
      <c r="E3622">
        <v>2018</v>
      </c>
      <c r="F3622">
        <v>3</v>
      </c>
      <c r="G3622">
        <v>10053326</v>
      </c>
    </row>
    <row r="3623" spans="1:7" x14ac:dyDescent="0.25">
      <c r="A3623">
        <v>205001222</v>
      </c>
      <c r="B3623" t="s">
        <v>116</v>
      </c>
      <c r="C3623">
        <v>900103747</v>
      </c>
      <c r="D3623" t="s">
        <v>4100</v>
      </c>
      <c r="E3623">
        <v>2014</v>
      </c>
      <c r="F3623">
        <v>1</v>
      </c>
      <c r="G3623">
        <v>20000000</v>
      </c>
    </row>
    <row r="3624" spans="1:7" x14ac:dyDescent="0.25">
      <c r="A3624">
        <v>205318032</v>
      </c>
      <c r="B3624" t="s">
        <v>140</v>
      </c>
      <c r="C3624">
        <v>900103747</v>
      </c>
      <c r="D3624" t="s">
        <v>4100</v>
      </c>
      <c r="E3624">
        <v>2017</v>
      </c>
      <c r="F3624">
        <v>1</v>
      </c>
      <c r="G3624">
        <v>2000000</v>
      </c>
    </row>
    <row r="3625" spans="1:7" x14ac:dyDescent="0.25">
      <c r="A3625">
        <v>205318032</v>
      </c>
      <c r="B3625" t="s">
        <v>140</v>
      </c>
      <c r="C3625">
        <v>1035916963</v>
      </c>
      <c r="D3625" t="s">
        <v>5446</v>
      </c>
      <c r="E3625">
        <v>2017</v>
      </c>
      <c r="F3625">
        <v>1</v>
      </c>
      <c r="G3625">
        <v>2200000</v>
      </c>
    </row>
    <row r="3626" spans="1:7" x14ac:dyDescent="0.25">
      <c r="A3626">
        <v>205318032</v>
      </c>
      <c r="B3626" t="s">
        <v>140</v>
      </c>
      <c r="C3626">
        <v>1035916963</v>
      </c>
      <c r="D3626" t="s">
        <v>5641</v>
      </c>
      <c r="E3626">
        <v>2018</v>
      </c>
      <c r="F3626">
        <v>2</v>
      </c>
      <c r="G3626">
        <v>6500000</v>
      </c>
    </row>
    <row r="3627" spans="1:7" x14ac:dyDescent="0.25">
      <c r="A3627">
        <v>205631022</v>
      </c>
      <c r="B3627" t="s">
        <v>144</v>
      </c>
      <c r="C3627">
        <v>41923028</v>
      </c>
      <c r="D3627" t="s">
        <v>5458</v>
      </c>
      <c r="E3627">
        <v>2017</v>
      </c>
      <c r="F3627">
        <v>1</v>
      </c>
      <c r="G3627">
        <v>11340000</v>
      </c>
    </row>
    <row r="3628" spans="1:7" x14ac:dyDescent="0.25">
      <c r="A3628">
        <v>205631022</v>
      </c>
      <c r="B3628" t="s">
        <v>144</v>
      </c>
      <c r="C3628">
        <v>41923028</v>
      </c>
      <c r="D3628" t="s">
        <v>5458</v>
      </c>
      <c r="E3628">
        <v>2018</v>
      </c>
      <c r="F3628">
        <v>1</v>
      </c>
      <c r="G3628">
        <v>42000000</v>
      </c>
    </row>
    <row r="3629" spans="1:7" x14ac:dyDescent="0.25">
      <c r="A3629">
        <v>205631022</v>
      </c>
      <c r="B3629" t="s">
        <v>144</v>
      </c>
      <c r="C3629">
        <v>41923028</v>
      </c>
      <c r="D3629" t="s">
        <v>5458</v>
      </c>
      <c r="E3629">
        <v>2019</v>
      </c>
      <c r="F3629">
        <v>1</v>
      </c>
      <c r="G3629">
        <v>44100000</v>
      </c>
    </row>
    <row r="3630" spans="1:7" x14ac:dyDescent="0.25">
      <c r="A3630">
        <v>205631022</v>
      </c>
      <c r="B3630" t="s">
        <v>144</v>
      </c>
      <c r="C3630">
        <v>75105202</v>
      </c>
      <c r="D3630" t="s">
        <v>5362</v>
      </c>
      <c r="E3630">
        <v>2017</v>
      </c>
      <c r="F3630">
        <v>4</v>
      </c>
      <c r="G3630">
        <v>7915000</v>
      </c>
    </row>
    <row r="3631" spans="1:7" x14ac:dyDescent="0.25">
      <c r="A3631">
        <v>268001702</v>
      </c>
      <c r="B3631" t="s">
        <v>17</v>
      </c>
      <c r="C3631">
        <v>75105202</v>
      </c>
      <c r="D3631" t="s">
        <v>5362</v>
      </c>
      <c r="E3631">
        <v>2018</v>
      </c>
      <c r="F3631">
        <v>1</v>
      </c>
      <c r="G3631">
        <v>28000000</v>
      </c>
    </row>
    <row r="3632" spans="1:7" x14ac:dyDescent="0.25">
      <c r="A3632">
        <v>205631022</v>
      </c>
      <c r="B3632" t="s">
        <v>144</v>
      </c>
      <c r="C3632">
        <v>75105202</v>
      </c>
      <c r="D3632" t="s">
        <v>5362</v>
      </c>
      <c r="E3632">
        <v>2018</v>
      </c>
      <c r="F3632">
        <v>3</v>
      </c>
      <c r="G3632">
        <v>4450000</v>
      </c>
    </row>
    <row r="3633" spans="1:7" x14ac:dyDescent="0.25">
      <c r="A3633">
        <v>205000012</v>
      </c>
      <c r="B3633" t="s">
        <v>39</v>
      </c>
      <c r="C3633">
        <v>890900286</v>
      </c>
      <c r="D3633" t="s">
        <v>4531</v>
      </c>
      <c r="E3633">
        <v>2014</v>
      </c>
      <c r="F3633">
        <v>1</v>
      </c>
      <c r="G3633">
        <v>62500000000</v>
      </c>
    </row>
    <row r="3634" spans="1:7" x14ac:dyDescent="0.25">
      <c r="A3634">
        <v>205001033</v>
      </c>
      <c r="B3634" t="s">
        <v>33</v>
      </c>
      <c r="C3634">
        <v>890900286</v>
      </c>
      <c r="D3634" t="s">
        <v>4654</v>
      </c>
      <c r="E3634">
        <v>2014</v>
      </c>
      <c r="F3634">
        <v>1</v>
      </c>
      <c r="G3634">
        <v>480986061</v>
      </c>
    </row>
    <row r="3635" spans="1:7" x14ac:dyDescent="0.25">
      <c r="A3635">
        <v>205000072</v>
      </c>
      <c r="B3635" t="s">
        <v>53</v>
      </c>
      <c r="C3635">
        <v>890900286</v>
      </c>
      <c r="D3635" t="s">
        <v>5491</v>
      </c>
      <c r="E3635">
        <v>2017</v>
      </c>
      <c r="F3635">
        <v>1</v>
      </c>
      <c r="G3635">
        <v>30000000</v>
      </c>
    </row>
    <row r="3636" spans="1:7" x14ac:dyDescent="0.25">
      <c r="A3636">
        <v>205631022</v>
      </c>
      <c r="B3636" t="s">
        <v>144</v>
      </c>
      <c r="C3636">
        <v>890900286</v>
      </c>
      <c r="D3636" t="s">
        <v>4791</v>
      </c>
      <c r="E3636">
        <v>2015</v>
      </c>
      <c r="F3636">
        <v>2</v>
      </c>
      <c r="G3636">
        <v>292200</v>
      </c>
    </row>
    <row r="3637" spans="1:7" x14ac:dyDescent="0.25">
      <c r="A3637">
        <v>205631022</v>
      </c>
      <c r="B3637" t="s">
        <v>144</v>
      </c>
      <c r="C3637">
        <v>890900286</v>
      </c>
      <c r="D3637" t="s">
        <v>4791</v>
      </c>
      <c r="E3637">
        <v>2016</v>
      </c>
      <c r="F3637">
        <v>7</v>
      </c>
      <c r="G3637">
        <v>963100</v>
      </c>
    </row>
    <row r="3638" spans="1:7" x14ac:dyDescent="0.25">
      <c r="A3638">
        <v>205631022</v>
      </c>
      <c r="B3638" t="s">
        <v>144</v>
      </c>
      <c r="C3638">
        <v>890900286</v>
      </c>
      <c r="D3638" t="s">
        <v>4791</v>
      </c>
      <c r="E3638">
        <v>2017</v>
      </c>
      <c r="F3638">
        <v>17</v>
      </c>
      <c r="G3638">
        <v>2686437</v>
      </c>
    </row>
    <row r="3639" spans="1:7" x14ac:dyDescent="0.25">
      <c r="A3639">
        <v>205631022</v>
      </c>
      <c r="B3639" t="s">
        <v>144</v>
      </c>
      <c r="C3639">
        <v>890900286</v>
      </c>
      <c r="D3639" t="s">
        <v>4791</v>
      </c>
      <c r="E3639">
        <v>2018</v>
      </c>
      <c r="F3639">
        <v>16</v>
      </c>
      <c r="G3639">
        <v>2451750</v>
      </c>
    </row>
    <row r="3640" spans="1:7" x14ac:dyDescent="0.25">
      <c r="A3640">
        <v>205631022</v>
      </c>
      <c r="B3640" t="s">
        <v>144</v>
      </c>
      <c r="C3640">
        <v>890900286</v>
      </c>
      <c r="D3640" t="s">
        <v>4791</v>
      </c>
      <c r="E3640">
        <v>2019</v>
      </c>
      <c r="F3640">
        <v>6</v>
      </c>
      <c r="G3640">
        <v>1570200</v>
      </c>
    </row>
    <row r="3641" spans="1:7" x14ac:dyDescent="0.25">
      <c r="A3641">
        <v>205001028</v>
      </c>
      <c r="B3641" t="s">
        <v>58</v>
      </c>
      <c r="C3641">
        <v>890900286</v>
      </c>
      <c r="D3641" t="s">
        <v>4757</v>
      </c>
      <c r="E3641">
        <v>2015</v>
      </c>
      <c r="F3641">
        <v>1</v>
      </c>
      <c r="G3641">
        <v>65525550</v>
      </c>
    </row>
    <row r="3642" spans="1:7" x14ac:dyDescent="0.25">
      <c r="A3642">
        <v>205631022</v>
      </c>
      <c r="B3642" t="s">
        <v>144</v>
      </c>
      <c r="C3642">
        <v>890900286</v>
      </c>
      <c r="D3642" t="s">
        <v>4757</v>
      </c>
      <c r="E3642">
        <v>2015</v>
      </c>
      <c r="F3642">
        <v>2</v>
      </c>
      <c r="G3642">
        <v>286500</v>
      </c>
    </row>
    <row r="3643" spans="1:7" x14ac:dyDescent="0.25">
      <c r="A3643">
        <v>205001244</v>
      </c>
      <c r="B3643" t="s">
        <v>52</v>
      </c>
      <c r="C3643">
        <v>890900286</v>
      </c>
      <c r="D3643" t="s">
        <v>4757</v>
      </c>
      <c r="E3643">
        <v>2016</v>
      </c>
      <c r="F3643">
        <v>1</v>
      </c>
      <c r="G3643">
        <v>230000</v>
      </c>
    </row>
    <row r="3644" spans="1:7" x14ac:dyDescent="0.25">
      <c r="A3644">
        <v>205631022</v>
      </c>
      <c r="B3644" t="s">
        <v>144</v>
      </c>
      <c r="C3644">
        <v>900192562</v>
      </c>
      <c r="D3644" t="s">
        <v>4957</v>
      </c>
      <c r="E3644">
        <v>2016</v>
      </c>
      <c r="F3644">
        <v>1</v>
      </c>
      <c r="G3644">
        <v>173900</v>
      </c>
    </row>
    <row r="3645" spans="1:7" x14ac:dyDescent="0.25">
      <c r="A3645">
        <v>205001222</v>
      </c>
      <c r="B3645" t="s">
        <v>116</v>
      </c>
      <c r="C3645">
        <v>900807407</v>
      </c>
      <c r="D3645" t="s">
        <v>5155</v>
      </c>
      <c r="E3645">
        <v>2016</v>
      </c>
      <c r="F3645">
        <v>1</v>
      </c>
      <c r="G3645">
        <v>8459880</v>
      </c>
    </row>
    <row r="3646" spans="1:7" x14ac:dyDescent="0.25">
      <c r="A3646">
        <v>205000102</v>
      </c>
      <c r="B3646" t="s">
        <v>20</v>
      </c>
      <c r="C3646">
        <v>900807407</v>
      </c>
      <c r="D3646" t="s">
        <v>5155</v>
      </c>
      <c r="E3646">
        <v>2016</v>
      </c>
      <c r="F3646">
        <v>1</v>
      </c>
      <c r="G3646">
        <v>8792800</v>
      </c>
    </row>
    <row r="3647" spans="1:7" x14ac:dyDescent="0.25">
      <c r="A3647">
        <v>205631022</v>
      </c>
      <c r="B3647" t="s">
        <v>144</v>
      </c>
      <c r="C3647">
        <v>900807407</v>
      </c>
      <c r="D3647" t="s">
        <v>5155</v>
      </c>
      <c r="E3647">
        <v>2017</v>
      </c>
      <c r="F3647">
        <v>1</v>
      </c>
      <c r="G3647">
        <v>105000000</v>
      </c>
    </row>
    <row r="3648" spans="1:7" x14ac:dyDescent="0.25">
      <c r="A3648">
        <v>205000102</v>
      </c>
      <c r="B3648" t="s">
        <v>20</v>
      </c>
      <c r="C3648">
        <v>900807407</v>
      </c>
      <c r="D3648" t="s">
        <v>5155</v>
      </c>
      <c r="E3648">
        <v>2017</v>
      </c>
      <c r="F3648">
        <v>1</v>
      </c>
      <c r="G3648">
        <v>900807407</v>
      </c>
    </row>
    <row r="3649" spans="1:7" x14ac:dyDescent="0.25">
      <c r="A3649">
        <v>205001222</v>
      </c>
      <c r="B3649" t="s">
        <v>116</v>
      </c>
      <c r="C3649">
        <v>900807407</v>
      </c>
      <c r="D3649" t="s">
        <v>5155</v>
      </c>
      <c r="E3649">
        <v>2018</v>
      </c>
      <c r="F3649">
        <v>1</v>
      </c>
      <c r="G3649">
        <v>214200</v>
      </c>
    </row>
    <row r="3650" spans="1:7" x14ac:dyDescent="0.25">
      <c r="A3650">
        <v>205000102</v>
      </c>
      <c r="B3650" t="s">
        <v>20</v>
      </c>
      <c r="C3650">
        <v>900807407</v>
      </c>
      <c r="D3650" t="s">
        <v>5155</v>
      </c>
      <c r="E3650">
        <v>2018</v>
      </c>
      <c r="F3650">
        <v>1</v>
      </c>
      <c r="G3650">
        <v>1598900</v>
      </c>
    </row>
    <row r="3651" spans="1:7" x14ac:dyDescent="0.25">
      <c r="A3651">
        <v>205631022</v>
      </c>
      <c r="B3651" t="s">
        <v>144</v>
      </c>
      <c r="C3651">
        <v>900279174</v>
      </c>
      <c r="D3651" t="s">
        <v>5437</v>
      </c>
      <c r="E3651">
        <v>2017</v>
      </c>
      <c r="F3651">
        <v>2</v>
      </c>
      <c r="G3651">
        <v>220000000</v>
      </c>
    </row>
    <row r="3652" spans="1:7" x14ac:dyDescent="0.25">
      <c r="A3652">
        <v>205631022</v>
      </c>
      <c r="B3652" t="s">
        <v>144</v>
      </c>
      <c r="C3652">
        <v>900279174</v>
      </c>
      <c r="D3652" t="s">
        <v>5437</v>
      </c>
      <c r="E3652">
        <v>2018</v>
      </c>
      <c r="F3652">
        <v>2</v>
      </c>
      <c r="G3652">
        <v>340125000</v>
      </c>
    </row>
    <row r="3653" spans="1:7" x14ac:dyDescent="0.25">
      <c r="A3653">
        <v>205631022</v>
      </c>
      <c r="B3653" t="s">
        <v>144</v>
      </c>
      <c r="C3653">
        <v>900279174</v>
      </c>
      <c r="D3653" t="s">
        <v>5437</v>
      </c>
      <c r="E3653">
        <v>2019</v>
      </c>
      <c r="F3653">
        <v>1</v>
      </c>
      <c r="G3653">
        <v>441000000</v>
      </c>
    </row>
    <row r="3654" spans="1:7" x14ac:dyDescent="0.25">
      <c r="A3654">
        <v>205318032</v>
      </c>
      <c r="B3654" t="s">
        <v>140</v>
      </c>
      <c r="C3654">
        <v>900491059</v>
      </c>
      <c r="D3654" t="s">
        <v>5113</v>
      </c>
      <c r="E3654">
        <v>2016</v>
      </c>
      <c r="F3654">
        <v>1</v>
      </c>
      <c r="G3654">
        <v>32700000</v>
      </c>
    </row>
    <row r="3655" spans="1:7" x14ac:dyDescent="0.25">
      <c r="A3655">
        <v>205318032</v>
      </c>
      <c r="B3655" t="s">
        <v>140</v>
      </c>
      <c r="C3655">
        <v>900147149</v>
      </c>
      <c r="D3655" t="s">
        <v>4976</v>
      </c>
      <c r="E3655">
        <v>2016</v>
      </c>
      <c r="F3655">
        <v>1</v>
      </c>
      <c r="G3655">
        <v>3000000</v>
      </c>
    </row>
    <row r="3656" spans="1:7" x14ac:dyDescent="0.25">
      <c r="A3656">
        <v>205631022</v>
      </c>
      <c r="B3656" t="s">
        <v>144</v>
      </c>
      <c r="C3656">
        <v>900751957</v>
      </c>
      <c r="D3656" t="s">
        <v>5316</v>
      </c>
      <c r="E3656">
        <v>2017</v>
      </c>
      <c r="F3656">
        <v>1</v>
      </c>
      <c r="G3656">
        <v>130000</v>
      </c>
    </row>
    <row r="3657" spans="1:7" x14ac:dyDescent="0.25">
      <c r="A3657">
        <v>205000102</v>
      </c>
      <c r="B3657" t="s">
        <v>20</v>
      </c>
      <c r="C3657">
        <v>811045021</v>
      </c>
      <c r="D3657" t="s">
        <v>2107</v>
      </c>
      <c r="E3657">
        <v>2012</v>
      </c>
      <c r="F3657">
        <v>1</v>
      </c>
      <c r="G3657">
        <v>603096</v>
      </c>
    </row>
    <row r="3658" spans="1:7" x14ac:dyDescent="0.25">
      <c r="A3658">
        <v>205631022</v>
      </c>
      <c r="B3658" t="s">
        <v>144</v>
      </c>
      <c r="C3658">
        <v>811045021</v>
      </c>
      <c r="D3658" t="s">
        <v>2107</v>
      </c>
      <c r="E3658">
        <v>2019</v>
      </c>
      <c r="F3658">
        <v>2</v>
      </c>
      <c r="G3658">
        <v>25431741</v>
      </c>
    </row>
    <row r="3659" spans="1:7" x14ac:dyDescent="0.25">
      <c r="A3659">
        <v>205318032</v>
      </c>
      <c r="B3659" t="s">
        <v>140</v>
      </c>
      <c r="C3659">
        <v>900491059</v>
      </c>
      <c r="D3659" t="s">
        <v>5073</v>
      </c>
      <c r="E3659">
        <v>2016</v>
      </c>
      <c r="F3659">
        <v>2</v>
      </c>
      <c r="G3659">
        <v>88300000</v>
      </c>
    </row>
    <row r="3660" spans="1:7" x14ac:dyDescent="0.25">
      <c r="A3660">
        <v>205318032</v>
      </c>
      <c r="B3660" t="s">
        <v>140</v>
      </c>
      <c r="C3660">
        <v>900491059</v>
      </c>
      <c r="D3660" t="s">
        <v>5073</v>
      </c>
      <c r="E3660">
        <v>2017</v>
      </c>
      <c r="F3660">
        <v>2</v>
      </c>
      <c r="G3660">
        <v>97200000</v>
      </c>
    </row>
    <row r="3661" spans="1:7" x14ac:dyDescent="0.25">
      <c r="A3661">
        <v>205318032</v>
      </c>
      <c r="B3661" t="s">
        <v>140</v>
      </c>
      <c r="C3661">
        <v>900491059</v>
      </c>
      <c r="D3661" t="s">
        <v>5073</v>
      </c>
      <c r="E3661">
        <v>2018</v>
      </c>
      <c r="F3661">
        <v>2</v>
      </c>
      <c r="G3661">
        <v>89100000</v>
      </c>
    </row>
    <row r="3662" spans="1:7" x14ac:dyDescent="0.25">
      <c r="A3662">
        <v>205318032</v>
      </c>
      <c r="B3662" t="s">
        <v>140</v>
      </c>
      <c r="C3662">
        <v>900491059</v>
      </c>
      <c r="D3662" t="s">
        <v>4765</v>
      </c>
      <c r="E3662">
        <v>2015</v>
      </c>
      <c r="F3662">
        <v>1</v>
      </c>
      <c r="G3662">
        <v>52300000</v>
      </c>
    </row>
    <row r="3663" spans="1:7" x14ac:dyDescent="0.25">
      <c r="A3663">
        <v>205631022</v>
      </c>
      <c r="B3663" t="s">
        <v>144</v>
      </c>
      <c r="C3663">
        <v>900723776</v>
      </c>
      <c r="D3663" t="s">
        <v>5008</v>
      </c>
      <c r="E3663">
        <v>2016</v>
      </c>
      <c r="F3663">
        <v>4</v>
      </c>
      <c r="G3663">
        <v>375000000</v>
      </c>
    </row>
    <row r="3664" spans="1:7" x14ac:dyDescent="0.25">
      <c r="A3664">
        <v>205631022</v>
      </c>
      <c r="B3664" t="s">
        <v>144</v>
      </c>
      <c r="C3664">
        <v>900723776</v>
      </c>
      <c r="D3664" t="s">
        <v>5008</v>
      </c>
      <c r="E3664">
        <v>2017</v>
      </c>
      <c r="F3664">
        <v>3</v>
      </c>
      <c r="G3664">
        <v>92069626</v>
      </c>
    </row>
    <row r="3665" spans="1:7" x14ac:dyDescent="0.25">
      <c r="A3665">
        <v>205001222</v>
      </c>
      <c r="B3665" t="s">
        <v>116</v>
      </c>
      <c r="C3665">
        <v>900515350</v>
      </c>
      <c r="D3665" t="s">
        <v>4916</v>
      </c>
      <c r="E3665">
        <v>2015</v>
      </c>
      <c r="F3665">
        <v>4</v>
      </c>
      <c r="G3665">
        <v>26448000</v>
      </c>
    </row>
    <row r="3666" spans="1:7" x14ac:dyDescent="0.25">
      <c r="A3666">
        <v>205001186</v>
      </c>
      <c r="B3666" t="s">
        <v>68</v>
      </c>
      <c r="C3666">
        <v>900515350</v>
      </c>
      <c r="D3666" t="s">
        <v>4916</v>
      </c>
      <c r="E3666">
        <v>2016</v>
      </c>
      <c r="F3666">
        <v>1</v>
      </c>
      <c r="G3666">
        <v>4348000</v>
      </c>
    </row>
    <row r="3667" spans="1:7" x14ac:dyDescent="0.25">
      <c r="A3667">
        <v>205318032</v>
      </c>
      <c r="B3667" t="s">
        <v>140</v>
      </c>
      <c r="C3667">
        <v>900515350</v>
      </c>
      <c r="D3667" t="s">
        <v>4916</v>
      </c>
      <c r="E3667">
        <v>2016</v>
      </c>
      <c r="F3667">
        <v>1</v>
      </c>
      <c r="G3667">
        <v>700000</v>
      </c>
    </row>
    <row r="3668" spans="1:7" x14ac:dyDescent="0.25">
      <c r="A3668">
        <v>205001222</v>
      </c>
      <c r="B3668" t="s">
        <v>116</v>
      </c>
      <c r="C3668">
        <v>900515350</v>
      </c>
      <c r="D3668" t="s">
        <v>4916</v>
      </c>
      <c r="E3668">
        <v>2016</v>
      </c>
      <c r="F3668">
        <v>5</v>
      </c>
      <c r="G3668">
        <v>10581000</v>
      </c>
    </row>
    <row r="3669" spans="1:7" x14ac:dyDescent="0.25">
      <c r="A3669">
        <v>205001244</v>
      </c>
      <c r="B3669" t="s">
        <v>52</v>
      </c>
      <c r="C3669">
        <v>900515350</v>
      </c>
      <c r="D3669" t="s">
        <v>4916</v>
      </c>
      <c r="E3669">
        <v>2017</v>
      </c>
      <c r="F3669">
        <v>1</v>
      </c>
      <c r="G3669">
        <v>6305513</v>
      </c>
    </row>
    <row r="3670" spans="1:7" x14ac:dyDescent="0.25">
      <c r="A3670">
        <v>205001222</v>
      </c>
      <c r="B3670" t="s">
        <v>116</v>
      </c>
      <c r="C3670">
        <v>900515350</v>
      </c>
      <c r="D3670" t="s">
        <v>4916</v>
      </c>
      <c r="E3670">
        <v>2017</v>
      </c>
      <c r="F3670">
        <v>3</v>
      </c>
      <c r="G3670">
        <v>4414900</v>
      </c>
    </row>
    <row r="3671" spans="1:7" x14ac:dyDescent="0.25">
      <c r="A3671">
        <v>205001186</v>
      </c>
      <c r="B3671" t="s">
        <v>68</v>
      </c>
      <c r="C3671">
        <v>900515350</v>
      </c>
      <c r="D3671" t="s">
        <v>4916</v>
      </c>
      <c r="E3671">
        <v>2018</v>
      </c>
      <c r="F3671">
        <v>1</v>
      </c>
      <c r="G3671">
        <v>4699012</v>
      </c>
    </row>
    <row r="3672" spans="1:7" x14ac:dyDescent="0.25">
      <c r="A3672">
        <v>205001222</v>
      </c>
      <c r="B3672" t="s">
        <v>116</v>
      </c>
      <c r="C3672">
        <v>900515350</v>
      </c>
      <c r="D3672" t="s">
        <v>4916</v>
      </c>
      <c r="E3672">
        <v>2018</v>
      </c>
      <c r="F3672">
        <v>1</v>
      </c>
      <c r="G3672">
        <v>250000</v>
      </c>
    </row>
    <row r="3673" spans="1:7" x14ac:dyDescent="0.25">
      <c r="A3673">
        <v>205000102</v>
      </c>
      <c r="B3673" t="s">
        <v>20</v>
      </c>
      <c r="C3673">
        <v>900515350</v>
      </c>
      <c r="D3673" t="s">
        <v>4916</v>
      </c>
      <c r="E3673">
        <v>2018</v>
      </c>
      <c r="F3673">
        <v>1</v>
      </c>
      <c r="G3673">
        <v>1140000</v>
      </c>
    </row>
    <row r="3674" spans="1:7" x14ac:dyDescent="0.25">
      <c r="A3674">
        <v>205001222</v>
      </c>
      <c r="B3674" t="s">
        <v>116</v>
      </c>
      <c r="C3674">
        <v>900515350</v>
      </c>
      <c r="D3674" t="s">
        <v>4916</v>
      </c>
      <c r="E3674">
        <v>2019</v>
      </c>
      <c r="F3674">
        <v>3</v>
      </c>
      <c r="G3674">
        <v>39513950</v>
      </c>
    </row>
    <row r="3675" spans="1:7" x14ac:dyDescent="0.25">
      <c r="A3675">
        <v>205001244</v>
      </c>
      <c r="B3675" t="s">
        <v>52</v>
      </c>
      <c r="C3675">
        <v>900028721</v>
      </c>
      <c r="D3675" t="s">
        <v>5494</v>
      </c>
      <c r="E3675">
        <v>2017</v>
      </c>
      <c r="F3675">
        <v>1</v>
      </c>
      <c r="G3675">
        <v>1543544</v>
      </c>
    </row>
    <row r="3676" spans="1:7" x14ac:dyDescent="0.25">
      <c r="A3676">
        <v>205001244</v>
      </c>
      <c r="B3676" t="s">
        <v>52</v>
      </c>
      <c r="C3676">
        <v>900028721</v>
      </c>
      <c r="D3676" t="s">
        <v>5679</v>
      </c>
      <c r="E3676">
        <v>2017</v>
      </c>
      <c r="F3676">
        <v>1</v>
      </c>
      <c r="G3676">
        <v>381600</v>
      </c>
    </row>
    <row r="3677" spans="1:7" x14ac:dyDescent="0.25">
      <c r="A3677">
        <v>205001244</v>
      </c>
      <c r="B3677" t="s">
        <v>52</v>
      </c>
      <c r="C3677">
        <v>900028721</v>
      </c>
      <c r="D3677" t="s">
        <v>5679</v>
      </c>
      <c r="E3677">
        <v>2018</v>
      </c>
      <c r="F3677">
        <v>1</v>
      </c>
      <c r="G3677">
        <v>112455</v>
      </c>
    </row>
    <row r="3678" spans="1:7" x14ac:dyDescent="0.25">
      <c r="A3678">
        <v>205318032</v>
      </c>
      <c r="B3678" t="s">
        <v>140</v>
      </c>
      <c r="C3678">
        <v>15442721</v>
      </c>
      <c r="D3678" t="s">
        <v>5045</v>
      </c>
      <c r="E3678">
        <v>2016</v>
      </c>
      <c r="F3678">
        <v>1</v>
      </c>
      <c r="G3678">
        <v>500000</v>
      </c>
    </row>
    <row r="3679" spans="1:7" x14ac:dyDescent="0.25">
      <c r="A3679">
        <v>205631022</v>
      </c>
      <c r="B3679" t="s">
        <v>144</v>
      </c>
      <c r="C3679">
        <v>900489716</v>
      </c>
      <c r="D3679" t="s">
        <v>4942</v>
      </c>
      <c r="E3679">
        <v>2016</v>
      </c>
      <c r="F3679">
        <v>1</v>
      </c>
      <c r="G3679">
        <v>162016631</v>
      </c>
    </row>
    <row r="3680" spans="1:7" x14ac:dyDescent="0.25">
      <c r="A3680">
        <v>205631022</v>
      </c>
      <c r="B3680" t="s">
        <v>144</v>
      </c>
      <c r="C3680">
        <v>900489716</v>
      </c>
      <c r="D3680" t="s">
        <v>4755</v>
      </c>
      <c r="E3680">
        <v>2015</v>
      </c>
      <c r="F3680">
        <v>1</v>
      </c>
      <c r="G3680">
        <v>5000000</v>
      </c>
    </row>
    <row r="3681" spans="1:7" x14ac:dyDescent="0.25">
      <c r="A3681">
        <v>205631022</v>
      </c>
      <c r="B3681" t="s">
        <v>144</v>
      </c>
      <c r="C3681">
        <v>900489716</v>
      </c>
      <c r="D3681" t="s">
        <v>4721</v>
      </c>
      <c r="E3681">
        <v>2015</v>
      </c>
      <c r="F3681">
        <v>9</v>
      </c>
      <c r="G3681">
        <v>2189343366</v>
      </c>
    </row>
    <row r="3682" spans="1:7" x14ac:dyDescent="0.25">
      <c r="A3682">
        <v>205631022</v>
      </c>
      <c r="B3682" t="s">
        <v>144</v>
      </c>
      <c r="C3682">
        <v>900489716</v>
      </c>
      <c r="D3682" t="s">
        <v>4721</v>
      </c>
      <c r="E3682">
        <v>2016</v>
      </c>
      <c r="F3682">
        <v>1</v>
      </c>
      <c r="G3682">
        <v>566529356</v>
      </c>
    </row>
    <row r="3683" spans="1:7" x14ac:dyDescent="0.25">
      <c r="A3683">
        <v>205631022</v>
      </c>
      <c r="B3683" t="s">
        <v>144</v>
      </c>
      <c r="C3683">
        <v>900444737</v>
      </c>
      <c r="D3683" t="s">
        <v>5551</v>
      </c>
      <c r="E3683">
        <v>2018</v>
      </c>
      <c r="F3683">
        <v>4</v>
      </c>
      <c r="G3683">
        <v>1939135895</v>
      </c>
    </row>
    <row r="3684" spans="1:7" x14ac:dyDescent="0.25">
      <c r="A3684">
        <v>205631022</v>
      </c>
      <c r="B3684" t="s">
        <v>144</v>
      </c>
      <c r="C3684">
        <v>900444737</v>
      </c>
      <c r="D3684" t="s">
        <v>5551</v>
      </c>
      <c r="E3684">
        <v>2019</v>
      </c>
      <c r="F3684">
        <v>7</v>
      </c>
      <c r="G3684">
        <v>3398927623</v>
      </c>
    </row>
    <row r="3685" spans="1:7" x14ac:dyDescent="0.25">
      <c r="A3685">
        <v>205631022</v>
      </c>
      <c r="B3685" t="s">
        <v>144</v>
      </c>
      <c r="C3685">
        <v>900445356</v>
      </c>
      <c r="D3685" t="s">
        <v>5025</v>
      </c>
      <c r="E3685">
        <v>2016</v>
      </c>
      <c r="F3685">
        <v>2</v>
      </c>
      <c r="G3685">
        <v>532000000</v>
      </c>
    </row>
    <row r="3686" spans="1:7" x14ac:dyDescent="0.25">
      <c r="A3686">
        <v>205631022</v>
      </c>
      <c r="B3686" t="s">
        <v>144</v>
      </c>
      <c r="C3686">
        <v>900445356</v>
      </c>
      <c r="D3686" t="s">
        <v>4981</v>
      </c>
      <c r="E3686">
        <v>2016</v>
      </c>
      <c r="F3686">
        <v>3</v>
      </c>
      <c r="G3686">
        <v>751261224</v>
      </c>
    </row>
    <row r="3687" spans="1:7" x14ac:dyDescent="0.25">
      <c r="A3687">
        <v>205318032</v>
      </c>
      <c r="B3687" t="s">
        <v>140</v>
      </c>
      <c r="C3687">
        <v>800031148</v>
      </c>
      <c r="D3687" t="s">
        <v>5562</v>
      </c>
      <c r="E3687">
        <v>2018</v>
      </c>
      <c r="F3687">
        <v>1</v>
      </c>
      <c r="G3687">
        <v>29208930</v>
      </c>
    </row>
    <row r="3688" spans="1:7" x14ac:dyDescent="0.25">
      <c r="A3688">
        <v>205318032</v>
      </c>
      <c r="B3688" t="s">
        <v>140</v>
      </c>
      <c r="C3688">
        <v>800031148</v>
      </c>
      <c r="D3688" t="s">
        <v>4970</v>
      </c>
      <c r="E3688">
        <v>2016</v>
      </c>
      <c r="F3688">
        <v>1</v>
      </c>
      <c r="G3688">
        <v>23512896</v>
      </c>
    </row>
    <row r="3689" spans="1:7" x14ac:dyDescent="0.25">
      <c r="A3689">
        <v>205631022</v>
      </c>
      <c r="B3689" t="s">
        <v>144</v>
      </c>
      <c r="C3689">
        <v>830067397</v>
      </c>
      <c r="D3689" t="s">
        <v>4786</v>
      </c>
      <c r="E3689">
        <v>2015</v>
      </c>
      <c r="F3689">
        <v>2</v>
      </c>
      <c r="G3689">
        <v>4318880</v>
      </c>
    </row>
    <row r="3690" spans="1:7" x14ac:dyDescent="0.25">
      <c r="A3690">
        <v>205001186</v>
      </c>
      <c r="B3690" t="s">
        <v>68</v>
      </c>
      <c r="C3690">
        <v>830067397</v>
      </c>
      <c r="D3690" t="s">
        <v>4908</v>
      </c>
      <c r="E3690">
        <v>2015</v>
      </c>
      <c r="F3690">
        <v>1</v>
      </c>
      <c r="G3690">
        <v>639510</v>
      </c>
    </row>
    <row r="3691" spans="1:7" x14ac:dyDescent="0.25">
      <c r="A3691">
        <v>205001186</v>
      </c>
      <c r="B3691" t="s">
        <v>68</v>
      </c>
      <c r="C3691">
        <v>830067397</v>
      </c>
      <c r="D3691" t="s">
        <v>4603</v>
      </c>
      <c r="E3691">
        <v>2014</v>
      </c>
      <c r="F3691">
        <v>3</v>
      </c>
      <c r="G3691">
        <v>5139200</v>
      </c>
    </row>
    <row r="3692" spans="1:7" x14ac:dyDescent="0.25">
      <c r="A3692">
        <v>205001186</v>
      </c>
      <c r="B3692" t="s">
        <v>68</v>
      </c>
      <c r="C3692">
        <v>830067397</v>
      </c>
      <c r="D3692" t="s">
        <v>4603</v>
      </c>
      <c r="E3692">
        <v>2015</v>
      </c>
      <c r="F3692">
        <v>5</v>
      </c>
      <c r="G3692">
        <v>4611580</v>
      </c>
    </row>
    <row r="3693" spans="1:7" x14ac:dyDescent="0.25">
      <c r="A3693">
        <v>205631022</v>
      </c>
      <c r="B3693" t="s">
        <v>144</v>
      </c>
      <c r="C3693">
        <v>830067397</v>
      </c>
      <c r="D3693" t="s">
        <v>5027</v>
      </c>
      <c r="E3693">
        <v>2016</v>
      </c>
      <c r="F3693">
        <v>3</v>
      </c>
      <c r="G3693">
        <v>1705360</v>
      </c>
    </row>
    <row r="3694" spans="1:7" x14ac:dyDescent="0.25">
      <c r="A3694">
        <v>205001234</v>
      </c>
      <c r="B3694" t="s">
        <v>69</v>
      </c>
      <c r="C3694">
        <v>830067397</v>
      </c>
      <c r="D3694" t="s">
        <v>5027</v>
      </c>
      <c r="E3694">
        <v>2017</v>
      </c>
      <c r="F3694">
        <v>1</v>
      </c>
      <c r="G3694">
        <v>663780</v>
      </c>
    </row>
    <row r="3695" spans="1:7" x14ac:dyDescent="0.25">
      <c r="A3695">
        <v>205631022</v>
      </c>
      <c r="B3695" t="s">
        <v>144</v>
      </c>
      <c r="C3695">
        <v>830067397</v>
      </c>
      <c r="D3695" t="s">
        <v>5027</v>
      </c>
      <c r="E3695">
        <v>2017</v>
      </c>
      <c r="F3695">
        <v>4</v>
      </c>
      <c r="G3695">
        <v>5993917</v>
      </c>
    </row>
    <row r="3696" spans="1:7" x14ac:dyDescent="0.25">
      <c r="A3696">
        <v>205001234</v>
      </c>
      <c r="B3696" t="s">
        <v>69</v>
      </c>
      <c r="C3696">
        <v>830067397</v>
      </c>
      <c r="D3696" t="s">
        <v>5027</v>
      </c>
      <c r="E3696">
        <v>2018</v>
      </c>
      <c r="F3696">
        <v>7</v>
      </c>
      <c r="G3696">
        <v>1286736</v>
      </c>
    </row>
    <row r="3697" spans="1:7" x14ac:dyDescent="0.25">
      <c r="A3697">
        <v>205631022</v>
      </c>
      <c r="B3697" t="s">
        <v>144</v>
      </c>
      <c r="C3697">
        <v>830067397</v>
      </c>
      <c r="D3697" t="s">
        <v>5027</v>
      </c>
      <c r="E3697">
        <v>2018</v>
      </c>
      <c r="F3697">
        <v>2</v>
      </c>
      <c r="G3697">
        <v>3044928</v>
      </c>
    </row>
    <row r="3698" spans="1:7" x14ac:dyDescent="0.25">
      <c r="A3698">
        <v>205001234</v>
      </c>
      <c r="B3698" t="s">
        <v>69</v>
      </c>
      <c r="C3698">
        <v>830067397</v>
      </c>
      <c r="D3698" t="s">
        <v>5027</v>
      </c>
      <c r="E3698">
        <v>2019</v>
      </c>
      <c r="F3698">
        <v>1</v>
      </c>
      <c r="G3698">
        <v>1176750</v>
      </c>
    </row>
    <row r="3699" spans="1:7" x14ac:dyDescent="0.25">
      <c r="A3699">
        <v>205001186</v>
      </c>
      <c r="B3699" t="s">
        <v>68</v>
      </c>
      <c r="C3699">
        <v>830067397</v>
      </c>
      <c r="D3699" t="s">
        <v>4867</v>
      </c>
      <c r="E3699">
        <v>2015</v>
      </c>
      <c r="F3699">
        <v>1</v>
      </c>
      <c r="G3699">
        <v>1343100</v>
      </c>
    </row>
    <row r="3700" spans="1:7" x14ac:dyDescent="0.25">
      <c r="A3700">
        <v>205631022</v>
      </c>
      <c r="B3700" t="s">
        <v>144</v>
      </c>
      <c r="C3700">
        <v>900415064</v>
      </c>
      <c r="D3700" t="s">
        <v>4715</v>
      </c>
      <c r="E3700">
        <v>2015</v>
      </c>
      <c r="F3700">
        <v>2</v>
      </c>
      <c r="G3700">
        <v>350000000</v>
      </c>
    </row>
    <row r="3701" spans="1:7" x14ac:dyDescent="0.25">
      <c r="A3701">
        <v>205631022</v>
      </c>
      <c r="B3701" t="s">
        <v>144</v>
      </c>
      <c r="C3701">
        <v>900415064</v>
      </c>
      <c r="D3701" t="s">
        <v>4715</v>
      </c>
      <c r="E3701">
        <v>2016</v>
      </c>
      <c r="F3701">
        <v>1</v>
      </c>
      <c r="G3701">
        <v>87000000</v>
      </c>
    </row>
    <row r="3702" spans="1:7" x14ac:dyDescent="0.25">
      <c r="A3702">
        <v>205001031</v>
      </c>
      <c r="B3702" t="s">
        <v>30</v>
      </c>
      <c r="C3702">
        <v>890900286</v>
      </c>
      <c r="D3702" t="s">
        <v>3344</v>
      </c>
      <c r="E3702">
        <v>2013</v>
      </c>
      <c r="F3702">
        <v>1</v>
      </c>
      <c r="G3702">
        <v>146000000</v>
      </c>
    </row>
    <row r="3703" spans="1:7" x14ac:dyDescent="0.25">
      <c r="A3703">
        <v>205001222</v>
      </c>
      <c r="B3703" t="s">
        <v>116</v>
      </c>
      <c r="C3703">
        <v>900124455</v>
      </c>
      <c r="D3703" t="s">
        <v>4905</v>
      </c>
      <c r="E3703">
        <v>2015</v>
      </c>
      <c r="F3703">
        <v>9</v>
      </c>
      <c r="G3703">
        <v>17742437</v>
      </c>
    </row>
    <row r="3704" spans="1:7" x14ac:dyDescent="0.25">
      <c r="A3704">
        <v>205001222</v>
      </c>
      <c r="B3704" t="s">
        <v>116</v>
      </c>
      <c r="C3704">
        <v>900124455</v>
      </c>
      <c r="D3704" t="s">
        <v>5184</v>
      </c>
      <c r="E3704">
        <v>2016</v>
      </c>
      <c r="F3704">
        <v>3</v>
      </c>
      <c r="G3704">
        <v>4837690</v>
      </c>
    </row>
    <row r="3705" spans="1:7" x14ac:dyDescent="0.25">
      <c r="A3705">
        <v>205001222</v>
      </c>
      <c r="B3705" t="s">
        <v>116</v>
      </c>
      <c r="C3705">
        <v>900124455</v>
      </c>
      <c r="D3705" t="s">
        <v>4914</v>
      </c>
      <c r="E3705">
        <v>2015</v>
      </c>
      <c r="F3705">
        <v>11</v>
      </c>
      <c r="G3705">
        <v>25482624</v>
      </c>
    </row>
    <row r="3706" spans="1:7" x14ac:dyDescent="0.25">
      <c r="A3706">
        <v>205001222</v>
      </c>
      <c r="B3706" t="s">
        <v>116</v>
      </c>
      <c r="C3706">
        <v>811032919</v>
      </c>
      <c r="D3706" t="s">
        <v>4914</v>
      </c>
      <c r="E3706">
        <v>2016</v>
      </c>
      <c r="F3706">
        <v>1</v>
      </c>
      <c r="G3706">
        <v>2315590</v>
      </c>
    </row>
    <row r="3707" spans="1:7" x14ac:dyDescent="0.25">
      <c r="A3707">
        <v>205001222</v>
      </c>
      <c r="B3707" t="s">
        <v>116</v>
      </c>
      <c r="C3707">
        <v>900124455</v>
      </c>
      <c r="D3707" t="s">
        <v>4914</v>
      </c>
      <c r="E3707">
        <v>2016</v>
      </c>
      <c r="F3707">
        <v>53</v>
      </c>
      <c r="G3707">
        <v>132356311</v>
      </c>
    </row>
    <row r="3708" spans="1:7" x14ac:dyDescent="0.25">
      <c r="A3708">
        <v>205001222</v>
      </c>
      <c r="B3708" t="s">
        <v>116</v>
      </c>
      <c r="C3708">
        <v>900124455</v>
      </c>
      <c r="D3708" t="s">
        <v>4914</v>
      </c>
      <c r="E3708">
        <v>2017</v>
      </c>
      <c r="F3708">
        <v>77</v>
      </c>
      <c r="G3708">
        <v>162200885</v>
      </c>
    </row>
    <row r="3709" spans="1:7" x14ac:dyDescent="0.25">
      <c r="A3709">
        <v>205001222</v>
      </c>
      <c r="B3709" t="s">
        <v>116</v>
      </c>
      <c r="C3709">
        <v>900124455</v>
      </c>
      <c r="D3709" t="s">
        <v>4914</v>
      </c>
      <c r="E3709">
        <v>2018</v>
      </c>
      <c r="F3709">
        <v>121</v>
      </c>
      <c r="G3709">
        <v>324543313</v>
      </c>
    </row>
    <row r="3710" spans="1:7" x14ac:dyDescent="0.25">
      <c r="A3710">
        <v>205001222</v>
      </c>
      <c r="B3710" t="s">
        <v>116</v>
      </c>
      <c r="C3710">
        <v>900124455</v>
      </c>
      <c r="D3710" t="s">
        <v>4914</v>
      </c>
      <c r="E3710">
        <v>2019</v>
      </c>
      <c r="F3710">
        <v>46</v>
      </c>
      <c r="G3710">
        <v>114377990</v>
      </c>
    </row>
    <row r="3711" spans="1:7" x14ac:dyDescent="0.25">
      <c r="A3711">
        <v>205001222</v>
      </c>
      <c r="B3711" t="s">
        <v>116</v>
      </c>
      <c r="C3711">
        <v>900124455</v>
      </c>
      <c r="D3711" t="s">
        <v>4907</v>
      </c>
      <c r="E3711">
        <v>2015</v>
      </c>
      <c r="F3711">
        <v>5</v>
      </c>
      <c r="G3711">
        <v>12238742</v>
      </c>
    </row>
    <row r="3712" spans="1:7" x14ac:dyDescent="0.25">
      <c r="A3712">
        <v>205001222</v>
      </c>
      <c r="B3712" t="s">
        <v>116</v>
      </c>
      <c r="C3712">
        <v>900124455</v>
      </c>
      <c r="D3712" t="s">
        <v>4907</v>
      </c>
      <c r="E3712">
        <v>2016</v>
      </c>
      <c r="F3712">
        <v>13</v>
      </c>
      <c r="G3712">
        <v>22543531</v>
      </c>
    </row>
    <row r="3713" spans="1:7" x14ac:dyDescent="0.25">
      <c r="A3713">
        <v>205001222</v>
      </c>
      <c r="B3713" t="s">
        <v>116</v>
      </c>
      <c r="C3713">
        <v>900124455</v>
      </c>
      <c r="D3713" t="s">
        <v>4907</v>
      </c>
      <c r="E3713">
        <v>2018</v>
      </c>
      <c r="F3713">
        <v>4</v>
      </c>
      <c r="G3713">
        <v>7250275</v>
      </c>
    </row>
    <row r="3714" spans="1:7" x14ac:dyDescent="0.25">
      <c r="A3714">
        <v>205631022</v>
      </c>
      <c r="B3714" t="s">
        <v>144</v>
      </c>
      <c r="C3714">
        <v>900124455</v>
      </c>
      <c r="D3714" t="s">
        <v>5314</v>
      </c>
      <c r="E3714">
        <v>2017</v>
      </c>
      <c r="F3714">
        <v>6</v>
      </c>
      <c r="G3714">
        <v>6301750</v>
      </c>
    </row>
    <row r="3715" spans="1:7" x14ac:dyDescent="0.25">
      <c r="A3715">
        <v>205631022</v>
      </c>
      <c r="B3715" t="s">
        <v>144</v>
      </c>
      <c r="C3715">
        <v>900124455</v>
      </c>
      <c r="D3715" t="s">
        <v>5322</v>
      </c>
      <c r="E3715">
        <v>2017</v>
      </c>
      <c r="F3715">
        <v>19</v>
      </c>
      <c r="G3715">
        <v>34925879</v>
      </c>
    </row>
    <row r="3716" spans="1:7" x14ac:dyDescent="0.25">
      <c r="A3716">
        <v>205318032</v>
      </c>
      <c r="B3716" t="s">
        <v>140</v>
      </c>
      <c r="C3716">
        <v>890939936</v>
      </c>
      <c r="D3716" t="s">
        <v>5106</v>
      </c>
      <c r="E3716">
        <v>2016</v>
      </c>
      <c r="F3716">
        <v>1</v>
      </c>
      <c r="G3716">
        <v>9000000</v>
      </c>
    </row>
    <row r="3717" spans="1:7" x14ac:dyDescent="0.25">
      <c r="A3717">
        <v>205318032</v>
      </c>
      <c r="B3717" t="s">
        <v>140</v>
      </c>
      <c r="C3717">
        <v>890939936</v>
      </c>
      <c r="D3717" t="s">
        <v>5106</v>
      </c>
      <c r="E3717">
        <v>2018</v>
      </c>
      <c r="F3717">
        <v>1</v>
      </c>
      <c r="G3717">
        <v>26859957</v>
      </c>
    </row>
    <row r="3718" spans="1:7" x14ac:dyDescent="0.25">
      <c r="A3718">
        <v>205318032</v>
      </c>
      <c r="B3718" t="s">
        <v>140</v>
      </c>
      <c r="C3718">
        <v>890939936</v>
      </c>
      <c r="D3718" t="s">
        <v>4686</v>
      </c>
      <c r="E3718">
        <v>2015</v>
      </c>
      <c r="F3718">
        <v>1</v>
      </c>
      <c r="G3718">
        <v>21500000</v>
      </c>
    </row>
    <row r="3719" spans="1:7" x14ac:dyDescent="0.25">
      <c r="A3719">
        <v>205318032</v>
      </c>
      <c r="B3719" t="s">
        <v>140</v>
      </c>
      <c r="C3719">
        <v>890939936</v>
      </c>
      <c r="D3719" t="s">
        <v>4686</v>
      </c>
      <c r="E3719">
        <v>2016</v>
      </c>
      <c r="F3719">
        <v>1</v>
      </c>
      <c r="G3719">
        <v>15000000</v>
      </c>
    </row>
    <row r="3720" spans="1:7" x14ac:dyDescent="0.25">
      <c r="A3720">
        <v>205318032</v>
      </c>
      <c r="B3720" t="s">
        <v>140</v>
      </c>
      <c r="C3720">
        <v>890939936</v>
      </c>
      <c r="D3720" t="s">
        <v>4686</v>
      </c>
      <c r="E3720">
        <v>2017</v>
      </c>
      <c r="F3720">
        <v>4</v>
      </c>
      <c r="G3720">
        <v>64811498</v>
      </c>
    </row>
    <row r="3721" spans="1:7" x14ac:dyDescent="0.25">
      <c r="A3721">
        <v>205318032</v>
      </c>
      <c r="B3721" t="s">
        <v>140</v>
      </c>
      <c r="C3721">
        <v>890939936</v>
      </c>
      <c r="D3721" t="s">
        <v>4686</v>
      </c>
      <c r="E3721">
        <v>2018</v>
      </c>
      <c r="F3721">
        <v>2</v>
      </c>
      <c r="G3721">
        <v>36059109</v>
      </c>
    </row>
    <row r="3722" spans="1:7" x14ac:dyDescent="0.25">
      <c r="A3722">
        <v>205318032</v>
      </c>
      <c r="B3722" t="s">
        <v>140</v>
      </c>
      <c r="C3722">
        <v>890939936</v>
      </c>
      <c r="D3722" t="s">
        <v>4676</v>
      </c>
      <c r="E3722">
        <v>2015</v>
      </c>
      <c r="F3722">
        <v>1</v>
      </c>
      <c r="G3722">
        <v>11000000</v>
      </c>
    </row>
    <row r="3723" spans="1:7" x14ac:dyDescent="0.25">
      <c r="A3723">
        <v>205318032</v>
      </c>
      <c r="B3723" t="s">
        <v>140</v>
      </c>
      <c r="C3723">
        <v>890939936</v>
      </c>
      <c r="D3723" t="s">
        <v>4676</v>
      </c>
      <c r="E3723">
        <v>2018</v>
      </c>
      <c r="F3723">
        <v>1</v>
      </c>
      <c r="G3723">
        <v>17025000</v>
      </c>
    </row>
    <row r="3724" spans="1:7" x14ac:dyDescent="0.25">
      <c r="A3724">
        <v>205266427</v>
      </c>
      <c r="B3724" t="s">
        <v>25</v>
      </c>
      <c r="C3724">
        <v>800242106</v>
      </c>
      <c r="D3724" t="s">
        <v>2026</v>
      </c>
      <c r="E3724">
        <v>2012</v>
      </c>
      <c r="F3724">
        <v>1</v>
      </c>
      <c r="G3724">
        <v>4000000</v>
      </c>
    </row>
    <row r="3725" spans="1:7" x14ac:dyDescent="0.25">
      <c r="A3725">
        <v>205001244</v>
      </c>
      <c r="B3725" t="s">
        <v>52</v>
      </c>
      <c r="C3725">
        <v>800242106</v>
      </c>
      <c r="D3725" t="s">
        <v>2026</v>
      </c>
      <c r="E3725">
        <v>2016</v>
      </c>
      <c r="F3725">
        <v>2</v>
      </c>
      <c r="G3725">
        <v>2218200</v>
      </c>
    </row>
    <row r="3726" spans="1:7" x14ac:dyDescent="0.25">
      <c r="A3726">
        <v>205001244</v>
      </c>
      <c r="B3726" t="s">
        <v>52</v>
      </c>
      <c r="C3726">
        <v>800242106</v>
      </c>
      <c r="D3726" t="s">
        <v>2026</v>
      </c>
      <c r="E3726">
        <v>2017</v>
      </c>
      <c r="F3726">
        <v>3</v>
      </c>
      <c r="G3726">
        <v>1100801</v>
      </c>
    </row>
    <row r="3727" spans="1:7" x14ac:dyDescent="0.25">
      <c r="A3727">
        <v>268001703</v>
      </c>
      <c r="B3727" t="s">
        <v>13</v>
      </c>
      <c r="C3727">
        <v>800242106</v>
      </c>
      <c r="D3727" t="s">
        <v>2026</v>
      </c>
      <c r="E3727">
        <v>2017</v>
      </c>
      <c r="F3727">
        <v>1</v>
      </c>
      <c r="G3727">
        <v>8979700</v>
      </c>
    </row>
    <row r="3728" spans="1:7" x14ac:dyDescent="0.25">
      <c r="A3728">
        <v>205001069</v>
      </c>
      <c r="B3728" t="s">
        <v>104</v>
      </c>
      <c r="C3728">
        <v>800242106</v>
      </c>
      <c r="D3728" t="s">
        <v>2026</v>
      </c>
      <c r="E3728">
        <v>2017</v>
      </c>
      <c r="F3728">
        <v>1</v>
      </c>
      <c r="G3728">
        <v>6082550</v>
      </c>
    </row>
    <row r="3729" spans="1:7" x14ac:dyDescent="0.25">
      <c r="A3729">
        <v>205001244</v>
      </c>
      <c r="B3729" t="s">
        <v>52</v>
      </c>
      <c r="C3729">
        <v>800242106</v>
      </c>
      <c r="D3729" t="s">
        <v>2026</v>
      </c>
      <c r="E3729">
        <v>2018</v>
      </c>
      <c r="F3729">
        <v>10</v>
      </c>
      <c r="G3729">
        <v>5743105</v>
      </c>
    </row>
    <row r="3730" spans="1:7" x14ac:dyDescent="0.25">
      <c r="A3730">
        <v>205001244</v>
      </c>
      <c r="B3730" t="s">
        <v>52</v>
      </c>
      <c r="C3730">
        <v>800242106</v>
      </c>
      <c r="D3730" t="s">
        <v>2026</v>
      </c>
      <c r="E3730">
        <v>2019</v>
      </c>
      <c r="F3730">
        <v>3</v>
      </c>
      <c r="G3730">
        <v>764753</v>
      </c>
    </row>
    <row r="3731" spans="1:7" x14ac:dyDescent="0.25">
      <c r="A3731">
        <v>205001069</v>
      </c>
      <c r="B3731" t="s">
        <v>104</v>
      </c>
      <c r="C3731">
        <v>800242106</v>
      </c>
      <c r="D3731" t="s">
        <v>2026</v>
      </c>
      <c r="E3731">
        <v>2019</v>
      </c>
      <c r="F3731">
        <v>1</v>
      </c>
      <c r="G3731">
        <v>8251901</v>
      </c>
    </row>
    <row r="3732" spans="1:7" x14ac:dyDescent="0.25">
      <c r="A3732">
        <v>205631022</v>
      </c>
      <c r="B3732" t="s">
        <v>144</v>
      </c>
      <c r="C3732">
        <v>43519671</v>
      </c>
      <c r="D3732" t="s">
        <v>4692</v>
      </c>
      <c r="E3732">
        <v>2015</v>
      </c>
      <c r="F3732">
        <v>3</v>
      </c>
      <c r="G3732">
        <v>40100000</v>
      </c>
    </row>
    <row r="3733" spans="1:7" x14ac:dyDescent="0.25">
      <c r="A3733">
        <v>205631022</v>
      </c>
      <c r="B3733" t="s">
        <v>144</v>
      </c>
      <c r="C3733">
        <v>43519671</v>
      </c>
      <c r="D3733" t="s">
        <v>4692</v>
      </c>
      <c r="E3733">
        <v>2016</v>
      </c>
      <c r="F3733">
        <v>5</v>
      </c>
      <c r="G3733">
        <v>36300000</v>
      </c>
    </row>
    <row r="3734" spans="1:7" x14ac:dyDescent="0.25">
      <c r="A3734">
        <v>205631022</v>
      </c>
      <c r="B3734" t="s">
        <v>144</v>
      </c>
      <c r="C3734">
        <v>43519671</v>
      </c>
      <c r="D3734" t="s">
        <v>4692</v>
      </c>
      <c r="E3734">
        <v>2017</v>
      </c>
      <c r="F3734">
        <v>2</v>
      </c>
      <c r="G3734">
        <v>32400000</v>
      </c>
    </row>
    <row r="3735" spans="1:7" x14ac:dyDescent="0.25">
      <c r="A3735">
        <v>205631022</v>
      </c>
      <c r="B3735" t="s">
        <v>144</v>
      </c>
      <c r="C3735">
        <v>43519671</v>
      </c>
      <c r="D3735" t="s">
        <v>4692</v>
      </c>
      <c r="E3735">
        <v>2018</v>
      </c>
      <c r="F3735">
        <v>1</v>
      </c>
      <c r="G3735">
        <v>45400000</v>
      </c>
    </row>
    <row r="3736" spans="1:7" x14ac:dyDescent="0.25">
      <c r="A3736">
        <v>205631022</v>
      </c>
      <c r="B3736" t="s">
        <v>144</v>
      </c>
      <c r="C3736">
        <v>43519671</v>
      </c>
      <c r="D3736" t="s">
        <v>4692</v>
      </c>
      <c r="E3736">
        <v>2019</v>
      </c>
      <c r="F3736">
        <v>1</v>
      </c>
      <c r="G3736">
        <v>28000000</v>
      </c>
    </row>
    <row r="3737" spans="1:7" x14ac:dyDescent="0.25">
      <c r="A3737">
        <v>205001222</v>
      </c>
      <c r="B3737" t="s">
        <v>116</v>
      </c>
      <c r="C3737">
        <v>900082687</v>
      </c>
      <c r="D3737" t="s">
        <v>5818</v>
      </c>
      <c r="E3737">
        <v>2018</v>
      </c>
      <c r="F3737">
        <v>1</v>
      </c>
      <c r="G3737">
        <v>637000</v>
      </c>
    </row>
    <row r="3738" spans="1:7" x14ac:dyDescent="0.25">
      <c r="A3738">
        <v>205001244</v>
      </c>
      <c r="B3738" t="s">
        <v>52</v>
      </c>
      <c r="C3738">
        <v>901090077</v>
      </c>
      <c r="D3738" t="s">
        <v>5355</v>
      </c>
      <c r="E3738">
        <v>2017</v>
      </c>
      <c r="F3738">
        <v>1</v>
      </c>
      <c r="G3738">
        <v>3213000</v>
      </c>
    </row>
    <row r="3739" spans="1:7" x14ac:dyDescent="0.25">
      <c r="A3739">
        <v>205318032</v>
      </c>
      <c r="B3739" t="s">
        <v>140</v>
      </c>
      <c r="C3739">
        <v>901090077</v>
      </c>
      <c r="D3739" t="s">
        <v>5355</v>
      </c>
      <c r="E3739">
        <v>2017</v>
      </c>
      <c r="F3739">
        <v>1</v>
      </c>
      <c r="G3739">
        <v>4260200</v>
      </c>
    </row>
    <row r="3740" spans="1:7" x14ac:dyDescent="0.25">
      <c r="A3740">
        <v>205001222</v>
      </c>
      <c r="B3740" t="s">
        <v>116</v>
      </c>
      <c r="C3740">
        <v>900306068</v>
      </c>
      <c r="D3740" t="s">
        <v>4897</v>
      </c>
      <c r="E3740">
        <v>2015</v>
      </c>
      <c r="F3740">
        <v>1</v>
      </c>
      <c r="G3740">
        <v>23754422</v>
      </c>
    </row>
    <row r="3741" spans="1:7" x14ac:dyDescent="0.25">
      <c r="A3741">
        <v>205001222</v>
      </c>
      <c r="B3741" t="s">
        <v>116</v>
      </c>
      <c r="C3741">
        <v>900306068</v>
      </c>
      <c r="D3741" t="s">
        <v>4897</v>
      </c>
      <c r="E3741">
        <v>2016</v>
      </c>
      <c r="F3741">
        <v>1</v>
      </c>
      <c r="G3741">
        <v>21581800</v>
      </c>
    </row>
    <row r="3742" spans="1:7" x14ac:dyDescent="0.25">
      <c r="A3742">
        <v>205000102</v>
      </c>
      <c r="B3742" t="s">
        <v>20</v>
      </c>
      <c r="C3742">
        <v>900306068</v>
      </c>
      <c r="D3742" t="s">
        <v>4536</v>
      </c>
      <c r="E3742">
        <v>2014</v>
      </c>
      <c r="F3742">
        <v>1</v>
      </c>
      <c r="G3742">
        <v>6424080</v>
      </c>
    </row>
    <row r="3743" spans="1:7" x14ac:dyDescent="0.25">
      <c r="A3743">
        <v>205000102</v>
      </c>
      <c r="B3743" t="s">
        <v>20</v>
      </c>
      <c r="C3743">
        <v>900306068</v>
      </c>
      <c r="D3743" t="s">
        <v>3983</v>
      </c>
      <c r="E3743">
        <v>2013</v>
      </c>
      <c r="F3743">
        <v>1</v>
      </c>
      <c r="G3743">
        <v>6032000</v>
      </c>
    </row>
    <row r="3744" spans="1:7" x14ac:dyDescent="0.25">
      <c r="A3744">
        <v>28836113</v>
      </c>
      <c r="B3744" t="s">
        <v>32</v>
      </c>
      <c r="C3744">
        <v>900306068</v>
      </c>
      <c r="D3744" t="s">
        <v>3983</v>
      </c>
      <c r="E3744">
        <v>2013</v>
      </c>
      <c r="F3744">
        <v>1</v>
      </c>
      <c r="G3744">
        <v>5891222</v>
      </c>
    </row>
    <row r="3745" spans="1:7" x14ac:dyDescent="0.25">
      <c r="A3745">
        <v>205318032</v>
      </c>
      <c r="B3745" t="s">
        <v>140</v>
      </c>
      <c r="C3745">
        <v>900306068</v>
      </c>
      <c r="D3745" t="s">
        <v>3983</v>
      </c>
      <c r="E3745">
        <v>2015</v>
      </c>
      <c r="F3745">
        <v>1</v>
      </c>
      <c r="G3745">
        <v>5428800</v>
      </c>
    </row>
    <row r="3746" spans="1:7" x14ac:dyDescent="0.25">
      <c r="A3746">
        <v>205000102</v>
      </c>
      <c r="B3746" t="s">
        <v>20</v>
      </c>
      <c r="C3746">
        <v>900306068</v>
      </c>
      <c r="D3746" t="s">
        <v>3983</v>
      </c>
      <c r="E3746">
        <v>2015</v>
      </c>
      <c r="F3746">
        <v>1</v>
      </c>
      <c r="G3746">
        <v>9952800</v>
      </c>
    </row>
    <row r="3747" spans="1:7" x14ac:dyDescent="0.25">
      <c r="A3747">
        <v>122011001</v>
      </c>
      <c r="B3747" t="s">
        <v>14</v>
      </c>
      <c r="C3747">
        <v>900306068</v>
      </c>
      <c r="D3747" t="s">
        <v>3983</v>
      </c>
      <c r="E3747">
        <v>2015</v>
      </c>
      <c r="F3747">
        <v>1</v>
      </c>
      <c r="G3747">
        <v>3886000</v>
      </c>
    </row>
    <row r="3748" spans="1:7" x14ac:dyDescent="0.25">
      <c r="A3748">
        <v>205000102</v>
      </c>
      <c r="B3748" t="s">
        <v>20</v>
      </c>
      <c r="C3748">
        <v>900306068</v>
      </c>
      <c r="D3748" t="s">
        <v>3983</v>
      </c>
      <c r="E3748">
        <v>2016</v>
      </c>
      <c r="F3748">
        <v>1</v>
      </c>
      <c r="G3748">
        <v>10284560</v>
      </c>
    </row>
    <row r="3749" spans="1:7" x14ac:dyDescent="0.25">
      <c r="A3749">
        <v>205000102</v>
      </c>
      <c r="B3749" t="s">
        <v>20</v>
      </c>
      <c r="C3749">
        <v>900306068</v>
      </c>
      <c r="D3749" t="s">
        <v>3983</v>
      </c>
      <c r="E3749">
        <v>2017</v>
      </c>
      <c r="F3749">
        <v>1</v>
      </c>
      <c r="G3749">
        <v>10210200</v>
      </c>
    </row>
    <row r="3750" spans="1:7" x14ac:dyDescent="0.25">
      <c r="A3750">
        <v>205000102</v>
      </c>
      <c r="B3750" t="s">
        <v>20</v>
      </c>
      <c r="C3750">
        <v>900306068</v>
      </c>
      <c r="D3750" t="s">
        <v>3983</v>
      </c>
      <c r="E3750">
        <v>2018</v>
      </c>
      <c r="F3750">
        <v>2</v>
      </c>
      <c r="G3750">
        <v>22308000</v>
      </c>
    </row>
    <row r="3751" spans="1:7" x14ac:dyDescent="0.25">
      <c r="A3751">
        <v>205000102</v>
      </c>
      <c r="B3751" t="s">
        <v>20</v>
      </c>
      <c r="C3751">
        <v>900306068</v>
      </c>
      <c r="D3751" t="s">
        <v>1348</v>
      </c>
      <c r="E3751">
        <v>2012</v>
      </c>
      <c r="F3751">
        <v>1</v>
      </c>
      <c r="G3751">
        <v>4593600</v>
      </c>
    </row>
    <row r="3752" spans="1:7" x14ac:dyDescent="0.25">
      <c r="A3752">
        <v>205631022</v>
      </c>
      <c r="B3752" t="s">
        <v>144</v>
      </c>
      <c r="C3752">
        <v>811000955</v>
      </c>
      <c r="D3752" t="s">
        <v>5329</v>
      </c>
      <c r="E3752">
        <v>2017</v>
      </c>
      <c r="F3752">
        <v>1</v>
      </c>
      <c r="G3752">
        <v>107100</v>
      </c>
    </row>
    <row r="3753" spans="1:7" x14ac:dyDescent="0.25">
      <c r="A3753">
        <v>205001186</v>
      </c>
      <c r="B3753" t="s">
        <v>68</v>
      </c>
      <c r="C3753">
        <v>830067397</v>
      </c>
      <c r="D3753" t="s">
        <v>4901</v>
      </c>
      <c r="E3753">
        <v>2015</v>
      </c>
      <c r="F3753">
        <v>1</v>
      </c>
      <c r="G3753">
        <v>817120</v>
      </c>
    </row>
    <row r="3754" spans="1:7" x14ac:dyDescent="0.25">
      <c r="A3754">
        <v>205318032</v>
      </c>
      <c r="B3754" t="s">
        <v>140</v>
      </c>
      <c r="C3754">
        <v>900118731</v>
      </c>
      <c r="D3754" t="s">
        <v>5108</v>
      </c>
      <c r="E3754">
        <v>2016</v>
      </c>
      <c r="F3754">
        <v>1</v>
      </c>
      <c r="G3754">
        <v>6000000</v>
      </c>
    </row>
    <row r="3755" spans="1:7" x14ac:dyDescent="0.25">
      <c r="A3755">
        <v>205318032</v>
      </c>
      <c r="B3755" t="s">
        <v>140</v>
      </c>
      <c r="C3755">
        <v>900118731</v>
      </c>
      <c r="D3755" t="s">
        <v>5108</v>
      </c>
      <c r="E3755">
        <v>2017</v>
      </c>
      <c r="F3755">
        <v>1</v>
      </c>
      <c r="G3755">
        <v>7000000</v>
      </c>
    </row>
    <row r="3756" spans="1:7" x14ac:dyDescent="0.25">
      <c r="A3756">
        <v>205318032</v>
      </c>
      <c r="B3756" t="s">
        <v>140</v>
      </c>
      <c r="C3756">
        <v>900118731</v>
      </c>
      <c r="D3756" t="s">
        <v>5108</v>
      </c>
      <c r="E3756">
        <v>2018</v>
      </c>
      <c r="F3756">
        <v>1</v>
      </c>
      <c r="G3756">
        <v>6800000</v>
      </c>
    </row>
    <row r="3757" spans="1:7" x14ac:dyDescent="0.25">
      <c r="A3757">
        <v>205001225</v>
      </c>
      <c r="B3757" t="s">
        <v>75</v>
      </c>
      <c r="C3757">
        <v>900245870</v>
      </c>
      <c r="D3757" t="s">
        <v>4840</v>
      </c>
      <c r="E3757">
        <v>2015</v>
      </c>
      <c r="F3757">
        <v>1</v>
      </c>
      <c r="G3757">
        <v>24750000</v>
      </c>
    </row>
    <row r="3758" spans="1:7" x14ac:dyDescent="0.25">
      <c r="A3758">
        <v>205631022</v>
      </c>
      <c r="B3758" t="s">
        <v>144</v>
      </c>
      <c r="C3758">
        <v>900245870</v>
      </c>
      <c r="D3758" t="s">
        <v>4840</v>
      </c>
      <c r="E3758">
        <v>2018</v>
      </c>
      <c r="F3758">
        <v>1</v>
      </c>
      <c r="G3758">
        <v>12000000</v>
      </c>
    </row>
    <row r="3759" spans="1:7" x14ac:dyDescent="0.25">
      <c r="A3759">
        <v>205631022</v>
      </c>
      <c r="B3759" t="s">
        <v>144</v>
      </c>
      <c r="C3759">
        <v>900245870</v>
      </c>
      <c r="D3759" t="s">
        <v>4840</v>
      </c>
      <c r="E3759">
        <v>2019</v>
      </c>
      <c r="F3759">
        <v>1</v>
      </c>
      <c r="G3759">
        <v>12000000</v>
      </c>
    </row>
    <row r="3760" spans="1:7" x14ac:dyDescent="0.25">
      <c r="A3760">
        <v>205001082</v>
      </c>
      <c r="B3760" t="s">
        <v>11</v>
      </c>
      <c r="C3760">
        <v>15443585</v>
      </c>
      <c r="D3760" t="s">
        <v>5472</v>
      </c>
      <c r="E3760">
        <v>2017</v>
      </c>
      <c r="F3760">
        <v>1</v>
      </c>
      <c r="G3760">
        <v>27014250</v>
      </c>
    </row>
    <row r="3761" spans="1:7" x14ac:dyDescent="0.25">
      <c r="A3761">
        <v>205318032</v>
      </c>
      <c r="B3761" t="s">
        <v>140</v>
      </c>
      <c r="C3761">
        <v>900967973</v>
      </c>
      <c r="D3761" t="s">
        <v>5141</v>
      </c>
      <c r="E3761">
        <v>2016</v>
      </c>
      <c r="F3761">
        <v>1</v>
      </c>
      <c r="G3761">
        <v>7922800</v>
      </c>
    </row>
    <row r="3762" spans="1:7" x14ac:dyDescent="0.25">
      <c r="A3762">
        <v>205001186</v>
      </c>
      <c r="B3762" t="s">
        <v>68</v>
      </c>
      <c r="C3762">
        <v>811000620</v>
      </c>
      <c r="D3762" t="s">
        <v>5726</v>
      </c>
      <c r="E3762">
        <v>2018</v>
      </c>
      <c r="F3762">
        <v>1</v>
      </c>
      <c r="G3762">
        <v>706104</v>
      </c>
    </row>
    <row r="3763" spans="1:7" x14ac:dyDescent="0.25">
      <c r="A3763">
        <v>205001122</v>
      </c>
      <c r="B3763" t="s">
        <v>132</v>
      </c>
      <c r="C3763">
        <v>900324132</v>
      </c>
      <c r="D3763" t="s">
        <v>5224</v>
      </c>
      <c r="E3763">
        <v>2016</v>
      </c>
      <c r="F3763">
        <v>1</v>
      </c>
      <c r="G3763">
        <v>9650000</v>
      </c>
    </row>
    <row r="3764" spans="1:7" x14ac:dyDescent="0.25">
      <c r="A3764">
        <v>205001122</v>
      </c>
      <c r="B3764" t="s">
        <v>132</v>
      </c>
      <c r="C3764">
        <v>900324132</v>
      </c>
      <c r="D3764" t="s">
        <v>4903</v>
      </c>
      <c r="E3764">
        <v>2015</v>
      </c>
      <c r="F3764">
        <v>1</v>
      </c>
      <c r="G3764">
        <v>19490000</v>
      </c>
    </row>
    <row r="3765" spans="1:7" x14ac:dyDescent="0.25">
      <c r="A3765">
        <v>205001122</v>
      </c>
      <c r="B3765" t="s">
        <v>132</v>
      </c>
      <c r="C3765">
        <v>900324132</v>
      </c>
      <c r="D3765" t="s">
        <v>4903</v>
      </c>
      <c r="E3765">
        <v>2016</v>
      </c>
      <c r="F3765">
        <v>7</v>
      </c>
      <c r="G3765">
        <v>64330000</v>
      </c>
    </row>
    <row r="3766" spans="1:7" x14ac:dyDescent="0.25">
      <c r="A3766">
        <v>205318032</v>
      </c>
      <c r="B3766" t="s">
        <v>140</v>
      </c>
      <c r="C3766">
        <v>900324132</v>
      </c>
      <c r="D3766" t="s">
        <v>4903</v>
      </c>
      <c r="E3766">
        <v>2017</v>
      </c>
      <c r="F3766">
        <v>2</v>
      </c>
      <c r="G3766">
        <v>8200000</v>
      </c>
    </row>
    <row r="3767" spans="1:7" x14ac:dyDescent="0.25">
      <c r="A3767">
        <v>205001122</v>
      </c>
      <c r="B3767" t="s">
        <v>132</v>
      </c>
      <c r="C3767">
        <v>900324132</v>
      </c>
      <c r="D3767" t="s">
        <v>4903</v>
      </c>
      <c r="E3767">
        <v>2017</v>
      </c>
      <c r="F3767">
        <v>1</v>
      </c>
      <c r="G3767">
        <v>11700000</v>
      </c>
    </row>
    <row r="3768" spans="1:7" x14ac:dyDescent="0.25">
      <c r="A3768">
        <v>205318032</v>
      </c>
      <c r="B3768" t="s">
        <v>140</v>
      </c>
      <c r="C3768">
        <v>811031144</v>
      </c>
      <c r="D3768" t="s">
        <v>4675</v>
      </c>
      <c r="E3768">
        <v>2015</v>
      </c>
      <c r="F3768">
        <v>1</v>
      </c>
      <c r="G3768">
        <v>3000000</v>
      </c>
    </row>
    <row r="3769" spans="1:7" x14ac:dyDescent="0.25">
      <c r="A3769">
        <v>205001186</v>
      </c>
      <c r="B3769" t="s">
        <v>68</v>
      </c>
      <c r="C3769">
        <v>811031144</v>
      </c>
      <c r="D3769" t="s">
        <v>5761</v>
      </c>
      <c r="E3769">
        <v>2018</v>
      </c>
      <c r="F3769">
        <v>1</v>
      </c>
      <c r="G3769">
        <v>70000000</v>
      </c>
    </row>
    <row r="3770" spans="1:7" x14ac:dyDescent="0.25">
      <c r="A3770">
        <v>205001222</v>
      </c>
      <c r="B3770" t="s">
        <v>116</v>
      </c>
      <c r="C3770">
        <v>811031144</v>
      </c>
      <c r="D3770" t="s">
        <v>4912</v>
      </c>
      <c r="E3770">
        <v>2015</v>
      </c>
      <c r="F3770">
        <v>1</v>
      </c>
      <c r="G3770">
        <v>185100</v>
      </c>
    </row>
    <row r="3771" spans="1:7" x14ac:dyDescent="0.25">
      <c r="A3771">
        <v>205001222</v>
      </c>
      <c r="B3771" t="s">
        <v>116</v>
      </c>
      <c r="C3771">
        <v>811031144</v>
      </c>
      <c r="D3771" t="s">
        <v>4912</v>
      </c>
      <c r="E3771">
        <v>2016</v>
      </c>
      <c r="F3771">
        <v>2</v>
      </c>
      <c r="G3771">
        <v>387600</v>
      </c>
    </row>
    <row r="3772" spans="1:7" x14ac:dyDescent="0.25">
      <c r="A3772">
        <v>205318032</v>
      </c>
      <c r="B3772" t="s">
        <v>140</v>
      </c>
      <c r="C3772">
        <v>811031144</v>
      </c>
      <c r="D3772" t="s">
        <v>5326</v>
      </c>
      <c r="E3772">
        <v>2017</v>
      </c>
      <c r="F3772">
        <v>1</v>
      </c>
      <c r="G3772">
        <v>6000000</v>
      </c>
    </row>
    <row r="3773" spans="1:7" x14ac:dyDescent="0.25">
      <c r="A3773">
        <v>205318032</v>
      </c>
      <c r="B3773" t="s">
        <v>140</v>
      </c>
      <c r="C3773">
        <v>811031144</v>
      </c>
      <c r="D3773" t="s">
        <v>5326</v>
      </c>
      <c r="E3773">
        <v>2018</v>
      </c>
      <c r="F3773">
        <v>1</v>
      </c>
      <c r="G3773">
        <v>1500000</v>
      </c>
    </row>
    <row r="3774" spans="1:7" x14ac:dyDescent="0.25">
      <c r="A3774">
        <v>205001186</v>
      </c>
      <c r="B3774" t="s">
        <v>68</v>
      </c>
      <c r="C3774">
        <v>811031144</v>
      </c>
      <c r="D3774" t="s">
        <v>5326</v>
      </c>
      <c r="E3774">
        <v>2019</v>
      </c>
      <c r="F3774">
        <v>2</v>
      </c>
      <c r="G3774">
        <v>160000000</v>
      </c>
    </row>
    <row r="3775" spans="1:7" x14ac:dyDescent="0.25">
      <c r="A3775">
        <v>205318032</v>
      </c>
      <c r="B3775" t="s">
        <v>140</v>
      </c>
      <c r="C3775">
        <v>811031144</v>
      </c>
      <c r="D3775" t="s">
        <v>5397</v>
      </c>
      <c r="E3775">
        <v>2017</v>
      </c>
      <c r="F3775">
        <v>1</v>
      </c>
      <c r="G3775">
        <v>400000</v>
      </c>
    </row>
    <row r="3776" spans="1:7" x14ac:dyDescent="0.25">
      <c r="A3776">
        <v>205001186</v>
      </c>
      <c r="B3776" t="s">
        <v>68</v>
      </c>
      <c r="C3776">
        <v>900028721</v>
      </c>
      <c r="D3776" t="s">
        <v>4575</v>
      </c>
      <c r="E3776">
        <v>2014</v>
      </c>
      <c r="F3776">
        <v>1</v>
      </c>
      <c r="G3776">
        <v>733700</v>
      </c>
    </row>
    <row r="3777" spans="1:7" x14ac:dyDescent="0.25">
      <c r="A3777">
        <v>205631022</v>
      </c>
      <c r="B3777" t="s">
        <v>144</v>
      </c>
      <c r="C3777">
        <v>900028721</v>
      </c>
      <c r="D3777" t="s">
        <v>4575</v>
      </c>
      <c r="E3777">
        <v>2015</v>
      </c>
      <c r="F3777">
        <v>17</v>
      </c>
      <c r="G3777">
        <v>13826891</v>
      </c>
    </row>
    <row r="3778" spans="1:7" x14ac:dyDescent="0.25">
      <c r="A3778">
        <v>205001186</v>
      </c>
      <c r="B3778" t="s">
        <v>68</v>
      </c>
      <c r="C3778">
        <v>900028721</v>
      </c>
      <c r="D3778" t="s">
        <v>4595</v>
      </c>
      <c r="E3778">
        <v>2014</v>
      </c>
      <c r="F3778">
        <v>3</v>
      </c>
      <c r="G3778">
        <v>1736052</v>
      </c>
    </row>
    <row r="3779" spans="1:7" x14ac:dyDescent="0.25">
      <c r="A3779">
        <v>205001186</v>
      </c>
      <c r="B3779" t="s">
        <v>68</v>
      </c>
      <c r="C3779">
        <v>900028721</v>
      </c>
      <c r="D3779" t="s">
        <v>4595</v>
      </c>
      <c r="E3779">
        <v>2015</v>
      </c>
      <c r="F3779">
        <v>11</v>
      </c>
      <c r="G3779">
        <v>33604352</v>
      </c>
    </row>
    <row r="3780" spans="1:7" x14ac:dyDescent="0.25">
      <c r="A3780">
        <v>205001244</v>
      </c>
      <c r="B3780" t="s">
        <v>52</v>
      </c>
      <c r="C3780">
        <v>900028721</v>
      </c>
      <c r="D3780" t="s">
        <v>4595</v>
      </c>
      <c r="E3780">
        <v>2017</v>
      </c>
      <c r="F3780">
        <v>1</v>
      </c>
      <c r="G3780">
        <v>49630</v>
      </c>
    </row>
    <row r="3781" spans="1:7" x14ac:dyDescent="0.25">
      <c r="A3781">
        <v>205001186</v>
      </c>
      <c r="B3781" t="s">
        <v>68</v>
      </c>
      <c r="C3781">
        <v>900028721</v>
      </c>
      <c r="D3781" t="s">
        <v>4595</v>
      </c>
      <c r="E3781">
        <v>2018</v>
      </c>
      <c r="F3781">
        <v>4</v>
      </c>
      <c r="G3781">
        <v>33009960</v>
      </c>
    </row>
    <row r="3782" spans="1:7" x14ac:dyDescent="0.25">
      <c r="A3782">
        <v>205001073</v>
      </c>
      <c r="B3782" t="s">
        <v>35</v>
      </c>
      <c r="C3782">
        <v>900028721</v>
      </c>
      <c r="D3782" t="s">
        <v>1135</v>
      </c>
      <c r="E3782">
        <v>2011</v>
      </c>
      <c r="F3782">
        <v>1</v>
      </c>
      <c r="G3782">
        <v>21928720</v>
      </c>
    </row>
    <row r="3783" spans="1:7" x14ac:dyDescent="0.25">
      <c r="A3783">
        <v>205001186</v>
      </c>
      <c r="B3783" t="s">
        <v>68</v>
      </c>
      <c r="C3783">
        <v>900028721</v>
      </c>
      <c r="D3783" t="s">
        <v>1135</v>
      </c>
      <c r="E3783">
        <v>2014</v>
      </c>
      <c r="F3783">
        <v>152</v>
      </c>
      <c r="G3783">
        <v>673164799</v>
      </c>
    </row>
    <row r="3784" spans="1:7" x14ac:dyDescent="0.25">
      <c r="A3784">
        <v>205001186</v>
      </c>
      <c r="B3784" t="s">
        <v>68</v>
      </c>
      <c r="C3784">
        <v>900101759</v>
      </c>
      <c r="D3784" t="s">
        <v>1135</v>
      </c>
      <c r="E3784">
        <v>2014</v>
      </c>
      <c r="F3784">
        <v>1</v>
      </c>
      <c r="G3784">
        <v>5086000</v>
      </c>
    </row>
    <row r="3785" spans="1:7" x14ac:dyDescent="0.25">
      <c r="A3785">
        <v>205001186</v>
      </c>
      <c r="B3785" t="s">
        <v>68</v>
      </c>
      <c r="C3785">
        <v>900028721</v>
      </c>
      <c r="D3785" t="s">
        <v>1135</v>
      </c>
      <c r="E3785">
        <v>2015</v>
      </c>
      <c r="F3785">
        <v>458</v>
      </c>
      <c r="G3785">
        <v>1899514658</v>
      </c>
    </row>
    <row r="3786" spans="1:7" x14ac:dyDescent="0.25">
      <c r="A3786">
        <v>205001222</v>
      </c>
      <c r="B3786" t="s">
        <v>116</v>
      </c>
      <c r="C3786">
        <v>900028721</v>
      </c>
      <c r="D3786" t="s">
        <v>1135</v>
      </c>
      <c r="E3786">
        <v>2015</v>
      </c>
      <c r="F3786">
        <v>3</v>
      </c>
      <c r="G3786">
        <v>3188350</v>
      </c>
    </row>
    <row r="3787" spans="1:7" x14ac:dyDescent="0.25">
      <c r="A3787">
        <v>205001244</v>
      </c>
      <c r="B3787" t="s">
        <v>52</v>
      </c>
      <c r="C3787">
        <v>900028721</v>
      </c>
      <c r="D3787" t="s">
        <v>1135</v>
      </c>
      <c r="E3787">
        <v>2016</v>
      </c>
      <c r="F3787">
        <v>37</v>
      </c>
      <c r="G3787">
        <v>188369030</v>
      </c>
    </row>
    <row r="3788" spans="1:7" x14ac:dyDescent="0.25">
      <c r="A3788">
        <v>205001186</v>
      </c>
      <c r="B3788" t="s">
        <v>68</v>
      </c>
      <c r="C3788">
        <v>900028721</v>
      </c>
      <c r="D3788" t="s">
        <v>1135</v>
      </c>
      <c r="E3788">
        <v>2016</v>
      </c>
      <c r="F3788">
        <v>334</v>
      </c>
      <c r="G3788">
        <v>1929406517</v>
      </c>
    </row>
    <row r="3789" spans="1:7" x14ac:dyDescent="0.25">
      <c r="A3789">
        <v>205001222</v>
      </c>
      <c r="B3789" t="s">
        <v>116</v>
      </c>
      <c r="C3789">
        <v>900028721</v>
      </c>
      <c r="D3789" t="s">
        <v>1135</v>
      </c>
      <c r="E3789">
        <v>2016</v>
      </c>
      <c r="F3789">
        <v>8</v>
      </c>
      <c r="G3789">
        <v>21375802</v>
      </c>
    </row>
    <row r="3790" spans="1:7" x14ac:dyDescent="0.25">
      <c r="A3790">
        <v>205001244</v>
      </c>
      <c r="B3790" t="s">
        <v>52</v>
      </c>
      <c r="C3790">
        <v>900028721</v>
      </c>
      <c r="D3790" t="s">
        <v>1135</v>
      </c>
      <c r="E3790">
        <v>2017</v>
      </c>
      <c r="F3790">
        <v>62</v>
      </c>
      <c r="G3790">
        <v>102611609</v>
      </c>
    </row>
    <row r="3791" spans="1:7" x14ac:dyDescent="0.25">
      <c r="A3791">
        <v>205001186</v>
      </c>
      <c r="B3791" t="s">
        <v>68</v>
      </c>
      <c r="C3791">
        <v>900028721</v>
      </c>
      <c r="D3791" t="s">
        <v>1135</v>
      </c>
      <c r="E3791">
        <v>2017</v>
      </c>
      <c r="F3791">
        <v>281</v>
      </c>
      <c r="G3791">
        <v>1837496949</v>
      </c>
    </row>
    <row r="3792" spans="1:7" x14ac:dyDescent="0.25">
      <c r="A3792">
        <v>205001186</v>
      </c>
      <c r="B3792" t="s">
        <v>68</v>
      </c>
      <c r="C3792">
        <v>900082687</v>
      </c>
      <c r="D3792" t="s">
        <v>1135</v>
      </c>
      <c r="E3792">
        <v>2017</v>
      </c>
      <c r="F3792">
        <v>1</v>
      </c>
      <c r="G3792">
        <v>165960</v>
      </c>
    </row>
    <row r="3793" spans="1:7" x14ac:dyDescent="0.25">
      <c r="A3793">
        <v>205001225</v>
      </c>
      <c r="B3793" t="s">
        <v>75</v>
      </c>
      <c r="C3793">
        <v>900028721</v>
      </c>
      <c r="D3793" t="s">
        <v>1135</v>
      </c>
      <c r="E3793">
        <v>2017</v>
      </c>
      <c r="F3793">
        <v>2</v>
      </c>
      <c r="G3793">
        <v>186735500</v>
      </c>
    </row>
    <row r="3794" spans="1:7" x14ac:dyDescent="0.25">
      <c r="A3794">
        <v>205001222</v>
      </c>
      <c r="B3794" t="s">
        <v>116</v>
      </c>
      <c r="C3794">
        <v>900028721</v>
      </c>
      <c r="D3794" t="s">
        <v>1135</v>
      </c>
      <c r="E3794">
        <v>2017</v>
      </c>
      <c r="F3794">
        <v>41</v>
      </c>
      <c r="G3794">
        <v>186847073</v>
      </c>
    </row>
    <row r="3795" spans="1:7" x14ac:dyDescent="0.25">
      <c r="A3795">
        <v>205001244</v>
      </c>
      <c r="B3795" t="s">
        <v>52</v>
      </c>
      <c r="C3795">
        <v>900028721</v>
      </c>
      <c r="D3795" t="s">
        <v>1135</v>
      </c>
      <c r="E3795">
        <v>2018</v>
      </c>
      <c r="F3795">
        <v>107</v>
      </c>
      <c r="G3795">
        <v>124736051</v>
      </c>
    </row>
    <row r="3796" spans="1:7" x14ac:dyDescent="0.25">
      <c r="A3796">
        <v>205001186</v>
      </c>
      <c r="B3796" t="s">
        <v>68</v>
      </c>
      <c r="C3796">
        <v>900028721</v>
      </c>
      <c r="D3796" t="s">
        <v>1135</v>
      </c>
      <c r="E3796">
        <v>2018</v>
      </c>
      <c r="F3796">
        <v>258</v>
      </c>
      <c r="G3796">
        <v>979599313</v>
      </c>
    </row>
    <row r="3797" spans="1:7" x14ac:dyDescent="0.25">
      <c r="A3797">
        <v>205001225</v>
      </c>
      <c r="B3797" t="s">
        <v>75</v>
      </c>
      <c r="C3797">
        <v>900028721</v>
      </c>
      <c r="D3797" t="s">
        <v>1135</v>
      </c>
      <c r="E3797">
        <v>2018</v>
      </c>
      <c r="F3797">
        <v>2</v>
      </c>
      <c r="G3797">
        <v>42931624</v>
      </c>
    </row>
    <row r="3798" spans="1:7" x14ac:dyDescent="0.25">
      <c r="A3798">
        <v>205001222</v>
      </c>
      <c r="B3798" t="s">
        <v>116</v>
      </c>
      <c r="C3798">
        <v>900028721</v>
      </c>
      <c r="D3798" t="s">
        <v>1135</v>
      </c>
      <c r="E3798">
        <v>2018</v>
      </c>
      <c r="F3798">
        <v>75</v>
      </c>
      <c r="G3798">
        <v>540737674</v>
      </c>
    </row>
    <row r="3799" spans="1:7" x14ac:dyDescent="0.25">
      <c r="A3799">
        <v>205001244</v>
      </c>
      <c r="B3799" t="s">
        <v>52</v>
      </c>
      <c r="C3799">
        <v>900028721</v>
      </c>
      <c r="D3799" t="s">
        <v>1135</v>
      </c>
      <c r="E3799">
        <v>2019</v>
      </c>
      <c r="F3799">
        <v>25</v>
      </c>
      <c r="G3799">
        <v>45001809</v>
      </c>
    </row>
    <row r="3800" spans="1:7" x14ac:dyDescent="0.25">
      <c r="A3800">
        <v>205001186</v>
      </c>
      <c r="B3800" t="s">
        <v>68</v>
      </c>
      <c r="C3800">
        <v>900028721</v>
      </c>
      <c r="D3800" t="s">
        <v>1135</v>
      </c>
      <c r="E3800">
        <v>2019</v>
      </c>
      <c r="F3800">
        <v>52</v>
      </c>
      <c r="G3800">
        <v>247713230</v>
      </c>
    </row>
    <row r="3801" spans="1:7" x14ac:dyDescent="0.25">
      <c r="A3801">
        <v>205001186</v>
      </c>
      <c r="B3801" t="s">
        <v>68</v>
      </c>
      <c r="C3801">
        <v>900082687</v>
      </c>
      <c r="D3801" t="s">
        <v>1135</v>
      </c>
      <c r="E3801">
        <v>2019</v>
      </c>
      <c r="F3801">
        <v>1</v>
      </c>
      <c r="G3801">
        <v>123820</v>
      </c>
    </row>
    <row r="3802" spans="1:7" x14ac:dyDescent="0.25">
      <c r="A3802">
        <v>205001225</v>
      </c>
      <c r="B3802" t="s">
        <v>75</v>
      </c>
      <c r="C3802">
        <v>900028721</v>
      </c>
      <c r="D3802" t="s">
        <v>1135</v>
      </c>
      <c r="E3802">
        <v>2019</v>
      </c>
      <c r="F3802">
        <v>1</v>
      </c>
      <c r="G3802">
        <v>65048256</v>
      </c>
    </row>
    <row r="3803" spans="1:7" x14ac:dyDescent="0.25">
      <c r="A3803">
        <v>205001222</v>
      </c>
      <c r="B3803" t="s">
        <v>116</v>
      </c>
      <c r="C3803">
        <v>900028721</v>
      </c>
      <c r="D3803" t="s">
        <v>1135</v>
      </c>
      <c r="E3803">
        <v>2019</v>
      </c>
      <c r="F3803">
        <v>23</v>
      </c>
      <c r="G3803">
        <v>250282791</v>
      </c>
    </row>
    <row r="3804" spans="1:7" x14ac:dyDescent="0.25">
      <c r="A3804">
        <v>205318032</v>
      </c>
      <c r="B3804" t="s">
        <v>140</v>
      </c>
      <c r="C3804">
        <v>900147149</v>
      </c>
      <c r="D3804" t="s">
        <v>5371</v>
      </c>
      <c r="E3804">
        <v>2017</v>
      </c>
      <c r="F3804">
        <v>1</v>
      </c>
      <c r="G3804">
        <v>6783000</v>
      </c>
    </row>
    <row r="3805" spans="1:7" x14ac:dyDescent="0.25">
      <c r="A3805">
        <v>205318032</v>
      </c>
      <c r="B3805" t="s">
        <v>140</v>
      </c>
      <c r="C3805">
        <v>900147149</v>
      </c>
      <c r="D3805" t="s">
        <v>5618</v>
      </c>
      <c r="E3805">
        <v>2018</v>
      </c>
      <c r="F3805">
        <v>1</v>
      </c>
      <c r="G3805">
        <v>4100000</v>
      </c>
    </row>
    <row r="3806" spans="1:7" x14ac:dyDescent="0.25">
      <c r="A3806">
        <v>205001186</v>
      </c>
      <c r="B3806" t="s">
        <v>68</v>
      </c>
      <c r="C3806">
        <v>900028721</v>
      </c>
      <c r="D3806" t="s">
        <v>4611</v>
      </c>
      <c r="E3806">
        <v>2014</v>
      </c>
      <c r="F3806">
        <v>2</v>
      </c>
      <c r="G3806">
        <v>4873836</v>
      </c>
    </row>
    <row r="3807" spans="1:7" x14ac:dyDescent="0.25">
      <c r="A3807">
        <v>205631022</v>
      </c>
      <c r="B3807" t="s">
        <v>144</v>
      </c>
      <c r="C3807">
        <v>71450401</v>
      </c>
      <c r="D3807" t="s">
        <v>5344</v>
      </c>
      <c r="E3807">
        <v>2017</v>
      </c>
      <c r="F3807">
        <v>1</v>
      </c>
      <c r="G3807">
        <v>240000</v>
      </c>
    </row>
    <row r="3808" spans="1:7" x14ac:dyDescent="0.25">
      <c r="A3808">
        <v>205318032</v>
      </c>
      <c r="B3808" t="s">
        <v>140</v>
      </c>
      <c r="C3808">
        <v>1035916460</v>
      </c>
      <c r="D3808" t="s">
        <v>5575</v>
      </c>
      <c r="E3808">
        <v>2018</v>
      </c>
      <c r="F3808">
        <v>1</v>
      </c>
      <c r="G3808">
        <v>6000000</v>
      </c>
    </row>
    <row r="3809" spans="1:7" x14ac:dyDescent="0.25">
      <c r="A3809">
        <v>205631022</v>
      </c>
      <c r="B3809" t="s">
        <v>144</v>
      </c>
      <c r="C3809">
        <v>70549168</v>
      </c>
      <c r="D3809" t="s">
        <v>5582</v>
      </c>
      <c r="E3809">
        <v>2018</v>
      </c>
      <c r="F3809">
        <v>3</v>
      </c>
      <c r="G3809">
        <v>3200000</v>
      </c>
    </row>
    <row r="3810" spans="1:7" x14ac:dyDescent="0.25">
      <c r="A3810">
        <v>205631022</v>
      </c>
      <c r="B3810" t="s">
        <v>144</v>
      </c>
      <c r="C3810">
        <v>70549168</v>
      </c>
      <c r="D3810" t="s">
        <v>5582</v>
      </c>
      <c r="E3810">
        <v>2019</v>
      </c>
      <c r="F3810">
        <v>1</v>
      </c>
      <c r="G3810">
        <v>320000</v>
      </c>
    </row>
    <row r="3811" spans="1:7" x14ac:dyDescent="0.25">
      <c r="A3811">
        <v>205318032</v>
      </c>
      <c r="B3811" t="s">
        <v>140</v>
      </c>
      <c r="C3811">
        <v>1035911029</v>
      </c>
      <c r="D3811" t="s">
        <v>4637</v>
      </c>
      <c r="E3811">
        <v>2015</v>
      </c>
      <c r="F3811">
        <v>1</v>
      </c>
      <c r="G3811">
        <v>36814032</v>
      </c>
    </row>
    <row r="3812" spans="1:7" x14ac:dyDescent="0.25">
      <c r="A3812">
        <v>205631022</v>
      </c>
      <c r="B3812" t="s">
        <v>144</v>
      </c>
      <c r="C3812">
        <v>800004326</v>
      </c>
      <c r="D3812" t="s">
        <v>5573</v>
      </c>
      <c r="E3812">
        <v>2018</v>
      </c>
      <c r="F3812">
        <v>1</v>
      </c>
      <c r="G3812">
        <v>3094380</v>
      </c>
    </row>
    <row r="3813" spans="1:7" x14ac:dyDescent="0.25">
      <c r="A3813">
        <v>205001073</v>
      </c>
      <c r="B3813" t="s">
        <v>35</v>
      </c>
      <c r="C3813">
        <v>800004326</v>
      </c>
      <c r="D3813" t="s">
        <v>2210</v>
      </c>
      <c r="E3813">
        <v>2012</v>
      </c>
      <c r="F3813">
        <v>1</v>
      </c>
      <c r="G3813">
        <v>2832372</v>
      </c>
    </row>
    <row r="3814" spans="1:7" x14ac:dyDescent="0.25">
      <c r="A3814">
        <v>268001703</v>
      </c>
      <c r="B3814" t="s">
        <v>13</v>
      </c>
      <c r="C3814">
        <v>800004326</v>
      </c>
      <c r="D3814" t="s">
        <v>2210</v>
      </c>
      <c r="E3814">
        <v>2014</v>
      </c>
      <c r="F3814">
        <v>1</v>
      </c>
      <c r="G3814">
        <v>23223200</v>
      </c>
    </row>
    <row r="3815" spans="1:7" x14ac:dyDescent="0.25">
      <c r="A3815">
        <v>205631022</v>
      </c>
      <c r="B3815" t="s">
        <v>144</v>
      </c>
      <c r="C3815">
        <v>900112215</v>
      </c>
      <c r="D3815" t="s">
        <v>5403</v>
      </c>
      <c r="E3815">
        <v>2017</v>
      </c>
      <c r="F3815">
        <v>1</v>
      </c>
      <c r="G3815">
        <v>3223479</v>
      </c>
    </row>
    <row r="3816" spans="1:7" x14ac:dyDescent="0.25">
      <c r="A3816">
        <v>205631022</v>
      </c>
      <c r="B3816" t="s">
        <v>144</v>
      </c>
      <c r="C3816">
        <v>900353497</v>
      </c>
      <c r="D3816" t="s">
        <v>5625</v>
      </c>
      <c r="E3816">
        <v>2018</v>
      </c>
      <c r="F3816">
        <v>1</v>
      </c>
      <c r="G3816">
        <v>14145482</v>
      </c>
    </row>
    <row r="3817" spans="1:7" x14ac:dyDescent="0.25">
      <c r="A3817">
        <v>122045000</v>
      </c>
      <c r="B3817" t="s">
        <v>10</v>
      </c>
      <c r="C3817">
        <v>811034540</v>
      </c>
      <c r="D3817" t="s">
        <v>4014</v>
      </c>
      <c r="E3817">
        <v>2013</v>
      </c>
      <c r="F3817">
        <v>1</v>
      </c>
      <c r="G3817">
        <v>4365504</v>
      </c>
    </row>
    <row r="3818" spans="1:7" x14ac:dyDescent="0.25">
      <c r="A3818">
        <v>205001016</v>
      </c>
      <c r="B3818" t="s">
        <v>16</v>
      </c>
      <c r="C3818">
        <v>900140847</v>
      </c>
      <c r="D3818" t="s">
        <v>1276</v>
      </c>
      <c r="E3818">
        <v>2013</v>
      </c>
      <c r="F3818">
        <v>1</v>
      </c>
      <c r="G3818">
        <v>43234568</v>
      </c>
    </row>
    <row r="3819" spans="1:7" x14ac:dyDescent="0.25">
      <c r="A3819">
        <v>205000012</v>
      </c>
      <c r="B3819" t="s">
        <v>39</v>
      </c>
      <c r="C3819">
        <v>900140847</v>
      </c>
      <c r="D3819" t="s">
        <v>2002</v>
      </c>
      <c r="E3819">
        <v>2012</v>
      </c>
      <c r="F3819">
        <v>1</v>
      </c>
      <c r="G3819">
        <v>20230400</v>
      </c>
    </row>
    <row r="3820" spans="1:7" x14ac:dyDescent="0.25">
      <c r="A3820">
        <v>205001073</v>
      </c>
      <c r="B3820" t="s">
        <v>35</v>
      </c>
      <c r="C3820">
        <v>900140847</v>
      </c>
      <c r="D3820" t="s">
        <v>2002</v>
      </c>
      <c r="E3820">
        <v>2012</v>
      </c>
      <c r="F3820">
        <v>2</v>
      </c>
      <c r="G3820">
        <v>78914800</v>
      </c>
    </row>
    <row r="3821" spans="1:7" x14ac:dyDescent="0.25">
      <c r="A3821">
        <v>205001062</v>
      </c>
      <c r="B3821" t="s">
        <v>41</v>
      </c>
      <c r="C3821">
        <v>900140847</v>
      </c>
      <c r="D3821" t="s">
        <v>2002</v>
      </c>
      <c r="E3821">
        <v>2014</v>
      </c>
      <c r="F3821">
        <v>1</v>
      </c>
      <c r="G3821">
        <v>30140280</v>
      </c>
    </row>
    <row r="3822" spans="1:7" x14ac:dyDescent="0.25">
      <c r="A3822">
        <v>205001122</v>
      </c>
      <c r="B3822" t="s">
        <v>132</v>
      </c>
      <c r="C3822">
        <v>900140847</v>
      </c>
      <c r="D3822" t="s">
        <v>2002</v>
      </c>
      <c r="E3822">
        <v>2016</v>
      </c>
      <c r="F3822">
        <v>1</v>
      </c>
      <c r="G3822">
        <v>765600</v>
      </c>
    </row>
    <row r="3823" spans="1:7" x14ac:dyDescent="0.25">
      <c r="A3823">
        <v>28881560</v>
      </c>
      <c r="B3823" t="s">
        <v>29</v>
      </c>
      <c r="C3823">
        <v>900140847</v>
      </c>
      <c r="D3823" t="s">
        <v>2002</v>
      </c>
      <c r="E3823">
        <v>2017</v>
      </c>
      <c r="F3823">
        <v>1</v>
      </c>
      <c r="G3823">
        <v>27046677</v>
      </c>
    </row>
    <row r="3824" spans="1:7" x14ac:dyDescent="0.25">
      <c r="A3824">
        <v>205001234</v>
      </c>
      <c r="B3824" t="s">
        <v>69</v>
      </c>
      <c r="C3824">
        <v>900140847</v>
      </c>
      <c r="D3824" t="s">
        <v>2002</v>
      </c>
      <c r="E3824">
        <v>2018</v>
      </c>
      <c r="F3824">
        <v>1</v>
      </c>
      <c r="G3824">
        <v>2594200</v>
      </c>
    </row>
    <row r="3825" spans="1:7" x14ac:dyDescent="0.25">
      <c r="A3825">
        <v>205318032</v>
      </c>
      <c r="B3825" t="s">
        <v>140</v>
      </c>
      <c r="C3825">
        <v>900140847</v>
      </c>
      <c r="D3825" t="s">
        <v>2002</v>
      </c>
      <c r="E3825">
        <v>2018</v>
      </c>
      <c r="F3825">
        <v>1</v>
      </c>
      <c r="G3825">
        <v>6500000</v>
      </c>
    </row>
    <row r="3826" spans="1:7" x14ac:dyDescent="0.25">
      <c r="A3826">
        <v>205001234</v>
      </c>
      <c r="B3826" t="s">
        <v>69</v>
      </c>
      <c r="C3826">
        <v>900140847</v>
      </c>
      <c r="D3826" t="s">
        <v>2002</v>
      </c>
      <c r="E3826">
        <v>2019</v>
      </c>
      <c r="F3826">
        <v>1</v>
      </c>
      <c r="G3826">
        <v>880600</v>
      </c>
    </row>
    <row r="3827" spans="1:7" x14ac:dyDescent="0.25">
      <c r="A3827">
        <v>122003000</v>
      </c>
      <c r="B3827" t="s">
        <v>12</v>
      </c>
      <c r="C3827">
        <v>900494362</v>
      </c>
      <c r="D3827" t="s">
        <v>4037</v>
      </c>
      <c r="E3827">
        <v>2013</v>
      </c>
      <c r="F3827">
        <v>1</v>
      </c>
      <c r="G3827">
        <v>1645073</v>
      </c>
    </row>
    <row r="3828" spans="1:7" x14ac:dyDescent="0.25">
      <c r="A3828">
        <v>205001225</v>
      </c>
      <c r="B3828" t="s">
        <v>75</v>
      </c>
      <c r="C3828">
        <v>900494362</v>
      </c>
      <c r="D3828" t="s">
        <v>4037</v>
      </c>
      <c r="E3828">
        <v>2014</v>
      </c>
      <c r="F3828">
        <v>1</v>
      </c>
      <c r="G3828">
        <v>17412434</v>
      </c>
    </row>
    <row r="3829" spans="1:7" x14ac:dyDescent="0.25">
      <c r="A3829">
        <v>205001073</v>
      </c>
      <c r="B3829" t="s">
        <v>35</v>
      </c>
      <c r="C3829">
        <v>900494362</v>
      </c>
      <c r="D3829" t="s">
        <v>4037</v>
      </c>
      <c r="E3829">
        <v>2014</v>
      </c>
      <c r="F3829">
        <v>1</v>
      </c>
      <c r="G3829">
        <v>5281162</v>
      </c>
    </row>
    <row r="3830" spans="1:7" x14ac:dyDescent="0.25">
      <c r="A3830">
        <v>205001039</v>
      </c>
      <c r="B3830" t="s">
        <v>43</v>
      </c>
      <c r="C3830">
        <v>900494362</v>
      </c>
      <c r="D3830" t="s">
        <v>4037</v>
      </c>
      <c r="E3830">
        <v>2015</v>
      </c>
      <c r="F3830">
        <v>1</v>
      </c>
      <c r="G3830">
        <v>2352202</v>
      </c>
    </row>
    <row r="3831" spans="1:7" x14ac:dyDescent="0.25">
      <c r="A3831">
        <v>205001222</v>
      </c>
      <c r="B3831" t="s">
        <v>116</v>
      </c>
      <c r="C3831">
        <v>900494362</v>
      </c>
      <c r="D3831" t="s">
        <v>4037</v>
      </c>
      <c r="E3831">
        <v>2015</v>
      </c>
      <c r="F3831">
        <v>25</v>
      </c>
      <c r="G3831">
        <v>5184548</v>
      </c>
    </row>
    <row r="3832" spans="1:7" x14ac:dyDescent="0.25">
      <c r="A3832">
        <v>205001244</v>
      </c>
      <c r="B3832" t="s">
        <v>52</v>
      </c>
      <c r="C3832">
        <v>900494362</v>
      </c>
      <c r="D3832" t="s">
        <v>4037</v>
      </c>
      <c r="E3832">
        <v>2016</v>
      </c>
      <c r="F3832">
        <v>5</v>
      </c>
      <c r="G3832">
        <v>348264</v>
      </c>
    </row>
    <row r="3833" spans="1:7" x14ac:dyDescent="0.25">
      <c r="A3833">
        <v>205001222</v>
      </c>
      <c r="B3833" t="s">
        <v>116</v>
      </c>
      <c r="C3833">
        <v>900494362</v>
      </c>
      <c r="D3833" t="s">
        <v>4037</v>
      </c>
      <c r="E3833">
        <v>2016</v>
      </c>
      <c r="F3833">
        <v>15</v>
      </c>
      <c r="G3833">
        <v>1963983</v>
      </c>
    </row>
    <row r="3834" spans="1:7" x14ac:dyDescent="0.25">
      <c r="A3834">
        <v>2500145</v>
      </c>
      <c r="B3834" t="s">
        <v>40</v>
      </c>
      <c r="C3834">
        <v>900494362</v>
      </c>
      <c r="D3834" t="s">
        <v>4037</v>
      </c>
      <c r="E3834">
        <v>2016</v>
      </c>
      <c r="F3834">
        <v>1</v>
      </c>
      <c r="G3834">
        <v>2378998</v>
      </c>
    </row>
    <row r="3835" spans="1:7" x14ac:dyDescent="0.25">
      <c r="A3835">
        <v>205001073</v>
      </c>
      <c r="B3835" t="s">
        <v>35</v>
      </c>
      <c r="C3835">
        <v>900494362</v>
      </c>
      <c r="D3835" t="s">
        <v>4037</v>
      </c>
      <c r="E3835">
        <v>2016</v>
      </c>
      <c r="F3835">
        <v>1</v>
      </c>
      <c r="G3835">
        <v>3547280</v>
      </c>
    </row>
    <row r="3836" spans="1:7" x14ac:dyDescent="0.25">
      <c r="A3836">
        <v>205001244</v>
      </c>
      <c r="B3836" t="s">
        <v>52</v>
      </c>
      <c r="C3836">
        <v>900494362</v>
      </c>
      <c r="D3836" t="s">
        <v>4037</v>
      </c>
      <c r="E3836">
        <v>2017</v>
      </c>
      <c r="F3836">
        <v>1</v>
      </c>
      <c r="G3836">
        <v>3749928</v>
      </c>
    </row>
    <row r="3837" spans="1:7" x14ac:dyDescent="0.25">
      <c r="A3837">
        <v>205631022</v>
      </c>
      <c r="B3837" t="s">
        <v>144</v>
      </c>
      <c r="C3837">
        <v>900494362</v>
      </c>
      <c r="D3837" t="s">
        <v>4037</v>
      </c>
      <c r="E3837">
        <v>2017</v>
      </c>
      <c r="F3837">
        <v>1</v>
      </c>
      <c r="G3837">
        <v>998113</v>
      </c>
    </row>
    <row r="3838" spans="1:7" x14ac:dyDescent="0.25">
      <c r="A3838">
        <v>205001222</v>
      </c>
      <c r="B3838" t="s">
        <v>116</v>
      </c>
      <c r="C3838">
        <v>900494362</v>
      </c>
      <c r="D3838" t="s">
        <v>4037</v>
      </c>
      <c r="E3838">
        <v>2017</v>
      </c>
      <c r="F3838">
        <v>3</v>
      </c>
      <c r="G3838">
        <v>324223</v>
      </c>
    </row>
    <row r="3839" spans="1:7" x14ac:dyDescent="0.25">
      <c r="A3839">
        <v>205001073</v>
      </c>
      <c r="B3839" t="s">
        <v>35</v>
      </c>
      <c r="C3839">
        <v>900494362</v>
      </c>
      <c r="D3839" t="s">
        <v>4037</v>
      </c>
      <c r="E3839">
        <v>2017</v>
      </c>
      <c r="F3839">
        <v>1</v>
      </c>
      <c r="G3839">
        <v>195778</v>
      </c>
    </row>
    <row r="3840" spans="1:7" x14ac:dyDescent="0.25">
      <c r="A3840">
        <v>205001062</v>
      </c>
      <c r="B3840" t="s">
        <v>41</v>
      </c>
      <c r="C3840">
        <v>900494362</v>
      </c>
      <c r="D3840" t="s">
        <v>4037</v>
      </c>
      <c r="E3840">
        <v>2017</v>
      </c>
      <c r="F3840">
        <v>1</v>
      </c>
      <c r="G3840">
        <v>16116195</v>
      </c>
    </row>
    <row r="3841" spans="1:7" x14ac:dyDescent="0.25">
      <c r="A3841">
        <v>205001186</v>
      </c>
      <c r="B3841" t="s">
        <v>68</v>
      </c>
      <c r="C3841">
        <v>900494362</v>
      </c>
      <c r="D3841" t="s">
        <v>4037</v>
      </c>
      <c r="E3841">
        <v>2018</v>
      </c>
      <c r="F3841">
        <v>1</v>
      </c>
      <c r="G3841">
        <v>3644487</v>
      </c>
    </row>
    <row r="3842" spans="1:7" x14ac:dyDescent="0.25">
      <c r="A3842">
        <v>205001222</v>
      </c>
      <c r="B3842" t="s">
        <v>116</v>
      </c>
      <c r="C3842">
        <v>900494362</v>
      </c>
      <c r="D3842" t="s">
        <v>4037</v>
      </c>
      <c r="E3842">
        <v>2018</v>
      </c>
      <c r="F3842">
        <v>1</v>
      </c>
      <c r="G3842">
        <v>97500</v>
      </c>
    </row>
    <row r="3843" spans="1:7" x14ac:dyDescent="0.25">
      <c r="A3843">
        <v>205001062</v>
      </c>
      <c r="B3843" t="s">
        <v>41</v>
      </c>
      <c r="C3843">
        <v>900494362</v>
      </c>
      <c r="D3843" t="s">
        <v>4037</v>
      </c>
      <c r="E3843">
        <v>2018</v>
      </c>
      <c r="F3843">
        <v>1</v>
      </c>
      <c r="G3843">
        <v>22897528</v>
      </c>
    </row>
    <row r="3844" spans="1:7" x14ac:dyDescent="0.25">
      <c r="A3844">
        <v>205001222</v>
      </c>
      <c r="B3844" t="s">
        <v>116</v>
      </c>
      <c r="C3844">
        <v>900494362</v>
      </c>
      <c r="D3844" t="s">
        <v>4037</v>
      </c>
      <c r="E3844">
        <v>2019</v>
      </c>
      <c r="F3844">
        <v>2</v>
      </c>
      <c r="G3844">
        <v>472299</v>
      </c>
    </row>
    <row r="3845" spans="1:7" x14ac:dyDescent="0.25">
      <c r="A3845">
        <v>205001039</v>
      </c>
      <c r="B3845" t="s">
        <v>43</v>
      </c>
      <c r="C3845">
        <v>900494362</v>
      </c>
      <c r="D3845" t="s">
        <v>4605</v>
      </c>
      <c r="E3845">
        <v>2014</v>
      </c>
      <c r="F3845">
        <v>3</v>
      </c>
      <c r="G3845">
        <v>2785261</v>
      </c>
    </row>
    <row r="3846" spans="1:7" x14ac:dyDescent="0.25">
      <c r="A3846">
        <v>205001039</v>
      </c>
      <c r="B3846" t="s">
        <v>43</v>
      </c>
      <c r="C3846">
        <v>900494362</v>
      </c>
      <c r="D3846" t="s">
        <v>4886</v>
      </c>
      <c r="E3846">
        <v>2015</v>
      </c>
      <c r="F3846">
        <v>1</v>
      </c>
      <c r="G3846">
        <v>411104</v>
      </c>
    </row>
    <row r="3847" spans="1:7" x14ac:dyDescent="0.25">
      <c r="A3847">
        <v>205001039</v>
      </c>
      <c r="B3847" t="s">
        <v>43</v>
      </c>
      <c r="C3847">
        <v>900494362</v>
      </c>
      <c r="D3847" t="s">
        <v>4555</v>
      </c>
      <c r="E3847">
        <v>2014</v>
      </c>
      <c r="F3847">
        <v>1</v>
      </c>
      <c r="G3847">
        <v>396846</v>
      </c>
    </row>
    <row r="3848" spans="1:7" x14ac:dyDescent="0.25">
      <c r="A3848">
        <v>205001155</v>
      </c>
      <c r="B3848" t="s">
        <v>102</v>
      </c>
      <c r="C3848">
        <v>900494362</v>
      </c>
      <c r="D3848" t="s">
        <v>4548</v>
      </c>
      <c r="E3848">
        <v>2014</v>
      </c>
      <c r="F3848">
        <v>1</v>
      </c>
      <c r="G3848">
        <v>1027252</v>
      </c>
    </row>
    <row r="3849" spans="1:7" x14ac:dyDescent="0.25">
      <c r="A3849">
        <v>205001073</v>
      </c>
      <c r="B3849" t="s">
        <v>35</v>
      </c>
      <c r="C3849">
        <v>900494362</v>
      </c>
      <c r="D3849" t="s">
        <v>4548</v>
      </c>
      <c r="E3849">
        <v>2016</v>
      </c>
      <c r="F3849">
        <v>1</v>
      </c>
      <c r="G3849">
        <v>10138400</v>
      </c>
    </row>
    <row r="3850" spans="1:7" x14ac:dyDescent="0.25">
      <c r="A3850">
        <v>205001073</v>
      </c>
      <c r="B3850" t="s">
        <v>35</v>
      </c>
      <c r="C3850">
        <v>900494362</v>
      </c>
      <c r="D3850" t="s">
        <v>4821</v>
      </c>
      <c r="E3850">
        <v>2015</v>
      </c>
      <c r="F3850">
        <v>1</v>
      </c>
      <c r="G3850">
        <v>248478</v>
      </c>
    </row>
    <row r="3851" spans="1:7" x14ac:dyDescent="0.25">
      <c r="A3851">
        <v>205631022</v>
      </c>
      <c r="B3851" t="s">
        <v>144</v>
      </c>
      <c r="C3851">
        <v>8160370</v>
      </c>
      <c r="D3851" t="s">
        <v>5348</v>
      </c>
      <c r="E3851">
        <v>2017</v>
      </c>
      <c r="F3851">
        <v>2</v>
      </c>
      <c r="G3851">
        <v>845856</v>
      </c>
    </row>
    <row r="3852" spans="1:7" x14ac:dyDescent="0.25">
      <c r="A3852">
        <v>205631022</v>
      </c>
      <c r="B3852" t="s">
        <v>144</v>
      </c>
      <c r="C3852">
        <v>8160370</v>
      </c>
      <c r="D3852" t="s">
        <v>5348</v>
      </c>
      <c r="E3852">
        <v>2018</v>
      </c>
      <c r="F3852">
        <v>1</v>
      </c>
      <c r="G3852">
        <v>304999</v>
      </c>
    </row>
    <row r="3853" spans="1:7" x14ac:dyDescent="0.25">
      <c r="A3853">
        <v>205631022</v>
      </c>
      <c r="B3853" t="s">
        <v>144</v>
      </c>
      <c r="C3853">
        <v>830500960</v>
      </c>
      <c r="D3853" t="s">
        <v>4777</v>
      </c>
      <c r="E3853">
        <v>2015</v>
      </c>
      <c r="F3853">
        <v>19</v>
      </c>
      <c r="G3853">
        <v>7894400</v>
      </c>
    </row>
    <row r="3854" spans="1:7" x14ac:dyDescent="0.25">
      <c r="A3854">
        <v>205631022</v>
      </c>
      <c r="B3854" t="s">
        <v>144</v>
      </c>
      <c r="C3854">
        <v>830500960</v>
      </c>
      <c r="D3854" t="s">
        <v>4777</v>
      </c>
      <c r="E3854">
        <v>2017</v>
      </c>
      <c r="F3854">
        <v>4</v>
      </c>
      <c r="G3854">
        <v>763206</v>
      </c>
    </row>
    <row r="3855" spans="1:7" x14ac:dyDescent="0.25">
      <c r="A3855">
        <v>205631022</v>
      </c>
      <c r="B3855" t="s">
        <v>144</v>
      </c>
      <c r="C3855">
        <v>830500960</v>
      </c>
      <c r="D3855" t="s">
        <v>4995</v>
      </c>
      <c r="E3855">
        <v>2016</v>
      </c>
      <c r="F3855">
        <v>1</v>
      </c>
      <c r="G3855">
        <v>528000</v>
      </c>
    </row>
    <row r="3856" spans="1:7" x14ac:dyDescent="0.25">
      <c r="A3856">
        <v>205631022</v>
      </c>
      <c r="B3856" t="s">
        <v>144</v>
      </c>
      <c r="C3856">
        <v>71789080</v>
      </c>
      <c r="D3856" t="s">
        <v>5302</v>
      </c>
      <c r="E3856">
        <v>2017</v>
      </c>
      <c r="F3856">
        <v>1</v>
      </c>
      <c r="G3856">
        <v>96000</v>
      </c>
    </row>
    <row r="3857" spans="1:7" x14ac:dyDescent="0.25">
      <c r="A3857">
        <v>205631022</v>
      </c>
      <c r="B3857" t="s">
        <v>144</v>
      </c>
      <c r="C3857">
        <v>71789080</v>
      </c>
      <c r="D3857" t="s">
        <v>5066</v>
      </c>
      <c r="E3857">
        <v>2016</v>
      </c>
      <c r="F3857">
        <v>1</v>
      </c>
      <c r="G3857">
        <v>1170000</v>
      </c>
    </row>
    <row r="3858" spans="1:7" x14ac:dyDescent="0.25">
      <c r="A3858">
        <v>205001225</v>
      </c>
      <c r="B3858" t="s">
        <v>75</v>
      </c>
      <c r="C3858">
        <v>39451381</v>
      </c>
      <c r="D3858" t="s">
        <v>5504</v>
      </c>
      <c r="E3858">
        <v>2017</v>
      </c>
      <c r="F3858">
        <v>1</v>
      </c>
      <c r="G3858">
        <v>8586667</v>
      </c>
    </row>
    <row r="3859" spans="1:7" x14ac:dyDescent="0.25">
      <c r="A3859">
        <v>205001225</v>
      </c>
      <c r="B3859" t="s">
        <v>75</v>
      </c>
      <c r="C3859">
        <v>39451381</v>
      </c>
      <c r="D3859" t="s">
        <v>5504</v>
      </c>
      <c r="E3859">
        <v>2018</v>
      </c>
      <c r="F3859">
        <v>1</v>
      </c>
      <c r="G3859">
        <v>5813333</v>
      </c>
    </row>
    <row r="3860" spans="1:7" x14ac:dyDescent="0.25">
      <c r="A3860">
        <v>205318032</v>
      </c>
      <c r="B3860" t="s">
        <v>140</v>
      </c>
      <c r="C3860">
        <v>900463401</v>
      </c>
      <c r="D3860" t="s">
        <v>4649</v>
      </c>
      <c r="E3860">
        <v>2015</v>
      </c>
      <c r="F3860">
        <v>1</v>
      </c>
      <c r="G3860">
        <v>9000000</v>
      </c>
    </row>
    <row r="3861" spans="1:7" x14ac:dyDescent="0.25">
      <c r="A3861">
        <v>205318032</v>
      </c>
      <c r="B3861" t="s">
        <v>140</v>
      </c>
      <c r="C3861">
        <v>900463401</v>
      </c>
      <c r="D3861" t="s">
        <v>4961</v>
      </c>
      <c r="E3861">
        <v>2016</v>
      </c>
      <c r="F3861">
        <v>1</v>
      </c>
      <c r="G3861">
        <v>14000000</v>
      </c>
    </row>
    <row r="3862" spans="1:7" x14ac:dyDescent="0.25">
      <c r="A3862">
        <v>205318032</v>
      </c>
      <c r="B3862" t="s">
        <v>140</v>
      </c>
      <c r="C3862">
        <v>900463401</v>
      </c>
      <c r="D3862" t="s">
        <v>4961</v>
      </c>
      <c r="E3862">
        <v>2017</v>
      </c>
      <c r="F3862">
        <v>1</v>
      </c>
      <c r="G3862">
        <v>7900000</v>
      </c>
    </row>
    <row r="3863" spans="1:7" x14ac:dyDescent="0.25">
      <c r="A3863">
        <v>205318032</v>
      </c>
      <c r="B3863" t="s">
        <v>140</v>
      </c>
      <c r="C3863">
        <v>900463401</v>
      </c>
      <c r="D3863" t="s">
        <v>4761</v>
      </c>
      <c r="E3863">
        <v>2015</v>
      </c>
      <c r="F3863">
        <v>1</v>
      </c>
      <c r="G3863">
        <v>2000000</v>
      </c>
    </row>
    <row r="3864" spans="1:7" x14ac:dyDescent="0.25">
      <c r="A3864">
        <v>205318032</v>
      </c>
      <c r="B3864" t="s">
        <v>140</v>
      </c>
      <c r="C3864">
        <v>900463401</v>
      </c>
      <c r="D3864" t="s">
        <v>4761</v>
      </c>
      <c r="E3864">
        <v>2018</v>
      </c>
      <c r="F3864">
        <v>1</v>
      </c>
      <c r="G3864">
        <v>24500000</v>
      </c>
    </row>
    <row r="3865" spans="1:7" x14ac:dyDescent="0.25">
      <c r="A3865">
        <v>205001062</v>
      </c>
      <c r="B3865" t="s">
        <v>41</v>
      </c>
      <c r="C3865">
        <v>811006418</v>
      </c>
      <c r="D3865" t="s">
        <v>4554</v>
      </c>
      <c r="E3865">
        <v>2014</v>
      </c>
      <c r="F3865">
        <v>1</v>
      </c>
      <c r="G3865">
        <v>3897600</v>
      </c>
    </row>
    <row r="3866" spans="1:7" x14ac:dyDescent="0.25">
      <c r="A3866">
        <v>205001062</v>
      </c>
      <c r="B3866" t="s">
        <v>41</v>
      </c>
      <c r="C3866">
        <v>811006418</v>
      </c>
      <c r="D3866" t="s">
        <v>4554</v>
      </c>
      <c r="E3866">
        <v>2015</v>
      </c>
      <c r="F3866">
        <v>1</v>
      </c>
      <c r="G3866">
        <v>4382480</v>
      </c>
    </row>
    <row r="3867" spans="1:7" x14ac:dyDescent="0.25">
      <c r="A3867">
        <v>205001122</v>
      </c>
      <c r="B3867" t="s">
        <v>132</v>
      </c>
      <c r="C3867">
        <v>811006418</v>
      </c>
      <c r="D3867" t="s">
        <v>4554</v>
      </c>
      <c r="E3867">
        <v>2016</v>
      </c>
      <c r="F3867">
        <v>1</v>
      </c>
      <c r="G3867">
        <v>1759720</v>
      </c>
    </row>
    <row r="3868" spans="1:7" x14ac:dyDescent="0.25">
      <c r="A3868">
        <v>205001268</v>
      </c>
      <c r="B3868" t="s">
        <v>258</v>
      </c>
      <c r="C3868">
        <v>811006418</v>
      </c>
      <c r="D3868" t="s">
        <v>4554</v>
      </c>
      <c r="E3868">
        <v>2018</v>
      </c>
      <c r="F3868">
        <v>1</v>
      </c>
      <c r="G3868">
        <v>15200000</v>
      </c>
    </row>
    <row r="3869" spans="1:7" x14ac:dyDescent="0.25">
      <c r="A3869">
        <v>205631022</v>
      </c>
      <c r="B3869" t="s">
        <v>144</v>
      </c>
      <c r="C3869">
        <v>811006418</v>
      </c>
      <c r="D3869" t="s">
        <v>4554</v>
      </c>
      <c r="E3869">
        <v>2019</v>
      </c>
      <c r="F3869">
        <v>1</v>
      </c>
      <c r="G3869">
        <v>2750000</v>
      </c>
    </row>
    <row r="3870" spans="1:7" x14ac:dyDescent="0.25">
      <c r="A3870">
        <v>205001225</v>
      </c>
      <c r="B3870" t="s">
        <v>75</v>
      </c>
      <c r="C3870">
        <v>811006418</v>
      </c>
      <c r="D3870" t="s">
        <v>4554</v>
      </c>
      <c r="E3870">
        <v>2019</v>
      </c>
      <c r="F3870">
        <v>1</v>
      </c>
      <c r="G3870">
        <v>24990000</v>
      </c>
    </row>
    <row r="3871" spans="1:7" x14ac:dyDescent="0.25">
      <c r="A3871">
        <v>205001062</v>
      </c>
      <c r="B3871" t="s">
        <v>41</v>
      </c>
      <c r="C3871">
        <v>811006418</v>
      </c>
      <c r="D3871" t="s">
        <v>4334</v>
      </c>
      <c r="E3871">
        <v>2013</v>
      </c>
      <c r="F3871">
        <v>2</v>
      </c>
      <c r="G3871">
        <v>1919800</v>
      </c>
    </row>
    <row r="3872" spans="1:7" x14ac:dyDescent="0.25">
      <c r="A3872">
        <v>205001102</v>
      </c>
      <c r="B3872" t="s">
        <v>19</v>
      </c>
      <c r="C3872">
        <v>830087848</v>
      </c>
      <c r="D3872" t="s">
        <v>4972</v>
      </c>
      <c r="E3872">
        <v>2016</v>
      </c>
      <c r="F3872">
        <v>1</v>
      </c>
      <c r="G3872">
        <v>19000000</v>
      </c>
    </row>
    <row r="3873" spans="1:7" x14ac:dyDescent="0.25">
      <c r="A3873">
        <v>205631022</v>
      </c>
      <c r="B3873" t="s">
        <v>144</v>
      </c>
      <c r="C3873">
        <v>830087848</v>
      </c>
      <c r="D3873" t="s">
        <v>4972</v>
      </c>
      <c r="E3873">
        <v>2016</v>
      </c>
      <c r="F3873">
        <v>1</v>
      </c>
      <c r="G3873">
        <v>1301400</v>
      </c>
    </row>
    <row r="3874" spans="1:7" x14ac:dyDescent="0.25">
      <c r="A3874">
        <v>205631022</v>
      </c>
      <c r="B3874" t="s">
        <v>144</v>
      </c>
      <c r="C3874">
        <v>900173670</v>
      </c>
      <c r="D3874" t="s">
        <v>5652</v>
      </c>
      <c r="E3874">
        <v>2018</v>
      </c>
      <c r="F3874">
        <v>1</v>
      </c>
      <c r="G3874">
        <v>2915500</v>
      </c>
    </row>
    <row r="3875" spans="1:7" x14ac:dyDescent="0.25">
      <c r="A3875">
        <v>205631022</v>
      </c>
      <c r="B3875" t="s">
        <v>144</v>
      </c>
      <c r="C3875">
        <v>900173670</v>
      </c>
      <c r="D3875" t="s">
        <v>5652</v>
      </c>
      <c r="E3875">
        <v>2019</v>
      </c>
      <c r="F3875">
        <v>2</v>
      </c>
      <c r="G3875">
        <v>6188000</v>
      </c>
    </row>
    <row r="3876" spans="1:7" x14ac:dyDescent="0.25">
      <c r="A3876">
        <v>205001031</v>
      </c>
      <c r="B3876" t="s">
        <v>30</v>
      </c>
      <c r="C3876">
        <v>890980040</v>
      </c>
      <c r="D3876" t="s">
        <v>5135</v>
      </c>
      <c r="E3876">
        <v>2016</v>
      </c>
      <c r="F3876">
        <v>1</v>
      </c>
      <c r="G3876">
        <v>690471138</v>
      </c>
    </row>
    <row r="3877" spans="1:7" x14ac:dyDescent="0.25">
      <c r="A3877">
        <v>205001161</v>
      </c>
      <c r="B3877" t="s">
        <v>66</v>
      </c>
      <c r="C3877">
        <v>15931188</v>
      </c>
      <c r="D3877" t="s">
        <v>4608</v>
      </c>
      <c r="E3877">
        <v>2014</v>
      </c>
      <c r="F3877">
        <v>1</v>
      </c>
      <c r="G3877">
        <v>270000</v>
      </c>
    </row>
    <row r="3878" spans="1:7" x14ac:dyDescent="0.25">
      <c r="A3878">
        <v>205001040</v>
      </c>
      <c r="B3878" t="s">
        <v>22</v>
      </c>
      <c r="C3878">
        <v>15931188</v>
      </c>
      <c r="D3878" t="s">
        <v>4608</v>
      </c>
      <c r="E3878">
        <v>2016</v>
      </c>
      <c r="F3878">
        <v>1</v>
      </c>
      <c r="G3878">
        <v>1600000</v>
      </c>
    </row>
    <row r="3879" spans="1:7" x14ac:dyDescent="0.25">
      <c r="A3879">
        <v>205001203</v>
      </c>
      <c r="B3879" t="s">
        <v>153</v>
      </c>
      <c r="C3879">
        <v>15931188</v>
      </c>
      <c r="D3879" t="s">
        <v>4608</v>
      </c>
      <c r="E3879">
        <v>2016</v>
      </c>
      <c r="F3879">
        <v>1</v>
      </c>
      <c r="G3879">
        <v>530000</v>
      </c>
    </row>
    <row r="3880" spans="1:7" x14ac:dyDescent="0.25">
      <c r="A3880">
        <v>205001019</v>
      </c>
      <c r="B3880" t="s">
        <v>93</v>
      </c>
      <c r="C3880">
        <v>15931188</v>
      </c>
      <c r="D3880" t="s">
        <v>4608</v>
      </c>
      <c r="E3880">
        <v>2017</v>
      </c>
      <c r="F3880">
        <v>1</v>
      </c>
      <c r="G3880">
        <v>315000</v>
      </c>
    </row>
    <row r="3881" spans="1:7" x14ac:dyDescent="0.25">
      <c r="A3881">
        <v>205001062</v>
      </c>
      <c r="B3881" t="s">
        <v>41</v>
      </c>
      <c r="C3881">
        <v>15931188</v>
      </c>
      <c r="D3881" t="s">
        <v>4608</v>
      </c>
      <c r="E3881">
        <v>2017</v>
      </c>
      <c r="F3881">
        <v>1</v>
      </c>
      <c r="G3881">
        <v>18648329</v>
      </c>
    </row>
    <row r="3882" spans="1:7" x14ac:dyDescent="0.25">
      <c r="A3882">
        <v>205631022</v>
      </c>
      <c r="B3882" t="s">
        <v>144</v>
      </c>
      <c r="C3882">
        <v>15931188</v>
      </c>
      <c r="D3882" t="s">
        <v>4608</v>
      </c>
      <c r="E3882">
        <v>2018</v>
      </c>
      <c r="F3882">
        <v>1</v>
      </c>
      <c r="G3882">
        <v>854000</v>
      </c>
    </row>
    <row r="3883" spans="1:7" x14ac:dyDescent="0.25">
      <c r="A3883">
        <v>205001062</v>
      </c>
      <c r="B3883" t="s">
        <v>41</v>
      </c>
      <c r="C3883">
        <v>15931188</v>
      </c>
      <c r="D3883" t="s">
        <v>4608</v>
      </c>
      <c r="E3883">
        <v>2018</v>
      </c>
      <c r="F3883">
        <v>1</v>
      </c>
      <c r="G3883">
        <v>15412000</v>
      </c>
    </row>
    <row r="3884" spans="1:7" x14ac:dyDescent="0.25">
      <c r="A3884">
        <v>205001062</v>
      </c>
      <c r="B3884" t="s">
        <v>41</v>
      </c>
      <c r="C3884">
        <v>15931188</v>
      </c>
      <c r="D3884" t="s">
        <v>4608</v>
      </c>
      <c r="E3884">
        <v>2019</v>
      </c>
      <c r="F3884">
        <v>1</v>
      </c>
      <c r="G3884">
        <v>10502000</v>
      </c>
    </row>
    <row r="3885" spans="1:7" x14ac:dyDescent="0.25">
      <c r="A3885">
        <v>205001222</v>
      </c>
      <c r="B3885" t="s">
        <v>116</v>
      </c>
      <c r="C3885">
        <v>830070192</v>
      </c>
      <c r="D3885" t="s">
        <v>4831</v>
      </c>
      <c r="E3885">
        <v>2015</v>
      </c>
      <c r="F3885">
        <v>40</v>
      </c>
      <c r="G3885">
        <v>163845739</v>
      </c>
    </row>
    <row r="3886" spans="1:7" x14ac:dyDescent="0.25">
      <c r="A3886">
        <v>205001222</v>
      </c>
      <c r="B3886" t="s">
        <v>116</v>
      </c>
      <c r="C3886">
        <v>830070192</v>
      </c>
      <c r="D3886" t="s">
        <v>4831</v>
      </c>
      <c r="E3886">
        <v>2016</v>
      </c>
      <c r="F3886">
        <v>18</v>
      </c>
      <c r="G3886">
        <v>63539070</v>
      </c>
    </row>
    <row r="3887" spans="1:7" x14ac:dyDescent="0.25">
      <c r="A3887">
        <v>205001222</v>
      </c>
      <c r="B3887" t="s">
        <v>116</v>
      </c>
      <c r="C3887">
        <v>830070192</v>
      </c>
      <c r="D3887" t="s">
        <v>4831</v>
      </c>
      <c r="E3887">
        <v>2017</v>
      </c>
      <c r="F3887">
        <v>12</v>
      </c>
      <c r="G3887">
        <v>4311961</v>
      </c>
    </row>
    <row r="3888" spans="1:7" x14ac:dyDescent="0.25">
      <c r="A3888">
        <v>205631022</v>
      </c>
      <c r="B3888" t="s">
        <v>144</v>
      </c>
      <c r="C3888">
        <v>830070192</v>
      </c>
      <c r="D3888" t="s">
        <v>4831</v>
      </c>
      <c r="E3888">
        <v>2018</v>
      </c>
      <c r="F3888">
        <v>5</v>
      </c>
      <c r="G3888">
        <v>14006830</v>
      </c>
    </row>
    <row r="3889" spans="1:7" x14ac:dyDescent="0.25">
      <c r="A3889">
        <v>205001222</v>
      </c>
      <c r="B3889" t="s">
        <v>116</v>
      </c>
      <c r="C3889">
        <v>830070192</v>
      </c>
      <c r="D3889" t="s">
        <v>4831</v>
      </c>
      <c r="E3889">
        <v>2018</v>
      </c>
      <c r="F3889">
        <v>8</v>
      </c>
      <c r="G3889">
        <v>1204040</v>
      </c>
    </row>
    <row r="3890" spans="1:7" x14ac:dyDescent="0.25">
      <c r="A3890">
        <v>205631022</v>
      </c>
      <c r="B3890" t="s">
        <v>144</v>
      </c>
      <c r="C3890">
        <v>900313017</v>
      </c>
      <c r="D3890" t="s">
        <v>4696</v>
      </c>
      <c r="E3890">
        <v>2015</v>
      </c>
      <c r="F3890">
        <v>3</v>
      </c>
      <c r="G3890">
        <v>30000000</v>
      </c>
    </row>
    <row r="3891" spans="1:7" x14ac:dyDescent="0.25">
      <c r="A3891">
        <v>205631022</v>
      </c>
      <c r="B3891" t="s">
        <v>144</v>
      </c>
      <c r="C3891">
        <v>900313017</v>
      </c>
      <c r="D3891" t="s">
        <v>4696</v>
      </c>
      <c r="E3891">
        <v>2016</v>
      </c>
      <c r="F3891">
        <v>5</v>
      </c>
      <c r="G3891">
        <v>14500000</v>
      </c>
    </row>
    <row r="3892" spans="1:7" x14ac:dyDescent="0.25">
      <c r="A3892">
        <v>205001268</v>
      </c>
      <c r="B3892" t="s">
        <v>258</v>
      </c>
      <c r="C3892">
        <v>900281394</v>
      </c>
      <c r="D3892" t="s">
        <v>5566</v>
      </c>
      <c r="E3892">
        <v>2018</v>
      </c>
      <c r="F3892">
        <v>1</v>
      </c>
      <c r="G3892">
        <v>472000000</v>
      </c>
    </row>
    <row r="3893" spans="1:7" x14ac:dyDescent="0.25">
      <c r="A3893">
        <v>205631022</v>
      </c>
      <c r="B3893" t="s">
        <v>144</v>
      </c>
      <c r="C3893">
        <v>900281394</v>
      </c>
      <c r="D3893" t="s">
        <v>5566</v>
      </c>
      <c r="E3893">
        <v>2018</v>
      </c>
      <c r="F3893">
        <v>1</v>
      </c>
      <c r="G3893">
        <v>4000000</v>
      </c>
    </row>
    <row r="3894" spans="1:7" x14ac:dyDescent="0.25">
      <c r="A3894">
        <v>205631022</v>
      </c>
      <c r="B3894" t="s">
        <v>144</v>
      </c>
      <c r="C3894">
        <v>900281394</v>
      </c>
      <c r="D3894" t="s">
        <v>5566</v>
      </c>
      <c r="E3894">
        <v>2019</v>
      </c>
      <c r="F3894">
        <v>1</v>
      </c>
      <c r="G3894">
        <v>4000000</v>
      </c>
    </row>
    <row r="3895" spans="1:7" x14ac:dyDescent="0.25">
      <c r="A3895">
        <v>205001222</v>
      </c>
      <c r="B3895" t="s">
        <v>116</v>
      </c>
      <c r="C3895">
        <v>811039981</v>
      </c>
      <c r="D3895" t="s">
        <v>5203</v>
      </c>
      <c r="E3895">
        <v>2016</v>
      </c>
      <c r="F3895">
        <v>3</v>
      </c>
      <c r="G3895">
        <v>3545578</v>
      </c>
    </row>
    <row r="3896" spans="1:7" x14ac:dyDescent="0.25">
      <c r="A3896">
        <v>205631022</v>
      </c>
      <c r="B3896" t="s">
        <v>144</v>
      </c>
      <c r="C3896">
        <v>811039981</v>
      </c>
      <c r="D3896" t="s">
        <v>5203</v>
      </c>
      <c r="E3896">
        <v>2017</v>
      </c>
      <c r="F3896">
        <v>1</v>
      </c>
      <c r="G3896">
        <v>475524</v>
      </c>
    </row>
    <row r="3897" spans="1:7" x14ac:dyDescent="0.25">
      <c r="A3897">
        <v>205001222</v>
      </c>
      <c r="B3897" t="s">
        <v>116</v>
      </c>
      <c r="C3897">
        <v>811039981</v>
      </c>
      <c r="D3897" t="s">
        <v>4615</v>
      </c>
      <c r="E3897">
        <v>2014</v>
      </c>
      <c r="F3897">
        <v>5</v>
      </c>
      <c r="G3897">
        <v>11188776</v>
      </c>
    </row>
    <row r="3898" spans="1:7" x14ac:dyDescent="0.25">
      <c r="A3898">
        <v>205001222</v>
      </c>
      <c r="B3898" t="s">
        <v>116</v>
      </c>
      <c r="C3898">
        <v>811039981</v>
      </c>
      <c r="D3898" t="s">
        <v>4615</v>
      </c>
      <c r="E3898">
        <v>2015</v>
      </c>
      <c r="F3898">
        <v>112</v>
      </c>
      <c r="G3898">
        <v>365480450</v>
      </c>
    </row>
    <row r="3899" spans="1:7" x14ac:dyDescent="0.25">
      <c r="A3899">
        <v>205001222</v>
      </c>
      <c r="B3899" t="s">
        <v>116</v>
      </c>
      <c r="C3899">
        <v>811039981</v>
      </c>
      <c r="D3899" t="s">
        <v>4615</v>
      </c>
      <c r="E3899">
        <v>2016</v>
      </c>
      <c r="F3899">
        <v>121</v>
      </c>
      <c r="G3899">
        <v>479300660</v>
      </c>
    </row>
    <row r="3900" spans="1:7" x14ac:dyDescent="0.25">
      <c r="A3900">
        <v>205001222</v>
      </c>
      <c r="B3900" t="s">
        <v>116</v>
      </c>
      <c r="C3900">
        <v>811039981</v>
      </c>
      <c r="D3900" t="s">
        <v>4615</v>
      </c>
      <c r="E3900">
        <v>2017</v>
      </c>
      <c r="F3900">
        <v>100</v>
      </c>
      <c r="G3900">
        <v>190807068</v>
      </c>
    </row>
    <row r="3901" spans="1:7" x14ac:dyDescent="0.25">
      <c r="A3901">
        <v>205001222</v>
      </c>
      <c r="B3901" t="s">
        <v>116</v>
      </c>
      <c r="C3901">
        <v>811039981</v>
      </c>
      <c r="D3901" t="s">
        <v>4615</v>
      </c>
      <c r="E3901">
        <v>2018</v>
      </c>
      <c r="F3901">
        <v>123</v>
      </c>
      <c r="G3901">
        <v>444284500</v>
      </c>
    </row>
    <row r="3902" spans="1:7" x14ac:dyDescent="0.25">
      <c r="A3902">
        <v>205001222</v>
      </c>
      <c r="B3902" t="s">
        <v>116</v>
      </c>
      <c r="C3902">
        <v>811039981</v>
      </c>
      <c r="D3902" t="s">
        <v>4615</v>
      </c>
      <c r="E3902">
        <v>2019</v>
      </c>
      <c r="F3902">
        <v>48</v>
      </c>
      <c r="G3902">
        <v>156431377</v>
      </c>
    </row>
    <row r="3903" spans="1:7" x14ac:dyDescent="0.25">
      <c r="A3903">
        <v>205001222</v>
      </c>
      <c r="B3903" t="s">
        <v>116</v>
      </c>
      <c r="C3903">
        <v>811039981</v>
      </c>
      <c r="D3903" t="s">
        <v>4847</v>
      </c>
      <c r="E3903">
        <v>2015</v>
      </c>
      <c r="F3903">
        <v>12</v>
      </c>
      <c r="G3903">
        <v>31058888</v>
      </c>
    </row>
    <row r="3904" spans="1:7" x14ac:dyDescent="0.25">
      <c r="A3904">
        <v>205631022</v>
      </c>
      <c r="B3904" t="s">
        <v>144</v>
      </c>
      <c r="C3904">
        <v>811039981</v>
      </c>
      <c r="D3904" t="s">
        <v>4847</v>
      </c>
      <c r="E3904">
        <v>2016</v>
      </c>
      <c r="F3904">
        <v>1</v>
      </c>
      <c r="G3904">
        <v>858400</v>
      </c>
    </row>
    <row r="3905" spans="1:7" x14ac:dyDescent="0.25">
      <c r="A3905">
        <v>205001222</v>
      </c>
      <c r="B3905" t="s">
        <v>116</v>
      </c>
      <c r="C3905">
        <v>811039981</v>
      </c>
      <c r="D3905" t="s">
        <v>4847</v>
      </c>
      <c r="E3905">
        <v>2016</v>
      </c>
      <c r="F3905">
        <v>7</v>
      </c>
      <c r="G3905">
        <v>79983300</v>
      </c>
    </row>
    <row r="3906" spans="1:7" x14ac:dyDescent="0.25">
      <c r="A3906">
        <v>205631022</v>
      </c>
      <c r="B3906" t="s">
        <v>144</v>
      </c>
      <c r="C3906">
        <v>811039981</v>
      </c>
      <c r="D3906" t="s">
        <v>4847</v>
      </c>
      <c r="E3906">
        <v>2017</v>
      </c>
      <c r="F3906">
        <v>2</v>
      </c>
      <c r="G3906">
        <v>915824</v>
      </c>
    </row>
    <row r="3907" spans="1:7" x14ac:dyDescent="0.25">
      <c r="A3907">
        <v>205001222</v>
      </c>
      <c r="B3907" t="s">
        <v>116</v>
      </c>
      <c r="C3907">
        <v>811039981</v>
      </c>
      <c r="D3907" t="s">
        <v>5748</v>
      </c>
      <c r="E3907">
        <v>2018</v>
      </c>
      <c r="F3907">
        <v>1</v>
      </c>
      <c r="G3907">
        <v>3153224</v>
      </c>
    </row>
    <row r="3908" spans="1:7" x14ac:dyDescent="0.25">
      <c r="A3908">
        <v>205000114</v>
      </c>
      <c r="B3908" t="s">
        <v>31</v>
      </c>
      <c r="C3908">
        <v>860000018</v>
      </c>
      <c r="D3908" t="s">
        <v>4411</v>
      </c>
      <c r="E3908">
        <v>2013</v>
      </c>
      <c r="F3908">
        <v>1</v>
      </c>
      <c r="G3908">
        <v>189914381</v>
      </c>
    </row>
    <row r="3909" spans="1:7" x14ac:dyDescent="0.25">
      <c r="A3909">
        <v>205001031</v>
      </c>
      <c r="B3909" t="s">
        <v>30</v>
      </c>
      <c r="C3909">
        <v>811044253</v>
      </c>
      <c r="D3909" t="s">
        <v>4508</v>
      </c>
      <c r="E3909">
        <v>2014</v>
      </c>
      <c r="F3909">
        <v>1</v>
      </c>
      <c r="G3909">
        <v>5554598874</v>
      </c>
    </row>
    <row r="3910" spans="1:7" x14ac:dyDescent="0.25">
      <c r="A3910">
        <v>205001259</v>
      </c>
      <c r="B3910" t="s">
        <v>215</v>
      </c>
      <c r="C3910">
        <v>890980040</v>
      </c>
      <c r="D3910" t="s">
        <v>5820</v>
      </c>
      <c r="E3910">
        <v>2018</v>
      </c>
      <c r="F3910">
        <v>1</v>
      </c>
      <c r="G3910">
        <v>770000</v>
      </c>
    </row>
    <row r="3911" spans="1:7" x14ac:dyDescent="0.25">
      <c r="A3911">
        <v>205001033</v>
      </c>
      <c r="B3911" t="s">
        <v>33</v>
      </c>
      <c r="C3911">
        <v>890980040</v>
      </c>
      <c r="D3911" t="s">
        <v>4763</v>
      </c>
      <c r="E3911">
        <v>2015</v>
      </c>
      <c r="F3911">
        <v>3</v>
      </c>
      <c r="G3911">
        <v>2364999912</v>
      </c>
    </row>
    <row r="3912" spans="1:7" x14ac:dyDescent="0.25">
      <c r="A3912">
        <v>205001031</v>
      </c>
      <c r="B3912" t="s">
        <v>30</v>
      </c>
      <c r="C3912">
        <v>890980040</v>
      </c>
      <c r="D3912" t="s">
        <v>2699</v>
      </c>
      <c r="E3912">
        <v>2013</v>
      </c>
      <c r="F3912">
        <v>1</v>
      </c>
      <c r="G3912">
        <v>23173920</v>
      </c>
    </row>
    <row r="3913" spans="1:7" x14ac:dyDescent="0.25">
      <c r="A3913">
        <v>205001001</v>
      </c>
      <c r="B3913" t="s">
        <v>37</v>
      </c>
      <c r="C3913">
        <v>890984002</v>
      </c>
      <c r="D3913" t="s">
        <v>488</v>
      </c>
      <c r="E3913">
        <v>2011</v>
      </c>
      <c r="F3913">
        <v>3</v>
      </c>
      <c r="G3913">
        <v>776295000</v>
      </c>
    </row>
    <row r="3914" spans="1:7" x14ac:dyDescent="0.25">
      <c r="A3914">
        <v>268001702</v>
      </c>
      <c r="B3914" t="s">
        <v>17</v>
      </c>
      <c r="C3914">
        <v>890984002</v>
      </c>
      <c r="D3914" t="s">
        <v>488</v>
      </c>
      <c r="E3914">
        <v>2011</v>
      </c>
      <c r="F3914">
        <v>1</v>
      </c>
      <c r="G3914">
        <v>28480000</v>
      </c>
    </row>
    <row r="3915" spans="1:7" x14ac:dyDescent="0.25">
      <c r="A3915">
        <v>205001073</v>
      </c>
      <c r="B3915" t="s">
        <v>35</v>
      </c>
      <c r="C3915">
        <v>890984002</v>
      </c>
      <c r="D3915" t="s">
        <v>488</v>
      </c>
      <c r="E3915">
        <v>2011</v>
      </c>
      <c r="F3915">
        <v>1</v>
      </c>
      <c r="G3915">
        <v>10000000</v>
      </c>
    </row>
    <row r="3916" spans="1:7" x14ac:dyDescent="0.25">
      <c r="A3916">
        <v>205001001</v>
      </c>
      <c r="B3916" t="s">
        <v>37</v>
      </c>
      <c r="C3916">
        <v>890984002</v>
      </c>
      <c r="D3916" t="s">
        <v>488</v>
      </c>
      <c r="E3916">
        <v>2012</v>
      </c>
      <c r="F3916">
        <v>10</v>
      </c>
      <c r="G3916">
        <v>4145990546</v>
      </c>
    </row>
    <row r="3917" spans="1:7" x14ac:dyDescent="0.25">
      <c r="A3917">
        <v>205001001</v>
      </c>
      <c r="B3917" t="s">
        <v>37</v>
      </c>
      <c r="C3917">
        <v>890984002</v>
      </c>
      <c r="D3917" t="s">
        <v>488</v>
      </c>
      <c r="E3917">
        <v>2013</v>
      </c>
      <c r="F3917">
        <v>10</v>
      </c>
      <c r="G3917">
        <v>1625366021</v>
      </c>
    </row>
    <row r="3918" spans="1:7" x14ac:dyDescent="0.25">
      <c r="A3918">
        <v>205001031</v>
      </c>
      <c r="B3918" t="s">
        <v>30</v>
      </c>
      <c r="C3918">
        <v>890984002</v>
      </c>
      <c r="D3918" t="s">
        <v>488</v>
      </c>
      <c r="E3918">
        <v>2013</v>
      </c>
      <c r="F3918">
        <v>1</v>
      </c>
      <c r="G3918">
        <v>1276031977</v>
      </c>
    </row>
    <row r="3919" spans="1:7" x14ac:dyDescent="0.25">
      <c r="A3919">
        <v>205001162</v>
      </c>
      <c r="B3919" t="s">
        <v>26</v>
      </c>
      <c r="C3919">
        <v>890984002</v>
      </c>
      <c r="D3919" t="s">
        <v>488</v>
      </c>
      <c r="E3919">
        <v>2013</v>
      </c>
      <c r="F3919">
        <v>1</v>
      </c>
      <c r="G3919">
        <v>29226733</v>
      </c>
    </row>
    <row r="3920" spans="1:7" x14ac:dyDescent="0.25">
      <c r="A3920">
        <v>205001001</v>
      </c>
      <c r="B3920" t="s">
        <v>37</v>
      </c>
      <c r="C3920">
        <v>890984002</v>
      </c>
      <c r="D3920" t="s">
        <v>488</v>
      </c>
      <c r="E3920">
        <v>2014</v>
      </c>
      <c r="F3920">
        <v>8</v>
      </c>
      <c r="G3920">
        <v>2815932114</v>
      </c>
    </row>
    <row r="3921" spans="1:7" x14ac:dyDescent="0.25">
      <c r="A3921">
        <v>205001031</v>
      </c>
      <c r="B3921" t="s">
        <v>30</v>
      </c>
      <c r="C3921">
        <v>890984002</v>
      </c>
      <c r="D3921" t="s">
        <v>488</v>
      </c>
      <c r="E3921">
        <v>2014</v>
      </c>
      <c r="F3921">
        <v>1</v>
      </c>
      <c r="G3921">
        <v>2176942596</v>
      </c>
    </row>
    <row r="3922" spans="1:7" x14ac:dyDescent="0.25">
      <c r="A3922">
        <v>205001001</v>
      </c>
      <c r="B3922" t="s">
        <v>37</v>
      </c>
      <c r="C3922">
        <v>890984002</v>
      </c>
      <c r="D3922" t="s">
        <v>488</v>
      </c>
      <c r="E3922">
        <v>2015</v>
      </c>
      <c r="F3922">
        <v>5</v>
      </c>
      <c r="G3922">
        <v>1194056343</v>
      </c>
    </row>
    <row r="3923" spans="1:7" x14ac:dyDescent="0.25">
      <c r="A3923">
        <v>205001001</v>
      </c>
      <c r="B3923" t="s">
        <v>37</v>
      </c>
      <c r="C3923">
        <v>890984002</v>
      </c>
      <c r="D3923" t="s">
        <v>488</v>
      </c>
      <c r="E3923">
        <v>2016</v>
      </c>
      <c r="F3923">
        <v>8</v>
      </c>
      <c r="G3923">
        <v>5521916366</v>
      </c>
    </row>
    <row r="3924" spans="1:7" x14ac:dyDescent="0.25">
      <c r="A3924">
        <v>205001031</v>
      </c>
      <c r="B3924" t="s">
        <v>30</v>
      </c>
      <c r="C3924">
        <v>890984002</v>
      </c>
      <c r="D3924" t="s">
        <v>488</v>
      </c>
      <c r="E3924">
        <v>2016</v>
      </c>
      <c r="F3924">
        <v>1</v>
      </c>
      <c r="G3924">
        <v>2231819286</v>
      </c>
    </row>
    <row r="3925" spans="1:7" x14ac:dyDescent="0.25">
      <c r="A3925">
        <v>205001234</v>
      </c>
      <c r="B3925" t="s">
        <v>69</v>
      </c>
      <c r="C3925">
        <v>890984002</v>
      </c>
      <c r="D3925" t="s">
        <v>488</v>
      </c>
      <c r="E3925">
        <v>2016</v>
      </c>
      <c r="F3925">
        <v>2</v>
      </c>
      <c r="G3925">
        <v>16749088</v>
      </c>
    </row>
    <row r="3926" spans="1:7" x14ac:dyDescent="0.25">
      <c r="A3926">
        <v>268001702</v>
      </c>
      <c r="B3926" t="s">
        <v>17</v>
      </c>
      <c r="C3926">
        <v>890984002</v>
      </c>
      <c r="D3926" t="s">
        <v>488</v>
      </c>
      <c r="E3926">
        <v>2016</v>
      </c>
      <c r="F3926">
        <v>1</v>
      </c>
      <c r="G3926">
        <v>4200000</v>
      </c>
    </row>
    <row r="3927" spans="1:7" x14ac:dyDescent="0.25">
      <c r="A3927">
        <v>205001222</v>
      </c>
      <c r="B3927" t="s">
        <v>116</v>
      </c>
      <c r="C3927">
        <v>890984002</v>
      </c>
      <c r="D3927" t="s">
        <v>488</v>
      </c>
      <c r="E3927">
        <v>2016</v>
      </c>
      <c r="F3927">
        <v>1</v>
      </c>
      <c r="G3927">
        <v>30000000</v>
      </c>
    </row>
    <row r="3928" spans="1:7" x14ac:dyDescent="0.25">
      <c r="A3928">
        <v>205001001</v>
      </c>
      <c r="B3928" t="s">
        <v>37</v>
      </c>
      <c r="C3928">
        <v>890984002</v>
      </c>
      <c r="D3928" t="s">
        <v>488</v>
      </c>
      <c r="E3928">
        <v>2017</v>
      </c>
      <c r="F3928">
        <v>7</v>
      </c>
      <c r="G3928">
        <v>11469854397</v>
      </c>
    </row>
    <row r="3929" spans="1:7" x14ac:dyDescent="0.25">
      <c r="A3929">
        <v>205001031</v>
      </c>
      <c r="B3929" t="s">
        <v>30</v>
      </c>
      <c r="C3929">
        <v>890984002</v>
      </c>
      <c r="D3929" t="s">
        <v>488</v>
      </c>
      <c r="E3929">
        <v>2017</v>
      </c>
      <c r="F3929">
        <v>1</v>
      </c>
      <c r="G3929">
        <v>5000000</v>
      </c>
    </row>
    <row r="3930" spans="1:7" x14ac:dyDescent="0.25">
      <c r="A3930">
        <v>205001234</v>
      </c>
      <c r="B3930" t="s">
        <v>69</v>
      </c>
      <c r="C3930">
        <v>890984002</v>
      </c>
      <c r="D3930" t="s">
        <v>488</v>
      </c>
      <c r="E3930">
        <v>2017</v>
      </c>
      <c r="F3930">
        <v>4</v>
      </c>
      <c r="G3930">
        <v>25704624</v>
      </c>
    </row>
    <row r="3931" spans="1:7" x14ac:dyDescent="0.25">
      <c r="A3931">
        <v>205001244</v>
      </c>
      <c r="B3931" t="s">
        <v>52</v>
      </c>
      <c r="C3931">
        <v>890984002</v>
      </c>
      <c r="D3931" t="s">
        <v>488</v>
      </c>
      <c r="E3931">
        <v>2017</v>
      </c>
      <c r="F3931">
        <v>1</v>
      </c>
      <c r="G3931">
        <v>300000</v>
      </c>
    </row>
    <row r="3932" spans="1:7" x14ac:dyDescent="0.25">
      <c r="A3932">
        <v>205001222</v>
      </c>
      <c r="B3932" t="s">
        <v>116</v>
      </c>
      <c r="C3932">
        <v>890984002</v>
      </c>
      <c r="D3932" t="s">
        <v>488</v>
      </c>
      <c r="E3932">
        <v>2017</v>
      </c>
      <c r="F3932">
        <v>4</v>
      </c>
      <c r="G3932">
        <v>33795000</v>
      </c>
    </row>
    <row r="3933" spans="1:7" x14ac:dyDescent="0.25">
      <c r="A3933">
        <v>205001001</v>
      </c>
      <c r="B3933" t="s">
        <v>37</v>
      </c>
      <c r="C3933">
        <v>890984002</v>
      </c>
      <c r="D3933" t="s">
        <v>488</v>
      </c>
      <c r="E3933">
        <v>2018</v>
      </c>
      <c r="F3933">
        <v>3</v>
      </c>
      <c r="G3933">
        <v>6395192384</v>
      </c>
    </row>
    <row r="3934" spans="1:7" x14ac:dyDescent="0.25">
      <c r="A3934">
        <v>205001031</v>
      </c>
      <c r="B3934" t="s">
        <v>30</v>
      </c>
      <c r="C3934">
        <v>890984002</v>
      </c>
      <c r="D3934" t="s">
        <v>488</v>
      </c>
      <c r="E3934">
        <v>2018</v>
      </c>
      <c r="F3934">
        <v>1</v>
      </c>
      <c r="G3934">
        <v>2448390851</v>
      </c>
    </row>
    <row r="3935" spans="1:7" x14ac:dyDescent="0.25">
      <c r="A3935">
        <v>205001234</v>
      </c>
      <c r="B3935" t="s">
        <v>69</v>
      </c>
      <c r="C3935">
        <v>890984002</v>
      </c>
      <c r="D3935" t="s">
        <v>488</v>
      </c>
      <c r="E3935">
        <v>2018</v>
      </c>
      <c r="F3935">
        <v>2</v>
      </c>
      <c r="G3935">
        <v>16000000</v>
      </c>
    </row>
    <row r="3936" spans="1:7" x14ac:dyDescent="0.25">
      <c r="A3936">
        <v>28881560</v>
      </c>
      <c r="B3936" t="s">
        <v>29</v>
      </c>
      <c r="C3936">
        <v>890984002</v>
      </c>
      <c r="D3936" t="s">
        <v>488</v>
      </c>
      <c r="E3936">
        <v>2018</v>
      </c>
      <c r="F3936">
        <v>1</v>
      </c>
      <c r="G3936">
        <v>20000000</v>
      </c>
    </row>
    <row r="3937" spans="1:7" x14ac:dyDescent="0.25">
      <c r="A3937">
        <v>205001222</v>
      </c>
      <c r="B3937" t="s">
        <v>116</v>
      </c>
      <c r="C3937">
        <v>890984002</v>
      </c>
      <c r="D3937" t="s">
        <v>488</v>
      </c>
      <c r="E3937">
        <v>2018</v>
      </c>
      <c r="F3937">
        <v>6</v>
      </c>
      <c r="G3937">
        <v>289615000</v>
      </c>
    </row>
    <row r="3938" spans="1:7" x14ac:dyDescent="0.25">
      <c r="A3938">
        <v>205001001</v>
      </c>
      <c r="B3938" t="s">
        <v>37</v>
      </c>
      <c r="C3938">
        <v>890984002</v>
      </c>
      <c r="D3938" t="s">
        <v>488</v>
      </c>
      <c r="E3938">
        <v>2019</v>
      </c>
      <c r="F3938">
        <v>5</v>
      </c>
      <c r="G3938">
        <v>3810060304</v>
      </c>
    </row>
    <row r="3939" spans="1:7" x14ac:dyDescent="0.25">
      <c r="A3939">
        <v>205631022</v>
      </c>
      <c r="B3939" t="s">
        <v>144</v>
      </c>
      <c r="C3939">
        <v>890984002</v>
      </c>
      <c r="D3939" t="s">
        <v>488</v>
      </c>
      <c r="E3939">
        <v>2019</v>
      </c>
      <c r="F3939">
        <v>1</v>
      </c>
      <c r="G3939">
        <v>50000000</v>
      </c>
    </row>
    <row r="3940" spans="1:7" x14ac:dyDescent="0.25">
      <c r="A3940">
        <v>205001222</v>
      </c>
      <c r="B3940" t="s">
        <v>116</v>
      </c>
      <c r="C3940">
        <v>890984002</v>
      </c>
      <c r="D3940" t="s">
        <v>488</v>
      </c>
      <c r="E3940">
        <v>2019</v>
      </c>
      <c r="F3940">
        <v>9</v>
      </c>
      <c r="G3940">
        <v>267264000</v>
      </c>
    </row>
    <row r="3941" spans="1:7" x14ac:dyDescent="0.25">
      <c r="A3941">
        <v>268001702</v>
      </c>
      <c r="B3941" t="s">
        <v>17</v>
      </c>
      <c r="C3941">
        <v>890980040</v>
      </c>
      <c r="D3941" t="s">
        <v>3737</v>
      </c>
      <c r="E3941">
        <v>2013</v>
      </c>
      <c r="F3941">
        <v>1</v>
      </c>
      <c r="G3941">
        <v>1000000</v>
      </c>
    </row>
    <row r="3942" spans="1:7" x14ac:dyDescent="0.25">
      <c r="A3942">
        <v>205000114</v>
      </c>
      <c r="B3942" t="s">
        <v>31</v>
      </c>
      <c r="C3942">
        <v>890980040</v>
      </c>
      <c r="D3942" t="s">
        <v>455</v>
      </c>
      <c r="E3942">
        <v>2011</v>
      </c>
      <c r="F3942">
        <v>1</v>
      </c>
      <c r="G3942">
        <v>130000000</v>
      </c>
    </row>
    <row r="3943" spans="1:7" x14ac:dyDescent="0.25">
      <c r="A3943">
        <v>205001001</v>
      </c>
      <c r="B3943" t="s">
        <v>37</v>
      </c>
      <c r="C3943">
        <v>890980040</v>
      </c>
      <c r="D3943" t="s">
        <v>455</v>
      </c>
      <c r="E3943">
        <v>2011</v>
      </c>
      <c r="F3943">
        <v>35</v>
      </c>
      <c r="G3943">
        <v>59934957049</v>
      </c>
    </row>
    <row r="3944" spans="1:7" x14ac:dyDescent="0.25">
      <c r="A3944">
        <v>205001031</v>
      </c>
      <c r="B3944" t="s">
        <v>30</v>
      </c>
      <c r="C3944">
        <v>890980040</v>
      </c>
      <c r="D3944" t="s">
        <v>455</v>
      </c>
      <c r="E3944">
        <v>2011</v>
      </c>
      <c r="F3944">
        <v>4</v>
      </c>
      <c r="G3944">
        <v>382859465</v>
      </c>
    </row>
    <row r="3945" spans="1:7" x14ac:dyDescent="0.25">
      <c r="A3945">
        <v>205001033</v>
      </c>
      <c r="B3945" t="s">
        <v>33</v>
      </c>
      <c r="C3945">
        <v>890980040</v>
      </c>
      <c r="D3945" t="s">
        <v>455</v>
      </c>
      <c r="E3945">
        <v>2011</v>
      </c>
      <c r="F3945">
        <v>1</v>
      </c>
      <c r="G3945">
        <v>59999850</v>
      </c>
    </row>
    <row r="3946" spans="1:7" x14ac:dyDescent="0.25">
      <c r="A3946">
        <v>205000113</v>
      </c>
      <c r="B3946" t="s">
        <v>34</v>
      </c>
      <c r="C3946">
        <v>890980040</v>
      </c>
      <c r="D3946" t="s">
        <v>455</v>
      </c>
      <c r="E3946">
        <v>2011</v>
      </c>
      <c r="F3946">
        <v>1</v>
      </c>
      <c r="G3946">
        <v>3533402971</v>
      </c>
    </row>
    <row r="3947" spans="1:7" x14ac:dyDescent="0.25">
      <c r="A3947">
        <v>205000012</v>
      </c>
      <c r="B3947" t="s">
        <v>39</v>
      </c>
      <c r="C3947">
        <v>890900286</v>
      </c>
      <c r="D3947" t="s">
        <v>455</v>
      </c>
      <c r="E3947">
        <v>2011</v>
      </c>
      <c r="F3947">
        <v>1</v>
      </c>
      <c r="G3947">
        <v>5000000000</v>
      </c>
    </row>
    <row r="3948" spans="1:7" x14ac:dyDescent="0.25">
      <c r="A3948">
        <v>205000012</v>
      </c>
      <c r="B3948" t="s">
        <v>39</v>
      </c>
      <c r="C3948">
        <v>890980040</v>
      </c>
      <c r="D3948" t="s">
        <v>455</v>
      </c>
      <c r="E3948">
        <v>2011</v>
      </c>
      <c r="F3948">
        <v>4</v>
      </c>
      <c r="G3948">
        <v>21794976727</v>
      </c>
    </row>
    <row r="3949" spans="1:7" x14ac:dyDescent="0.25">
      <c r="A3949">
        <v>205001073</v>
      </c>
      <c r="B3949" t="s">
        <v>35</v>
      </c>
      <c r="C3949">
        <v>890980040</v>
      </c>
      <c r="D3949" t="s">
        <v>455</v>
      </c>
      <c r="E3949">
        <v>2011</v>
      </c>
      <c r="F3949">
        <v>1</v>
      </c>
      <c r="G3949">
        <v>9000000</v>
      </c>
    </row>
    <row r="3950" spans="1:7" x14ac:dyDescent="0.25">
      <c r="A3950">
        <v>28836113</v>
      </c>
      <c r="B3950" t="s">
        <v>32</v>
      </c>
      <c r="C3950">
        <v>890980040</v>
      </c>
      <c r="D3950" t="s">
        <v>455</v>
      </c>
      <c r="E3950">
        <v>2011</v>
      </c>
      <c r="F3950">
        <v>2</v>
      </c>
      <c r="G3950">
        <v>56800000</v>
      </c>
    </row>
    <row r="3951" spans="1:7" x14ac:dyDescent="0.25">
      <c r="A3951">
        <v>205001092</v>
      </c>
      <c r="B3951" t="s">
        <v>36</v>
      </c>
      <c r="C3951">
        <v>890980040</v>
      </c>
      <c r="D3951" t="s">
        <v>455</v>
      </c>
      <c r="E3951">
        <v>2012</v>
      </c>
      <c r="F3951">
        <v>1</v>
      </c>
      <c r="G3951">
        <v>2390000</v>
      </c>
    </row>
    <row r="3952" spans="1:7" x14ac:dyDescent="0.25">
      <c r="A3952">
        <v>205000114</v>
      </c>
      <c r="B3952" t="s">
        <v>31</v>
      </c>
      <c r="C3952">
        <v>890980040</v>
      </c>
      <c r="D3952" t="s">
        <v>455</v>
      </c>
      <c r="E3952">
        <v>2012</v>
      </c>
      <c r="F3952">
        <v>1</v>
      </c>
      <c r="G3952">
        <v>49979000</v>
      </c>
    </row>
    <row r="3953" spans="1:7" x14ac:dyDescent="0.25">
      <c r="A3953">
        <v>205001001</v>
      </c>
      <c r="B3953" t="s">
        <v>37</v>
      </c>
      <c r="C3953">
        <v>890980040</v>
      </c>
      <c r="D3953" t="s">
        <v>455</v>
      </c>
      <c r="E3953">
        <v>2012</v>
      </c>
      <c r="F3953">
        <v>57</v>
      </c>
      <c r="G3953">
        <v>66558672257</v>
      </c>
    </row>
    <row r="3954" spans="1:7" x14ac:dyDescent="0.25">
      <c r="A3954">
        <v>205001031</v>
      </c>
      <c r="B3954" t="s">
        <v>30</v>
      </c>
      <c r="C3954">
        <v>890980040</v>
      </c>
      <c r="D3954" t="s">
        <v>455</v>
      </c>
      <c r="E3954">
        <v>2012</v>
      </c>
      <c r="F3954">
        <v>5</v>
      </c>
      <c r="G3954">
        <v>7742338981</v>
      </c>
    </row>
    <row r="3955" spans="1:7" x14ac:dyDescent="0.25">
      <c r="A3955">
        <v>28881560</v>
      </c>
      <c r="B3955" t="s">
        <v>29</v>
      </c>
      <c r="C3955">
        <v>890980040</v>
      </c>
      <c r="D3955" t="s">
        <v>455</v>
      </c>
      <c r="E3955">
        <v>2012</v>
      </c>
      <c r="F3955">
        <v>3</v>
      </c>
      <c r="G3955">
        <v>34241900</v>
      </c>
    </row>
    <row r="3956" spans="1:7" x14ac:dyDescent="0.25">
      <c r="A3956">
        <v>205001033</v>
      </c>
      <c r="B3956" t="s">
        <v>33</v>
      </c>
      <c r="C3956">
        <v>890980040</v>
      </c>
      <c r="D3956" t="s">
        <v>455</v>
      </c>
      <c r="E3956">
        <v>2012</v>
      </c>
      <c r="F3956">
        <v>3</v>
      </c>
      <c r="G3956">
        <v>1597741928</v>
      </c>
    </row>
    <row r="3957" spans="1:7" x14ac:dyDescent="0.25">
      <c r="A3957">
        <v>205000113</v>
      </c>
      <c r="B3957" t="s">
        <v>34</v>
      </c>
      <c r="C3957">
        <v>890980040</v>
      </c>
      <c r="D3957" t="s">
        <v>455</v>
      </c>
      <c r="E3957">
        <v>2012</v>
      </c>
      <c r="F3957">
        <v>6</v>
      </c>
      <c r="G3957">
        <v>4098269839</v>
      </c>
    </row>
    <row r="3958" spans="1:7" x14ac:dyDescent="0.25">
      <c r="A3958">
        <v>205000102</v>
      </c>
      <c r="B3958" t="s">
        <v>20</v>
      </c>
      <c r="C3958">
        <v>890980040</v>
      </c>
      <c r="D3958" t="s">
        <v>455</v>
      </c>
      <c r="E3958">
        <v>2012</v>
      </c>
      <c r="F3958">
        <v>3</v>
      </c>
      <c r="G3958">
        <v>181374237</v>
      </c>
    </row>
    <row r="3959" spans="1:7" x14ac:dyDescent="0.25">
      <c r="A3959">
        <v>205000012</v>
      </c>
      <c r="B3959" t="s">
        <v>39</v>
      </c>
      <c r="C3959">
        <v>890980040</v>
      </c>
      <c r="D3959" t="s">
        <v>455</v>
      </c>
      <c r="E3959">
        <v>2012</v>
      </c>
      <c r="F3959">
        <v>1</v>
      </c>
      <c r="G3959">
        <v>119003762</v>
      </c>
    </row>
    <row r="3960" spans="1:7" x14ac:dyDescent="0.25">
      <c r="A3960">
        <v>205172023</v>
      </c>
      <c r="B3960" t="s">
        <v>27</v>
      </c>
      <c r="C3960">
        <v>890980040</v>
      </c>
      <c r="D3960" t="s">
        <v>455</v>
      </c>
      <c r="E3960">
        <v>2012</v>
      </c>
      <c r="F3960">
        <v>1</v>
      </c>
      <c r="G3960">
        <v>686134967</v>
      </c>
    </row>
    <row r="3961" spans="1:7" x14ac:dyDescent="0.25">
      <c r="A3961">
        <v>28836113</v>
      </c>
      <c r="B3961" t="s">
        <v>32</v>
      </c>
      <c r="C3961">
        <v>890980040</v>
      </c>
      <c r="D3961" t="s">
        <v>455</v>
      </c>
      <c r="E3961">
        <v>2012</v>
      </c>
      <c r="F3961">
        <v>2</v>
      </c>
      <c r="G3961">
        <v>42000000</v>
      </c>
    </row>
    <row r="3962" spans="1:7" x14ac:dyDescent="0.25">
      <c r="A3962">
        <v>205001082</v>
      </c>
      <c r="B3962" t="s">
        <v>11</v>
      </c>
      <c r="C3962">
        <v>890980040</v>
      </c>
      <c r="D3962" t="s">
        <v>455</v>
      </c>
      <c r="E3962">
        <v>2012</v>
      </c>
      <c r="F3962">
        <v>3</v>
      </c>
      <c r="G3962">
        <v>28220768</v>
      </c>
    </row>
    <row r="3963" spans="1:7" x14ac:dyDescent="0.25">
      <c r="A3963">
        <v>205001092</v>
      </c>
      <c r="B3963" t="s">
        <v>36</v>
      </c>
      <c r="C3963">
        <v>890980040</v>
      </c>
      <c r="D3963" t="s">
        <v>455</v>
      </c>
      <c r="E3963">
        <v>2013</v>
      </c>
      <c r="F3963">
        <v>1</v>
      </c>
      <c r="G3963">
        <v>3780000</v>
      </c>
    </row>
    <row r="3964" spans="1:7" x14ac:dyDescent="0.25">
      <c r="A3964">
        <v>205000114</v>
      </c>
      <c r="B3964" t="s">
        <v>31</v>
      </c>
      <c r="C3964">
        <v>890980040</v>
      </c>
      <c r="D3964" t="s">
        <v>455</v>
      </c>
      <c r="E3964">
        <v>2013</v>
      </c>
      <c r="F3964">
        <v>2</v>
      </c>
      <c r="G3964">
        <v>41626801</v>
      </c>
    </row>
    <row r="3965" spans="1:7" x14ac:dyDescent="0.25">
      <c r="A3965">
        <v>205001151</v>
      </c>
      <c r="B3965" t="s">
        <v>73</v>
      </c>
      <c r="C3965">
        <v>890980040</v>
      </c>
      <c r="D3965" t="s">
        <v>455</v>
      </c>
      <c r="E3965">
        <v>2013</v>
      </c>
      <c r="F3965">
        <v>1</v>
      </c>
      <c r="G3965">
        <v>506246900</v>
      </c>
    </row>
    <row r="3966" spans="1:7" x14ac:dyDescent="0.25">
      <c r="A3966">
        <v>205001001</v>
      </c>
      <c r="B3966" t="s">
        <v>37</v>
      </c>
      <c r="C3966">
        <v>890980040</v>
      </c>
      <c r="D3966" t="s">
        <v>455</v>
      </c>
      <c r="E3966">
        <v>2013</v>
      </c>
      <c r="F3966">
        <v>70</v>
      </c>
      <c r="G3966">
        <v>66513546048</v>
      </c>
    </row>
    <row r="3967" spans="1:7" x14ac:dyDescent="0.25">
      <c r="A3967">
        <v>205001031</v>
      </c>
      <c r="B3967" t="s">
        <v>30</v>
      </c>
      <c r="C3967">
        <v>890980040</v>
      </c>
      <c r="D3967" t="s">
        <v>455</v>
      </c>
      <c r="E3967">
        <v>2013</v>
      </c>
      <c r="F3967">
        <v>2</v>
      </c>
      <c r="G3967">
        <v>2187011077</v>
      </c>
    </row>
    <row r="3968" spans="1:7" x14ac:dyDescent="0.25">
      <c r="A3968">
        <v>28881560</v>
      </c>
      <c r="B3968" t="s">
        <v>29</v>
      </c>
      <c r="C3968">
        <v>890980040</v>
      </c>
      <c r="D3968" t="s">
        <v>455</v>
      </c>
      <c r="E3968">
        <v>2013</v>
      </c>
      <c r="F3968">
        <v>2</v>
      </c>
      <c r="G3968">
        <v>14950000</v>
      </c>
    </row>
    <row r="3969" spans="1:7" x14ac:dyDescent="0.25">
      <c r="A3969">
        <v>205001028</v>
      </c>
      <c r="B3969" t="s">
        <v>58</v>
      </c>
      <c r="C3969">
        <v>890980040</v>
      </c>
      <c r="D3969" t="s">
        <v>455</v>
      </c>
      <c r="E3969">
        <v>2013</v>
      </c>
      <c r="F3969">
        <v>10</v>
      </c>
      <c r="G3969">
        <v>11722716730</v>
      </c>
    </row>
    <row r="3970" spans="1:7" x14ac:dyDescent="0.25">
      <c r="A3970">
        <v>268001703</v>
      </c>
      <c r="B3970" t="s">
        <v>13</v>
      </c>
      <c r="C3970">
        <v>890980040</v>
      </c>
      <c r="D3970" t="s">
        <v>455</v>
      </c>
      <c r="E3970">
        <v>2013</v>
      </c>
      <c r="F3970">
        <v>1</v>
      </c>
      <c r="G3970">
        <v>54182480</v>
      </c>
    </row>
    <row r="3971" spans="1:7" x14ac:dyDescent="0.25">
      <c r="A3971">
        <v>205000022</v>
      </c>
      <c r="B3971" t="s">
        <v>18</v>
      </c>
      <c r="C3971">
        <v>890980040</v>
      </c>
      <c r="D3971" t="s">
        <v>455</v>
      </c>
      <c r="E3971">
        <v>2013</v>
      </c>
      <c r="F3971">
        <v>3</v>
      </c>
      <c r="G3971">
        <v>623123938</v>
      </c>
    </row>
    <row r="3972" spans="1:7" x14ac:dyDescent="0.25">
      <c r="A3972">
        <v>122003000</v>
      </c>
      <c r="B3972" t="s">
        <v>12</v>
      </c>
      <c r="C3972">
        <v>890980040</v>
      </c>
      <c r="D3972" t="s">
        <v>455</v>
      </c>
      <c r="E3972">
        <v>2013</v>
      </c>
      <c r="F3972">
        <v>2</v>
      </c>
      <c r="G3972">
        <v>6121800</v>
      </c>
    </row>
    <row r="3973" spans="1:7" x14ac:dyDescent="0.25">
      <c r="A3973">
        <v>205001033</v>
      </c>
      <c r="B3973" t="s">
        <v>33</v>
      </c>
      <c r="C3973">
        <v>890980040</v>
      </c>
      <c r="D3973" t="s">
        <v>455</v>
      </c>
      <c r="E3973">
        <v>2013</v>
      </c>
      <c r="F3973">
        <v>16</v>
      </c>
      <c r="G3973">
        <v>4065050852</v>
      </c>
    </row>
    <row r="3974" spans="1:7" x14ac:dyDescent="0.25">
      <c r="A3974">
        <v>205000113</v>
      </c>
      <c r="B3974" t="s">
        <v>34</v>
      </c>
      <c r="C3974">
        <v>890980040</v>
      </c>
      <c r="D3974" t="s">
        <v>455</v>
      </c>
      <c r="E3974">
        <v>2013</v>
      </c>
      <c r="F3974">
        <v>3</v>
      </c>
      <c r="G3974">
        <v>9835925279</v>
      </c>
    </row>
    <row r="3975" spans="1:7" x14ac:dyDescent="0.25">
      <c r="A3975">
        <v>205000102</v>
      </c>
      <c r="B3975" t="s">
        <v>20</v>
      </c>
      <c r="C3975">
        <v>890980040</v>
      </c>
      <c r="D3975" t="s">
        <v>455</v>
      </c>
      <c r="E3975">
        <v>2013</v>
      </c>
      <c r="F3975">
        <v>13</v>
      </c>
      <c r="G3975">
        <v>17146683377</v>
      </c>
    </row>
    <row r="3976" spans="1:7" x14ac:dyDescent="0.25">
      <c r="A3976">
        <v>205000012</v>
      </c>
      <c r="B3976" t="s">
        <v>39</v>
      </c>
      <c r="C3976">
        <v>890980040</v>
      </c>
      <c r="D3976" t="s">
        <v>455</v>
      </c>
      <c r="E3976">
        <v>2013</v>
      </c>
      <c r="F3976">
        <v>3</v>
      </c>
      <c r="G3976">
        <v>15132180316</v>
      </c>
    </row>
    <row r="3977" spans="1:7" x14ac:dyDescent="0.25">
      <c r="A3977">
        <v>205172023</v>
      </c>
      <c r="B3977" t="s">
        <v>27</v>
      </c>
      <c r="C3977">
        <v>890980040</v>
      </c>
      <c r="D3977" t="s">
        <v>455</v>
      </c>
      <c r="E3977">
        <v>2013</v>
      </c>
      <c r="F3977">
        <v>2</v>
      </c>
      <c r="G3977">
        <v>5388304051</v>
      </c>
    </row>
    <row r="3978" spans="1:7" x14ac:dyDescent="0.25">
      <c r="A3978">
        <v>205001073</v>
      </c>
      <c r="B3978" t="s">
        <v>35</v>
      </c>
      <c r="C3978">
        <v>890980040</v>
      </c>
      <c r="D3978" t="s">
        <v>455</v>
      </c>
      <c r="E3978">
        <v>2013</v>
      </c>
      <c r="F3978">
        <v>2</v>
      </c>
      <c r="G3978">
        <v>13292000</v>
      </c>
    </row>
    <row r="3979" spans="1:7" x14ac:dyDescent="0.25">
      <c r="A3979">
        <v>205001082</v>
      </c>
      <c r="B3979" t="s">
        <v>11</v>
      </c>
      <c r="C3979">
        <v>890980040</v>
      </c>
      <c r="D3979" t="s">
        <v>455</v>
      </c>
      <c r="E3979">
        <v>2013</v>
      </c>
      <c r="F3979">
        <v>2</v>
      </c>
      <c r="G3979">
        <v>19360000</v>
      </c>
    </row>
    <row r="3980" spans="1:7" x14ac:dyDescent="0.25">
      <c r="A3980">
        <v>205000142</v>
      </c>
      <c r="B3980" t="s">
        <v>21</v>
      </c>
      <c r="C3980">
        <v>890980040</v>
      </c>
      <c r="D3980" t="s">
        <v>455</v>
      </c>
      <c r="E3980">
        <v>2013</v>
      </c>
      <c r="F3980">
        <v>2</v>
      </c>
      <c r="G3980">
        <v>125144000</v>
      </c>
    </row>
    <row r="3981" spans="1:7" x14ac:dyDescent="0.25">
      <c r="A3981">
        <v>205001062</v>
      </c>
      <c r="B3981" t="s">
        <v>41</v>
      </c>
      <c r="C3981">
        <v>890980040</v>
      </c>
      <c r="D3981" t="s">
        <v>455</v>
      </c>
      <c r="E3981">
        <v>2013</v>
      </c>
      <c r="F3981">
        <v>1</v>
      </c>
      <c r="G3981">
        <v>3200000</v>
      </c>
    </row>
    <row r="3982" spans="1:7" x14ac:dyDescent="0.25">
      <c r="A3982">
        <v>205001001</v>
      </c>
      <c r="B3982" t="s">
        <v>37</v>
      </c>
      <c r="C3982">
        <v>890980040</v>
      </c>
      <c r="D3982" t="s">
        <v>455</v>
      </c>
      <c r="E3982">
        <v>2014</v>
      </c>
      <c r="F3982">
        <v>32</v>
      </c>
      <c r="G3982">
        <v>28449505507</v>
      </c>
    </row>
    <row r="3983" spans="1:7" x14ac:dyDescent="0.25">
      <c r="A3983">
        <v>205001031</v>
      </c>
      <c r="B3983" t="s">
        <v>30</v>
      </c>
      <c r="C3983">
        <v>890980040</v>
      </c>
      <c r="D3983" t="s">
        <v>455</v>
      </c>
      <c r="E3983">
        <v>2014</v>
      </c>
      <c r="F3983">
        <v>1</v>
      </c>
      <c r="G3983">
        <v>6270611461</v>
      </c>
    </row>
    <row r="3984" spans="1:7" x14ac:dyDescent="0.25">
      <c r="A3984">
        <v>205001102</v>
      </c>
      <c r="B3984" t="s">
        <v>19</v>
      </c>
      <c r="C3984">
        <v>890980040</v>
      </c>
      <c r="D3984" t="s">
        <v>455</v>
      </c>
      <c r="E3984">
        <v>2014</v>
      </c>
      <c r="F3984">
        <v>2</v>
      </c>
      <c r="G3984">
        <v>53900000</v>
      </c>
    </row>
    <row r="3985" spans="1:7" x14ac:dyDescent="0.25">
      <c r="A3985">
        <v>268001702</v>
      </c>
      <c r="B3985" t="s">
        <v>17</v>
      </c>
      <c r="C3985">
        <v>890980040</v>
      </c>
      <c r="D3985" t="s">
        <v>455</v>
      </c>
      <c r="E3985">
        <v>2014</v>
      </c>
      <c r="F3985">
        <v>1</v>
      </c>
      <c r="G3985">
        <v>89291400</v>
      </c>
    </row>
    <row r="3986" spans="1:7" x14ac:dyDescent="0.25">
      <c r="A3986">
        <v>205001028</v>
      </c>
      <c r="B3986" t="s">
        <v>58</v>
      </c>
      <c r="C3986">
        <v>890980040</v>
      </c>
      <c r="D3986" t="s">
        <v>455</v>
      </c>
      <c r="E3986">
        <v>2014</v>
      </c>
      <c r="F3986">
        <v>4</v>
      </c>
      <c r="G3986">
        <v>29299338841</v>
      </c>
    </row>
    <row r="3987" spans="1:7" x14ac:dyDescent="0.25">
      <c r="A3987">
        <v>205001186</v>
      </c>
      <c r="B3987" t="s">
        <v>68</v>
      </c>
      <c r="C3987">
        <v>890980040</v>
      </c>
      <c r="D3987" t="s">
        <v>455</v>
      </c>
      <c r="E3987">
        <v>2014</v>
      </c>
      <c r="F3987">
        <v>3</v>
      </c>
      <c r="G3987">
        <v>15000000</v>
      </c>
    </row>
    <row r="3988" spans="1:7" x14ac:dyDescent="0.25">
      <c r="A3988">
        <v>205001225</v>
      </c>
      <c r="B3988" t="s">
        <v>75</v>
      </c>
      <c r="C3988">
        <v>890980040</v>
      </c>
      <c r="D3988" t="s">
        <v>455</v>
      </c>
      <c r="E3988">
        <v>2014</v>
      </c>
      <c r="F3988">
        <v>3</v>
      </c>
      <c r="G3988">
        <v>466000000</v>
      </c>
    </row>
    <row r="3989" spans="1:7" x14ac:dyDescent="0.25">
      <c r="A3989">
        <v>205001033</v>
      </c>
      <c r="B3989" t="s">
        <v>33</v>
      </c>
      <c r="C3989">
        <v>890980040</v>
      </c>
      <c r="D3989" t="s">
        <v>455</v>
      </c>
      <c r="E3989">
        <v>2014</v>
      </c>
      <c r="F3989">
        <v>10</v>
      </c>
      <c r="G3989">
        <v>2233670396</v>
      </c>
    </row>
    <row r="3990" spans="1:7" x14ac:dyDescent="0.25">
      <c r="A3990">
        <v>205000113</v>
      </c>
      <c r="B3990" t="s">
        <v>34</v>
      </c>
      <c r="C3990">
        <v>890980040</v>
      </c>
      <c r="D3990" t="s">
        <v>455</v>
      </c>
      <c r="E3990">
        <v>2014</v>
      </c>
      <c r="F3990">
        <v>1</v>
      </c>
      <c r="G3990">
        <v>10672000</v>
      </c>
    </row>
    <row r="3991" spans="1:7" x14ac:dyDescent="0.25">
      <c r="A3991">
        <v>205000102</v>
      </c>
      <c r="B3991" t="s">
        <v>20</v>
      </c>
      <c r="C3991">
        <v>890980040</v>
      </c>
      <c r="D3991" t="s">
        <v>455</v>
      </c>
      <c r="E3991">
        <v>2014</v>
      </c>
      <c r="F3991">
        <v>1</v>
      </c>
      <c r="G3991">
        <v>1693344</v>
      </c>
    </row>
    <row r="3992" spans="1:7" x14ac:dyDescent="0.25">
      <c r="A3992">
        <v>205000012</v>
      </c>
      <c r="B3992" t="s">
        <v>39</v>
      </c>
      <c r="C3992">
        <v>890980040</v>
      </c>
      <c r="D3992" t="s">
        <v>455</v>
      </c>
      <c r="E3992">
        <v>2014</v>
      </c>
      <c r="F3992">
        <v>2</v>
      </c>
      <c r="G3992">
        <v>70286000</v>
      </c>
    </row>
    <row r="3993" spans="1:7" x14ac:dyDescent="0.25">
      <c r="A3993">
        <v>205000142</v>
      </c>
      <c r="B3993" t="s">
        <v>21</v>
      </c>
      <c r="C3993">
        <v>890980040</v>
      </c>
      <c r="D3993" t="s">
        <v>455</v>
      </c>
      <c r="E3993">
        <v>2014</v>
      </c>
      <c r="F3993">
        <v>1</v>
      </c>
      <c r="G3993">
        <v>30010000</v>
      </c>
    </row>
    <row r="3994" spans="1:7" x14ac:dyDescent="0.25">
      <c r="A3994">
        <v>205001092</v>
      </c>
      <c r="B3994" t="s">
        <v>36</v>
      </c>
      <c r="C3994">
        <v>890980040</v>
      </c>
      <c r="D3994" t="s">
        <v>455</v>
      </c>
      <c r="E3994">
        <v>2015</v>
      </c>
      <c r="F3994">
        <v>1</v>
      </c>
      <c r="G3994">
        <v>2500000</v>
      </c>
    </row>
    <row r="3995" spans="1:7" x14ac:dyDescent="0.25">
      <c r="A3995">
        <v>205000114</v>
      </c>
      <c r="B3995" t="s">
        <v>31</v>
      </c>
      <c r="C3995">
        <v>890980040</v>
      </c>
      <c r="D3995" t="s">
        <v>455</v>
      </c>
      <c r="E3995">
        <v>2015</v>
      </c>
      <c r="F3995">
        <v>1</v>
      </c>
      <c r="G3995">
        <v>100000000</v>
      </c>
    </row>
    <row r="3996" spans="1:7" x14ac:dyDescent="0.25">
      <c r="A3996">
        <v>205001001</v>
      </c>
      <c r="B3996" t="s">
        <v>37</v>
      </c>
      <c r="C3996">
        <v>890980040</v>
      </c>
      <c r="D3996" t="s">
        <v>455</v>
      </c>
      <c r="E3996">
        <v>2015</v>
      </c>
      <c r="F3996">
        <v>44</v>
      </c>
      <c r="G3996">
        <v>52256096594</v>
      </c>
    </row>
    <row r="3997" spans="1:7" x14ac:dyDescent="0.25">
      <c r="A3997">
        <v>205001031</v>
      </c>
      <c r="B3997" t="s">
        <v>30</v>
      </c>
      <c r="C3997">
        <v>890980040</v>
      </c>
      <c r="D3997" t="s">
        <v>455</v>
      </c>
      <c r="E3997">
        <v>2015</v>
      </c>
      <c r="F3997">
        <v>1</v>
      </c>
      <c r="G3997">
        <v>600000000</v>
      </c>
    </row>
    <row r="3998" spans="1:7" x14ac:dyDescent="0.25">
      <c r="A3998">
        <v>205001234</v>
      </c>
      <c r="B3998" t="s">
        <v>69</v>
      </c>
      <c r="C3998">
        <v>890980040</v>
      </c>
      <c r="D3998" t="s">
        <v>455</v>
      </c>
      <c r="E3998">
        <v>2015</v>
      </c>
      <c r="F3998">
        <v>1</v>
      </c>
      <c r="G3998">
        <v>123244000</v>
      </c>
    </row>
    <row r="3999" spans="1:7" x14ac:dyDescent="0.25">
      <c r="A3999">
        <v>268001702</v>
      </c>
      <c r="B3999" t="s">
        <v>17</v>
      </c>
      <c r="C3999">
        <v>890980040</v>
      </c>
      <c r="D3999" t="s">
        <v>455</v>
      </c>
      <c r="E3999">
        <v>2015</v>
      </c>
      <c r="F3999">
        <v>2</v>
      </c>
      <c r="G3999">
        <v>22397450</v>
      </c>
    </row>
    <row r="4000" spans="1:7" x14ac:dyDescent="0.25">
      <c r="A4000">
        <v>205001028</v>
      </c>
      <c r="B4000" t="s">
        <v>58</v>
      </c>
      <c r="C4000">
        <v>890980040</v>
      </c>
      <c r="D4000" t="s">
        <v>455</v>
      </c>
      <c r="E4000">
        <v>2015</v>
      </c>
      <c r="F4000">
        <v>3</v>
      </c>
      <c r="G4000">
        <v>42130443737</v>
      </c>
    </row>
    <row r="4001" spans="1:7" x14ac:dyDescent="0.25">
      <c r="A4001">
        <v>205001225</v>
      </c>
      <c r="B4001" t="s">
        <v>75</v>
      </c>
      <c r="C4001">
        <v>890980040</v>
      </c>
      <c r="D4001" t="s">
        <v>455</v>
      </c>
      <c r="E4001">
        <v>2015</v>
      </c>
      <c r="F4001">
        <v>4</v>
      </c>
      <c r="G4001">
        <v>111600000</v>
      </c>
    </row>
    <row r="4002" spans="1:7" x14ac:dyDescent="0.25">
      <c r="A4002">
        <v>268001703</v>
      </c>
      <c r="B4002" t="s">
        <v>13</v>
      </c>
      <c r="C4002">
        <v>890980040</v>
      </c>
      <c r="D4002" t="s">
        <v>455</v>
      </c>
      <c r="E4002">
        <v>2015</v>
      </c>
      <c r="F4002">
        <v>3</v>
      </c>
      <c r="G4002">
        <v>217277611</v>
      </c>
    </row>
    <row r="4003" spans="1:7" x14ac:dyDescent="0.25">
      <c r="A4003">
        <v>205000022</v>
      </c>
      <c r="B4003" t="s">
        <v>18</v>
      </c>
      <c r="C4003">
        <v>890980040</v>
      </c>
      <c r="D4003" t="s">
        <v>455</v>
      </c>
      <c r="E4003">
        <v>2015</v>
      </c>
      <c r="F4003">
        <v>3</v>
      </c>
      <c r="G4003">
        <v>25184601043</v>
      </c>
    </row>
    <row r="4004" spans="1:7" x14ac:dyDescent="0.25">
      <c r="A4004">
        <v>205001222</v>
      </c>
      <c r="B4004" t="s">
        <v>116</v>
      </c>
      <c r="C4004">
        <v>890980040</v>
      </c>
      <c r="D4004" t="s">
        <v>455</v>
      </c>
      <c r="E4004">
        <v>2015</v>
      </c>
      <c r="F4004">
        <v>1</v>
      </c>
      <c r="G4004">
        <v>50000000</v>
      </c>
    </row>
    <row r="4005" spans="1:7" x14ac:dyDescent="0.25">
      <c r="A4005">
        <v>205001033</v>
      </c>
      <c r="B4005" t="s">
        <v>33</v>
      </c>
      <c r="C4005">
        <v>890980040</v>
      </c>
      <c r="D4005" t="s">
        <v>455</v>
      </c>
      <c r="E4005">
        <v>2015</v>
      </c>
      <c r="F4005">
        <v>3</v>
      </c>
      <c r="G4005">
        <v>355410964</v>
      </c>
    </row>
    <row r="4006" spans="1:7" x14ac:dyDescent="0.25">
      <c r="A4006">
        <v>205000102</v>
      </c>
      <c r="B4006" t="s">
        <v>20</v>
      </c>
      <c r="C4006">
        <v>890980040</v>
      </c>
      <c r="D4006" t="s">
        <v>455</v>
      </c>
      <c r="E4006">
        <v>2015</v>
      </c>
      <c r="F4006">
        <v>5</v>
      </c>
      <c r="G4006">
        <v>6393888740</v>
      </c>
    </row>
    <row r="4007" spans="1:7" x14ac:dyDescent="0.25">
      <c r="A4007">
        <v>205001073</v>
      </c>
      <c r="B4007" t="s">
        <v>35</v>
      </c>
      <c r="C4007">
        <v>890980040</v>
      </c>
      <c r="D4007" t="s">
        <v>455</v>
      </c>
      <c r="E4007">
        <v>2015</v>
      </c>
      <c r="F4007">
        <v>2</v>
      </c>
      <c r="G4007">
        <v>23888403</v>
      </c>
    </row>
    <row r="4008" spans="1:7" x14ac:dyDescent="0.25">
      <c r="A4008">
        <v>205001122</v>
      </c>
      <c r="B4008" t="s">
        <v>132</v>
      </c>
      <c r="C4008">
        <v>890980040</v>
      </c>
      <c r="D4008" t="s">
        <v>455</v>
      </c>
      <c r="E4008">
        <v>2015</v>
      </c>
      <c r="F4008">
        <v>2</v>
      </c>
      <c r="G4008">
        <v>164000000</v>
      </c>
    </row>
    <row r="4009" spans="1:7" x14ac:dyDescent="0.25">
      <c r="A4009">
        <v>205001082</v>
      </c>
      <c r="B4009" t="s">
        <v>11</v>
      </c>
      <c r="C4009">
        <v>890980040</v>
      </c>
      <c r="D4009" t="s">
        <v>455</v>
      </c>
      <c r="E4009">
        <v>2015</v>
      </c>
      <c r="F4009">
        <v>2</v>
      </c>
      <c r="G4009">
        <v>8847000</v>
      </c>
    </row>
    <row r="4010" spans="1:7" x14ac:dyDescent="0.25">
      <c r="A4010">
        <v>205001092</v>
      </c>
      <c r="B4010" t="s">
        <v>36</v>
      </c>
      <c r="C4010">
        <v>890980040</v>
      </c>
      <c r="D4010" t="s">
        <v>455</v>
      </c>
      <c r="E4010">
        <v>2016</v>
      </c>
      <c r="F4010">
        <v>1</v>
      </c>
      <c r="G4010">
        <v>2700000</v>
      </c>
    </row>
    <row r="4011" spans="1:7" x14ac:dyDescent="0.25">
      <c r="A4011">
        <v>205001151</v>
      </c>
      <c r="B4011" t="s">
        <v>73</v>
      </c>
      <c r="C4011">
        <v>890980040</v>
      </c>
      <c r="D4011" t="s">
        <v>455</v>
      </c>
      <c r="E4011">
        <v>2016</v>
      </c>
      <c r="F4011">
        <v>1</v>
      </c>
      <c r="G4011">
        <v>77500000</v>
      </c>
    </row>
    <row r="4012" spans="1:7" x14ac:dyDescent="0.25">
      <c r="A4012">
        <v>205001001</v>
      </c>
      <c r="B4012" t="s">
        <v>37</v>
      </c>
      <c r="C4012">
        <v>890980040</v>
      </c>
      <c r="D4012" t="s">
        <v>455</v>
      </c>
      <c r="E4012">
        <v>2016</v>
      </c>
      <c r="F4012">
        <v>43</v>
      </c>
      <c r="G4012">
        <v>41089017878</v>
      </c>
    </row>
    <row r="4013" spans="1:7" x14ac:dyDescent="0.25">
      <c r="A4013">
        <v>205001031</v>
      </c>
      <c r="B4013" t="s">
        <v>30</v>
      </c>
      <c r="C4013">
        <v>890980040</v>
      </c>
      <c r="D4013" t="s">
        <v>455</v>
      </c>
      <c r="E4013">
        <v>2016</v>
      </c>
      <c r="F4013">
        <v>4</v>
      </c>
      <c r="G4013">
        <v>10295169951</v>
      </c>
    </row>
    <row r="4014" spans="1:7" x14ac:dyDescent="0.25">
      <c r="A4014">
        <v>205001234</v>
      </c>
      <c r="B4014" t="s">
        <v>69</v>
      </c>
      <c r="C4014">
        <v>890980040</v>
      </c>
      <c r="D4014" t="s">
        <v>455</v>
      </c>
      <c r="E4014">
        <v>2016</v>
      </c>
      <c r="F4014">
        <v>1</v>
      </c>
      <c r="G4014">
        <v>27182000</v>
      </c>
    </row>
    <row r="4015" spans="1:7" x14ac:dyDescent="0.25">
      <c r="A4015">
        <v>28881560</v>
      </c>
      <c r="B4015" t="s">
        <v>29</v>
      </c>
      <c r="C4015">
        <v>890980040</v>
      </c>
      <c r="D4015" t="s">
        <v>455</v>
      </c>
      <c r="E4015">
        <v>2016</v>
      </c>
      <c r="F4015">
        <v>1</v>
      </c>
      <c r="G4015">
        <v>28000000</v>
      </c>
    </row>
    <row r="4016" spans="1:7" x14ac:dyDescent="0.25">
      <c r="A4016">
        <v>268001702</v>
      </c>
      <c r="B4016" t="s">
        <v>17</v>
      </c>
      <c r="C4016">
        <v>890980040</v>
      </c>
      <c r="D4016" t="s">
        <v>455</v>
      </c>
      <c r="E4016">
        <v>2016</v>
      </c>
      <c r="F4016">
        <v>1</v>
      </c>
      <c r="G4016">
        <v>48108000</v>
      </c>
    </row>
    <row r="4017" spans="1:7" x14ac:dyDescent="0.25">
      <c r="A4017">
        <v>205001028</v>
      </c>
      <c r="B4017" t="s">
        <v>58</v>
      </c>
      <c r="C4017">
        <v>890980040</v>
      </c>
      <c r="D4017" t="s">
        <v>455</v>
      </c>
      <c r="E4017">
        <v>2016</v>
      </c>
      <c r="F4017">
        <v>4</v>
      </c>
      <c r="G4017">
        <v>1498990097</v>
      </c>
    </row>
    <row r="4018" spans="1:7" x14ac:dyDescent="0.25">
      <c r="A4018">
        <v>205001162</v>
      </c>
      <c r="B4018" t="s">
        <v>26</v>
      </c>
      <c r="C4018">
        <v>890980040</v>
      </c>
      <c r="D4018" t="s">
        <v>455</v>
      </c>
      <c r="E4018">
        <v>2016</v>
      </c>
      <c r="F4018">
        <v>1</v>
      </c>
      <c r="G4018">
        <v>2145076</v>
      </c>
    </row>
    <row r="4019" spans="1:7" x14ac:dyDescent="0.25">
      <c r="A4019">
        <v>205001186</v>
      </c>
      <c r="B4019" t="s">
        <v>68</v>
      </c>
      <c r="C4019">
        <v>890980040</v>
      </c>
      <c r="D4019" t="s">
        <v>455</v>
      </c>
      <c r="E4019">
        <v>2016</v>
      </c>
      <c r="F4019">
        <v>2</v>
      </c>
      <c r="G4019">
        <v>1700500</v>
      </c>
    </row>
    <row r="4020" spans="1:7" x14ac:dyDescent="0.25">
      <c r="A4020">
        <v>205001225</v>
      </c>
      <c r="B4020" t="s">
        <v>75</v>
      </c>
      <c r="C4020">
        <v>890980040</v>
      </c>
      <c r="D4020" t="s">
        <v>455</v>
      </c>
      <c r="E4020">
        <v>2016</v>
      </c>
      <c r="F4020">
        <v>4</v>
      </c>
      <c r="G4020">
        <v>312050700</v>
      </c>
    </row>
    <row r="4021" spans="1:7" x14ac:dyDescent="0.25">
      <c r="A4021">
        <v>205001039</v>
      </c>
      <c r="B4021" t="s">
        <v>43</v>
      </c>
      <c r="C4021">
        <v>890980040</v>
      </c>
      <c r="D4021" t="s">
        <v>455</v>
      </c>
      <c r="E4021">
        <v>2016</v>
      </c>
      <c r="F4021">
        <v>2</v>
      </c>
      <c r="G4021">
        <v>189800000</v>
      </c>
    </row>
    <row r="4022" spans="1:7" x14ac:dyDescent="0.25">
      <c r="A4022">
        <v>205001222</v>
      </c>
      <c r="B4022" t="s">
        <v>116</v>
      </c>
      <c r="C4022">
        <v>890980040</v>
      </c>
      <c r="D4022" t="s">
        <v>455</v>
      </c>
      <c r="E4022">
        <v>2016</v>
      </c>
      <c r="F4022">
        <v>2</v>
      </c>
      <c r="G4022">
        <v>17500000</v>
      </c>
    </row>
    <row r="4023" spans="1:7" x14ac:dyDescent="0.25">
      <c r="A4023">
        <v>205001033</v>
      </c>
      <c r="B4023" t="s">
        <v>33</v>
      </c>
      <c r="C4023">
        <v>890980040</v>
      </c>
      <c r="D4023" t="s">
        <v>455</v>
      </c>
      <c r="E4023">
        <v>2016</v>
      </c>
      <c r="F4023">
        <v>2</v>
      </c>
      <c r="G4023">
        <v>173808480</v>
      </c>
    </row>
    <row r="4024" spans="1:7" x14ac:dyDescent="0.25">
      <c r="A4024">
        <v>205000113</v>
      </c>
      <c r="B4024" t="s">
        <v>34</v>
      </c>
      <c r="C4024">
        <v>890980040</v>
      </c>
      <c r="D4024" t="s">
        <v>455</v>
      </c>
      <c r="E4024">
        <v>2016</v>
      </c>
      <c r="F4024">
        <v>1</v>
      </c>
      <c r="G4024">
        <v>68580000</v>
      </c>
    </row>
    <row r="4025" spans="1:7" x14ac:dyDescent="0.25">
      <c r="A4025">
        <v>205001073</v>
      </c>
      <c r="B4025" t="s">
        <v>35</v>
      </c>
      <c r="C4025">
        <v>890980040</v>
      </c>
      <c r="D4025" t="s">
        <v>455</v>
      </c>
      <c r="E4025">
        <v>2016</v>
      </c>
      <c r="F4025">
        <v>1</v>
      </c>
      <c r="G4025">
        <v>756800</v>
      </c>
    </row>
    <row r="4026" spans="1:7" x14ac:dyDescent="0.25">
      <c r="A4026">
        <v>205000072</v>
      </c>
      <c r="B4026" t="s">
        <v>53</v>
      </c>
      <c r="C4026">
        <v>890980040</v>
      </c>
      <c r="D4026" t="s">
        <v>455</v>
      </c>
      <c r="E4026">
        <v>2016</v>
      </c>
      <c r="F4026">
        <v>1</v>
      </c>
      <c r="G4026">
        <v>111400000</v>
      </c>
    </row>
    <row r="4027" spans="1:7" x14ac:dyDescent="0.25">
      <c r="A4027">
        <v>205001016</v>
      </c>
      <c r="B4027" t="s">
        <v>16</v>
      </c>
      <c r="C4027">
        <v>890980040</v>
      </c>
      <c r="D4027" t="s">
        <v>455</v>
      </c>
      <c r="E4027">
        <v>2016</v>
      </c>
      <c r="F4027">
        <v>1</v>
      </c>
      <c r="G4027">
        <v>2400000</v>
      </c>
    </row>
    <row r="4028" spans="1:7" x14ac:dyDescent="0.25">
      <c r="A4028">
        <v>205001082</v>
      </c>
      <c r="B4028" t="s">
        <v>11</v>
      </c>
      <c r="C4028">
        <v>890980040</v>
      </c>
      <c r="D4028" t="s">
        <v>455</v>
      </c>
      <c r="E4028">
        <v>2016</v>
      </c>
      <c r="F4028">
        <v>2</v>
      </c>
      <c r="G4028">
        <v>837250</v>
      </c>
    </row>
    <row r="4029" spans="1:7" x14ac:dyDescent="0.25">
      <c r="A4029">
        <v>205001092</v>
      </c>
      <c r="B4029" t="s">
        <v>36</v>
      </c>
      <c r="C4029">
        <v>890980040</v>
      </c>
      <c r="D4029" t="s">
        <v>455</v>
      </c>
      <c r="E4029">
        <v>2017</v>
      </c>
      <c r="F4029">
        <v>1</v>
      </c>
      <c r="G4029">
        <v>50000000</v>
      </c>
    </row>
    <row r="4030" spans="1:7" x14ac:dyDescent="0.25">
      <c r="A4030">
        <v>205001151</v>
      </c>
      <c r="B4030" t="s">
        <v>73</v>
      </c>
      <c r="C4030">
        <v>890980040</v>
      </c>
      <c r="D4030" t="s">
        <v>455</v>
      </c>
      <c r="E4030">
        <v>2017</v>
      </c>
      <c r="F4030">
        <v>1</v>
      </c>
      <c r="G4030">
        <v>843680590</v>
      </c>
    </row>
    <row r="4031" spans="1:7" x14ac:dyDescent="0.25">
      <c r="A4031">
        <v>205001001</v>
      </c>
      <c r="B4031" t="s">
        <v>37</v>
      </c>
      <c r="C4031">
        <v>890980040</v>
      </c>
      <c r="D4031" t="s">
        <v>455</v>
      </c>
      <c r="E4031">
        <v>2017</v>
      </c>
      <c r="F4031">
        <v>57</v>
      </c>
      <c r="G4031">
        <v>89668983979</v>
      </c>
    </row>
    <row r="4032" spans="1:7" x14ac:dyDescent="0.25">
      <c r="A4032">
        <v>205001031</v>
      </c>
      <c r="B4032" t="s">
        <v>30</v>
      </c>
      <c r="C4032">
        <v>890980040</v>
      </c>
      <c r="D4032" t="s">
        <v>455</v>
      </c>
      <c r="E4032">
        <v>2017</v>
      </c>
      <c r="F4032">
        <v>5</v>
      </c>
      <c r="G4032">
        <v>6491775438</v>
      </c>
    </row>
    <row r="4033" spans="1:7" x14ac:dyDescent="0.25">
      <c r="A4033">
        <v>122045000</v>
      </c>
      <c r="B4033" t="s">
        <v>10</v>
      </c>
      <c r="C4033">
        <v>890980040</v>
      </c>
      <c r="D4033" t="s">
        <v>455</v>
      </c>
      <c r="E4033">
        <v>2017</v>
      </c>
      <c r="F4033">
        <v>2</v>
      </c>
      <c r="G4033">
        <v>10204000</v>
      </c>
    </row>
    <row r="4034" spans="1:7" x14ac:dyDescent="0.25">
      <c r="A4034">
        <v>28881560</v>
      </c>
      <c r="B4034" t="s">
        <v>29</v>
      </c>
      <c r="C4034">
        <v>890980040</v>
      </c>
      <c r="D4034" t="s">
        <v>455</v>
      </c>
      <c r="E4034">
        <v>2017</v>
      </c>
      <c r="F4034">
        <v>1</v>
      </c>
      <c r="G4034">
        <v>30000000</v>
      </c>
    </row>
    <row r="4035" spans="1:7" x14ac:dyDescent="0.25">
      <c r="A4035">
        <v>268001702</v>
      </c>
      <c r="B4035" t="s">
        <v>17</v>
      </c>
      <c r="C4035">
        <v>890980040</v>
      </c>
      <c r="D4035" t="s">
        <v>455</v>
      </c>
      <c r="E4035">
        <v>2017</v>
      </c>
      <c r="F4035">
        <v>2</v>
      </c>
      <c r="G4035">
        <v>32800000</v>
      </c>
    </row>
    <row r="4036" spans="1:7" x14ac:dyDescent="0.25">
      <c r="A4036">
        <v>205001028</v>
      </c>
      <c r="B4036" t="s">
        <v>58</v>
      </c>
      <c r="C4036">
        <v>890980040</v>
      </c>
      <c r="D4036" t="s">
        <v>455</v>
      </c>
      <c r="E4036">
        <v>2017</v>
      </c>
      <c r="F4036">
        <v>6</v>
      </c>
      <c r="G4036">
        <v>6613687406</v>
      </c>
    </row>
    <row r="4037" spans="1:7" x14ac:dyDescent="0.25">
      <c r="A4037">
        <v>205001186</v>
      </c>
      <c r="B4037" t="s">
        <v>68</v>
      </c>
      <c r="C4037">
        <v>890980040</v>
      </c>
      <c r="D4037" t="s">
        <v>455</v>
      </c>
      <c r="E4037">
        <v>2017</v>
      </c>
      <c r="F4037">
        <v>1</v>
      </c>
      <c r="G4037">
        <v>940500</v>
      </c>
    </row>
    <row r="4038" spans="1:7" x14ac:dyDescent="0.25">
      <c r="A4038">
        <v>205001225</v>
      </c>
      <c r="B4038" t="s">
        <v>75</v>
      </c>
      <c r="C4038">
        <v>890980040</v>
      </c>
      <c r="D4038" t="s">
        <v>455</v>
      </c>
      <c r="E4038">
        <v>2017</v>
      </c>
      <c r="F4038">
        <v>1</v>
      </c>
      <c r="G4038">
        <v>165000000</v>
      </c>
    </row>
    <row r="4039" spans="1:7" x14ac:dyDescent="0.25">
      <c r="A4039">
        <v>205000022</v>
      </c>
      <c r="B4039" t="s">
        <v>18</v>
      </c>
      <c r="C4039">
        <v>890980040</v>
      </c>
      <c r="D4039" t="s">
        <v>455</v>
      </c>
      <c r="E4039">
        <v>2017</v>
      </c>
      <c r="F4039">
        <v>1</v>
      </c>
      <c r="G4039">
        <v>302562980</v>
      </c>
    </row>
    <row r="4040" spans="1:7" x14ac:dyDescent="0.25">
      <c r="A4040">
        <v>205001039</v>
      </c>
      <c r="B4040" t="s">
        <v>43</v>
      </c>
      <c r="C4040">
        <v>890980040</v>
      </c>
      <c r="D4040" t="s">
        <v>455</v>
      </c>
      <c r="E4040">
        <v>2017</v>
      </c>
      <c r="F4040">
        <v>1</v>
      </c>
      <c r="G4040">
        <v>94900000</v>
      </c>
    </row>
    <row r="4041" spans="1:7" x14ac:dyDescent="0.25">
      <c r="A4041">
        <v>205001222</v>
      </c>
      <c r="B4041" t="s">
        <v>116</v>
      </c>
      <c r="C4041">
        <v>890980040</v>
      </c>
      <c r="D4041" t="s">
        <v>455</v>
      </c>
      <c r="E4041">
        <v>2017</v>
      </c>
      <c r="F4041">
        <v>2</v>
      </c>
      <c r="G4041">
        <v>580000</v>
      </c>
    </row>
    <row r="4042" spans="1:7" x14ac:dyDescent="0.25">
      <c r="A4042">
        <v>205001191</v>
      </c>
      <c r="B4042" t="s">
        <v>171</v>
      </c>
      <c r="C4042">
        <v>890980040</v>
      </c>
      <c r="D4042" t="s">
        <v>455</v>
      </c>
      <c r="E4042">
        <v>2017</v>
      </c>
      <c r="F4042">
        <v>1</v>
      </c>
      <c r="G4042">
        <v>121000</v>
      </c>
    </row>
    <row r="4043" spans="1:7" x14ac:dyDescent="0.25">
      <c r="A4043">
        <v>205001033</v>
      </c>
      <c r="B4043" t="s">
        <v>33</v>
      </c>
      <c r="C4043">
        <v>890980040</v>
      </c>
      <c r="D4043" t="s">
        <v>455</v>
      </c>
      <c r="E4043">
        <v>2017</v>
      </c>
      <c r="F4043">
        <v>9</v>
      </c>
      <c r="G4043">
        <v>830068813</v>
      </c>
    </row>
    <row r="4044" spans="1:7" x14ac:dyDescent="0.25">
      <c r="A4044">
        <v>205000113</v>
      </c>
      <c r="B4044" t="s">
        <v>34</v>
      </c>
      <c r="C4044">
        <v>890980040</v>
      </c>
      <c r="D4044" t="s">
        <v>455</v>
      </c>
      <c r="E4044">
        <v>2017</v>
      </c>
      <c r="F4044">
        <v>3</v>
      </c>
      <c r="G4044">
        <v>45610473</v>
      </c>
    </row>
    <row r="4045" spans="1:7" x14ac:dyDescent="0.25">
      <c r="A4045">
        <v>205000102</v>
      </c>
      <c r="B4045" t="s">
        <v>20</v>
      </c>
      <c r="C4045">
        <v>890980040</v>
      </c>
      <c r="D4045" t="s">
        <v>455</v>
      </c>
      <c r="E4045">
        <v>2017</v>
      </c>
      <c r="F4045">
        <v>1</v>
      </c>
      <c r="G4045">
        <v>86097056</v>
      </c>
    </row>
    <row r="4046" spans="1:7" x14ac:dyDescent="0.25">
      <c r="A4046">
        <v>205001073</v>
      </c>
      <c r="B4046" t="s">
        <v>35</v>
      </c>
      <c r="C4046">
        <v>890980040</v>
      </c>
      <c r="D4046" t="s">
        <v>455</v>
      </c>
      <c r="E4046">
        <v>2017</v>
      </c>
      <c r="F4046">
        <v>2</v>
      </c>
      <c r="G4046">
        <v>2300000</v>
      </c>
    </row>
    <row r="4047" spans="1:7" x14ac:dyDescent="0.25">
      <c r="A4047">
        <v>205000072</v>
      </c>
      <c r="B4047" t="s">
        <v>53</v>
      </c>
      <c r="C4047">
        <v>890980040</v>
      </c>
      <c r="D4047" t="s">
        <v>455</v>
      </c>
      <c r="E4047">
        <v>2017</v>
      </c>
      <c r="F4047">
        <v>1</v>
      </c>
      <c r="G4047">
        <v>80000000</v>
      </c>
    </row>
    <row r="4048" spans="1:7" x14ac:dyDescent="0.25">
      <c r="A4048">
        <v>205001082</v>
      </c>
      <c r="B4048" t="s">
        <v>11</v>
      </c>
      <c r="C4048">
        <v>890980040</v>
      </c>
      <c r="D4048" t="s">
        <v>455</v>
      </c>
      <c r="E4048">
        <v>2017</v>
      </c>
      <c r="F4048">
        <v>8</v>
      </c>
      <c r="G4048">
        <v>1724396294</v>
      </c>
    </row>
    <row r="4049" spans="1:7" x14ac:dyDescent="0.25">
      <c r="A4049">
        <v>205001178</v>
      </c>
      <c r="B4049" t="s">
        <v>72</v>
      </c>
      <c r="C4049">
        <v>890980040</v>
      </c>
      <c r="D4049" t="s">
        <v>455</v>
      </c>
      <c r="E4049">
        <v>2018</v>
      </c>
      <c r="F4049">
        <v>1</v>
      </c>
      <c r="G4049">
        <v>2800000</v>
      </c>
    </row>
    <row r="4050" spans="1:7" x14ac:dyDescent="0.25">
      <c r="A4050">
        <v>205001001</v>
      </c>
      <c r="B4050" t="s">
        <v>37</v>
      </c>
      <c r="C4050">
        <v>890980040</v>
      </c>
      <c r="D4050" t="s">
        <v>455</v>
      </c>
      <c r="E4050">
        <v>2018</v>
      </c>
      <c r="F4050">
        <v>2</v>
      </c>
      <c r="G4050">
        <v>792087320</v>
      </c>
    </row>
    <row r="4051" spans="1:7" x14ac:dyDescent="0.25">
      <c r="A4051">
        <v>205001031</v>
      </c>
      <c r="B4051" t="s">
        <v>30</v>
      </c>
      <c r="C4051">
        <v>890980040</v>
      </c>
      <c r="D4051" t="s">
        <v>455</v>
      </c>
      <c r="E4051">
        <v>2018</v>
      </c>
      <c r="F4051">
        <v>1</v>
      </c>
      <c r="G4051">
        <v>975885000</v>
      </c>
    </row>
    <row r="4052" spans="1:7" x14ac:dyDescent="0.25">
      <c r="A4052">
        <v>122045000</v>
      </c>
      <c r="B4052" t="s">
        <v>10</v>
      </c>
      <c r="C4052">
        <v>890980040</v>
      </c>
      <c r="D4052" t="s">
        <v>455</v>
      </c>
      <c r="E4052">
        <v>2018</v>
      </c>
      <c r="F4052">
        <v>1</v>
      </c>
      <c r="G4052">
        <v>7000000</v>
      </c>
    </row>
    <row r="4053" spans="1:7" x14ac:dyDescent="0.25">
      <c r="A4053">
        <v>205001234</v>
      </c>
      <c r="B4053" t="s">
        <v>69</v>
      </c>
      <c r="C4053">
        <v>890980040</v>
      </c>
      <c r="D4053" t="s">
        <v>455</v>
      </c>
      <c r="E4053">
        <v>2018</v>
      </c>
      <c r="F4053">
        <v>2</v>
      </c>
      <c r="G4053">
        <v>4727000</v>
      </c>
    </row>
    <row r="4054" spans="1:7" x14ac:dyDescent="0.25">
      <c r="A4054">
        <v>268001702</v>
      </c>
      <c r="B4054" t="s">
        <v>17</v>
      </c>
      <c r="C4054">
        <v>890980040</v>
      </c>
      <c r="D4054" t="s">
        <v>455</v>
      </c>
      <c r="E4054">
        <v>2018</v>
      </c>
      <c r="F4054">
        <v>1</v>
      </c>
      <c r="G4054">
        <v>84750000</v>
      </c>
    </row>
    <row r="4055" spans="1:7" x14ac:dyDescent="0.25">
      <c r="A4055">
        <v>205001162</v>
      </c>
      <c r="B4055" t="s">
        <v>26</v>
      </c>
      <c r="C4055">
        <v>890980040</v>
      </c>
      <c r="D4055" t="s">
        <v>455</v>
      </c>
      <c r="E4055">
        <v>2018</v>
      </c>
      <c r="F4055">
        <v>1</v>
      </c>
      <c r="G4055">
        <v>2756000</v>
      </c>
    </row>
    <row r="4056" spans="1:7" x14ac:dyDescent="0.25">
      <c r="A4056">
        <v>205631022</v>
      </c>
      <c r="B4056" t="s">
        <v>144</v>
      </c>
      <c r="C4056">
        <v>890980040</v>
      </c>
      <c r="D4056" t="s">
        <v>455</v>
      </c>
      <c r="E4056">
        <v>2018</v>
      </c>
      <c r="F4056">
        <v>3</v>
      </c>
      <c r="G4056">
        <v>95674200</v>
      </c>
    </row>
    <row r="4057" spans="1:7" x14ac:dyDescent="0.25">
      <c r="A4057">
        <v>205001225</v>
      </c>
      <c r="B4057" t="s">
        <v>75</v>
      </c>
      <c r="C4057">
        <v>890980040</v>
      </c>
      <c r="D4057" t="s">
        <v>455</v>
      </c>
      <c r="E4057">
        <v>2018</v>
      </c>
      <c r="F4057">
        <v>1</v>
      </c>
      <c r="G4057">
        <v>3500000</v>
      </c>
    </row>
    <row r="4058" spans="1:7" x14ac:dyDescent="0.25">
      <c r="A4058">
        <v>205001222</v>
      </c>
      <c r="B4058" t="s">
        <v>116</v>
      </c>
      <c r="C4058">
        <v>890980040</v>
      </c>
      <c r="D4058" t="s">
        <v>455</v>
      </c>
      <c r="E4058">
        <v>2018</v>
      </c>
      <c r="F4058">
        <v>6</v>
      </c>
      <c r="G4058">
        <v>477728500</v>
      </c>
    </row>
    <row r="4059" spans="1:7" x14ac:dyDescent="0.25">
      <c r="A4059">
        <v>122003000</v>
      </c>
      <c r="B4059" t="s">
        <v>12</v>
      </c>
      <c r="C4059">
        <v>890980040</v>
      </c>
      <c r="D4059" t="s">
        <v>455</v>
      </c>
      <c r="E4059">
        <v>2018</v>
      </c>
      <c r="F4059">
        <v>2</v>
      </c>
      <c r="G4059">
        <v>22140000</v>
      </c>
    </row>
    <row r="4060" spans="1:7" x14ac:dyDescent="0.25">
      <c r="A4060">
        <v>205001033</v>
      </c>
      <c r="B4060" t="s">
        <v>33</v>
      </c>
      <c r="C4060">
        <v>890980040</v>
      </c>
      <c r="D4060" t="s">
        <v>455</v>
      </c>
      <c r="E4060">
        <v>2018</v>
      </c>
      <c r="F4060">
        <v>2</v>
      </c>
      <c r="G4060">
        <v>1093656921</v>
      </c>
    </row>
    <row r="4061" spans="1:7" x14ac:dyDescent="0.25">
      <c r="A4061">
        <v>205000113</v>
      </c>
      <c r="B4061" t="s">
        <v>34</v>
      </c>
      <c r="C4061">
        <v>890980040</v>
      </c>
      <c r="D4061" t="s">
        <v>455</v>
      </c>
      <c r="E4061">
        <v>2018</v>
      </c>
      <c r="F4061">
        <v>4</v>
      </c>
      <c r="G4061">
        <v>421808474</v>
      </c>
    </row>
    <row r="4062" spans="1:7" x14ac:dyDescent="0.25">
      <c r="A4062">
        <v>205000102</v>
      </c>
      <c r="B4062" t="s">
        <v>20</v>
      </c>
      <c r="C4062">
        <v>890980040</v>
      </c>
      <c r="D4062" t="s">
        <v>455</v>
      </c>
      <c r="E4062">
        <v>2018</v>
      </c>
      <c r="F4062">
        <v>3</v>
      </c>
      <c r="G4062">
        <v>1812493304</v>
      </c>
    </row>
    <row r="4063" spans="1:7" x14ac:dyDescent="0.25">
      <c r="A4063">
        <v>205000012</v>
      </c>
      <c r="B4063" t="s">
        <v>39</v>
      </c>
      <c r="C4063">
        <v>890980040</v>
      </c>
      <c r="D4063" t="s">
        <v>455</v>
      </c>
      <c r="E4063">
        <v>2018</v>
      </c>
      <c r="F4063">
        <v>2</v>
      </c>
      <c r="G4063">
        <v>80000000</v>
      </c>
    </row>
    <row r="4064" spans="1:7" x14ac:dyDescent="0.25">
      <c r="A4064">
        <v>205001073</v>
      </c>
      <c r="B4064" t="s">
        <v>35</v>
      </c>
      <c r="C4064">
        <v>890980040</v>
      </c>
      <c r="D4064" t="s">
        <v>455</v>
      </c>
      <c r="E4064">
        <v>2018</v>
      </c>
      <c r="F4064">
        <v>2</v>
      </c>
      <c r="G4064">
        <v>2264000</v>
      </c>
    </row>
    <row r="4065" spans="1:7" x14ac:dyDescent="0.25">
      <c r="A4065">
        <v>205001122</v>
      </c>
      <c r="B4065" t="s">
        <v>132</v>
      </c>
      <c r="C4065">
        <v>890980040</v>
      </c>
      <c r="D4065" t="s">
        <v>455</v>
      </c>
      <c r="E4065">
        <v>2018</v>
      </c>
      <c r="F4065">
        <v>2</v>
      </c>
      <c r="G4065">
        <v>8500000</v>
      </c>
    </row>
    <row r="4066" spans="1:7" x14ac:dyDescent="0.25">
      <c r="A4066">
        <v>205001240</v>
      </c>
      <c r="B4066" t="s">
        <v>167</v>
      </c>
      <c r="C4066">
        <v>890980040</v>
      </c>
      <c r="D4066" t="s">
        <v>455</v>
      </c>
      <c r="E4066">
        <v>2018</v>
      </c>
      <c r="F4066">
        <v>2</v>
      </c>
      <c r="G4066">
        <v>119505500</v>
      </c>
    </row>
    <row r="4067" spans="1:7" x14ac:dyDescent="0.25">
      <c r="A4067">
        <v>205001082</v>
      </c>
      <c r="B4067" t="s">
        <v>11</v>
      </c>
      <c r="C4067">
        <v>890980040</v>
      </c>
      <c r="D4067" t="s">
        <v>455</v>
      </c>
      <c r="E4067">
        <v>2018</v>
      </c>
      <c r="F4067">
        <v>2</v>
      </c>
      <c r="G4067">
        <v>3400000</v>
      </c>
    </row>
    <row r="4068" spans="1:7" x14ac:dyDescent="0.25">
      <c r="A4068">
        <v>205001151</v>
      </c>
      <c r="B4068" t="s">
        <v>73</v>
      </c>
      <c r="C4068">
        <v>890980040</v>
      </c>
      <c r="D4068" t="s">
        <v>455</v>
      </c>
      <c r="E4068">
        <v>2019</v>
      </c>
      <c r="F4068">
        <v>1</v>
      </c>
      <c r="G4068">
        <v>27750000</v>
      </c>
    </row>
    <row r="4069" spans="1:7" x14ac:dyDescent="0.25">
      <c r="A4069">
        <v>205001001</v>
      </c>
      <c r="B4069" t="s">
        <v>37</v>
      </c>
      <c r="C4069">
        <v>890980040</v>
      </c>
      <c r="D4069" t="s">
        <v>455</v>
      </c>
      <c r="E4069">
        <v>2019</v>
      </c>
      <c r="F4069">
        <v>13</v>
      </c>
      <c r="G4069">
        <v>12605783598</v>
      </c>
    </row>
    <row r="4070" spans="1:7" x14ac:dyDescent="0.25">
      <c r="A4070">
        <v>205001031</v>
      </c>
      <c r="B4070" t="s">
        <v>30</v>
      </c>
      <c r="C4070">
        <v>890980040</v>
      </c>
      <c r="D4070" t="s">
        <v>455</v>
      </c>
      <c r="E4070">
        <v>2019</v>
      </c>
      <c r="F4070">
        <v>6</v>
      </c>
      <c r="G4070">
        <v>3560416712</v>
      </c>
    </row>
    <row r="4071" spans="1:7" x14ac:dyDescent="0.25">
      <c r="A4071">
        <v>268001702</v>
      </c>
      <c r="B4071" t="s">
        <v>17</v>
      </c>
      <c r="C4071">
        <v>890980040</v>
      </c>
      <c r="D4071" t="s">
        <v>455</v>
      </c>
      <c r="E4071">
        <v>2019</v>
      </c>
      <c r="F4071">
        <v>1</v>
      </c>
      <c r="G4071">
        <v>25860000</v>
      </c>
    </row>
    <row r="4072" spans="1:7" x14ac:dyDescent="0.25">
      <c r="A4072">
        <v>205001192</v>
      </c>
      <c r="B4072" t="s">
        <v>141</v>
      </c>
      <c r="C4072">
        <v>890980040</v>
      </c>
      <c r="D4072" t="s">
        <v>455</v>
      </c>
      <c r="E4072">
        <v>2019</v>
      </c>
      <c r="F4072">
        <v>1</v>
      </c>
      <c r="G4072">
        <v>598736352</v>
      </c>
    </row>
    <row r="4073" spans="1:7" x14ac:dyDescent="0.25">
      <c r="A4073">
        <v>205001028</v>
      </c>
      <c r="B4073" t="s">
        <v>58</v>
      </c>
      <c r="C4073">
        <v>890980040</v>
      </c>
      <c r="D4073" t="s">
        <v>455</v>
      </c>
      <c r="E4073">
        <v>2019</v>
      </c>
      <c r="F4073">
        <v>2</v>
      </c>
      <c r="G4073">
        <v>80850000</v>
      </c>
    </row>
    <row r="4074" spans="1:7" x14ac:dyDescent="0.25">
      <c r="A4074">
        <v>205631022</v>
      </c>
      <c r="B4074" t="s">
        <v>144</v>
      </c>
      <c r="C4074">
        <v>890980040</v>
      </c>
      <c r="D4074" t="s">
        <v>455</v>
      </c>
      <c r="E4074">
        <v>2019</v>
      </c>
      <c r="F4074">
        <v>5</v>
      </c>
      <c r="G4074">
        <v>238909930</v>
      </c>
    </row>
    <row r="4075" spans="1:7" x14ac:dyDescent="0.25">
      <c r="A4075">
        <v>205001225</v>
      </c>
      <c r="B4075" t="s">
        <v>75</v>
      </c>
      <c r="C4075">
        <v>890980040</v>
      </c>
      <c r="D4075" t="s">
        <v>455</v>
      </c>
      <c r="E4075">
        <v>2019</v>
      </c>
      <c r="F4075">
        <v>1</v>
      </c>
      <c r="G4075">
        <v>50000000</v>
      </c>
    </row>
    <row r="4076" spans="1:7" x14ac:dyDescent="0.25">
      <c r="A4076">
        <v>28899661</v>
      </c>
      <c r="B4076" t="s">
        <v>281</v>
      </c>
      <c r="C4076">
        <v>890980040</v>
      </c>
      <c r="D4076" t="s">
        <v>455</v>
      </c>
      <c r="E4076">
        <v>2019</v>
      </c>
      <c r="F4076">
        <v>2</v>
      </c>
      <c r="G4076">
        <v>16135020</v>
      </c>
    </row>
    <row r="4077" spans="1:7" x14ac:dyDescent="0.25">
      <c r="A4077">
        <v>205001025</v>
      </c>
      <c r="B4077" t="s">
        <v>38</v>
      </c>
      <c r="C4077">
        <v>890980040</v>
      </c>
      <c r="D4077" t="s">
        <v>455</v>
      </c>
      <c r="E4077">
        <v>2019</v>
      </c>
      <c r="F4077">
        <v>1</v>
      </c>
      <c r="G4077">
        <v>1050000</v>
      </c>
    </row>
    <row r="4078" spans="1:7" x14ac:dyDescent="0.25">
      <c r="A4078">
        <v>205001222</v>
      </c>
      <c r="B4078" t="s">
        <v>116</v>
      </c>
      <c r="C4078">
        <v>890980040</v>
      </c>
      <c r="D4078" t="s">
        <v>455</v>
      </c>
      <c r="E4078">
        <v>2019</v>
      </c>
      <c r="F4078">
        <v>4</v>
      </c>
      <c r="G4078">
        <v>84232000</v>
      </c>
    </row>
    <row r="4079" spans="1:7" x14ac:dyDescent="0.25">
      <c r="A4079">
        <v>122003000</v>
      </c>
      <c r="B4079" t="s">
        <v>12</v>
      </c>
      <c r="C4079">
        <v>890980040</v>
      </c>
      <c r="D4079" t="s">
        <v>455</v>
      </c>
      <c r="E4079">
        <v>2019</v>
      </c>
      <c r="F4079">
        <v>2</v>
      </c>
      <c r="G4079">
        <v>7620000</v>
      </c>
    </row>
    <row r="4080" spans="1:7" x14ac:dyDescent="0.25">
      <c r="A4080">
        <v>205001033</v>
      </c>
      <c r="B4080" t="s">
        <v>33</v>
      </c>
      <c r="C4080">
        <v>890980040</v>
      </c>
      <c r="D4080" t="s">
        <v>455</v>
      </c>
      <c r="E4080">
        <v>2019</v>
      </c>
      <c r="F4080">
        <v>1</v>
      </c>
      <c r="G4080">
        <v>70653950</v>
      </c>
    </row>
    <row r="4081" spans="1:7" x14ac:dyDescent="0.25">
      <c r="A4081">
        <v>205000113</v>
      </c>
      <c r="B4081" t="s">
        <v>34</v>
      </c>
      <c r="C4081">
        <v>890980040</v>
      </c>
      <c r="D4081" t="s">
        <v>455</v>
      </c>
      <c r="E4081">
        <v>2019</v>
      </c>
      <c r="F4081">
        <v>4</v>
      </c>
      <c r="G4081">
        <v>339527405</v>
      </c>
    </row>
    <row r="4082" spans="1:7" x14ac:dyDescent="0.25">
      <c r="A4082">
        <v>205172023</v>
      </c>
      <c r="B4082" t="s">
        <v>27</v>
      </c>
      <c r="C4082">
        <v>890980040</v>
      </c>
      <c r="D4082" t="s">
        <v>455</v>
      </c>
      <c r="E4082">
        <v>2019</v>
      </c>
      <c r="F4082">
        <v>1</v>
      </c>
      <c r="G4082">
        <v>195000000</v>
      </c>
    </row>
    <row r="4083" spans="1:7" x14ac:dyDescent="0.25">
      <c r="A4083">
        <v>122011001</v>
      </c>
      <c r="B4083" t="s">
        <v>14</v>
      </c>
      <c r="C4083">
        <v>890980040</v>
      </c>
      <c r="D4083" t="s">
        <v>455</v>
      </c>
      <c r="E4083">
        <v>2019</v>
      </c>
      <c r="F4083">
        <v>1</v>
      </c>
      <c r="G4083">
        <v>8993800</v>
      </c>
    </row>
    <row r="4084" spans="1:7" x14ac:dyDescent="0.25">
      <c r="A4084">
        <v>205001122</v>
      </c>
      <c r="B4084" t="s">
        <v>132</v>
      </c>
      <c r="C4084">
        <v>890980040</v>
      </c>
      <c r="D4084" t="s">
        <v>455</v>
      </c>
      <c r="E4084">
        <v>2019</v>
      </c>
      <c r="F4084">
        <v>1</v>
      </c>
      <c r="G4084">
        <v>4440000</v>
      </c>
    </row>
    <row r="4085" spans="1:7" x14ac:dyDescent="0.25">
      <c r="A4085">
        <v>28836113</v>
      </c>
      <c r="B4085" t="s">
        <v>32</v>
      </c>
      <c r="C4085">
        <v>890980040</v>
      </c>
      <c r="D4085" t="s">
        <v>455</v>
      </c>
      <c r="E4085">
        <v>2019</v>
      </c>
      <c r="F4085">
        <v>1</v>
      </c>
      <c r="G4085">
        <v>40000000</v>
      </c>
    </row>
    <row r="4086" spans="1:7" x14ac:dyDescent="0.25">
      <c r="A4086">
        <v>205001033</v>
      </c>
      <c r="B4086" t="s">
        <v>33</v>
      </c>
      <c r="C4086">
        <v>890980040</v>
      </c>
      <c r="D4086" t="s">
        <v>5526</v>
      </c>
      <c r="E4086">
        <v>2017</v>
      </c>
      <c r="F4086">
        <v>1</v>
      </c>
      <c r="G4086">
        <v>20000000</v>
      </c>
    </row>
    <row r="4087" spans="1:7" x14ac:dyDescent="0.25">
      <c r="A4087">
        <v>205001001</v>
      </c>
      <c r="B4087" t="s">
        <v>37</v>
      </c>
      <c r="C4087">
        <v>890980040</v>
      </c>
      <c r="D4087" t="s">
        <v>5293</v>
      </c>
      <c r="E4087">
        <v>2017</v>
      </c>
      <c r="F4087">
        <v>1</v>
      </c>
      <c r="G4087">
        <v>1413143295</v>
      </c>
    </row>
    <row r="4088" spans="1:7" x14ac:dyDescent="0.25">
      <c r="A4088">
        <v>205001001</v>
      </c>
      <c r="B4088" t="s">
        <v>37</v>
      </c>
      <c r="C4088">
        <v>890980040</v>
      </c>
      <c r="D4088" t="s">
        <v>5789</v>
      </c>
      <c r="E4088">
        <v>2019</v>
      </c>
      <c r="F4088">
        <v>1</v>
      </c>
      <c r="G4088">
        <v>747000000</v>
      </c>
    </row>
    <row r="4089" spans="1:7" x14ac:dyDescent="0.25">
      <c r="A4089">
        <v>205001001</v>
      </c>
      <c r="B4089" t="s">
        <v>37</v>
      </c>
      <c r="C4089">
        <v>890980040</v>
      </c>
      <c r="D4089" t="s">
        <v>3935</v>
      </c>
      <c r="E4089">
        <v>2013</v>
      </c>
      <c r="F4089">
        <v>1</v>
      </c>
      <c r="G4089">
        <v>55000000</v>
      </c>
    </row>
    <row r="4090" spans="1:7" x14ac:dyDescent="0.25">
      <c r="A4090">
        <v>205001240</v>
      </c>
      <c r="B4090" t="s">
        <v>167</v>
      </c>
      <c r="C4090">
        <v>890980040</v>
      </c>
      <c r="D4090" t="s">
        <v>5811</v>
      </c>
      <c r="E4090">
        <v>2019</v>
      </c>
      <c r="F4090">
        <v>1</v>
      </c>
      <c r="G4090">
        <v>83000000</v>
      </c>
    </row>
    <row r="4091" spans="1:7" x14ac:dyDescent="0.25">
      <c r="A4091">
        <v>205001240</v>
      </c>
      <c r="B4091" t="s">
        <v>167</v>
      </c>
      <c r="C4091">
        <v>890980040</v>
      </c>
      <c r="D4091" t="s">
        <v>5345</v>
      </c>
      <c r="E4091">
        <v>2017</v>
      </c>
      <c r="F4091">
        <v>1</v>
      </c>
      <c r="G4091">
        <v>54000000</v>
      </c>
    </row>
    <row r="4092" spans="1:7" x14ac:dyDescent="0.25">
      <c r="A4092">
        <v>205001033</v>
      </c>
      <c r="B4092" t="s">
        <v>33</v>
      </c>
      <c r="C4092">
        <v>890980040</v>
      </c>
      <c r="D4092" t="s">
        <v>5296</v>
      </c>
      <c r="E4092">
        <v>2017</v>
      </c>
      <c r="F4092">
        <v>1</v>
      </c>
      <c r="G4092">
        <v>1777094320</v>
      </c>
    </row>
    <row r="4093" spans="1:7" x14ac:dyDescent="0.25">
      <c r="A4093">
        <v>205001001</v>
      </c>
      <c r="B4093" t="s">
        <v>37</v>
      </c>
      <c r="C4093">
        <v>890980040</v>
      </c>
      <c r="D4093" t="s">
        <v>3597</v>
      </c>
      <c r="E4093">
        <v>2013</v>
      </c>
      <c r="F4093">
        <v>1</v>
      </c>
      <c r="G4093">
        <v>304351783</v>
      </c>
    </row>
    <row r="4094" spans="1:7" x14ac:dyDescent="0.25">
      <c r="A4094">
        <v>205001001</v>
      </c>
      <c r="B4094" t="s">
        <v>37</v>
      </c>
      <c r="C4094">
        <v>890980040</v>
      </c>
      <c r="D4094" t="s">
        <v>5498</v>
      </c>
      <c r="E4094">
        <v>2017</v>
      </c>
      <c r="F4094">
        <v>1</v>
      </c>
      <c r="G4094">
        <v>202089453</v>
      </c>
    </row>
    <row r="4095" spans="1:7" x14ac:dyDescent="0.25">
      <c r="A4095">
        <v>205001031</v>
      </c>
      <c r="B4095" t="s">
        <v>30</v>
      </c>
      <c r="C4095">
        <v>890980040</v>
      </c>
      <c r="D4095" t="s">
        <v>5632</v>
      </c>
      <c r="E4095">
        <v>2018</v>
      </c>
      <c r="F4095">
        <v>1</v>
      </c>
      <c r="G4095">
        <v>999998789</v>
      </c>
    </row>
    <row r="4096" spans="1:7" x14ac:dyDescent="0.25">
      <c r="A4096">
        <v>205000012</v>
      </c>
      <c r="B4096" t="s">
        <v>39</v>
      </c>
      <c r="C4096">
        <v>890980040</v>
      </c>
      <c r="D4096" t="s">
        <v>5612</v>
      </c>
      <c r="E4096">
        <v>2018</v>
      </c>
      <c r="F4096">
        <v>1</v>
      </c>
      <c r="G4096">
        <v>187540000</v>
      </c>
    </row>
    <row r="4097" spans="1:7" x14ac:dyDescent="0.25">
      <c r="A4097">
        <v>205001001</v>
      </c>
      <c r="B4097" t="s">
        <v>37</v>
      </c>
      <c r="C4097">
        <v>890980040</v>
      </c>
      <c r="D4097" t="s">
        <v>4982</v>
      </c>
      <c r="E4097">
        <v>2016</v>
      </c>
      <c r="F4097">
        <v>1</v>
      </c>
      <c r="G4097">
        <v>617499979</v>
      </c>
    </row>
    <row r="4098" spans="1:7" x14ac:dyDescent="0.25">
      <c r="A4098">
        <v>205000102</v>
      </c>
      <c r="B4098" t="s">
        <v>20</v>
      </c>
      <c r="C4098">
        <v>890980040</v>
      </c>
      <c r="D4098" t="s">
        <v>5091</v>
      </c>
      <c r="E4098">
        <v>2016</v>
      </c>
      <c r="F4098">
        <v>1</v>
      </c>
      <c r="G4098">
        <v>110000000</v>
      </c>
    </row>
    <row r="4099" spans="1:7" x14ac:dyDescent="0.25">
      <c r="A4099">
        <v>205001033</v>
      </c>
      <c r="B4099" t="s">
        <v>33</v>
      </c>
      <c r="C4099">
        <v>890980040</v>
      </c>
      <c r="D4099" t="s">
        <v>5810</v>
      </c>
      <c r="E4099">
        <v>2019</v>
      </c>
      <c r="F4099">
        <v>1</v>
      </c>
      <c r="G4099">
        <v>119880000</v>
      </c>
    </row>
    <row r="4100" spans="1:7" x14ac:dyDescent="0.25">
      <c r="A4100">
        <v>205001001</v>
      </c>
      <c r="B4100" t="s">
        <v>37</v>
      </c>
      <c r="C4100">
        <v>890980040</v>
      </c>
      <c r="D4100" t="s">
        <v>4985</v>
      </c>
      <c r="E4100">
        <v>2016</v>
      </c>
      <c r="F4100">
        <v>1</v>
      </c>
      <c r="G4100">
        <v>49999980</v>
      </c>
    </row>
    <row r="4101" spans="1:7" x14ac:dyDescent="0.25">
      <c r="A4101">
        <v>205001001</v>
      </c>
      <c r="B4101" t="s">
        <v>37</v>
      </c>
      <c r="C4101">
        <v>890980040</v>
      </c>
      <c r="D4101" t="s">
        <v>4985</v>
      </c>
      <c r="E4101">
        <v>2019</v>
      </c>
      <c r="F4101">
        <v>1</v>
      </c>
      <c r="G4101">
        <v>243500000</v>
      </c>
    </row>
    <row r="4102" spans="1:7" x14ac:dyDescent="0.25">
      <c r="A4102">
        <v>205000012</v>
      </c>
      <c r="B4102" t="s">
        <v>39</v>
      </c>
      <c r="C4102">
        <v>890980040</v>
      </c>
      <c r="D4102" t="s">
        <v>5374</v>
      </c>
      <c r="E4102">
        <v>2017</v>
      </c>
      <c r="F4102">
        <v>1</v>
      </c>
      <c r="G4102">
        <v>15000000</v>
      </c>
    </row>
    <row r="4103" spans="1:7" x14ac:dyDescent="0.25">
      <c r="A4103">
        <v>205000012</v>
      </c>
      <c r="B4103" t="s">
        <v>39</v>
      </c>
      <c r="C4103">
        <v>890980040</v>
      </c>
      <c r="D4103" t="s">
        <v>5374</v>
      </c>
      <c r="E4103">
        <v>2018</v>
      </c>
      <c r="F4103">
        <v>1</v>
      </c>
      <c r="G4103">
        <v>1151518000</v>
      </c>
    </row>
    <row r="4104" spans="1:7" x14ac:dyDescent="0.25">
      <c r="A4104">
        <v>205001001</v>
      </c>
      <c r="B4104" t="s">
        <v>37</v>
      </c>
      <c r="C4104">
        <v>890980040</v>
      </c>
      <c r="D4104" t="s">
        <v>4511</v>
      </c>
      <c r="E4104">
        <v>2013</v>
      </c>
      <c r="F4104">
        <v>1</v>
      </c>
      <c r="G4104">
        <v>393000000</v>
      </c>
    </row>
    <row r="4105" spans="1:7" x14ac:dyDescent="0.25">
      <c r="A4105">
        <v>205001001</v>
      </c>
      <c r="B4105" t="s">
        <v>37</v>
      </c>
      <c r="C4105">
        <v>890980040</v>
      </c>
      <c r="D4105" t="s">
        <v>5327</v>
      </c>
      <c r="E4105">
        <v>2017</v>
      </c>
      <c r="F4105">
        <v>1</v>
      </c>
      <c r="G4105">
        <v>312549720</v>
      </c>
    </row>
    <row r="4106" spans="1:7" x14ac:dyDescent="0.25">
      <c r="A4106">
        <v>205001225</v>
      </c>
      <c r="B4106" t="s">
        <v>75</v>
      </c>
      <c r="C4106">
        <v>890980040</v>
      </c>
      <c r="D4106" t="s">
        <v>5741</v>
      </c>
      <c r="E4106">
        <v>2018</v>
      </c>
      <c r="F4106">
        <v>1</v>
      </c>
      <c r="G4106">
        <v>196443000</v>
      </c>
    </row>
    <row r="4107" spans="1:7" x14ac:dyDescent="0.25">
      <c r="A4107">
        <v>205001225</v>
      </c>
      <c r="B4107" t="s">
        <v>75</v>
      </c>
      <c r="C4107">
        <v>890980040</v>
      </c>
      <c r="D4107" t="s">
        <v>5484</v>
      </c>
      <c r="E4107">
        <v>2017</v>
      </c>
      <c r="F4107">
        <v>1</v>
      </c>
      <c r="G4107">
        <v>66938120</v>
      </c>
    </row>
    <row r="4108" spans="1:7" x14ac:dyDescent="0.25">
      <c r="A4108">
        <v>205001225</v>
      </c>
      <c r="B4108" t="s">
        <v>75</v>
      </c>
      <c r="C4108">
        <v>890980040</v>
      </c>
      <c r="D4108" t="s">
        <v>4871</v>
      </c>
      <c r="E4108">
        <v>2015</v>
      </c>
      <c r="F4108">
        <v>1</v>
      </c>
      <c r="G4108">
        <v>2400000</v>
      </c>
    </row>
    <row r="4109" spans="1:7" x14ac:dyDescent="0.25">
      <c r="A4109">
        <v>205001033</v>
      </c>
      <c r="B4109" t="s">
        <v>33</v>
      </c>
      <c r="C4109">
        <v>890980040</v>
      </c>
      <c r="D4109" t="s">
        <v>5801</v>
      </c>
      <c r="E4109">
        <v>2019</v>
      </c>
      <c r="F4109">
        <v>1</v>
      </c>
      <c r="G4109">
        <v>339000811</v>
      </c>
    </row>
    <row r="4110" spans="1:7" x14ac:dyDescent="0.25">
      <c r="A4110">
        <v>205000113</v>
      </c>
      <c r="B4110" t="s">
        <v>34</v>
      </c>
      <c r="C4110">
        <v>890980040</v>
      </c>
      <c r="D4110" t="s">
        <v>1708</v>
      </c>
      <c r="E4110">
        <v>2012</v>
      </c>
      <c r="F4110">
        <v>1</v>
      </c>
      <c r="G4110">
        <v>38000000</v>
      </c>
    </row>
    <row r="4111" spans="1:7" x14ac:dyDescent="0.25">
      <c r="A4111">
        <v>205001001</v>
      </c>
      <c r="B4111" t="s">
        <v>37</v>
      </c>
      <c r="C4111">
        <v>890980040</v>
      </c>
      <c r="D4111" t="s">
        <v>4323</v>
      </c>
      <c r="E4111">
        <v>2014</v>
      </c>
      <c r="F4111">
        <v>1</v>
      </c>
      <c r="G4111">
        <v>56556715</v>
      </c>
    </row>
    <row r="4112" spans="1:7" x14ac:dyDescent="0.25">
      <c r="A4112">
        <v>205001001</v>
      </c>
      <c r="B4112" t="s">
        <v>37</v>
      </c>
      <c r="C4112">
        <v>890980040</v>
      </c>
      <c r="D4112" t="s">
        <v>5382</v>
      </c>
      <c r="E4112">
        <v>2017</v>
      </c>
      <c r="F4112">
        <v>1</v>
      </c>
      <c r="G4112">
        <v>149241921</v>
      </c>
    </row>
    <row r="4113" spans="1:7" x14ac:dyDescent="0.25">
      <c r="A4113">
        <v>205001033</v>
      </c>
      <c r="B4113" t="s">
        <v>33</v>
      </c>
      <c r="C4113">
        <v>890980040</v>
      </c>
      <c r="D4113" t="s">
        <v>5040</v>
      </c>
      <c r="E4113">
        <v>2016</v>
      </c>
      <c r="F4113">
        <v>1</v>
      </c>
      <c r="G4113">
        <v>159168929</v>
      </c>
    </row>
    <row r="4114" spans="1:7" x14ac:dyDescent="0.25">
      <c r="A4114">
        <v>205001033</v>
      </c>
      <c r="B4114" t="s">
        <v>33</v>
      </c>
      <c r="C4114">
        <v>890980040</v>
      </c>
      <c r="D4114" t="s">
        <v>5040</v>
      </c>
      <c r="E4114">
        <v>2017</v>
      </c>
      <c r="F4114">
        <v>1</v>
      </c>
      <c r="G4114">
        <v>86905938</v>
      </c>
    </row>
    <row r="4115" spans="1:7" x14ac:dyDescent="0.25">
      <c r="A4115">
        <v>205001033</v>
      </c>
      <c r="B4115" t="s">
        <v>33</v>
      </c>
      <c r="C4115">
        <v>890980040</v>
      </c>
      <c r="D4115" t="s">
        <v>5040</v>
      </c>
      <c r="E4115">
        <v>2019</v>
      </c>
      <c r="F4115">
        <v>2</v>
      </c>
      <c r="G4115">
        <v>280024855</v>
      </c>
    </row>
    <row r="4116" spans="1:7" x14ac:dyDescent="0.25">
      <c r="A4116">
        <v>205001240</v>
      </c>
      <c r="B4116" t="s">
        <v>167</v>
      </c>
      <c r="C4116">
        <v>890980040</v>
      </c>
      <c r="D4116" t="s">
        <v>5346</v>
      </c>
      <c r="E4116">
        <v>2017</v>
      </c>
      <c r="F4116">
        <v>1</v>
      </c>
      <c r="G4116">
        <v>54000000</v>
      </c>
    </row>
    <row r="4117" spans="1:7" x14ac:dyDescent="0.25">
      <c r="A4117">
        <v>205001001</v>
      </c>
      <c r="B4117" t="s">
        <v>37</v>
      </c>
      <c r="C4117">
        <v>890980040</v>
      </c>
      <c r="D4117" t="s">
        <v>5495</v>
      </c>
      <c r="E4117">
        <v>2017</v>
      </c>
      <c r="F4117">
        <v>1</v>
      </c>
      <c r="G4117">
        <v>180000000</v>
      </c>
    </row>
    <row r="4118" spans="1:7" x14ac:dyDescent="0.25">
      <c r="A4118">
        <v>205001033</v>
      </c>
      <c r="B4118" t="s">
        <v>33</v>
      </c>
      <c r="C4118">
        <v>890980040</v>
      </c>
      <c r="D4118" t="s">
        <v>4993</v>
      </c>
      <c r="E4118">
        <v>2016</v>
      </c>
      <c r="F4118">
        <v>1</v>
      </c>
      <c r="G4118">
        <v>352039600</v>
      </c>
    </row>
    <row r="4119" spans="1:7" x14ac:dyDescent="0.25">
      <c r="A4119">
        <v>205001033</v>
      </c>
      <c r="B4119" t="s">
        <v>33</v>
      </c>
      <c r="C4119">
        <v>890980040</v>
      </c>
      <c r="D4119" t="s">
        <v>4993</v>
      </c>
      <c r="E4119">
        <v>2018</v>
      </c>
      <c r="F4119">
        <v>1</v>
      </c>
      <c r="G4119">
        <v>212832576</v>
      </c>
    </row>
    <row r="4120" spans="1:7" x14ac:dyDescent="0.25">
      <c r="A4120">
        <v>205001033</v>
      </c>
      <c r="B4120" t="s">
        <v>33</v>
      </c>
      <c r="C4120">
        <v>890980040</v>
      </c>
      <c r="D4120" t="s">
        <v>4993</v>
      </c>
      <c r="E4120">
        <v>2019</v>
      </c>
      <c r="F4120">
        <v>4</v>
      </c>
      <c r="G4120">
        <v>819888689</v>
      </c>
    </row>
    <row r="4121" spans="1:7" x14ac:dyDescent="0.25">
      <c r="A4121">
        <v>205001033</v>
      </c>
      <c r="B4121" t="s">
        <v>33</v>
      </c>
      <c r="C4121">
        <v>890980040</v>
      </c>
      <c r="D4121" t="s">
        <v>5644</v>
      </c>
      <c r="E4121">
        <v>2018</v>
      </c>
      <c r="F4121">
        <v>1</v>
      </c>
      <c r="G4121">
        <v>196960000</v>
      </c>
    </row>
    <row r="4122" spans="1:7" x14ac:dyDescent="0.25">
      <c r="A4122">
        <v>205001033</v>
      </c>
      <c r="B4122" t="s">
        <v>33</v>
      </c>
      <c r="C4122">
        <v>890980040</v>
      </c>
      <c r="D4122" t="s">
        <v>5644</v>
      </c>
      <c r="E4122">
        <v>2019</v>
      </c>
      <c r="F4122">
        <v>1</v>
      </c>
      <c r="G4122">
        <v>409442000</v>
      </c>
    </row>
    <row r="4123" spans="1:7" x14ac:dyDescent="0.25">
      <c r="A4123">
        <v>205001001</v>
      </c>
      <c r="B4123" t="s">
        <v>37</v>
      </c>
      <c r="C4123">
        <v>890980040</v>
      </c>
      <c r="D4123" t="s">
        <v>5800</v>
      </c>
      <c r="E4123">
        <v>2019</v>
      </c>
      <c r="F4123">
        <v>1</v>
      </c>
      <c r="G4123">
        <v>220500000</v>
      </c>
    </row>
    <row r="4124" spans="1:7" x14ac:dyDescent="0.25">
      <c r="A4124">
        <v>205001001</v>
      </c>
      <c r="B4124" t="s">
        <v>37</v>
      </c>
      <c r="C4124">
        <v>890980040</v>
      </c>
      <c r="D4124" t="s">
        <v>5315</v>
      </c>
      <c r="E4124">
        <v>2017</v>
      </c>
      <c r="F4124">
        <v>1</v>
      </c>
      <c r="G4124">
        <v>184313103</v>
      </c>
    </row>
    <row r="4125" spans="1:7" x14ac:dyDescent="0.25">
      <c r="A4125">
        <v>205001033</v>
      </c>
      <c r="B4125" t="s">
        <v>33</v>
      </c>
      <c r="C4125">
        <v>890980040</v>
      </c>
      <c r="D4125" t="s">
        <v>4764</v>
      </c>
      <c r="E4125">
        <v>2015</v>
      </c>
      <c r="F4125">
        <v>1</v>
      </c>
      <c r="G4125">
        <v>100000000</v>
      </c>
    </row>
    <row r="4126" spans="1:7" x14ac:dyDescent="0.25">
      <c r="A4126">
        <v>205001268</v>
      </c>
      <c r="B4126" t="s">
        <v>258</v>
      </c>
      <c r="C4126">
        <v>890980040</v>
      </c>
      <c r="D4126" t="s">
        <v>5739</v>
      </c>
      <c r="E4126">
        <v>2018</v>
      </c>
      <c r="F4126">
        <v>1</v>
      </c>
      <c r="G4126">
        <v>957965521</v>
      </c>
    </row>
    <row r="4127" spans="1:7" x14ac:dyDescent="0.25">
      <c r="A4127">
        <v>205001225</v>
      </c>
      <c r="B4127" t="s">
        <v>75</v>
      </c>
      <c r="C4127">
        <v>890980040</v>
      </c>
      <c r="D4127" t="s">
        <v>5238</v>
      </c>
      <c r="E4127">
        <v>2016</v>
      </c>
      <c r="F4127">
        <v>1</v>
      </c>
      <c r="G4127">
        <v>1600000</v>
      </c>
    </row>
    <row r="4128" spans="1:7" x14ac:dyDescent="0.25">
      <c r="A4128">
        <v>205001033</v>
      </c>
      <c r="B4128" t="s">
        <v>33</v>
      </c>
      <c r="C4128">
        <v>890980040</v>
      </c>
      <c r="D4128" t="s">
        <v>5059</v>
      </c>
      <c r="E4128">
        <v>2016</v>
      </c>
      <c r="F4128">
        <v>1</v>
      </c>
      <c r="G4128">
        <v>80000000</v>
      </c>
    </row>
    <row r="4129" spans="1:7" x14ac:dyDescent="0.25">
      <c r="A4129">
        <v>205001001</v>
      </c>
      <c r="B4129" t="s">
        <v>37</v>
      </c>
      <c r="C4129">
        <v>890980040</v>
      </c>
      <c r="D4129" t="s">
        <v>5312</v>
      </c>
      <c r="E4129">
        <v>2017</v>
      </c>
      <c r="F4129">
        <v>1</v>
      </c>
      <c r="G4129">
        <v>369893578</v>
      </c>
    </row>
    <row r="4130" spans="1:7" x14ac:dyDescent="0.25">
      <c r="A4130">
        <v>205001033</v>
      </c>
      <c r="B4130" t="s">
        <v>33</v>
      </c>
      <c r="C4130">
        <v>890980040</v>
      </c>
      <c r="D4130" t="s">
        <v>4895</v>
      </c>
      <c r="E4130">
        <v>2015</v>
      </c>
      <c r="F4130">
        <v>1</v>
      </c>
      <c r="G4130">
        <v>322760000</v>
      </c>
    </row>
    <row r="4131" spans="1:7" x14ac:dyDescent="0.25">
      <c r="A4131">
        <v>205000102</v>
      </c>
      <c r="B4131" t="s">
        <v>20</v>
      </c>
      <c r="C4131">
        <v>890980040</v>
      </c>
      <c r="D4131" t="s">
        <v>5802</v>
      </c>
      <c r="E4131">
        <v>2019</v>
      </c>
      <c r="F4131">
        <v>1</v>
      </c>
      <c r="G4131">
        <v>34964000</v>
      </c>
    </row>
    <row r="4132" spans="1:7" x14ac:dyDescent="0.25">
      <c r="A4132">
        <v>205001033</v>
      </c>
      <c r="B4132" t="s">
        <v>33</v>
      </c>
      <c r="C4132">
        <v>890980040</v>
      </c>
      <c r="D4132" t="s">
        <v>5232</v>
      </c>
      <c r="E4132">
        <v>2016</v>
      </c>
      <c r="F4132">
        <v>1</v>
      </c>
      <c r="G4132">
        <v>60000000</v>
      </c>
    </row>
    <row r="4133" spans="1:7" x14ac:dyDescent="0.25">
      <c r="A4133">
        <v>205001033</v>
      </c>
      <c r="B4133" t="s">
        <v>33</v>
      </c>
      <c r="C4133">
        <v>890980040</v>
      </c>
      <c r="D4133" t="s">
        <v>5232</v>
      </c>
      <c r="E4133">
        <v>2018</v>
      </c>
      <c r="F4133">
        <v>1</v>
      </c>
      <c r="G4133">
        <v>123000000</v>
      </c>
    </row>
    <row r="4134" spans="1:7" x14ac:dyDescent="0.25">
      <c r="A4134">
        <v>205001033</v>
      </c>
      <c r="B4134" t="s">
        <v>33</v>
      </c>
      <c r="C4134">
        <v>890980040</v>
      </c>
      <c r="D4134" t="s">
        <v>5232</v>
      </c>
      <c r="E4134">
        <v>2019</v>
      </c>
      <c r="F4134">
        <v>1</v>
      </c>
      <c r="G4134">
        <v>186861000</v>
      </c>
    </row>
    <row r="4135" spans="1:7" x14ac:dyDescent="0.25">
      <c r="A4135">
        <v>205001033</v>
      </c>
      <c r="B4135" t="s">
        <v>33</v>
      </c>
      <c r="C4135">
        <v>890980040</v>
      </c>
      <c r="D4135" t="s">
        <v>5808</v>
      </c>
      <c r="E4135">
        <v>2019</v>
      </c>
      <c r="F4135">
        <v>1</v>
      </c>
      <c r="G4135">
        <v>73813928</v>
      </c>
    </row>
    <row r="4136" spans="1:7" x14ac:dyDescent="0.25">
      <c r="A4136">
        <v>205001001</v>
      </c>
      <c r="B4136" t="s">
        <v>37</v>
      </c>
      <c r="C4136">
        <v>890980040</v>
      </c>
      <c r="D4136" t="s">
        <v>5369</v>
      </c>
      <c r="E4136">
        <v>2017</v>
      </c>
      <c r="F4136">
        <v>3</v>
      </c>
      <c r="G4136">
        <v>1994718101</v>
      </c>
    </row>
    <row r="4137" spans="1:7" x14ac:dyDescent="0.25">
      <c r="A4137">
        <v>205001001</v>
      </c>
      <c r="B4137" t="s">
        <v>37</v>
      </c>
      <c r="C4137">
        <v>890980040</v>
      </c>
      <c r="D4137" t="s">
        <v>5103</v>
      </c>
      <c r="E4137">
        <v>2016</v>
      </c>
      <c r="F4137">
        <v>1</v>
      </c>
      <c r="G4137">
        <v>142748000</v>
      </c>
    </row>
    <row r="4138" spans="1:7" x14ac:dyDescent="0.25">
      <c r="A4138">
        <v>205001033</v>
      </c>
      <c r="B4138" t="s">
        <v>33</v>
      </c>
      <c r="C4138">
        <v>890980040</v>
      </c>
      <c r="D4138" t="s">
        <v>5774</v>
      </c>
      <c r="E4138">
        <v>2019</v>
      </c>
      <c r="F4138">
        <v>1</v>
      </c>
      <c r="G4138">
        <v>2191258058</v>
      </c>
    </row>
    <row r="4139" spans="1:7" x14ac:dyDescent="0.25">
      <c r="A4139">
        <v>205001033</v>
      </c>
      <c r="B4139" t="s">
        <v>33</v>
      </c>
      <c r="C4139">
        <v>890980040</v>
      </c>
      <c r="D4139" t="s">
        <v>5418</v>
      </c>
      <c r="E4139">
        <v>2017</v>
      </c>
      <c r="F4139">
        <v>1</v>
      </c>
      <c r="G4139">
        <v>87923000</v>
      </c>
    </row>
    <row r="4140" spans="1:7" x14ac:dyDescent="0.25">
      <c r="A4140">
        <v>205000022</v>
      </c>
      <c r="B4140" t="s">
        <v>18</v>
      </c>
      <c r="C4140">
        <v>890980040</v>
      </c>
      <c r="D4140" t="s">
        <v>5505</v>
      </c>
      <c r="E4140">
        <v>2017</v>
      </c>
      <c r="F4140">
        <v>1</v>
      </c>
      <c r="G4140">
        <v>31829395425</v>
      </c>
    </row>
    <row r="4141" spans="1:7" x14ac:dyDescent="0.25">
      <c r="A4141">
        <v>205000022</v>
      </c>
      <c r="B4141" t="s">
        <v>18</v>
      </c>
      <c r="C4141">
        <v>890980040</v>
      </c>
      <c r="D4141" t="s">
        <v>5206</v>
      </c>
      <c r="E4141">
        <v>2016</v>
      </c>
      <c r="F4141">
        <v>1</v>
      </c>
      <c r="G4141">
        <v>37900000</v>
      </c>
    </row>
    <row r="4142" spans="1:7" x14ac:dyDescent="0.25">
      <c r="A4142">
        <v>205001033</v>
      </c>
      <c r="B4142" t="s">
        <v>33</v>
      </c>
      <c r="C4142">
        <v>890980040</v>
      </c>
      <c r="D4142" t="s">
        <v>5597</v>
      </c>
      <c r="E4142">
        <v>2018</v>
      </c>
      <c r="F4142">
        <v>2</v>
      </c>
      <c r="G4142">
        <v>442359289</v>
      </c>
    </row>
    <row r="4143" spans="1:7" x14ac:dyDescent="0.25">
      <c r="A4143">
        <v>122003000</v>
      </c>
      <c r="B4143" t="s">
        <v>12</v>
      </c>
      <c r="C4143">
        <v>890980040</v>
      </c>
      <c r="D4143" t="s">
        <v>5297</v>
      </c>
      <c r="E4143">
        <v>2017</v>
      </c>
      <c r="F4143">
        <v>1</v>
      </c>
      <c r="G4143">
        <v>30000000</v>
      </c>
    </row>
    <row r="4144" spans="1:7" x14ac:dyDescent="0.25">
      <c r="A4144">
        <v>205001033</v>
      </c>
      <c r="B4144" t="s">
        <v>33</v>
      </c>
      <c r="C4144">
        <v>890980040</v>
      </c>
      <c r="D4144" t="s">
        <v>4890</v>
      </c>
      <c r="E4144">
        <v>2015</v>
      </c>
      <c r="F4144">
        <v>1</v>
      </c>
      <c r="G4144">
        <v>118500000</v>
      </c>
    </row>
    <row r="4145" spans="1:7" x14ac:dyDescent="0.25">
      <c r="A4145">
        <v>205001001</v>
      </c>
      <c r="B4145" t="s">
        <v>37</v>
      </c>
      <c r="C4145">
        <v>890980040</v>
      </c>
      <c r="D4145" t="s">
        <v>5268</v>
      </c>
      <c r="E4145">
        <v>2017</v>
      </c>
      <c r="F4145">
        <v>1</v>
      </c>
      <c r="G4145">
        <v>2026016172</v>
      </c>
    </row>
    <row r="4146" spans="1:7" x14ac:dyDescent="0.25">
      <c r="A4146">
        <v>205000012</v>
      </c>
      <c r="B4146" t="s">
        <v>39</v>
      </c>
      <c r="C4146">
        <v>890980040</v>
      </c>
      <c r="D4146" t="s">
        <v>775</v>
      </c>
      <c r="E4146">
        <v>2011</v>
      </c>
      <c r="F4146">
        <v>1</v>
      </c>
      <c r="G4146">
        <v>899921000</v>
      </c>
    </row>
    <row r="4147" spans="1:7" x14ac:dyDescent="0.25">
      <c r="A4147">
        <v>205001001</v>
      </c>
      <c r="B4147" t="s">
        <v>37</v>
      </c>
      <c r="C4147">
        <v>890980040</v>
      </c>
      <c r="D4147" t="s">
        <v>466</v>
      </c>
      <c r="E4147">
        <v>2011</v>
      </c>
      <c r="F4147">
        <v>2</v>
      </c>
      <c r="G4147">
        <v>4022011000</v>
      </c>
    </row>
    <row r="4148" spans="1:7" x14ac:dyDescent="0.25">
      <c r="A4148">
        <v>28836113</v>
      </c>
      <c r="B4148" t="s">
        <v>32</v>
      </c>
      <c r="C4148">
        <v>890980040</v>
      </c>
      <c r="D4148" t="s">
        <v>1450</v>
      </c>
      <c r="E4148">
        <v>2012</v>
      </c>
      <c r="F4148">
        <v>1</v>
      </c>
      <c r="G4148">
        <v>14996100</v>
      </c>
    </row>
    <row r="4149" spans="1:7" x14ac:dyDescent="0.25">
      <c r="A4149">
        <v>205001162</v>
      </c>
      <c r="B4149" t="s">
        <v>26</v>
      </c>
      <c r="C4149">
        <v>890501510</v>
      </c>
      <c r="D4149" t="s">
        <v>4966</v>
      </c>
      <c r="E4149">
        <v>2016</v>
      </c>
      <c r="F4149">
        <v>1</v>
      </c>
      <c r="G4149">
        <v>22393499</v>
      </c>
    </row>
    <row r="4150" spans="1:7" x14ac:dyDescent="0.25">
      <c r="A4150">
        <v>205318032</v>
      </c>
      <c r="B4150" t="s">
        <v>140</v>
      </c>
      <c r="C4150">
        <v>890501510</v>
      </c>
      <c r="D4150" t="s">
        <v>4966</v>
      </c>
      <c r="E4150">
        <v>2016</v>
      </c>
      <c r="F4150">
        <v>1</v>
      </c>
      <c r="G4150">
        <v>19304740</v>
      </c>
    </row>
    <row r="4151" spans="1:7" x14ac:dyDescent="0.25">
      <c r="A4151">
        <v>205266427</v>
      </c>
      <c r="B4151" t="s">
        <v>25</v>
      </c>
      <c r="C4151">
        <v>890501510</v>
      </c>
      <c r="D4151" t="s">
        <v>4966</v>
      </c>
      <c r="E4151">
        <v>2017</v>
      </c>
      <c r="F4151">
        <v>1</v>
      </c>
      <c r="G4151">
        <v>55080000</v>
      </c>
    </row>
    <row r="4152" spans="1:7" x14ac:dyDescent="0.25">
      <c r="A4152">
        <v>205266427</v>
      </c>
      <c r="B4152" t="s">
        <v>25</v>
      </c>
      <c r="C4152">
        <v>890501510</v>
      </c>
      <c r="D4152" t="s">
        <v>4966</v>
      </c>
      <c r="E4152">
        <v>2019</v>
      </c>
      <c r="F4152">
        <v>1</v>
      </c>
      <c r="G4152">
        <v>60000000</v>
      </c>
    </row>
    <row r="4153" spans="1:7" x14ac:dyDescent="0.25">
      <c r="A4153">
        <v>205001082</v>
      </c>
      <c r="B4153" t="s">
        <v>11</v>
      </c>
      <c r="C4153">
        <v>890501510</v>
      </c>
      <c r="D4153" t="s">
        <v>4966</v>
      </c>
      <c r="E4153">
        <v>2019</v>
      </c>
      <c r="F4153">
        <v>1</v>
      </c>
      <c r="G4153">
        <v>217657000</v>
      </c>
    </row>
    <row r="4154" spans="1:7" x14ac:dyDescent="0.25">
      <c r="A4154">
        <v>205001001</v>
      </c>
      <c r="B4154" t="s">
        <v>37</v>
      </c>
      <c r="C4154">
        <v>890980040</v>
      </c>
      <c r="D4154" t="s">
        <v>889</v>
      </c>
      <c r="E4154">
        <v>2011</v>
      </c>
      <c r="F4154">
        <v>1</v>
      </c>
      <c r="G4154">
        <v>3805665000</v>
      </c>
    </row>
    <row r="4155" spans="1:7" x14ac:dyDescent="0.25">
      <c r="A4155">
        <v>205001001</v>
      </c>
      <c r="B4155" t="s">
        <v>37</v>
      </c>
      <c r="C4155">
        <v>890980040</v>
      </c>
      <c r="D4155" t="s">
        <v>4517</v>
      </c>
      <c r="E4155">
        <v>2013</v>
      </c>
      <c r="F4155">
        <v>1</v>
      </c>
      <c r="G4155">
        <v>450000000</v>
      </c>
    </row>
    <row r="4156" spans="1:7" x14ac:dyDescent="0.25">
      <c r="A4156">
        <v>205001122</v>
      </c>
      <c r="B4156" t="s">
        <v>132</v>
      </c>
      <c r="C4156">
        <v>890980040</v>
      </c>
      <c r="D4156" t="s">
        <v>5841</v>
      </c>
      <c r="E4156">
        <v>2019</v>
      </c>
      <c r="F4156">
        <v>1</v>
      </c>
      <c r="G4156">
        <v>85720000</v>
      </c>
    </row>
    <row r="4157" spans="1:7" x14ac:dyDescent="0.25">
      <c r="A4157">
        <v>205631022</v>
      </c>
      <c r="B4157" t="s">
        <v>144</v>
      </c>
      <c r="C4157">
        <v>4335481</v>
      </c>
      <c r="D4157" t="s">
        <v>5454</v>
      </c>
      <c r="E4157">
        <v>2017</v>
      </c>
      <c r="F4157">
        <v>1</v>
      </c>
      <c r="G4157">
        <v>280000</v>
      </c>
    </row>
    <row r="4158" spans="1:7" x14ac:dyDescent="0.25">
      <c r="A4158">
        <v>205631022</v>
      </c>
      <c r="B4158" t="s">
        <v>144</v>
      </c>
      <c r="C4158">
        <v>4335481</v>
      </c>
      <c r="D4158" t="s">
        <v>5454</v>
      </c>
      <c r="E4158">
        <v>2018</v>
      </c>
      <c r="F4158">
        <v>3</v>
      </c>
      <c r="G4158">
        <v>692000</v>
      </c>
    </row>
    <row r="4159" spans="1:7" x14ac:dyDescent="0.25">
      <c r="A4159">
        <v>205631022</v>
      </c>
      <c r="B4159" t="s">
        <v>144</v>
      </c>
      <c r="C4159">
        <v>4335481</v>
      </c>
      <c r="D4159" t="s">
        <v>5454</v>
      </c>
      <c r="E4159">
        <v>2019</v>
      </c>
      <c r="F4159">
        <v>2</v>
      </c>
      <c r="G4159">
        <v>594000</v>
      </c>
    </row>
    <row r="4160" spans="1:7" x14ac:dyDescent="0.25">
      <c r="A4160">
        <v>205318032</v>
      </c>
      <c r="B4160" t="s">
        <v>140</v>
      </c>
      <c r="C4160">
        <v>44004951</v>
      </c>
      <c r="D4160" t="s">
        <v>4801</v>
      </c>
      <c r="E4160">
        <v>2015</v>
      </c>
      <c r="F4160">
        <v>1</v>
      </c>
      <c r="G4160">
        <v>838000</v>
      </c>
    </row>
    <row r="4161" spans="1:7" x14ac:dyDescent="0.25">
      <c r="A4161">
        <v>205001104</v>
      </c>
      <c r="B4161" t="s">
        <v>218</v>
      </c>
      <c r="C4161">
        <v>43208775</v>
      </c>
      <c r="D4161" t="s">
        <v>5487</v>
      </c>
      <c r="E4161">
        <v>2017</v>
      </c>
      <c r="F4161">
        <v>1</v>
      </c>
      <c r="G4161">
        <v>6386458</v>
      </c>
    </row>
    <row r="4162" spans="1:7" x14ac:dyDescent="0.25">
      <c r="A4162">
        <v>205318032</v>
      </c>
      <c r="B4162" t="s">
        <v>140</v>
      </c>
      <c r="C4162">
        <v>70751303</v>
      </c>
      <c r="D4162" t="s">
        <v>4949</v>
      </c>
      <c r="E4162">
        <v>2016</v>
      </c>
      <c r="F4162">
        <v>1</v>
      </c>
      <c r="G4162">
        <v>32780000</v>
      </c>
    </row>
    <row r="4163" spans="1:7" x14ac:dyDescent="0.25">
      <c r="A4163">
        <v>205631022</v>
      </c>
      <c r="B4163" t="s">
        <v>144</v>
      </c>
      <c r="C4163">
        <v>890916483</v>
      </c>
      <c r="D4163" t="s">
        <v>5772</v>
      </c>
      <c r="E4163">
        <v>2019</v>
      </c>
      <c r="F4163">
        <v>1</v>
      </c>
      <c r="G4163">
        <v>182854704</v>
      </c>
    </row>
    <row r="4164" spans="1:7" x14ac:dyDescent="0.25">
      <c r="A4164">
        <v>205001222</v>
      </c>
      <c r="B4164" t="s">
        <v>116</v>
      </c>
      <c r="C4164">
        <v>900169174</v>
      </c>
      <c r="D4164" t="s">
        <v>5510</v>
      </c>
      <c r="E4164">
        <v>2017</v>
      </c>
      <c r="F4164">
        <v>1</v>
      </c>
      <c r="G4164">
        <v>971457</v>
      </c>
    </row>
    <row r="4165" spans="1:7" x14ac:dyDescent="0.25">
      <c r="A4165">
        <v>205001186</v>
      </c>
      <c r="B4165" t="s">
        <v>68</v>
      </c>
      <c r="C4165">
        <v>900781471</v>
      </c>
      <c r="D4165" t="s">
        <v>5146</v>
      </c>
      <c r="E4165">
        <v>2016</v>
      </c>
      <c r="F4165">
        <v>3</v>
      </c>
      <c r="G4165">
        <v>25261360</v>
      </c>
    </row>
    <row r="4166" spans="1:7" x14ac:dyDescent="0.25">
      <c r="A4166">
        <v>205631022</v>
      </c>
      <c r="B4166" t="s">
        <v>144</v>
      </c>
      <c r="C4166">
        <v>900781471</v>
      </c>
      <c r="D4166" t="s">
        <v>5146</v>
      </c>
      <c r="E4166">
        <v>2016</v>
      </c>
      <c r="F4166">
        <v>1</v>
      </c>
      <c r="G4166">
        <v>278910</v>
      </c>
    </row>
    <row r="4167" spans="1:7" x14ac:dyDescent="0.25">
      <c r="A4167">
        <v>205001186</v>
      </c>
      <c r="B4167" t="s">
        <v>68</v>
      </c>
      <c r="C4167">
        <v>900781471</v>
      </c>
      <c r="D4167" t="s">
        <v>5146</v>
      </c>
      <c r="E4167">
        <v>2017</v>
      </c>
      <c r="F4167">
        <v>26</v>
      </c>
      <c r="G4167">
        <v>85869588</v>
      </c>
    </row>
    <row r="4168" spans="1:7" x14ac:dyDescent="0.25">
      <c r="A4168">
        <v>205631022</v>
      </c>
      <c r="B4168" t="s">
        <v>144</v>
      </c>
      <c r="C4168">
        <v>900781471</v>
      </c>
      <c r="D4168" t="s">
        <v>5146</v>
      </c>
      <c r="E4168">
        <v>2017</v>
      </c>
      <c r="F4168">
        <v>17</v>
      </c>
      <c r="G4168">
        <v>4889621</v>
      </c>
    </row>
    <row r="4169" spans="1:7" x14ac:dyDescent="0.25">
      <c r="A4169">
        <v>205001186</v>
      </c>
      <c r="B4169" t="s">
        <v>68</v>
      </c>
      <c r="C4169">
        <v>900781471</v>
      </c>
      <c r="D4169" t="s">
        <v>5146</v>
      </c>
      <c r="E4169">
        <v>2018</v>
      </c>
      <c r="F4169">
        <v>48</v>
      </c>
      <c r="G4169">
        <v>301207327</v>
      </c>
    </row>
    <row r="4170" spans="1:7" x14ac:dyDescent="0.25">
      <c r="A4170">
        <v>205001001</v>
      </c>
      <c r="B4170" t="s">
        <v>37</v>
      </c>
      <c r="C4170">
        <v>900086111</v>
      </c>
      <c r="D4170" t="s">
        <v>670</v>
      </c>
      <c r="E4170">
        <v>2011</v>
      </c>
      <c r="F4170">
        <v>2</v>
      </c>
      <c r="G4170">
        <v>478987200</v>
      </c>
    </row>
    <row r="4171" spans="1:7" x14ac:dyDescent="0.25">
      <c r="A4171">
        <v>205001001</v>
      </c>
      <c r="B4171" t="s">
        <v>37</v>
      </c>
      <c r="C4171">
        <v>900086111</v>
      </c>
      <c r="D4171" t="s">
        <v>670</v>
      </c>
      <c r="E4171">
        <v>2012</v>
      </c>
      <c r="F4171">
        <v>1</v>
      </c>
      <c r="G4171">
        <v>112056000</v>
      </c>
    </row>
    <row r="4172" spans="1:7" x14ac:dyDescent="0.25">
      <c r="A4172">
        <v>205631022</v>
      </c>
      <c r="B4172" t="s">
        <v>144</v>
      </c>
      <c r="C4172">
        <v>900086111</v>
      </c>
      <c r="D4172" t="s">
        <v>670</v>
      </c>
      <c r="E4172">
        <v>2018</v>
      </c>
      <c r="F4172">
        <v>1</v>
      </c>
      <c r="G4172">
        <v>15957900</v>
      </c>
    </row>
    <row r="4173" spans="1:7" x14ac:dyDescent="0.25">
      <c r="A4173">
        <v>205631022</v>
      </c>
      <c r="B4173" t="s">
        <v>144</v>
      </c>
      <c r="C4173">
        <v>900086111</v>
      </c>
      <c r="D4173" t="s">
        <v>670</v>
      </c>
      <c r="E4173">
        <v>2019</v>
      </c>
      <c r="F4173">
        <v>1</v>
      </c>
      <c r="G4173">
        <v>40500000</v>
      </c>
    </row>
    <row r="4174" spans="1:7" x14ac:dyDescent="0.25">
      <c r="A4174">
        <v>205631022</v>
      </c>
      <c r="B4174" t="s">
        <v>144</v>
      </c>
      <c r="C4174">
        <v>67041239</v>
      </c>
      <c r="D4174" t="s">
        <v>5117</v>
      </c>
      <c r="E4174">
        <v>2016</v>
      </c>
      <c r="F4174">
        <v>1</v>
      </c>
      <c r="G4174">
        <v>280000</v>
      </c>
    </row>
    <row r="4175" spans="1:7" x14ac:dyDescent="0.25">
      <c r="A4175">
        <v>205631022</v>
      </c>
      <c r="B4175" t="s">
        <v>144</v>
      </c>
      <c r="C4175">
        <v>67041239</v>
      </c>
      <c r="D4175" t="s">
        <v>5117</v>
      </c>
      <c r="E4175">
        <v>2017</v>
      </c>
      <c r="F4175">
        <v>2</v>
      </c>
      <c r="G4175">
        <v>281000</v>
      </c>
    </row>
    <row r="4176" spans="1:7" x14ac:dyDescent="0.25">
      <c r="A4176">
        <v>205631022</v>
      </c>
      <c r="B4176" t="s">
        <v>144</v>
      </c>
      <c r="C4176">
        <v>43183824</v>
      </c>
      <c r="D4176" t="s">
        <v>5376</v>
      </c>
      <c r="E4176">
        <v>2017</v>
      </c>
      <c r="F4176">
        <v>1</v>
      </c>
      <c r="G4176">
        <v>4500000</v>
      </c>
    </row>
    <row r="4177" spans="1:7" x14ac:dyDescent="0.25">
      <c r="A4177">
        <v>205631022</v>
      </c>
      <c r="B4177" t="s">
        <v>144</v>
      </c>
      <c r="C4177">
        <v>43183824</v>
      </c>
      <c r="D4177" t="s">
        <v>5376</v>
      </c>
      <c r="E4177">
        <v>2018</v>
      </c>
      <c r="F4177">
        <v>1</v>
      </c>
      <c r="G4177">
        <v>12600000</v>
      </c>
    </row>
    <row r="4178" spans="1:7" x14ac:dyDescent="0.25">
      <c r="A4178">
        <v>205631022</v>
      </c>
      <c r="B4178" t="s">
        <v>144</v>
      </c>
      <c r="C4178">
        <v>43494239</v>
      </c>
      <c r="D4178" t="s">
        <v>4722</v>
      </c>
      <c r="E4178">
        <v>2015</v>
      </c>
      <c r="F4178">
        <v>3</v>
      </c>
      <c r="G4178">
        <v>13815000</v>
      </c>
    </row>
    <row r="4179" spans="1:7" x14ac:dyDescent="0.25">
      <c r="A4179">
        <v>205631022</v>
      </c>
      <c r="B4179" t="s">
        <v>144</v>
      </c>
      <c r="C4179">
        <v>43494239</v>
      </c>
      <c r="D4179" t="s">
        <v>4722</v>
      </c>
      <c r="E4179">
        <v>2017</v>
      </c>
      <c r="F4179">
        <v>1</v>
      </c>
      <c r="G4179">
        <v>2300000</v>
      </c>
    </row>
    <row r="4180" spans="1:7" x14ac:dyDescent="0.25">
      <c r="A4180">
        <v>205318032</v>
      </c>
      <c r="B4180" t="s">
        <v>140</v>
      </c>
      <c r="C4180">
        <v>1036952208</v>
      </c>
      <c r="D4180" t="s">
        <v>5650</v>
      </c>
      <c r="E4180">
        <v>2018</v>
      </c>
      <c r="F4180">
        <v>1</v>
      </c>
      <c r="G4180">
        <v>2100000</v>
      </c>
    </row>
    <row r="4181" spans="1:7" x14ac:dyDescent="0.25">
      <c r="A4181">
        <v>205001222</v>
      </c>
      <c r="B4181" t="s">
        <v>116</v>
      </c>
      <c r="C4181">
        <v>890900267</v>
      </c>
      <c r="D4181" t="s">
        <v>5730</v>
      </c>
      <c r="E4181">
        <v>2018</v>
      </c>
      <c r="F4181">
        <v>1</v>
      </c>
      <c r="G4181">
        <v>6426000</v>
      </c>
    </row>
    <row r="4182" spans="1:7" x14ac:dyDescent="0.25">
      <c r="A4182">
        <v>205001222</v>
      </c>
      <c r="B4182" t="s">
        <v>116</v>
      </c>
      <c r="C4182">
        <v>900406304</v>
      </c>
      <c r="D4182" t="s">
        <v>5709</v>
      </c>
      <c r="E4182">
        <v>2017</v>
      </c>
      <c r="F4182">
        <v>1</v>
      </c>
      <c r="G4182">
        <v>1241750</v>
      </c>
    </row>
    <row r="4183" spans="1:7" x14ac:dyDescent="0.25">
      <c r="A4183">
        <v>205318032</v>
      </c>
      <c r="B4183" t="s">
        <v>140</v>
      </c>
      <c r="C4183">
        <v>70754120</v>
      </c>
      <c r="D4183" t="s">
        <v>4950</v>
      </c>
      <c r="E4183">
        <v>2016</v>
      </c>
      <c r="F4183">
        <v>1</v>
      </c>
      <c r="G4183">
        <v>5400000</v>
      </c>
    </row>
    <row r="4184" spans="1:7" x14ac:dyDescent="0.25">
      <c r="A4184">
        <v>205318032</v>
      </c>
      <c r="B4184" t="s">
        <v>140</v>
      </c>
      <c r="C4184">
        <v>70754120</v>
      </c>
      <c r="D4184" t="s">
        <v>4950</v>
      </c>
      <c r="E4184">
        <v>2017</v>
      </c>
      <c r="F4184">
        <v>2</v>
      </c>
      <c r="G4184">
        <v>4633327</v>
      </c>
    </row>
    <row r="4185" spans="1:7" x14ac:dyDescent="0.25">
      <c r="A4185">
        <v>205631022</v>
      </c>
      <c r="B4185" t="s">
        <v>144</v>
      </c>
      <c r="C4185">
        <v>3483109</v>
      </c>
      <c r="D4185" t="s">
        <v>4716</v>
      </c>
      <c r="E4185">
        <v>2015</v>
      </c>
      <c r="F4185">
        <v>2</v>
      </c>
      <c r="G4185">
        <v>5500000</v>
      </c>
    </row>
    <row r="4186" spans="1:7" x14ac:dyDescent="0.25">
      <c r="A4186">
        <v>205631022</v>
      </c>
      <c r="B4186" t="s">
        <v>144</v>
      </c>
      <c r="C4186">
        <v>3483109</v>
      </c>
      <c r="D4186" t="s">
        <v>4716</v>
      </c>
      <c r="E4186">
        <v>2018</v>
      </c>
      <c r="F4186">
        <v>1</v>
      </c>
      <c r="G4186">
        <v>6000000</v>
      </c>
    </row>
    <row r="4187" spans="1:7" x14ac:dyDescent="0.25">
      <c r="A4187">
        <v>205001222</v>
      </c>
      <c r="B4187" t="s">
        <v>116</v>
      </c>
      <c r="C4187">
        <v>811010670</v>
      </c>
      <c r="D4187" t="s">
        <v>4838</v>
      </c>
      <c r="E4187">
        <v>2015</v>
      </c>
      <c r="F4187">
        <v>1</v>
      </c>
      <c r="G4187">
        <v>933800</v>
      </c>
    </row>
    <row r="4188" spans="1:7" x14ac:dyDescent="0.25">
      <c r="A4188">
        <v>205001222</v>
      </c>
      <c r="B4188" t="s">
        <v>116</v>
      </c>
      <c r="C4188">
        <v>811010670</v>
      </c>
      <c r="D4188" t="s">
        <v>4838</v>
      </c>
      <c r="E4188">
        <v>2016</v>
      </c>
      <c r="F4188">
        <v>1</v>
      </c>
      <c r="G4188">
        <v>1000000</v>
      </c>
    </row>
    <row r="4189" spans="1:7" x14ac:dyDescent="0.25">
      <c r="A4189">
        <v>205001244</v>
      </c>
      <c r="B4189" t="s">
        <v>52</v>
      </c>
      <c r="C4189">
        <v>811010670</v>
      </c>
      <c r="D4189" t="s">
        <v>4838</v>
      </c>
      <c r="E4189">
        <v>2017</v>
      </c>
      <c r="F4189">
        <v>1</v>
      </c>
      <c r="G4189">
        <v>1309000</v>
      </c>
    </row>
    <row r="4190" spans="1:7" x14ac:dyDescent="0.25">
      <c r="A4190">
        <v>205001244</v>
      </c>
      <c r="B4190" t="s">
        <v>52</v>
      </c>
      <c r="C4190">
        <v>811010670</v>
      </c>
      <c r="D4190" t="s">
        <v>5441</v>
      </c>
      <c r="E4190">
        <v>2017</v>
      </c>
      <c r="F4190">
        <v>3</v>
      </c>
      <c r="G4190">
        <v>505750</v>
      </c>
    </row>
    <row r="4191" spans="1:7" x14ac:dyDescent="0.25">
      <c r="A4191">
        <v>205631022</v>
      </c>
      <c r="B4191" t="s">
        <v>144</v>
      </c>
      <c r="C4191">
        <v>811010670</v>
      </c>
      <c r="D4191" t="s">
        <v>5441</v>
      </c>
      <c r="E4191">
        <v>2017</v>
      </c>
      <c r="F4191">
        <v>1</v>
      </c>
      <c r="G4191">
        <v>135715</v>
      </c>
    </row>
    <row r="4192" spans="1:7" x14ac:dyDescent="0.25">
      <c r="A4192">
        <v>205001244</v>
      </c>
      <c r="B4192" t="s">
        <v>52</v>
      </c>
      <c r="C4192">
        <v>811010670</v>
      </c>
      <c r="D4192" t="s">
        <v>5441</v>
      </c>
      <c r="E4192">
        <v>2018</v>
      </c>
      <c r="F4192">
        <v>1</v>
      </c>
      <c r="G4192">
        <v>918680</v>
      </c>
    </row>
    <row r="4193" spans="1:7" x14ac:dyDescent="0.25">
      <c r="A4193">
        <v>205001001</v>
      </c>
      <c r="B4193" t="s">
        <v>37</v>
      </c>
      <c r="C4193">
        <v>811009452</v>
      </c>
      <c r="D4193" t="s">
        <v>1752</v>
      </c>
      <c r="E4193">
        <v>2011</v>
      </c>
      <c r="F4193">
        <v>1</v>
      </c>
      <c r="G4193">
        <v>567402360</v>
      </c>
    </row>
    <row r="4194" spans="1:7" x14ac:dyDescent="0.25">
      <c r="A4194">
        <v>122045000</v>
      </c>
      <c r="B4194" t="s">
        <v>10</v>
      </c>
      <c r="C4194">
        <v>811009452</v>
      </c>
      <c r="D4194" t="s">
        <v>1752</v>
      </c>
      <c r="E4194">
        <v>2012</v>
      </c>
      <c r="F4194">
        <v>1</v>
      </c>
      <c r="G4194">
        <v>11505799</v>
      </c>
    </row>
    <row r="4195" spans="1:7" x14ac:dyDescent="0.25">
      <c r="A4195">
        <v>205000142</v>
      </c>
      <c r="B4195" t="s">
        <v>21</v>
      </c>
      <c r="C4195">
        <v>811009452</v>
      </c>
      <c r="D4195" t="s">
        <v>1752</v>
      </c>
      <c r="E4195">
        <v>2012</v>
      </c>
      <c r="F4195">
        <v>1</v>
      </c>
      <c r="G4195">
        <v>92205036</v>
      </c>
    </row>
    <row r="4196" spans="1:7" x14ac:dyDescent="0.25">
      <c r="A4196">
        <v>205001001</v>
      </c>
      <c r="B4196" t="s">
        <v>37</v>
      </c>
      <c r="C4196">
        <v>811009452</v>
      </c>
      <c r="D4196" t="s">
        <v>1752</v>
      </c>
      <c r="E4196">
        <v>2013</v>
      </c>
      <c r="F4196">
        <v>1</v>
      </c>
      <c r="G4196">
        <v>181142459</v>
      </c>
    </row>
    <row r="4197" spans="1:7" x14ac:dyDescent="0.25">
      <c r="A4197">
        <v>122045000</v>
      </c>
      <c r="B4197" t="s">
        <v>10</v>
      </c>
      <c r="C4197">
        <v>811009452</v>
      </c>
      <c r="D4197" t="s">
        <v>1752</v>
      </c>
      <c r="E4197">
        <v>2013</v>
      </c>
      <c r="F4197">
        <v>1</v>
      </c>
      <c r="G4197">
        <v>32308400</v>
      </c>
    </row>
    <row r="4198" spans="1:7" x14ac:dyDescent="0.25">
      <c r="A4198">
        <v>205001039</v>
      </c>
      <c r="B4198" t="s">
        <v>43</v>
      </c>
      <c r="C4198">
        <v>811009452</v>
      </c>
      <c r="D4198" t="s">
        <v>1752</v>
      </c>
      <c r="E4198">
        <v>2013</v>
      </c>
      <c r="F4198">
        <v>1</v>
      </c>
      <c r="G4198">
        <v>21924000</v>
      </c>
    </row>
    <row r="4199" spans="1:7" x14ac:dyDescent="0.25">
      <c r="A4199">
        <v>205000142</v>
      </c>
      <c r="B4199" t="s">
        <v>21</v>
      </c>
      <c r="C4199">
        <v>811009452</v>
      </c>
      <c r="D4199" t="s">
        <v>1752</v>
      </c>
      <c r="E4199">
        <v>2013</v>
      </c>
      <c r="F4199">
        <v>1</v>
      </c>
      <c r="G4199">
        <v>23402774</v>
      </c>
    </row>
    <row r="4200" spans="1:7" x14ac:dyDescent="0.25">
      <c r="A4200">
        <v>205001062</v>
      </c>
      <c r="B4200" t="s">
        <v>41</v>
      </c>
      <c r="C4200">
        <v>811009452</v>
      </c>
      <c r="D4200" t="s">
        <v>1752</v>
      </c>
      <c r="E4200">
        <v>2013</v>
      </c>
      <c r="F4200">
        <v>2</v>
      </c>
      <c r="G4200">
        <v>59577389</v>
      </c>
    </row>
    <row r="4201" spans="1:7" x14ac:dyDescent="0.25">
      <c r="A4201">
        <v>205001001</v>
      </c>
      <c r="B4201" t="s">
        <v>37</v>
      </c>
      <c r="C4201">
        <v>811009452</v>
      </c>
      <c r="D4201" t="s">
        <v>1752</v>
      </c>
      <c r="E4201">
        <v>2014</v>
      </c>
      <c r="F4201">
        <v>1</v>
      </c>
      <c r="G4201">
        <v>60387271</v>
      </c>
    </row>
    <row r="4202" spans="1:7" x14ac:dyDescent="0.25">
      <c r="A4202">
        <v>122045000</v>
      </c>
      <c r="B4202" t="s">
        <v>10</v>
      </c>
      <c r="C4202">
        <v>811009452</v>
      </c>
      <c r="D4202" t="s">
        <v>1752</v>
      </c>
      <c r="E4202">
        <v>2014</v>
      </c>
      <c r="F4202">
        <v>1</v>
      </c>
      <c r="G4202">
        <v>14189352</v>
      </c>
    </row>
    <row r="4203" spans="1:7" x14ac:dyDescent="0.25">
      <c r="A4203">
        <v>205001244</v>
      </c>
      <c r="B4203" t="s">
        <v>52</v>
      </c>
      <c r="C4203">
        <v>811009452</v>
      </c>
      <c r="D4203" t="s">
        <v>1752</v>
      </c>
      <c r="E4203">
        <v>2014</v>
      </c>
      <c r="F4203">
        <v>1</v>
      </c>
      <c r="G4203">
        <v>308541962</v>
      </c>
    </row>
    <row r="4204" spans="1:7" x14ac:dyDescent="0.25">
      <c r="A4204">
        <v>205001162</v>
      </c>
      <c r="B4204" t="s">
        <v>26</v>
      </c>
      <c r="C4204">
        <v>811009452</v>
      </c>
      <c r="D4204" t="s">
        <v>1752</v>
      </c>
      <c r="E4204">
        <v>2014</v>
      </c>
      <c r="F4204">
        <v>2</v>
      </c>
      <c r="G4204">
        <v>50031821</v>
      </c>
    </row>
    <row r="4205" spans="1:7" x14ac:dyDescent="0.25">
      <c r="A4205">
        <v>205001225</v>
      </c>
      <c r="B4205" t="s">
        <v>75</v>
      </c>
      <c r="C4205">
        <v>811009452</v>
      </c>
      <c r="D4205" t="s">
        <v>1752</v>
      </c>
      <c r="E4205">
        <v>2014</v>
      </c>
      <c r="F4205">
        <v>1</v>
      </c>
      <c r="G4205">
        <v>804623245</v>
      </c>
    </row>
    <row r="4206" spans="1:7" x14ac:dyDescent="0.25">
      <c r="A4206">
        <v>205001039</v>
      </c>
      <c r="B4206" t="s">
        <v>43</v>
      </c>
      <c r="C4206">
        <v>811009452</v>
      </c>
      <c r="D4206" t="s">
        <v>1752</v>
      </c>
      <c r="E4206">
        <v>2014</v>
      </c>
      <c r="F4206">
        <v>4</v>
      </c>
      <c r="G4206">
        <v>100251522</v>
      </c>
    </row>
    <row r="4207" spans="1:7" x14ac:dyDescent="0.25">
      <c r="A4207">
        <v>205001025</v>
      </c>
      <c r="B4207" t="s">
        <v>38</v>
      </c>
      <c r="C4207">
        <v>811009452</v>
      </c>
      <c r="D4207" t="s">
        <v>1752</v>
      </c>
      <c r="E4207">
        <v>2014</v>
      </c>
      <c r="F4207">
        <v>1</v>
      </c>
      <c r="G4207">
        <v>41232683</v>
      </c>
    </row>
    <row r="4208" spans="1:7" x14ac:dyDescent="0.25">
      <c r="A4208">
        <v>205000012</v>
      </c>
      <c r="B4208" t="s">
        <v>39</v>
      </c>
      <c r="C4208">
        <v>811009452</v>
      </c>
      <c r="D4208" t="s">
        <v>1752</v>
      </c>
      <c r="E4208">
        <v>2014</v>
      </c>
      <c r="F4208">
        <v>1</v>
      </c>
      <c r="G4208">
        <v>333906000</v>
      </c>
    </row>
    <row r="4209" spans="1:7" x14ac:dyDescent="0.25">
      <c r="A4209">
        <v>205000142</v>
      </c>
      <c r="B4209" t="s">
        <v>21</v>
      </c>
      <c r="C4209">
        <v>811009452</v>
      </c>
      <c r="D4209" t="s">
        <v>1752</v>
      </c>
      <c r="E4209">
        <v>2014</v>
      </c>
      <c r="F4209">
        <v>1</v>
      </c>
      <c r="G4209">
        <v>52827066</v>
      </c>
    </row>
    <row r="4210" spans="1:7" x14ac:dyDescent="0.25">
      <c r="A4210">
        <v>205001062</v>
      </c>
      <c r="B4210" t="s">
        <v>41</v>
      </c>
      <c r="C4210">
        <v>811009452</v>
      </c>
      <c r="D4210" t="s">
        <v>1752</v>
      </c>
      <c r="E4210">
        <v>2014</v>
      </c>
      <c r="F4210">
        <v>1</v>
      </c>
      <c r="G4210">
        <v>21065963</v>
      </c>
    </row>
    <row r="4211" spans="1:7" x14ac:dyDescent="0.25">
      <c r="A4211">
        <v>205001162</v>
      </c>
      <c r="B4211" t="s">
        <v>26</v>
      </c>
      <c r="C4211">
        <v>811009452</v>
      </c>
      <c r="D4211" t="s">
        <v>1752</v>
      </c>
      <c r="E4211">
        <v>2015</v>
      </c>
      <c r="F4211">
        <v>1</v>
      </c>
      <c r="G4211">
        <v>29890894</v>
      </c>
    </row>
    <row r="4212" spans="1:7" x14ac:dyDescent="0.25">
      <c r="A4212">
        <v>205001186</v>
      </c>
      <c r="B4212" t="s">
        <v>68</v>
      </c>
      <c r="C4212">
        <v>811009452</v>
      </c>
      <c r="D4212" t="s">
        <v>1752</v>
      </c>
      <c r="E4212">
        <v>2015</v>
      </c>
      <c r="F4212">
        <v>1</v>
      </c>
      <c r="G4212">
        <v>35590439</v>
      </c>
    </row>
    <row r="4213" spans="1:7" x14ac:dyDescent="0.25">
      <c r="A4213">
        <v>205001225</v>
      </c>
      <c r="B4213" t="s">
        <v>75</v>
      </c>
      <c r="C4213">
        <v>811009452</v>
      </c>
      <c r="D4213" t="s">
        <v>1752</v>
      </c>
      <c r="E4213">
        <v>2015</v>
      </c>
      <c r="F4213">
        <v>2</v>
      </c>
      <c r="G4213">
        <v>987276040</v>
      </c>
    </row>
    <row r="4214" spans="1:7" x14ac:dyDescent="0.25">
      <c r="A4214">
        <v>205001039</v>
      </c>
      <c r="B4214" t="s">
        <v>43</v>
      </c>
      <c r="C4214">
        <v>811009452</v>
      </c>
      <c r="D4214" t="s">
        <v>1752</v>
      </c>
      <c r="E4214">
        <v>2015</v>
      </c>
      <c r="F4214">
        <v>2</v>
      </c>
      <c r="G4214">
        <v>179335264</v>
      </c>
    </row>
    <row r="4215" spans="1:7" x14ac:dyDescent="0.25">
      <c r="A4215">
        <v>205001017</v>
      </c>
      <c r="B4215" t="s">
        <v>28</v>
      </c>
      <c r="C4215">
        <v>811009452</v>
      </c>
      <c r="D4215" t="s">
        <v>1752</v>
      </c>
      <c r="E4215">
        <v>2015</v>
      </c>
      <c r="F4215">
        <v>1</v>
      </c>
      <c r="G4215">
        <v>261029410</v>
      </c>
    </row>
    <row r="4216" spans="1:7" x14ac:dyDescent="0.25">
      <c r="A4216">
        <v>205000012</v>
      </c>
      <c r="B4216" t="s">
        <v>39</v>
      </c>
      <c r="C4216">
        <v>811009452</v>
      </c>
      <c r="D4216" t="s">
        <v>1752</v>
      </c>
      <c r="E4216">
        <v>2015</v>
      </c>
      <c r="F4216">
        <v>1</v>
      </c>
      <c r="G4216">
        <v>56375078</v>
      </c>
    </row>
    <row r="4217" spans="1:7" x14ac:dyDescent="0.25">
      <c r="A4217">
        <v>205000142</v>
      </c>
      <c r="B4217" t="s">
        <v>21</v>
      </c>
      <c r="C4217">
        <v>811009452</v>
      </c>
      <c r="D4217" t="s">
        <v>1752</v>
      </c>
      <c r="E4217">
        <v>2015</v>
      </c>
      <c r="F4217">
        <v>1</v>
      </c>
      <c r="G4217">
        <v>74964254</v>
      </c>
    </row>
    <row r="4218" spans="1:7" x14ac:dyDescent="0.25">
      <c r="A4218">
        <v>205001062</v>
      </c>
      <c r="B4218" t="s">
        <v>41</v>
      </c>
      <c r="C4218">
        <v>811009452</v>
      </c>
      <c r="D4218" t="s">
        <v>1752</v>
      </c>
      <c r="E4218">
        <v>2015</v>
      </c>
      <c r="F4218">
        <v>1</v>
      </c>
      <c r="G4218">
        <v>71401653</v>
      </c>
    </row>
    <row r="4219" spans="1:7" x14ac:dyDescent="0.25">
      <c r="A4219">
        <v>122045000</v>
      </c>
      <c r="B4219" t="s">
        <v>10</v>
      </c>
      <c r="C4219">
        <v>811009452</v>
      </c>
      <c r="D4219" t="s">
        <v>1752</v>
      </c>
      <c r="E4219">
        <v>2016</v>
      </c>
      <c r="F4219">
        <v>2</v>
      </c>
      <c r="G4219">
        <v>21726682</v>
      </c>
    </row>
    <row r="4220" spans="1:7" x14ac:dyDescent="0.25">
      <c r="A4220">
        <v>205001244</v>
      </c>
      <c r="B4220" t="s">
        <v>52</v>
      </c>
      <c r="C4220">
        <v>811009452</v>
      </c>
      <c r="D4220" t="s">
        <v>1752</v>
      </c>
      <c r="E4220">
        <v>2016</v>
      </c>
      <c r="F4220">
        <v>1</v>
      </c>
      <c r="G4220">
        <v>73559391</v>
      </c>
    </row>
    <row r="4221" spans="1:7" x14ac:dyDescent="0.25">
      <c r="A4221">
        <v>205001162</v>
      </c>
      <c r="B4221" t="s">
        <v>26</v>
      </c>
      <c r="C4221">
        <v>811009452</v>
      </c>
      <c r="D4221" t="s">
        <v>1752</v>
      </c>
      <c r="E4221">
        <v>2016</v>
      </c>
      <c r="F4221">
        <v>1</v>
      </c>
      <c r="G4221">
        <v>32555446</v>
      </c>
    </row>
    <row r="4222" spans="1:7" x14ac:dyDescent="0.25">
      <c r="A4222">
        <v>205001039</v>
      </c>
      <c r="B4222" t="s">
        <v>43</v>
      </c>
      <c r="C4222">
        <v>811009452</v>
      </c>
      <c r="D4222" t="s">
        <v>1752</v>
      </c>
      <c r="E4222">
        <v>2016</v>
      </c>
      <c r="F4222">
        <v>2</v>
      </c>
      <c r="G4222">
        <v>446975946</v>
      </c>
    </row>
    <row r="4223" spans="1:7" x14ac:dyDescent="0.25">
      <c r="A4223">
        <v>205001017</v>
      </c>
      <c r="B4223" t="s">
        <v>28</v>
      </c>
      <c r="C4223">
        <v>811009452</v>
      </c>
      <c r="D4223" t="s">
        <v>1752</v>
      </c>
      <c r="E4223">
        <v>2016</v>
      </c>
      <c r="F4223">
        <v>2</v>
      </c>
      <c r="G4223">
        <v>190108688</v>
      </c>
    </row>
    <row r="4224" spans="1:7" x14ac:dyDescent="0.25">
      <c r="A4224">
        <v>205001025</v>
      </c>
      <c r="B4224" t="s">
        <v>38</v>
      </c>
      <c r="C4224">
        <v>811009452</v>
      </c>
      <c r="D4224" t="s">
        <v>1752</v>
      </c>
      <c r="E4224">
        <v>2016</v>
      </c>
      <c r="F4224">
        <v>1</v>
      </c>
      <c r="G4224">
        <v>26444992</v>
      </c>
    </row>
    <row r="4225" spans="1:7" x14ac:dyDescent="0.25">
      <c r="A4225">
        <v>205000012</v>
      </c>
      <c r="B4225" t="s">
        <v>39</v>
      </c>
      <c r="C4225">
        <v>811009452</v>
      </c>
      <c r="D4225" t="s">
        <v>1752</v>
      </c>
      <c r="E4225">
        <v>2016</v>
      </c>
      <c r="F4225">
        <v>1</v>
      </c>
      <c r="G4225">
        <v>55274623</v>
      </c>
    </row>
    <row r="4226" spans="1:7" x14ac:dyDescent="0.25">
      <c r="A4226">
        <v>205000142</v>
      </c>
      <c r="B4226" t="s">
        <v>21</v>
      </c>
      <c r="C4226">
        <v>811009452</v>
      </c>
      <c r="D4226" t="s">
        <v>1752</v>
      </c>
      <c r="E4226">
        <v>2016</v>
      </c>
      <c r="F4226">
        <v>1</v>
      </c>
      <c r="G4226">
        <v>52033475</v>
      </c>
    </row>
    <row r="4227" spans="1:7" x14ac:dyDescent="0.25">
      <c r="A4227">
        <v>205001062</v>
      </c>
      <c r="B4227" t="s">
        <v>41</v>
      </c>
      <c r="C4227">
        <v>811009452</v>
      </c>
      <c r="D4227" t="s">
        <v>1752</v>
      </c>
      <c r="E4227">
        <v>2016</v>
      </c>
      <c r="F4227">
        <v>1</v>
      </c>
      <c r="G4227">
        <v>77223473</v>
      </c>
    </row>
    <row r="4228" spans="1:7" x14ac:dyDescent="0.25">
      <c r="A4228">
        <v>122045000</v>
      </c>
      <c r="B4228" t="s">
        <v>10</v>
      </c>
      <c r="C4228">
        <v>811009452</v>
      </c>
      <c r="D4228" t="s">
        <v>1752</v>
      </c>
      <c r="E4228">
        <v>2017</v>
      </c>
      <c r="F4228">
        <v>1</v>
      </c>
      <c r="G4228">
        <v>21030025</v>
      </c>
    </row>
    <row r="4229" spans="1:7" x14ac:dyDescent="0.25">
      <c r="A4229">
        <v>205001244</v>
      </c>
      <c r="B4229" t="s">
        <v>52</v>
      </c>
      <c r="C4229">
        <v>811009452</v>
      </c>
      <c r="D4229" t="s">
        <v>1752</v>
      </c>
      <c r="E4229">
        <v>2017</v>
      </c>
      <c r="F4229">
        <v>1</v>
      </c>
      <c r="G4229">
        <v>70598460</v>
      </c>
    </row>
    <row r="4230" spans="1:7" x14ac:dyDescent="0.25">
      <c r="A4230">
        <v>205001162</v>
      </c>
      <c r="B4230" t="s">
        <v>26</v>
      </c>
      <c r="C4230">
        <v>811009452</v>
      </c>
      <c r="D4230" t="s">
        <v>1752</v>
      </c>
      <c r="E4230">
        <v>2017</v>
      </c>
      <c r="F4230">
        <v>1</v>
      </c>
      <c r="G4230">
        <v>42562488</v>
      </c>
    </row>
    <row r="4231" spans="1:7" x14ac:dyDescent="0.25">
      <c r="A4231">
        <v>205001186</v>
      </c>
      <c r="B4231" t="s">
        <v>68</v>
      </c>
      <c r="C4231">
        <v>811009452</v>
      </c>
      <c r="D4231" t="s">
        <v>1752</v>
      </c>
      <c r="E4231">
        <v>2017</v>
      </c>
      <c r="F4231">
        <v>3</v>
      </c>
      <c r="G4231">
        <v>19242254</v>
      </c>
    </row>
    <row r="4232" spans="1:7" x14ac:dyDescent="0.25">
      <c r="A4232">
        <v>205631022</v>
      </c>
      <c r="B4232" t="s">
        <v>144</v>
      </c>
      <c r="C4232">
        <v>811009452</v>
      </c>
      <c r="D4232" t="s">
        <v>1752</v>
      </c>
      <c r="E4232">
        <v>2017</v>
      </c>
      <c r="F4232">
        <v>1</v>
      </c>
      <c r="G4232">
        <v>104874591</v>
      </c>
    </row>
    <row r="4233" spans="1:7" x14ac:dyDescent="0.25">
      <c r="A4233">
        <v>205001225</v>
      </c>
      <c r="B4233" t="s">
        <v>75</v>
      </c>
      <c r="C4233">
        <v>811009452</v>
      </c>
      <c r="D4233" t="s">
        <v>1752</v>
      </c>
      <c r="E4233">
        <v>2017</v>
      </c>
      <c r="F4233">
        <v>1</v>
      </c>
      <c r="G4233">
        <v>762193040</v>
      </c>
    </row>
    <row r="4234" spans="1:7" x14ac:dyDescent="0.25">
      <c r="A4234">
        <v>205001017</v>
      </c>
      <c r="B4234" t="s">
        <v>28</v>
      </c>
      <c r="C4234">
        <v>811009452</v>
      </c>
      <c r="D4234" t="s">
        <v>1752</v>
      </c>
      <c r="E4234">
        <v>2017</v>
      </c>
      <c r="F4234">
        <v>1</v>
      </c>
      <c r="G4234">
        <v>112989459</v>
      </c>
    </row>
    <row r="4235" spans="1:7" x14ac:dyDescent="0.25">
      <c r="A4235">
        <v>205001025</v>
      </c>
      <c r="B4235" t="s">
        <v>38</v>
      </c>
      <c r="C4235">
        <v>811009452</v>
      </c>
      <c r="D4235" t="s">
        <v>1752</v>
      </c>
      <c r="E4235">
        <v>2017</v>
      </c>
      <c r="F4235">
        <v>1</v>
      </c>
      <c r="G4235">
        <v>23149743</v>
      </c>
    </row>
    <row r="4236" spans="1:7" x14ac:dyDescent="0.25">
      <c r="A4236">
        <v>205000012</v>
      </c>
      <c r="B4236" t="s">
        <v>39</v>
      </c>
      <c r="C4236">
        <v>811009452</v>
      </c>
      <c r="D4236" t="s">
        <v>1752</v>
      </c>
      <c r="E4236">
        <v>2017</v>
      </c>
      <c r="F4236">
        <v>1</v>
      </c>
      <c r="G4236">
        <v>60398995</v>
      </c>
    </row>
    <row r="4237" spans="1:7" x14ac:dyDescent="0.25">
      <c r="A4237">
        <v>205001240</v>
      </c>
      <c r="B4237" t="s">
        <v>167</v>
      </c>
      <c r="C4237">
        <v>811009452</v>
      </c>
      <c r="D4237" t="s">
        <v>1752</v>
      </c>
      <c r="E4237">
        <v>2017</v>
      </c>
      <c r="F4237">
        <v>1</v>
      </c>
      <c r="G4237">
        <v>190385000</v>
      </c>
    </row>
    <row r="4238" spans="1:7" x14ac:dyDescent="0.25">
      <c r="A4238">
        <v>205000142</v>
      </c>
      <c r="B4238" t="s">
        <v>21</v>
      </c>
      <c r="C4238">
        <v>811009452</v>
      </c>
      <c r="D4238" t="s">
        <v>1752</v>
      </c>
      <c r="E4238">
        <v>2017</v>
      </c>
      <c r="F4238">
        <v>1</v>
      </c>
      <c r="G4238">
        <v>53242331</v>
      </c>
    </row>
    <row r="4239" spans="1:7" x14ac:dyDescent="0.25">
      <c r="A4239">
        <v>205001062</v>
      </c>
      <c r="B4239" t="s">
        <v>41</v>
      </c>
      <c r="C4239">
        <v>811009452</v>
      </c>
      <c r="D4239" t="s">
        <v>1752</v>
      </c>
      <c r="E4239">
        <v>2017</v>
      </c>
      <c r="F4239">
        <v>2</v>
      </c>
      <c r="G4239">
        <v>132224606</v>
      </c>
    </row>
    <row r="4240" spans="1:7" x14ac:dyDescent="0.25">
      <c r="A4240">
        <v>122045000</v>
      </c>
      <c r="B4240" t="s">
        <v>10</v>
      </c>
      <c r="C4240">
        <v>811009452</v>
      </c>
      <c r="D4240" t="s">
        <v>1752</v>
      </c>
      <c r="E4240">
        <v>2018</v>
      </c>
      <c r="F4240">
        <v>1</v>
      </c>
      <c r="G4240">
        <v>15706223</v>
      </c>
    </row>
    <row r="4241" spans="1:7" x14ac:dyDescent="0.25">
      <c r="A4241">
        <v>205001225</v>
      </c>
      <c r="B4241" t="s">
        <v>75</v>
      </c>
      <c r="C4241">
        <v>811009452</v>
      </c>
      <c r="D4241" t="s">
        <v>1752</v>
      </c>
      <c r="E4241">
        <v>2018</v>
      </c>
      <c r="F4241">
        <v>1</v>
      </c>
      <c r="G4241">
        <v>815526841</v>
      </c>
    </row>
    <row r="4242" spans="1:7" x14ac:dyDescent="0.25">
      <c r="A4242">
        <v>205001017</v>
      </c>
      <c r="B4242" t="s">
        <v>28</v>
      </c>
      <c r="C4242">
        <v>811009452</v>
      </c>
      <c r="D4242" t="s">
        <v>1752</v>
      </c>
      <c r="E4242">
        <v>2018</v>
      </c>
      <c r="F4242">
        <v>1</v>
      </c>
      <c r="G4242">
        <v>179291319</v>
      </c>
    </row>
    <row r="4243" spans="1:7" x14ac:dyDescent="0.25">
      <c r="A4243">
        <v>205001025</v>
      </c>
      <c r="B4243" t="s">
        <v>38</v>
      </c>
      <c r="C4243">
        <v>811009452</v>
      </c>
      <c r="D4243" t="s">
        <v>1752</v>
      </c>
      <c r="E4243">
        <v>2018</v>
      </c>
      <c r="F4243">
        <v>1</v>
      </c>
      <c r="G4243">
        <v>24096568</v>
      </c>
    </row>
    <row r="4244" spans="1:7" x14ac:dyDescent="0.25">
      <c r="A4244">
        <v>205000012</v>
      </c>
      <c r="B4244" t="s">
        <v>39</v>
      </c>
      <c r="C4244">
        <v>811009452</v>
      </c>
      <c r="D4244" t="s">
        <v>1752</v>
      </c>
      <c r="E4244">
        <v>2018</v>
      </c>
      <c r="F4244">
        <v>1</v>
      </c>
      <c r="G4244">
        <v>72305980</v>
      </c>
    </row>
    <row r="4245" spans="1:7" x14ac:dyDescent="0.25">
      <c r="A4245">
        <v>205000142</v>
      </c>
      <c r="B4245" t="s">
        <v>21</v>
      </c>
      <c r="C4245">
        <v>811009452</v>
      </c>
      <c r="D4245" t="s">
        <v>1752</v>
      </c>
      <c r="E4245">
        <v>2018</v>
      </c>
      <c r="F4245">
        <v>1</v>
      </c>
      <c r="G4245">
        <v>45322871</v>
      </c>
    </row>
    <row r="4246" spans="1:7" x14ac:dyDescent="0.25">
      <c r="A4246">
        <v>205001062</v>
      </c>
      <c r="B4246" t="s">
        <v>41</v>
      </c>
      <c r="C4246">
        <v>811009452</v>
      </c>
      <c r="D4246" t="s">
        <v>1752</v>
      </c>
      <c r="E4246">
        <v>2018</v>
      </c>
      <c r="F4246">
        <v>1</v>
      </c>
      <c r="G4246">
        <v>36731499</v>
      </c>
    </row>
    <row r="4247" spans="1:7" x14ac:dyDescent="0.25">
      <c r="A4247">
        <v>205001244</v>
      </c>
      <c r="B4247" t="s">
        <v>52</v>
      </c>
      <c r="C4247">
        <v>811009452</v>
      </c>
      <c r="D4247" t="s">
        <v>1752</v>
      </c>
      <c r="E4247">
        <v>2019</v>
      </c>
      <c r="F4247">
        <v>2</v>
      </c>
      <c r="G4247">
        <v>114955105</v>
      </c>
    </row>
    <row r="4248" spans="1:7" x14ac:dyDescent="0.25">
      <c r="A4248">
        <v>205001162</v>
      </c>
      <c r="B4248" t="s">
        <v>26</v>
      </c>
      <c r="C4248">
        <v>811009452</v>
      </c>
      <c r="D4248" t="s">
        <v>1752</v>
      </c>
      <c r="E4248">
        <v>2019</v>
      </c>
      <c r="F4248">
        <v>1</v>
      </c>
      <c r="G4248">
        <v>42621183</v>
      </c>
    </row>
    <row r="4249" spans="1:7" x14ac:dyDescent="0.25">
      <c r="A4249">
        <v>205631022</v>
      </c>
      <c r="B4249" t="s">
        <v>144</v>
      </c>
      <c r="C4249">
        <v>811009452</v>
      </c>
      <c r="D4249" t="s">
        <v>1752</v>
      </c>
      <c r="E4249">
        <v>2019</v>
      </c>
      <c r="F4249">
        <v>1</v>
      </c>
      <c r="G4249">
        <v>35000000</v>
      </c>
    </row>
    <row r="4250" spans="1:7" x14ac:dyDescent="0.25">
      <c r="A4250">
        <v>205001225</v>
      </c>
      <c r="B4250" t="s">
        <v>75</v>
      </c>
      <c r="C4250">
        <v>811009452</v>
      </c>
      <c r="D4250" t="s">
        <v>1752</v>
      </c>
      <c r="E4250">
        <v>2019</v>
      </c>
      <c r="F4250">
        <v>1</v>
      </c>
      <c r="G4250">
        <v>842439227</v>
      </c>
    </row>
    <row r="4251" spans="1:7" x14ac:dyDescent="0.25">
      <c r="A4251">
        <v>205001017</v>
      </c>
      <c r="B4251" t="s">
        <v>28</v>
      </c>
      <c r="C4251">
        <v>811009452</v>
      </c>
      <c r="D4251" t="s">
        <v>1752</v>
      </c>
      <c r="E4251">
        <v>2019</v>
      </c>
      <c r="F4251">
        <v>1</v>
      </c>
      <c r="G4251">
        <v>169490737</v>
      </c>
    </row>
    <row r="4252" spans="1:7" x14ac:dyDescent="0.25">
      <c r="A4252">
        <v>205000012</v>
      </c>
      <c r="B4252" t="s">
        <v>39</v>
      </c>
      <c r="C4252">
        <v>811009452</v>
      </c>
      <c r="D4252" t="s">
        <v>1752</v>
      </c>
      <c r="E4252">
        <v>2019</v>
      </c>
      <c r="F4252">
        <v>1</v>
      </c>
      <c r="G4252">
        <v>69376518</v>
      </c>
    </row>
    <row r="4253" spans="1:7" x14ac:dyDescent="0.25">
      <c r="A4253">
        <v>205001240</v>
      </c>
      <c r="B4253" t="s">
        <v>167</v>
      </c>
      <c r="C4253">
        <v>811009452</v>
      </c>
      <c r="D4253" t="s">
        <v>1752</v>
      </c>
      <c r="E4253">
        <v>2019</v>
      </c>
      <c r="F4253">
        <v>1</v>
      </c>
      <c r="G4253">
        <v>88129100</v>
      </c>
    </row>
    <row r="4254" spans="1:7" x14ac:dyDescent="0.25">
      <c r="A4254">
        <v>205000142</v>
      </c>
      <c r="B4254" t="s">
        <v>21</v>
      </c>
      <c r="C4254">
        <v>811009452</v>
      </c>
      <c r="D4254" t="s">
        <v>1752</v>
      </c>
      <c r="E4254">
        <v>2019</v>
      </c>
      <c r="F4254">
        <v>1</v>
      </c>
      <c r="G4254">
        <v>51072693</v>
      </c>
    </row>
    <row r="4255" spans="1:7" x14ac:dyDescent="0.25">
      <c r="A4255">
        <v>205001062</v>
      </c>
      <c r="B4255" t="s">
        <v>41</v>
      </c>
      <c r="C4255">
        <v>811009452</v>
      </c>
      <c r="D4255" t="s">
        <v>1752</v>
      </c>
      <c r="E4255">
        <v>2019</v>
      </c>
      <c r="F4255">
        <v>1</v>
      </c>
      <c r="G4255">
        <v>92341176</v>
      </c>
    </row>
    <row r="4256" spans="1:7" x14ac:dyDescent="0.25">
      <c r="A4256">
        <v>205001244</v>
      </c>
      <c r="B4256" t="s">
        <v>52</v>
      </c>
      <c r="C4256">
        <v>811009452</v>
      </c>
      <c r="D4256" t="s">
        <v>5681</v>
      </c>
      <c r="E4256">
        <v>2018</v>
      </c>
      <c r="F4256">
        <v>1</v>
      </c>
      <c r="G4256">
        <v>95162051</v>
      </c>
    </row>
    <row r="4257" spans="1:7" x14ac:dyDescent="0.25">
      <c r="A4257">
        <v>205631022</v>
      </c>
      <c r="B4257" t="s">
        <v>144</v>
      </c>
      <c r="C4257">
        <v>1037667531</v>
      </c>
      <c r="D4257" t="s">
        <v>5426</v>
      </c>
      <c r="E4257">
        <v>2017</v>
      </c>
      <c r="F4257">
        <v>1</v>
      </c>
      <c r="G4257">
        <v>4508200</v>
      </c>
    </row>
    <row r="4258" spans="1:7" x14ac:dyDescent="0.25">
      <c r="A4258">
        <v>205631022</v>
      </c>
      <c r="B4258" t="s">
        <v>144</v>
      </c>
      <c r="C4258">
        <v>1039451246</v>
      </c>
      <c r="D4258" t="s">
        <v>5317</v>
      </c>
      <c r="E4258">
        <v>2017</v>
      </c>
      <c r="F4258">
        <v>1</v>
      </c>
      <c r="G4258">
        <v>750000</v>
      </c>
    </row>
    <row r="4259" spans="1:7" x14ac:dyDescent="0.25">
      <c r="A4259">
        <v>205318032</v>
      </c>
      <c r="B4259" t="s">
        <v>140</v>
      </c>
      <c r="C4259">
        <v>39452754</v>
      </c>
      <c r="D4259" t="s">
        <v>5083</v>
      </c>
      <c r="E4259">
        <v>2016</v>
      </c>
      <c r="F4259">
        <v>1</v>
      </c>
      <c r="G4259">
        <v>6900000</v>
      </c>
    </row>
    <row r="4260" spans="1:7" x14ac:dyDescent="0.25">
      <c r="A4260">
        <v>205631022</v>
      </c>
      <c r="B4260" t="s">
        <v>144</v>
      </c>
      <c r="C4260">
        <v>1038359785</v>
      </c>
      <c r="D4260" t="s">
        <v>5416</v>
      </c>
      <c r="E4260">
        <v>2017</v>
      </c>
      <c r="F4260">
        <v>1</v>
      </c>
      <c r="G4260">
        <v>5109293</v>
      </c>
    </row>
    <row r="4261" spans="1:7" x14ac:dyDescent="0.25">
      <c r="A4261">
        <v>205318032</v>
      </c>
      <c r="B4261" t="s">
        <v>140</v>
      </c>
      <c r="C4261">
        <v>1002901046</v>
      </c>
      <c r="D4261" t="s">
        <v>5658</v>
      </c>
      <c r="E4261">
        <v>2018</v>
      </c>
      <c r="F4261">
        <v>1</v>
      </c>
      <c r="G4261">
        <v>2600000</v>
      </c>
    </row>
    <row r="4262" spans="1:7" x14ac:dyDescent="0.25">
      <c r="A4262">
        <v>205318032</v>
      </c>
      <c r="B4262" t="s">
        <v>140</v>
      </c>
      <c r="C4262">
        <v>43704135</v>
      </c>
      <c r="D4262" t="s">
        <v>5318</v>
      </c>
      <c r="E4262">
        <v>2017</v>
      </c>
      <c r="F4262">
        <v>1</v>
      </c>
      <c r="G4262">
        <v>9000000</v>
      </c>
    </row>
    <row r="4263" spans="1:7" x14ac:dyDescent="0.25">
      <c r="A4263">
        <v>205318032</v>
      </c>
      <c r="B4263" t="s">
        <v>140</v>
      </c>
      <c r="C4263">
        <v>1035916439</v>
      </c>
      <c r="D4263" t="s">
        <v>4775</v>
      </c>
      <c r="E4263">
        <v>2015</v>
      </c>
      <c r="F4263">
        <v>1</v>
      </c>
      <c r="G4263">
        <v>4500000</v>
      </c>
    </row>
    <row r="4264" spans="1:7" x14ac:dyDescent="0.25">
      <c r="A4264">
        <v>205631022</v>
      </c>
      <c r="B4264" t="s">
        <v>144</v>
      </c>
      <c r="C4264">
        <v>1017137353</v>
      </c>
      <c r="D4264" t="s">
        <v>4720</v>
      </c>
      <c r="E4264">
        <v>2015</v>
      </c>
      <c r="F4264">
        <v>1</v>
      </c>
      <c r="G4264">
        <v>542967</v>
      </c>
    </row>
    <row r="4265" spans="1:7" x14ac:dyDescent="0.25">
      <c r="A4265">
        <v>205631022</v>
      </c>
      <c r="B4265" t="s">
        <v>144</v>
      </c>
      <c r="C4265">
        <v>21533980</v>
      </c>
      <c r="D4265" t="s">
        <v>5275</v>
      </c>
      <c r="E4265">
        <v>2017</v>
      </c>
      <c r="F4265">
        <v>1</v>
      </c>
      <c r="G4265">
        <v>130000</v>
      </c>
    </row>
    <row r="4266" spans="1:7" x14ac:dyDescent="0.25">
      <c r="A4266">
        <v>205318032</v>
      </c>
      <c r="B4266" t="s">
        <v>140</v>
      </c>
      <c r="C4266">
        <v>900321758</v>
      </c>
      <c r="D4266" t="s">
        <v>4979</v>
      </c>
      <c r="E4266">
        <v>2016</v>
      </c>
      <c r="F4266">
        <v>1</v>
      </c>
      <c r="G4266">
        <v>7000000</v>
      </c>
    </row>
    <row r="4267" spans="1:7" x14ac:dyDescent="0.25">
      <c r="A4267">
        <v>205318032</v>
      </c>
      <c r="B4267" t="s">
        <v>140</v>
      </c>
      <c r="C4267">
        <v>900321758</v>
      </c>
      <c r="D4267" t="s">
        <v>4979</v>
      </c>
      <c r="E4267">
        <v>2017</v>
      </c>
      <c r="F4267">
        <v>1</v>
      </c>
      <c r="G4267">
        <v>3000000</v>
      </c>
    </row>
    <row r="4268" spans="1:7" x14ac:dyDescent="0.25">
      <c r="A4268">
        <v>205000012</v>
      </c>
      <c r="B4268" t="s">
        <v>39</v>
      </c>
      <c r="C4268">
        <v>890980040</v>
      </c>
      <c r="D4268" t="e">
        <f>-IDEA- y LA UNIVERSIDAD de ANTIOQUIA</f>
        <v>#NAME?</v>
      </c>
      <c r="E4268">
        <v>2017</v>
      </c>
      <c r="F4268">
        <v>1</v>
      </c>
      <c r="G4268">
        <v>105000000</v>
      </c>
    </row>
    <row r="4269" spans="1:7" x14ac:dyDescent="0.25">
      <c r="A4269">
        <v>205000012</v>
      </c>
      <c r="B4269" t="s">
        <v>39</v>
      </c>
      <c r="C4269">
        <v>890900286</v>
      </c>
      <c r="D4269" t="e">
        <f>-DEPARTAMENTO de ANTIOQUIA - SECRETARIA de PRODUCTIVIDAD y COMPETITIVIDAD -IDEA</f>
        <v>#NAME?</v>
      </c>
      <c r="E4269">
        <v>2018</v>
      </c>
      <c r="F4269">
        <v>1</v>
      </c>
      <c r="G4269">
        <v>6455648846</v>
      </c>
    </row>
    <row r="4270" spans="1:7" x14ac:dyDescent="0.25">
      <c r="A4270">
        <v>205000012</v>
      </c>
      <c r="B4270" t="s">
        <v>39</v>
      </c>
      <c r="C4270">
        <v>890980040</v>
      </c>
      <c r="D4270" t="e">
        <f>-IDEA- UNIVERSIDAD de ANTIOQUIA</f>
        <v>#NAME?</v>
      </c>
      <c r="E4270">
        <v>2018</v>
      </c>
      <c r="F4270">
        <v>1</v>
      </c>
      <c r="G4270">
        <v>155710000</v>
      </c>
    </row>
  </sheetData>
  <autoFilter ref="A1:G4270" xr:uid="{462066F9-B523-4355-8AE1-0CD0D1BD0B38}">
    <sortState xmlns:xlrd2="http://schemas.microsoft.com/office/spreadsheetml/2017/richdata2" ref="A2:G4269">
      <sortCondition ref="D1:D426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C5A23-58C5-4BFF-9EE4-8571AD9BCCB2}">
  <dimension ref="A1:I2550"/>
  <sheetViews>
    <sheetView workbookViewId="0">
      <selection sqref="A1:D1048576"/>
    </sheetView>
  </sheetViews>
  <sheetFormatPr baseColWidth="10" defaultRowHeight="15" x14ac:dyDescent="0.25"/>
  <cols>
    <col min="1" max="1" width="11.42578125" style="7"/>
    <col min="4" max="4" width="11.85546875" bestFit="1" customWidth="1"/>
    <col min="7" max="7" width="27.140625" bestFit="1" customWidth="1"/>
    <col min="8" max="8" width="42.42578125" customWidth="1"/>
  </cols>
  <sheetData>
    <row r="1" spans="1:9" x14ac:dyDescent="0.25">
      <c r="A1" s="7" t="s">
        <v>318</v>
      </c>
      <c r="B1" t="s">
        <v>322</v>
      </c>
      <c r="C1" t="s">
        <v>5857</v>
      </c>
      <c r="G1" t="s">
        <v>322</v>
      </c>
      <c r="H1" t="s">
        <v>323</v>
      </c>
      <c r="I1" t="s">
        <v>5857</v>
      </c>
    </row>
    <row r="2" spans="1:9" x14ac:dyDescent="0.25">
      <c r="A2" s="7">
        <v>890985122</v>
      </c>
      <c r="B2" s="7">
        <v>15380249</v>
      </c>
      <c r="C2">
        <v>3555</v>
      </c>
      <c r="D2" t="b">
        <f>AND(LEN(B2)&gt;8,OR(LEFT(B2,1)="8",LEFT(B2,1)="9"))</f>
        <v>0</v>
      </c>
      <c r="G2">
        <v>15380249</v>
      </c>
      <c r="H2" t="s">
        <v>3148</v>
      </c>
      <c r="I2">
        <v>3552</v>
      </c>
    </row>
    <row r="3" spans="1:9" x14ac:dyDescent="0.25">
      <c r="A3" s="7">
        <v>811022474</v>
      </c>
      <c r="B3" s="7">
        <v>811022474</v>
      </c>
      <c r="C3">
        <v>1795</v>
      </c>
      <c r="D3" t="b">
        <f t="shared" ref="D3:D66" si="0">AND(LEN(B3)&gt;8,OR(LEFT(B3,1)="8",LEFT(B3,1)="9"))</f>
        <v>1</v>
      </c>
      <c r="G3">
        <v>70323458</v>
      </c>
      <c r="H3" t="s">
        <v>9336</v>
      </c>
      <c r="I3">
        <v>2415</v>
      </c>
    </row>
    <row r="4" spans="1:9" x14ac:dyDescent="0.25">
      <c r="A4" s="7">
        <v>890929073</v>
      </c>
      <c r="B4" s="7">
        <v>13841768</v>
      </c>
      <c r="C4">
        <v>1320</v>
      </c>
      <c r="D4" t="b">
        <f t="shared" si="0"/>
        <v>0</v>
      </c>
      <c r="G4">
        <v>8744788</v>
      </c>
      <c r="H4" t="s">
        <v>9337</v>
      </c>
      <c r="I4">
        <v>1907</v>
      </c>
    </row>
    <row r="5" spans="1:9" x14ac:dyDescent="0.25">
      <c r="A5" s="7">
        <v>811028445</v>
      </c>
      <c r="B5" s="7">
        <v>3355168</v>
      </c>
      <c r="C5">
        <v>1154</v>
      </c>
      <c r="D5" t="b">
        <f t="shared" si="0"/>
        <v>0</v>
      </c>
      <c r="G5">
        <v>811022474</v>
      </c>
      <c r="H5" t="s">
        <v>9338</v>
      </c>
      <c r="I5">
        <v>1593</v>
      </c>
    </row>
    <row r="6" spans="1:9" x14ac:dyDescent="0.25">
      <c r="A6" s="7">
        <v>811032919</v>
      </c>
      <c r="B6" s="7">
        <v>98564848</v>
      </c>
      <c r="C6">
        <v>1098</v>
      </c>
      <c r="D6" t="b">
        <f t="shared" si="0"/>
        <v>0</v>
      </c>
      <c r="G6">
        <v>70563183</v>
      </c>
      <c r="H6" t="s">
        <v>9339</v>
      </c>
      <c r="I6">
        <v>1553</v>
      </c>
    </row>
    <row r="7" spans="1:9" x14ac:dyDescent="0.25">
      <c r="A7" s="7">
        <v>811000620</v>
      </c>
      <c r="B7" s="7">
        <v>19378844</v>
      </c>
      <c r="C7">
        <v>1063</v>
      </c>
      <c r="D7" t="b">
        <f t="shared" si="0"/>
        <v>0</v>
      </c>
      <c r="G7">
        <v>0</v>
      </c>
      <c r="H7">
        <v>0</v>
      </c>
      <c r="I7">
        <v>1443</v>
      </c>
    </row>
    <row r="8" spans="1:9" x14ac:dyDescent="0.25">
      <c r="A8" s="7">
        <v>811042584</v>
      </c>
      <c r="B8" s="7">
        <v>71666122</v>
      </c>
      <c r="C8">
        <v>986</v>
      </c>
      <c r="D8" t="b">
        <f t="shared" si="0"/>
        <v>0</v>
      </c>
      <c r="G8">
        <v>21626617</v>
      </c>
      <c r="H8" t="s">
        <v>9340</v>
      </c>
      <c r="I8">
        <v>1423</v>
      </c>
    </row>
    <row r="9" spans="1:9" x14ac:dyDescent="0.25">
      <c r="A9" s="7">
        <v>811028725</v>
      </c>
      <c r="B9" s="7">
        <v>70107470</v>
      </c>
      <c r="C9">
        <v>979</v>
      </c>
      <c r="D9" t="b">
        <f t="shared" si="0"/>
        <v>0</v>
      </c>
      <c r="G9">
        <v>43628033</v>
      </c>
      <c r="H9" t="s">
        <v>9341</v>
      </c>
      <c r="I9">
        <v>1284</v>
      </c>
    </row>
    <row r="10" spans="1:9" x14ac:dyDescent="0.25">
      <c r="A10" s="7">
        <v>900231137</v>
      </c>
      <c r="B10" s="7">
        <v>43551184</v>
      </c>
      <c r="C10">
        <v>887</v>
      </c>
      <c r="D10" t="b">
        <f t="shared" si="0"/>
        <v>0</v>
      </c>
      <c r="G10">
        <v>79273519</v>
      </c>
      <c r="H10" t="s">
        <v>9342</v>
      </c>
      <c r="I10">
        <v>1105</v>
      </c>
    </row>
    <row r="11" spans="1:9" x14ac:dyDescent="0.25">
      <c r="A11" s="7">
        <v>900231137</v>
      </c>
      <c r="B11" s="7">
        <v>900231137</v>
      </c>
      <c r="C11">
        <v>886</v>
      </c>
      <c r="D11" t="b">
        <f t="shared" si="0"/>
        <v>1</v>
      </c>
      <c r="G11">
        <v>98564848</v>
      </c>
      <c r="H11" t="s">
        <v>9343</v>
      </c>
      <c r="I11">
        <v>1102</v>
      </c>
    </row>
    <row r="12" spans="1:9" x14ac:dyDescent="0.25">
      <c r="A12" s="7">
        <v>900028721</v>
      </c>
      <c r="B12" s="7">
        <v>900028721</v>
      </c>
      <c r="C12">
        <v>815</v>
      </c>
      <c r="D12" t="b">
        <f t="shared" si="0"/>
        <v>1</v>
      </c>
      <c r="G12">
        <v>70558285</v>
      </c>
      <c r="H12" t="s">
        <v>9344</v>
      </c>
      <c r="I12">
        <v>1095</v>
      </c>
    </row>
    <row r="13" spans="1:9" x14ac:dyDescent="0.25">
      <c r="A13" s="7">
        <v>900406304</v>
      </c>
      <c r="B13" s="7">
        <v>15388578</v>
      </c>
      <c r="C13">
        <v>792</v>
      </c>
      <c r="D13" t="b">
        <f t="shared" si="0"/>
        <v>0</v>
      </c>
      <c r="G13">
        <v>19378844</v>
      </c>
      <c r="H13" t="s">
        <v>9345</v>
      </c>
      <c r="I13">
        <v>1013</v>
      </c>
    </row>
    <row r="14" spans="1:9" x14ac:dyDescent="0.25">
      <c r="A14" s="7">
        <v>900028721</v>
      </c>
      <c r="B14" s="7">
        <v>9000287219</v>
      </c>
      <c r="C14">
        <v>763</v>
      </c>
      <c r="D14" t="b">
        <f t="shared" si="0"/>
        <v>1</v>
      </c>
      <c r="G14">
        <v>71666122</v>
      </c>
      <c r="H14" t="s">
        <v>4618</v>
      </c>
      <c r="I14">
        <v>992</v>
      </c>
    </row>
    <row r="15" spans="1:9" x14ac:dyDescent="0.25">
      <c r="A15" s="7">
        <v>890985122</v>
      </c>
      <c r="B15" s="7">
        <v>890985122</v>
      </c>
      <c r="C15">
        <v>695</v>
      </c>
      <c r="D15" t="b">
        <f t="shared" si="0"/>
        <v>1</v>
      </c>
      <c r="G15">
        <v>70107470</v>
      </c>
      <c r="H15" t="s">
        <v>9346</v>
      </c>
      <c r="I15">
        <v>974</v>
      </c>
    </row>
    <row r="16" spans="1:9" x14ac:dyDescent="0.25">
      <c r="A16" s="7">
        <v>811011426</v>
      </c>
      <c r="B16" s="7">
        <v>811011426</v>
      </c>
      <c r="C16">
        <v>676</v>
      </c>
      <c r="D16" t="b">
        <f t="shared" si="0"/>
        <v>1</v>
      </c>
      <c r="G16">
        <v>43551184</v>
      </c>
      <c r="H16" t="s">
        <v>9347</v>
      </c>
      <c r="I16">
        <v>885</v>
      </c>
    </row>
    <row r="17" spans="1:9" x14ac:dyDescent="0.25">
      <c r="A17" s="7">
        <v>900101759</v>
      </c>
      <c r="B17" s="7">
        <v>9001017591</v>
      </c>
      <c r="C17">
        <v>661</v>
      </c>
      <c r="D17" t="b">
        <f t="shared" si="0"/>
        <v>1</v>
      </c>
      <c r="G17">
        <v>3355168</v>
      </c>
      <c r="H17" t="s">
        <v>9348</v>
      </c>
      <c r="I17">
        <v>884</v>
      </c>
    </row>
    <row r="18" spans="1:9" x14ac:dyDescent="0.25">
      <c r="A18" s="7">
        <v>811028445</v>
      </c>
      <c r="B18" s="7">
        <v>8110284458</v>
      </c>
      <c r="C18">
        <v>619</v>
      </c>
      <c r="D18" t="b">
        <f t="shared" si="0"/>
        <v>1</v>
      </c>
      <c r="G18">
        <v>70042478</v>
      </c>
      <c r="H18" t="s">
        <v>9349</v>
      </c>
      <c r="I18">
        <v>840</v>
      </c>
    </row>
    <row r="19" spans="1:9" x14ac:dyDescent="0.25">
      <c r="A19" s="7">
        <v>900135828</v>
      </c>
      <c r="B19" s="7">
        <v>32440755</v>
      </c>
      <c r="C19">
        <v>596</v>
      </c>
      <c r="D19" t="b">
        <f t="shared" si="0"/>
        <v>0</v>
      </c>
      <c r="G19">
        <v>8110224744</v>
      </c>
      <c r="H19" t="s">
        <v>9350</v>
      </c>
      <c r="I19">
        <v>763</v>
      </c>
    </row>
    <row r="20" spans="1:9" x14ac:dyDescent="0.25">
      <c r="A20" s="7">
        <v>900231137</v>
      </c>
      <c r="B20" s="7">
        <v>9002311376</v>
      </c>
      <c r="C20">
        <v>546</v>
      </c>
      <c r="D20" t="b">
        <f t="shared" si="0"/>
        <v>1</v>
      </c>
      <c r="G20">
        <v>13841768</v>
      </c>
      <c r="H20" t="s">
        <v>9351</v>
      </c>
      <c r="I20">
        <v>738</v>
      </c>
    </row>
    <row r="21" spans="1:9" x14ac:dyDescent="0.25">
      <c r="A21" s="7">
        <v>811028445</v>
      </c>
      <c r="B21" s="7">
        <v>811028445</v>
      </c>
      <c r="C21">
        <v>537</v>
      </c>
      <c r="D21" t="b">
        <f t="shared" si="0"/>
        <v>1</v>
      </c>
      <c r="G21">
        <v>900231137</v>
      </c>
      <c r="H21" t="s">
        <v>9352</v>
      </c>
      <c r="I21">
        <v>735</v>
      </c>
    </row>
    <row r="22" spans="1:9" x14ac:dyDescent="0.25">
      <c r="A22" s="7">
        <v>901042128</v>
      </c>
      <c r="B22" s="7">
        <v>901042128</v>
      </c>
      <c r="C22">
        <v>493</v>
      </c>
      <c r="D22" t="b">
        <f t="shared" si="0"/>
        <v>1</v>
      </c>
      <c r="G22">
        <v>508320412</v>
      </c>
      <c r="H22" t="s">
        <v>9353</v>
      </c>
      <c r="I22">
        <v>713</v>
      </c>
    </row>
    <row r="23" spans="1:9" x14ac:dyDescent="0.25">
      <c r="A23" s="7">
        <v>900438878</v>
      </c>
      <c r="B23" s="7">
        <v>900438878</v>
      </c>
      <c r="C23">
        <v>447</v>
      </c>
      <c r="D23" t="b">
        <f t="shared" si="0"/>
        <v>1</v>
      </c>
      <c r="G23">
        <v>890985122</v>
      </c>
      <c r="H23" t="s">
        <v>4781</v>
      </c>
      <c r="I23">
        <v>655</v>
      </c>
    </row>
    <row r="24" spans="1:9" x14ac:dyDescent="0.25">
      <c r="A24" s="7">
        <v>811022474</v>
      </c>
      <c r="B24" s="7">
        <v>70566183</v>
      </c>
      <c r="C24">
        <v>412</v>
      </c>
      <c r="D24" t="b">
        <f t="shared" si="0"/>
        <v>0</v>
      </c>
      <c r="G24">
        <v>24273477</v>
      </c>
      <c r="H24" t="s">
        <v>9354</v>
      </c>
      <c r="I24">
        <v>649</v>
      </c>
    </row>
    <row r="25" spans="1:9" x14ac:dyDescent="0.25">
      <c r="A25" s="7">
        <v>3649064</v>
      </c>
      <c r="B25" s="7">
        <v>3649064</v>
      </c>
      <c r="C25">
        <v>410</v>
      </c>
      <c r="D25" t="b">
        <f t="shared" si="0"/>
        <v>0</v>
      </c>
      <c r="G25">
        <v>900028721</v>
      </c>
      <c r="H25" t="s">
        <v>1138</v>
      </c>
      <c r="I25">
        <v>643</v>
      </c>
    </row>
    <row r="26" spans="1:9" x14ac:dyDescent="0.25">
      <c r="A26" s="7">
        <v>890929073</v>
      </c>
      <c r="B26" s="7">
        <v>71786434</v>
      </c>
      <c r="C26">
        <v>399</v>
      </c>
      <c r="D26" t="b">
        <f t="shared" si="0"/>
        <v>0</v>
      </c>
      <c r="G26">
        <v>9000287219</v>
      </c>
      <c r="H26" t="s">
        <v>9355</v>
      </c>
      <c r="I26">
        <v>615</v>
      </c>
    </row>
    <row r="27" spans="1:9" x14ac:dyDescent="0.25">
      <c r="A27" s="7">
        <v>900028721</v>
      </c>
      <c r="B27" s="7">
        <v>43970895</v>
      </c>
      <c r="C27">
        <v>382</v>
      </c>
      <c r="D27" t="b">
        <f t="shared" si="0"/>
        <v>0</v>
      </c>
      <c r="G27">
        <v>71640483</v>
      </c>
      <c r="H27" t="s">
        <v>9356</v>
      </c>
      <c r="I27">
        <v>579</v>
      </c>
    </row>
    <row r="28" spans="1:9" x14ac:dyDescent="0.25">
      <c r="A28" s="7">
        <v>900124455</v>
      </c>
      <c r="B28" s="7">
        <v>80409957</v>
      </c>
      <c r="C28">
        <v>376</v>
      </c>
      <c r="D28" t="b">
        <f t="shared" si="0"/>
        <v>0</v>
      </c>
      <c r="G28">
        <v>15388578</v>
      </c>
      <c r="H28" t="s">
        <v>9357</v>
      </c>
      <c r="I28">
        <v>550</v>
      </c>
    </row>
    <row r="29" spans="1:9" x14ac:dyDescent="0.25">
      <c r="A29" s="7">
        <v>890900267</v>
      </c>
      <c r="B29" s="7">
        <v>71587637</v>
      </c>
      <c r="C29">
        <v>375</v>
      </c>
      <c r="D29" t="b">
        <f t="shared" si="0"/>
        <v>0</v>
      </c>
      <c r="G29">
        <v>13841768</v>
      </c>
      <c r="H29" t="s">
        <v>9358</v>
      </c>
      <c r="I29">
        <v>550</v>
      </c>
    </row>
    <row r="30" spans="1:9" x14ac:dyDescent="0.25">
      <c r="A30" s="7">
        <v>800250382</v>
      </c>
      <c r="B30" s="7">
        <v>72257955</v>
      </c>
      <c r="C30">
        <v>357</v>
      </c>
      <c r="D30" t="b">
        <f t="shared" si="0"/>
        <v>0</v>
      </c>
      <c r="G30">
        <v>89000506</v>
      </c>
      <c r="H30" t="s">
        <v>9359</v>
      </c>
      <c r="I30">
        <v>536</v>
      </c>
    </row>
    <row r="31" spans="1:9" x14ac:dyDescent="0.25">
      <c r="A31" s="7">
        <v>890922113</v>
      </c>
      <c r="B31" s="7">
        <v>8239346</v>
      </c>
      <c r="C31">
        <v>353</v>
      </c>
      <c r="D31" t="b">
        <f t="shared" si="0"/>
        <v>0</v>
      </c>
      <c r="G31">
        <v>71789402</v>
      </c>
      <c r="H31" t="s">
        <v>9360</v>
      </c>
      <c r="I31">
        <v>517</v>
      </c>
    </row>
    <row r="32" spans="1:9" x14ac:dyDescent="0.25">
      <c r="A32" s="7">
        <v>800211365</v>
      </c>
      <c r="B32" s="7">
        <v>79152401</v>
      </c>
      <c r="C32">
        <v>316</v>
      </c>
      <c r="D32" t="b">
        <f t="shared" si="0"/>
        <v>0</v>
      </c>
      <c r="G32">
        <v>811011426</v>
      </c>
      <c r="H32" t="s">
        <v>9361</v>
      </c>
      <c r="I32">
        <v>515</v>
      </c>
    </row>
    <row r="33" spans="1:9" x14ac:dyDescent="0.25">
      <c r="A33" s="7">
        <v>70070383</v>
      </c>
      <c r="B33" s="7">
        <v>700703831</v>
      </c>
      <c r="C33">
        <v>305</v>
      </c>
      <c r="D33" t="b">
        <f t="shared" si="0"/>
        <v>0</v>
      </c>
      <c r="G33">
        <v>32452601</v>
      </c>
      <c r="H33" t="s">
        <v>9362</v>
      </c>
      <c r="I33">
        <v>499</v>
      </c>
    </row>
    <row r="34" spans="1:9" x14ac:dyDescent="0.25">
      <c r="A34" s="7">
        <v>900082687</v>
      </c>
      <c r="B34" s="7">
        <v>900082687</v>
      </c>
      <c r="C34">
        <v>303</v>
      </c>
      <c r="D34" t="b">
        <f t="shared" si="0"/>
        <v>1</v>
      </c>
      <c r="G34">
        <v>8110284458</v>
      </c>
      <c r="H34" t="s">
        <v>9363</v>
      </c>
      <c r="I34">
        <v>484</v>
      </c>
    </row>
    <row r="35" spans="1:9" x14ac:dyDescent="0.25">
      <c r="A35" s="7">
        <v>3649064</v>
      </c>
      <c r="B35" s="7">
        <v>36490649</v>
      </c>
      <c r="C35">
        <v>296</v>
      </c>
      <c r="D35" t="b">
        <f t="shared" si="0"/>
        <v>0</v>
      </c>
      <c r="G35">
        <v>890914597</v>
      </c>
      <c r="H35" t="s">
        <v>9364</v>
      </c>
      <c r="I35">
        <v>480</v>
      </c>
    </row>
    <row r="36" spans="1:9" x14ac:dyDescent="0.25">
      <c r="A36" s="7">
        <v>811039981</v>
      </c>
      <c r="B36" s="7">
        <v>71374000</v>
      </c>
      <c r="C36">
        <v>287</v>
      </c>
      <c r="D36" t="b">
        <f t="shared" si="0"/>
        <v>0</v>
      </c>
      <c r="G36">
        <v>15280349</v>
      </c>
      <c r="H36" t="s">
        <v>3148</v>
      </c>
      <c r="I36">
        <v>477</v>
      </c>
    </row>
    <row r="37" spans="1:9" x14ac:dyDescent="0.25">
      <c r="A37" s="7">
        <v>900438878</v>
      </c>
      <c r="B37" s="7">
        <v>9004388785</v>
      </c>
      <c r="C37">
        <v>286</v>
      </c>
      <c r="D37" t="b">
        <f t="shared" si="0"/>
        <v>1</v>
      </c>
      <c r="G37">
        <v>13920613</v>
      </c>
      <c r="H37" t="s">
        <v>9365</v>
      </c>
      <c r="I37">
        <v>475</v>
      </c>
    </row>
    <row r="38" spans="1:9" x14ac:dyDescent="0.25">
      <c r="A38" s="7">
        <v>900101759</v>
      </c>
      <c r="B38" s="7">
        <v>900101759</v>
      </c>
      <c r="C38">
        <v>280</v>
      </c>
      <c r="D38" t="b">
        <f t="shared" si="0"/>
        <v>1</v>
      </c>
      <c r="G38">
        <v>70099838</v>
      </c>
      <c r="H38" t="s">
        <v>9366</v>
      </c>
      <c r="I38">
        <v>451</v>
      </c>
    </row>
    <row r="39" spans="1:9" x14ac:dyDescent="0.25">
      <c r="A39" s="7">
        <v>890980040</v>
      </c>
      <c r="B39" s="7">
        <v>8346555</v>
      </c>
      <c r="C39">
        <v>278</v>
      </c>
      <c r="D39" t="b">
        <f t="shared" si="0"/>
        <v>0</v>
      </c>
      <c r="G39">
        <v>32440755</v>
      </c>
      <c r="H39" t="s">
        <v>9367</v>
      </c>
      <c r="I39">
        <v>417</v>
      </c>
    </row>
    <row r="40" spans="1:9" x14ac:dyDescent="0.25">
      <c r="A40" s="7">
        <v>800215509</v>
      </c>
      <c r="B40" s="7">
        <v>70560265</v>
      </c>
      <c r="C40">
        <v>264</v>
      </c>
      <c r="D40" t="b">
        <f t="shared" si="0"/>
        <v>0</v>
      </c>
      <c r="G40">
        <v>70566183</v>
      </c>
      <c r="H40" t="s">
        <v>9368</v>
      </c>
      <c r="I40">
        <v>412</v>
      </c>
    </row>
    <row r="41" spans="1:9" x14ac:dyDescent="0.25">
      <c r="A41" s="7">
        <v>811030191</v>
      </c>
      <c r="B41" s="7">
        <v>89000506</v>
      </c>
      <c r="C41">
        <v>259</v>
      </c>
      <c r="D41" t="b">
        <f t="shared" si="0"/>
        <v>0</v>
      </c>
      <c r="G41">
        <v>79435339</v>
      </c>
      <c r="H41" t="s">
        <v>9369</v>
      </c>
      <c r="I41">
        <v>412</v>
      </c>
    </row>
    <row r="42" spans="1:9" x14ac:dyDescent="0.25">
      <c r="A42" s="7">
        <v>900101759</v>
      </c>
      <c r="B42" s="7">
        <v>70553653</v>
      </c>
      <c r="C42">
        <v>254</v>
      </c>
      <c r="D42" t="b">
        <f t="shared" si="0"/>
        <v>0</v>
      </c>
      <c r="G42">
        <v>900438878</v>
      </c>
      <c r="H42" t="s">
        <v>9370</v>
      </c>
      <c r="I42">
        <v>404</v>
      </c>
    </row>
    <row r="43" spans="1:9" x14ac:dyDescent="0.25">
      <c r="A43" s="7">
        <v>890941663</v>
      </c>
      <c r="B43" s="7">
        <v>71633733</v>
      </c>
      <c r="C43">
        <v>247</v>
      </c>
      <c r="D43" t="b">
        <f t="shared" si="0"/>
        <v>0</v>
      </c>
      <c r="G43">
        <v>72257955</v>
      </c>
      <c r="H43" t="s">
        <v>9371</v>
      </c>
      <c r="I43">
        <v>386</v>
      </c>
    </row>
    <row r="44" spans="1:9" x14ac:dyDescent="0.25">
      <c r="A44" s="7">
        <v>800250382</v>
      </c>
      <c r="B44" s="7">
        <v>79157570</v>
      </c>
      <c r="C44">
        <v>230</v>
      </c>
      <c r="D44" t="b">
        <f t="shared" si="0"/>
        <v>0</v>
      </c>
      <c r="G44">
        <v>42876620</v>
      </c>
      <c r="H44" t="s">
        <v>9372</v>
      </c>
      <c r="I44">
        <v>378</v>
      </c>
    </row>
    <row r="45" spans="1:9" x14ac:dyDescent="0.25">
      <c r="A45" s="7">
        <v>811030191</v>
      </c>
      <c r="B45" s="7">
        <v>8110301919</v>
      </c>
      <c r="C45">
        <v>223</v>
      </c>
      <c r="D45" t="b">
        <f t="shared" si="0"/>
        <v>1</v>
      </c>
      <c r="G45">
        <v>80409957</v>
      </c>
      <c r="H45" t="s">
        <v>9373</v>
      </c>
      <c r="I45">
        <v>377</v>
      </c>
    </row>
    <row r="46" spans="1:9" x14ac:dyDescent="0.25">
      <c r="A46" s="7">
        <v>811039981</v>
      </c>
      <c r="B46" s="7">
        <v>43584580</v>
      </c>
      <c r="C46">
        <v>218</v>
      </c>
      <c r="D46" t="b">
        <f t="shared" si="0"/>
        <v>0</v>
      </c>
      <c r="G46">
        <v>71587637</v>
      </c>
      <c r="H46" t="s">
        <v>9374</v>
      </c>
      <c r="I46">
        <v>377</v>
      </c>
    </row>
    <row r="47" spans="1:9" x14ac:dyDescent="0.25">
      <c r="A47" s="7">
        <v>35262078</v>
      </c>
      <c r="B47" s="7">
        <v>35262078</v>
      </c>
      <c r="C47">
        <v>217</v>
      </c>
      <c r="D47" t="b">
        <f t="shared" si="0"/>
        <v>0</v>
      </c>
      <c r="G47">
        <v>9002311376</v>
      </c>
      <c r="H47" t="s">
        <v>9375</v>
      </c>
      <c r="I47">
        <v>374</v>
      </c>
    </row>
    <row r="48" spans="1:9" x14ac:dyDescent="0.25">
      <c r="A48" s="7">
        <v>811028717</v>
      </c>
      <c r="B48" s="7">
        <v>8110287176</v>
      </c>
      <c r="C48">
        <v>215</v>
      </c>
      <c r="D48" t="b">
        <f t="shared" si="0"/>
        <v>1</v>
      </c>
      <c r="G48">
        <v>9001017591</v>
      </c>
      <c r="H48" t="s">
        <v>9376</v>
      </c>
      <c r="I48">
        <v>368</v>
      </c>
    </row>
    <row r="49" spans="1:9" x14ac:dyDescent="0.25">
      <c r="A49" s="7">
        <v>900169174</v>
      </c>
      <c r="B49" s="7">
        <v>350858</v>
      </c>
      <c r="C49">
        <v>214</v>
      </c>
      <c r="D49" t="b">
        <f t="shared" si="0"/>
        <v>0</v>
      </c>
      <c r="G49">
        <v>19549541</v>
      </c>
      <c r="H49" t="s">
        <v>9377</v>
      </c>
      <c r="I49">
        <v>364</v>
      </c>
    </row>
    <row r="50" spans="1:9" x14ac:dyDescent="0.25">
      <c r="A50" s="7">
        <v>811028717</v>
      </c>
      <c r="B50" s="7">
        <v>811028717</v>
      </c>
      <c r="C50">
        <v>206</v>
      </c>
      <c r="D50" t="b">
        <f t="shared" si="0"/>
        <v>1</v>
      </c>
      <c r="G50">
        <v>71786434</v>
      </c>
      <c r="H50" t="s">
        <v>9378</v>
      </c>
      <c r="I50">
        <v>357</v>
      </c>
    </row>
    <row r="51" spans="1:9" x14ac:dyDescent="0.25">
      <c r="A51" s="7">
        <v>900689727</v>
      </c>
      <c r="B51" s="7">
        <v>15505016</v>
      </c>
      <c r="C51">
        <v>179</v>
      </c>
      <c r="D51" t="b">
        <f t="shared" si="0"/>
        <v>0</v>
      </c>
      <c r="G51">
        <v>79152401</v>
      </c>
      <c r="H51" t="s">
        <v>9379</v>
      </c>
      <c r="I51">
        <v>356</v>
      </c>
    </row>
    <row r="52" spans="1:9" x14ac:dyDescent="0.25">
      <c r="A52" s="7">
        <v>890929073</v>
      </c>
      <c r="B52" s="7">
        <v>890929073</v>
      </c>
      <c r="C52">
        <v>177</v>
      </c>
      <c r="D52" t="b">
        <f t="shared" si="0"/>
        <v>1</v>
      </c>
      <c r="G52">
        <v>71643552</v>
      </c>
      <c r="H52" t="s">
        <v>9380</v>
      </c>
      <c r="I52">
        <v>354</v>
      </c>
    </row>
    <row r="53" spans="1:9" x14ac:dyDescent="0.25">
      <c r="A53" s="7">
        <v>811028717</v>
      </c>
      <c r="B53" s="7">
        <v>42885538</v>
      </c>
      <c r="C53">
        <v>163</v>
      </c>
      <c r="D53" t="b">
        <f t="shared" si="0"/>
        <v>0</v>
      </c>
      <c r="G53">
        <v>8239346</v>
      </c>
      <c r="H53" t="s">
        <v>9381</v>
      </c>
      <c r="I53">
        <v>353</v>
      </c>
    </row>
    <row r="54" spans="1:9" x14ac:dyDescent="0.25">
      <c r="A54" s="7">
        <v>811011426</v>
      </c>
      <c r="B54" s="7">
        <v>8110114263</v>
      </c>
      <c r="C54">
        <v>162</v>
      </c>
      <c r="D54" t="b">
        <f t="shared" si="0"/>
        <v>1</v>
      </c>
      <c r="G54">
        <v>71633733</v>
      </c>
      <c r="H54" t="s">
        <v>9382</v>
      </c>
      <c r="I54">
        <v>339</v>
      </c>
    </row>
    <row r="55" spans="1:9" x14ac:dyDescent="0.25">
      <c r="A55" s="7">
        <v>830500960</v>
      </c>
      <c r="B55" s="7">
        <v>98638840</v>
      </c>
      <c r="C55">
        <v>159</v>
      </c>
      <c r="D55" t="b">
        <f t="shared" si="0"/>
        <v>0</v>
      </c>
      <c r="G55">
        <v>811028445</v>
      </c>
      <c r="H55" t="s">
        <v>9383</v>
      </c>
      <c r="I55">
        <v>311</v>
      </c>
    </row>
    <row r="56" spans="1:9" x14ac:dyDescent="0.25">
      <c r="A56" s="7">
        <v>811011426</v>
      </c>
      <c r="B56" s="7">
        <v>15318832</v>
      </c>
      <c r="C56">
        <v>157</v>
      </c>
      <c r="D56" t="b">
        <f t="shared" si="0"/>
        <v>0</v>
      </c>
      <c r="G56">
        <v>358736</v>
      </c>
      <c r="H56" t="s">
        <v>9384</v>
      </c>
      <c r="I56">
        <v>307</v>
      </c>
    </row>
    <row r="57" spans="1:9" x14ac:dyDescent="0.25">
      <c r="A57" s="7">
        <v>900228842</v>
      </c>
      <c r="B57" s="7">
        <v>26323692</v>
      </c>
      <c r="C57">
        <v>156</v>
      </c>
      <c r="D57" t="b">
        <f t="shared" si="0"/>
        <v>0</v>
      </c>
      <c r="G57">
        <v>900082687</v>
      </c>
      <c r="H57" t="s">
        <v>9385</v>
      </c>
      <c r="I57">
        <v>300</v>
      </c>
    </row>
    <row r="58" spans="1:9" x14ac:dyDescent="0.25">
      <c r="A58" s="7">
        <v>900082687</v>
      </c>
      <c r="B58" s="7">
        <v>70160289</v>
      </c>
      <c r="C58">
        <v>152</v>
      </c>
      <c r="D58" t="b">
        <f t="shared" si="0"/>
        <v>0</v>
      </c>
      <c r="G58">
        <v>71374000</v>
      </c>
      <c r="H58" t="s">
        <v>9386</v>
      </c>
      <c r="I58">
        <v>288</v>
      </c>
    </row>
    <row r="59" spans="1:9" x14ac:dyDescent="0.25">
      <c r="A59" s="7">
        <v>900231137</v>
      </c>
      <c r="B59" s="7">
        <v>71624918</v>
      </c>
      <c r="C59">
        <v>152</v>
      </c>
      <c r="D59" t="b">
        <f t="shared" si="0"/>
        <v>0</v>
      </c>
      <c r="G59">
        <v>700703831</v>
      </c>
      <c r="H59" t="s">
        <v>4580</v>
      </c>
      <c r="I59">
        <v>274</v>
      </c>
    </row>
    <row r="60" spans="1:9" x14ac:dyDescent="0.25">
      <c r="A60" s="7">
        <v>811031212</v>
      </c>
      <c r="B60" s="7">
        <v>21743671</v>
      </c>
      <c r="C60">
        <v>139</v>
      </c>
      <c r="D60" t="b">
        <f t="shared" si="0"/>
        <v>0</v>
      </c>
      <c r="G60">
        <v>43970895</v>
      </c>
      <c r="H60" t="s">
        <v>1136</v>
      </c>
      <c r="I60">
        <v>265</v>
      </c>
    </row>
    <row r="61" spans="1:9" x14ac:dyDescent="0.25">
      <c r="A61" s="7">
        <v>890913400</v>
      </c>
      <c r="B61" s="7">
        <v>70566511</v>
      </c>
      <c r="C61">
        <v>135</v>
      </c>
      <c r="D61" t="b">
        <f t="shared" si="0"/>
        <v>0</v>
      </c>
      <c r="G61">
        <v>36490649</v>
      </c>
      <c r="H61" t="s">
        <v>4574</v>
      </c>
      <c r="I61">
        <v>262</v>
      </c>
    </row>
    <row r="62" spans="1:9" x14ac:dyDescent="0.25">
      <c r="A62" s="7">
        <v>800211365</v>
      </c>
      <c r="B62" s="7">
        <v>8002113650</v>
      </c>
      <c r="C62">
        <v>134</v>
      </c>
      <c r="D62" t="b">
        <f t="shared" si="0"/>
        <v>1</v>
      </c>
      <c r="G62">
        <v>79157570</v>
      </c>
      <c r="H62" t="s">
        <v>9387</v>
      </c>
      <c r="I62">
        <v>253</v>
      </c>
    </row>
    <row r="63" spans="1:9" x14ac:dyDescent="0.25">
      <c r="A63" s="7">
        <v>830107903</v>
      </c>
      <c r="B63" s="7">
        <v>79684753</v>
      </c>
      <c r="C63">
        <v>131</v>
      </c>
      <c r="D63" t="b">
        <f t="shared" si="0"/>
        <v>0</v>
      </c>
      <c r="G63">
        <v>70553653</v>
      </c>
      <c r="H63" t="s">
        <v>4401</v>
      </c>
      <c r="I63">
        <v>252</v>
      </c>
    </row>
    <row r="64" spans="1:9" x14ac:dyDescent="0.25">
      <c r="A64" s="7">
        <v>900294227</v>
      </c>
      <c r="B64" s="7">
        <v>9002942270</v>
      </c>
      <c r="C64">
        <v>131</v>
      </c>
      <c r="D64" t="b">
        <f t="shared" si="0"/>
        <v>1</v>
      </c>
      <c r="G64">
        <v>901042128</v>
      </c>
      <c r="H64" t="s">
        <v>9388</v>
      </c>
      <c r="I64">
        <v>251</v>
      </c>
    </row>
    <row r="65" spans="1:9" x14ac:dyDescent="0.25">
      <c r="A65" s="7">
        <v>811044967</v>
      </c>
      <c r="B65" s="7">
        <v>71671867</v>
      </c>
      <c r="C65">
        <v>124</v>
      </c>
      <c r="D65" t="b">
        <f t="shared" si="0"/>
        <v>0</v>
      </c>
      <c r="G65">
        <v>19301832</v>
      </c>
      <c r="H65" t="s">
        <v>9389</v>
      </c>
      <c r="I65">
        <v>244</v>
      </c>
    </row>
    <row r="66" spans="1:9" x14ac:dyDescent="0.25">
      <c r="A66" s="7">
        <v>900228842</v>
      </c>
      <c r="B66" s="7">
        <v>900228842</v>
      </c>
      <c r="C66">
        <v>124</v>
      </c>
      <c r="D66" t="b">
        <f t="shared" si="0"/>
        <v>1</v>
      </c>
      <c r="G66">
        <v>71789693</v>
      </c>
      <c r="H66" t="s">
        <v>9390</v>
      </c>
      <c r="I66">
        <v>243</v>
      </c>
    </row>
    <row r="67" spans="1:9" x14ac:dyDescent="0.25">
      <c r="A67" s="7">
        <v>800215509</v>
      </c>
      <c r="B67" s="7">
        <v>800215509</v>
      </c>
      <c r="C67">
        <v>122</v>
      </c>
      <c r="D67" t="b">
        <f t="shared" ref="D67:D130" si="1">AND(LEN(B67)&gt;8,OR(LEFT(B67,1)="8",LEFT(B67,1)="9"))</f>
        <v>1</v>
      </c>
      <c r="G67">
        <v>8020006087</v>
      </c>
      <c r="H67" t="s">
        <v>9391</v>
      </c>
      <c r="I67">
        <v>237</v>
      </c>
    </row>
    <row r="68" spans="1:9" x14ac:dyDescent="0.25">
      <c r="A68" s="7">
        <v>811000620</v>
      </c>
      <c r="B68" s="7">
        <v>811000620</v>
      </c>
      <c r="C68">
        <v>120</v>
      </c>
      <c r="D68" t="b">
        <f t="shared" si="1"/>
        <v>1</v>
      </c>
      <c r="G68">
        <v>15388578</v>
      </c>
      <c r="H68" t="s">
        <v>9392</v>
      </c>
      <c r="I68">
        <v>225</v>
      </c>
    </row>
    <row r="69" spans="1:9" x14ac:dyDescent="0.25">
      <c r="A69" s="7">
        <v>900111267</v>
      </c>
      <c r="B69" s="7">
        <v>9001112670</v>
      </c>
      <c r="C69">
        <v>119</v>
      </c>
      <c r="D69" t="b">
        <f t="shared" si="1"/>
        <v>1</v>
      </c>
      <c r="G69">
        <v>43584580</v>
      </c>
      <c r="H69" t="s">
        <v>9393</v>
      </c>
      <c r="I69">
        <v>219</v>
      </c>
    </row>
    <row r="70" spans="1:9" x14ac:dyDescent="0.25">
      <c r="A70" s="7">
        <v>800068935</v>
      </c>
      <c r="B70" s="7">
        <v>8161954</v>
      </c>
      <c r="C70">
        <v>118</v>
      </c>
      <c r="D70" t="b">
        <f t="shared" si="1"/>
        <v>0</v>
      </c>
      <c r="G70">
        <v>9004388785</v>
      </c>
      <c r="H70" t="s">
        <v>9394</v>
      </c>
      <c r="I70">
        <v>218</v>
      </c>
    </row>
    <row r="71" spans="1:9" x14ac:dyDescent="0.25">
      <c r="A71" s="7">
        <v>811042584</v>
      </c>
      <c r="B71" s="7">
        <v>811042584</v>
      </c>
      <c r="C71">
        <v>112</v>
      </c>
      <c r="D71" t="b">
        <f t="shared" si="1"/>
        <v>1</v>
      </c>
      <c r="G71">
        <v>8110301919</v>
      </c>
      <c r="H71" t="s">
        <v>4606</v>
      </c>
      <c r="I71">
        <v>214</v>
      </c>
    </row>
    <row r="72" spans="1:9" x14ac:dyDescent="0.25">
      <c r="A72" s="7">
        <v>900513824</v>
      </c>
      <c r="B72" s="7">
        <v>70546844</v>
      </c>
      <c r="C72">
        <v>110</v>
      </c>
      <c r="D72" t="b">
        <f t="shared" si="1"/>
        <v>0</v>
      </c>
      <c r="G72">
        <v>35262078</v>
      </c>
      <c r="H72" t="s">
        <v>4904</v>
      </c>
      <c r="I72">
        <v>208</v>
      </c>
    </row>
    <row r="73" spans="1:9" x14ac:dyDescent="0.25">
      <c r="A73" s="7">
        <v>70070383</v>
      </c>
      <c r="B73" s="7">
        <v>70070383</v>
      </c>
      <c r="C73">
        <v>106</v>
      </c>
      <c r="D73" t="b">
        <f t="shared" si="1"/>
        <v>0</v>
      </c>
      <c r="G73">
        <v>350858</v>
      </c>
      <c r="H73" t="s">
        <v>9395</v>
      </c>
      <c r="I73">
        <v>208</v>
      </c>
    </row>
    <row r="74" spans="1:9" x14ac:dyDescent="0.25">
      <c r="A74" s="7">
        <v>860013704</v>
      </c>
      <c r="B74" s="7">
        <v>3436868</v>
      </c>
      <c r="C74">
        <v>103</v>
      </c>
      <c r="D74" t="b">
        <f t="shared" si="1"/>
        <v>0</v>
      </c>
      <c r="G74">
        <v>900101759</v>
      </c>
      <c r="H74" t="s">
        <v>9396</v>
      </c>
      <c r="I74">
        <v>205</v>
      </c>
    </row>
    <row r="75" spans="1:9" x14ac:dyDescent="0.25">
      <c r="A75" s="7">
        <v>900804123</v>
      </c>
      <c r="B75" s="7">
        <v>42882526</v>
      </c>
      <c r="C75">
        <v>98</v>
      </c>
      <c r="D75" t="b">
        <f t="shared" si="1"/>
        <v>0</v>
      </c>
      <c r="G75">
        <v>811022474</v>
      </c>
      <c r="H75" t="s">
        <v>9350</v>
      </c>
      <c r="I75">
        <v>202</v>
      </c>
    </row>
    <row r="76" spans="1:9" x14ac:dyDescent="0.25">
      <c r="A76" s="7">
        <v>890981683</v>
      </c>
      <c r="B76" s="7">
        <v>890981683</v>
      </c>
      <c r="C76">
        <v>98</v>
      </c>
      <c r="D76" t="b">
        <f t="shared" si="1"/>
        <v>1</v>
      </c>
      <c r="G76">
        <v>8711309</v>
      </c>
      <c r="H76" t="s">
        <v>9397</v>
      </c>
      <c r="I76">
        <v>201</v>
      </c>
    </row>
    <row r="77" spans="1:9" x14ac:dyDescent="0.25">
      <c r="A77" s="7">
        <v>811012419</v>
      </c>
      <c r="B77" s="7">
        <v>70500052</v>
      </c>
      <c r="C77">
        <v>95</v>
      </c>
      <c r="D77" t="b">
        <f t="shared" si="1"/>
        <v>0</v>
      </c>
      <c r="G77">
        <v>8346555</v>
      </c>
      <c r="H77" t="s">
        <v>456</v>
      </c>
      <c r="I77">
        <v>196</v>
      </c>
    </row>
    <row r="78" spans="1:9" x14ac:dyDescent="0.25">
      <c r="A78" s="7">
        <v>890985122</v>
      </c>
      <c r="B78" s="7">
        <v>8909851226</v>
      </c>
      <c r="C78">
        <v>92</v>
      </c>
      <c r="D78" t="b">
        <f t="shared" si="1"/>
        <v>1</v>
      </c>
      <c r="G78">
        <v>3649064</v>
      </c>
      <c r="H78" t="s">
        <v>9398</v>
      </c>
      <c r="I78">
        <v>184</v>
      </c>
    </row>
    <row r="79" spans="1:9" x14ac:dyDescent="0.25">
      <c r="A79" s="7">
        <v>900294227</v>
      </c>
      <c r="B79" s="7">
        <v>15317141</v>
      </c>
      <c r="C79">
        <v>87</v>
      </c>
      <c r="D79" t="b">
        <f t="shared" si="1"/>
        <v>0</v>
      </c>
      <c r="G79">
        <v>51937875</v>
      </c>
      <c r="H79" t="s">
        <v>9399</v>
      </c>
      <c r="I79">
        <v>183</v>
      </c>
    </row>
    <row r="80" spans="1:9" x14ac:dyDescent="0.25">
      <c r="A80" s="7">
        <v>890901481</v>
      </c>
      <c r="B80" s="7">
        <v>3347752</v>
      </c>
      <c r="C80">
        <v>85</v>
      </c>
      <c r="D80" t="b">
        <f t="shared" si="1"/>
        <v>0</v>
      </c>
      <c r="G80">
        <v>79152462</v>
      </c>
      <c r="H80" t="s">
        <v>9400</v>
      </c>
      <c r="I80">
        <v>181</v>
      </c>
    </row>
    <row r="81" spans="1:9" x14ac:dyDescent="0.25">
      <c r="A81" s="7">
        <v>900456202</v>
      </c>
      <c r="B81" s="7">
        <v>15526158</v>
      </c>
      <c r="C81">
        <v>84</v>
      </c>
      <c r="D81" t="b">
        <f t="shared" si="1"/>
        <v>0</v>
      </c>
      <c r="G81">
        <v>43029530</v>
      </c>
      <c r="H81" t="s">
        <v>9401</v>
      </c>
      <c r="I81">
        <v>176</v>
      </c>
    </row>
    <row r="82" spans="1:9" x14ac:dyDescent="0.25">
      <c r="A82" s="7">
        <v>860013704</v>
      </c>
      <c r="B82" s="7">
        <v>860013704</v>
      </c>
      <c r="C82">
        <v>83</v>
      </c>
      <c r="D82" t="b">
        <f t="shared" si="1"/>
        <v>1</v>
      </c>
      <c r="G82">
        <v>9001017591</v>
      </c>
      <c r="H82" t="s">
        <v>4400</v>
      </c>
      <c r="I82">
        <v>175</v>
      </c>
    </row>
    <row r="83" spans="1:9" x14ac:dyDescent="0.25">
      <c r="A83" s="7">
        <v>811032919</v>
      </c>
      <c r="B83" s="7">
        <v>8110329192</v>
      </c>
      <c r="C83">
        <v>79</v>
      </c>
      <c r="D83" t="b">
        <f t="shared" si="1"/>
        <v>1</v>
      </c>
      <c r="G83">
        <v>811028717</v>
      </c>
      <c r="H83" t="s">
        <v>9402</v>
      </c>
      <c r="I83">
        <v>168</v>
      </c>
    </row>
    <row r="84" spans="1:9" x14ac:dyDescent="0.25">
      <c r="A84" s="7">
        <v>900781471</v>
      </c>
      <c r="B84" s="7">
        <v>900781471</v>
      </c>
      <c r="C84">
        <v>77</v>
      </c>
      <c r="D84" t="b">
        <f t="shared" si="1"/>
        <v>1</v>
      </c>
      <c r="G84">
        <v>15505016</v>
      </c>
      <c r="H84" t="s">
        <v>9403</v>
      </c>
      <c r="I84">
        <v>167</v>
      </c>
    </row>
    <row r="85" spans="1:9" x14ac:dyDescent="0.25">
      <c r="A85" s="7">
        <v>890900841</v>
      </c>
      <c r="B85" s="7">
        <v>70099935</v>
      </c>
      <c r="C85">
        <v>75</v>
      </c>
      <c r="D85" t="b">
        <f t="shared" si="1"/>
        <v>0</v>
      </c>
      <c r="G85">
        <v>890914597</v>
      </c>
      <c r="H85" t="s">
        <v>9404</v>
      </c>
      <c r="I85">
        <v>164</v>
      </c>
    </row>
    <row r="86" spans="1:9" x14ac:dyDescent="0.25">
      <c r="A86" s="7">
        <v>890900286</v>
      </c>
      <c r="B86" s="7">
        <v>71052102</v>
      </c>
      <c r="C86">
        <v>74</v>
      </c>
      <c r="D86" t="b">
        <f t="shared" si="1"/>
        <v>0</v>
      </c>
      <c r="G86">
        <v>42885538</v>
      </c>
      <c r="H86" t="s">
        <v>4022</v>
      </c>
      <c r="I86">
        <v>162</v>
      </c>
    </row>
    <row r="87" spans="1:9" x14ac:dyDescent="0.25">
      <c r="A87" s="7">
        <v>860005114</v>
      </c>
      <c r="B87" s="7">
        <v>51883679</v>
      </c>
      <c r="C87">
        <v>74</v>
      </c>
      <c r="D87" t="b">
        <f t="shared" si="1"/>
        <v>0</v>
      </c>
      <c r="G87">
        <v>900028721</v>
      </c>
      <c r="H87" t="s">
        <v>9355</v>
      </c>
      <c r="I87">
        <v>162</v>
      </c>
    </row>
    <row r="88" spans="1:9" x14ac:dyDescent="0.25">
      <c r="A88" s="7">
        <v>900294227</v>
      </c>
      <c r="B88" s="7">
        <v>900294227</v>
      </c>
      <c r="C88">
        <v>72</v>
      </c>
      <c r="D88" t="b">
        <f t="shared" si="1"/>
        <v>1</v>
      </c>
      <c r="G88">
        <v>17068260</v>
      </c>
      <c r="H88" t="s">
        <v>9405</v>
      </c>
      <c r="I88">
        <v>160</v>
      </c>
    </row>
    <row r="89" spans="1:9" x14ac:dyDescent="0.25">
      <c r="A89" s="7">
        <v>43031745</v>
      </c>
      <c r="B89" s="7">
        <v>43031745</v>
      </c>
      <c r="C89">
        <v>70</v>
      </c>
      <c r="D89" t="b">
        <f t="shared" si="1"/>
        <v>0</v>
      </c>
      <c r="G89">
        <v>70560265</v>
      </c>
      <c r="H89" t="s">
        <v>9406</v>
      </c>
      <c r="I89">
        <v>158</v>
      </c>
    </row>
    <row r="90" spans="1:9" x14ac:dyDescent="0.25">
      <c r="A90" s="7">
        <v>890981683</v>
      </c>
      <c r="B90" s="7">
        <v>8909816838</v>
      </c>
      <c r="C90">
        <v>69</v>
      </c>
      <c r="D90" t="b">
        <f t="shared" si="1"/>
        <v>1</v>
      </c>
      <c r="G90">
        <v>15318832</v>
      </c>
      <c r="H90" t="s">
        <v>2447</v>
      </c>
      <c r="I90">
        <v>158</v>
      </c>
    </row>
    <row r="91" spans="1:9" x14ac:dyDescent="0.25">
      <c r="A91" s="7">
        <v>830107903</v>
      </c>
      <c r="B91" s="7">
        <v>8301079038</v>
      </c>
      <c r="C91">
        <v>67</v>
      </c>
      <c r="D91" t="b">
        <f t="shared" si="1"/>
        <v>1</v>
      </c>
      <c r="G91">
        <v>98638840</v>
      </c>
      <c r="H91" t="s">
        <v>4778</v>
      </c>
      <c r="I91">
        <v>158</v>
      </c>
    </row>
    <row r="92" spans="1:9" x14ac:dyDescent="0.25">
      <c r="A92" s="7">
        <v>900478581</v>
      </c>
      <c r="B92" s="7">
        <v>71267110</v>
      </c>
      <c r="C92">
        <v>67</v>
      </c>
      <c r="D92" t="b">
        <f t="shared" si="1"/>
        <v>0</v>
      </c>
      <c r="G92">
        <v>32440755</v>
      </c>
      <c r="H92" t="s">
        <v>9407</v>
      </c>
      <c r="I92">
        <v>157</v>
      </c>
    </row>
    <row r="93" spans="1:9" x14ac:dyDescent="0.25">
      <c r="A93" s="7">
        <v>900111267</v>
      </c>
      <c r="B93" s="7">
        <v>900111267</v>
      </c>
      <c r="C93">
        <v>65</v>
      </c>
      <c r="D93" t="b">
        <f t="shared" si="1"/>
        <v>1</v>
      </c>
      <c r="G93">
        <v>3649064</v>
      </c>
      <c r="H93" t="s">
        <v>9408</v>
      </c>
      <c r="I93">
        <v>154</v>
      </c>
    </row>
    <row r="94" spans="1:9" x14ac:dyDescent="0.25">
      <c r="A94" s="7">
        <v>900256478</v>
      </c>
      <c r="B94" s="7">
        <v>43535034</v>
      </c>
      <c r="C94">
        <v>63</v>
      </c>
      <c r="D94" t="b">
        <f t="shared" si="1"/>
        <v>0</v>
      </c>
      <c r="H94" t="s">
        <v>9409</v>
      </c>
      <c r="I94">
        <v>154</v>
      </c>
    </row>
    <row r="95" spans="1:9" x14ac:dyDescent="0.25">
      <c r="A95" s="7">
        <v>900478581</v>
      </c>
      <c r="B95" s="7">
        <v>900478581</v>
      </c>
      <c r="C95">
        <v>62</v>
      </c>
      <c r="D95" t="b">
        <f t="shared" si="1"/>
        <v>1</v>
      </c>
      <c r="G95">
        <v>811011426</v>
      </c>
      <c r="H95" t="s">
        <v>2448</v>
      </c>
      <c r="I95">
        <v>153</v>
      </c>
    </row>
    <row r="96" spans="1:9" x14ac:dyDescent="0.25">
      <c r="A96" s="7">
        <v>900771025</v>
      </c>
      <c r="B96" s="7">
        <v>1019006392</v>
      </c>
      <c r="C96">
        <v>61</v>
      </c>
      <c r="D96" t="b">
        <f t="shared" si="1"/>
        <v>0</v>
      </c>
      <c r="G96">
        <v>8110287176</v>
      </c>
      <c r="H96" t="s">
        <v>9410</v>
      </c>
      <c r="I96">
        <v>152</v>
      </c>
    </row>
    <row r="97" spans="1:9" x14ac:dyDescent="0.25">
      <c r="A97" s="7">
        <v>6789069</v>
      </c>
      <c r="B97" s="7">
        <v>6789069</v>
      </c>
      <c r="C97">
        <v>60</v>
      </c>
      <c r="D97" t="b">
        <f t="shared" si="1"/>
        <v>0</v>
      </c>
      <c r="G97">
        <v>71624918</v>
      </c>
      <c r="H97" t="s">
        <v>9411</v>
      </c>
      <c r="I97">
        <v>151</v>
      </c>
    </row>
    <row r="98" spans="1:9" x14ac:dyDescent="0.25">
      <c r="A98" s="7">
        <v>890929073</v>
      </c>
      <c r="B98" s="7">
        <v>8909290735</v>
      </c>
      <c r="C98">
        <v>59</v>
      </c>
      <c r="D98" t="b">
        <f t="shared" si="1"/>
        <v>1</v>
      </c>
      <c r="G98">
        <v>70160289</v>
      </c>
      <c r="H98" t="s">
        <v>9412</v>
      </c>
      <c r="I98">
        <v>147</v>
      </c>
    </row>
    <row r="99" spans="1:9" x14ac:dyDescent="0.25">
      <c r="A99" s="7">
        <v>890936529</v>
      </c>
      <c r="B99" s="7">
        <v>70095214</v>
      </c>
      <c r="C99">
        <v>59</v>
      </c>
      <c r="D99" t="b">
        <f t="shared" si="1"/>
        <v>0</v>
      </c>
      <c r="G99">
        <v>900231137</v>
      </c>
      <c r="H99" t="s">
        <v>9375</v>
      </c>
      <c r="I99">
        <v>144</v>
      </c>
    </row>
    <row r="100" spans="1:9" x14ac:dyDescent="0.25">
      <c r="A100" s="7">
        <v>811037658</v>
      </c>
      <c r="B100" s="7">
        <v>71668698</v>
      </c>
      <c r="C100">
        <v>56</v>
      </c>
      <c r="D100" t="b">
        <f t="shared" si="1"/>
        <v>0</v>
      </c>
      <c r="G100">
        <v>8110224744</v>
      </c>
      <c r="H100" t="s">
        <v>4583</v>
      </c>
      <c r="I100">
        <v>144</v>
      </c>
    </row>
    <row r="101" spans="1:9" x14ac:dyDescent="0.25">
      <c r="A101" s="7">
        <v>811003513</v>
      </c>
      <c r="B101" s="7">
        <v>71775192</v>
      </c>
      <c r="C101">
        <v>55</v>
      </c>
      <c r="D101" t="b">
        <f t="shared" si="1"/>
        <v>0</v>
      </c>
      <c r="G101">
        <v>16278500</v>
      </c>
      <c r="H101" t="s">
        <v>9413</v>
      </c>
      <c r="I101">
        <v>143</v>
      </c>
    </row>
    <row r="102" spans="1:9" x14ac:dyDescent="0.25">
      <c r="A102" s="7">
        <v>900689727</v>
      </c>
      <c r="B102" s="7">
        <v>9006897278</v>
      </c>
      <c r="C102">
        <v>55</v>
      </c>
      <c r="D102" t="b">
        <f t="shared" si="1"/>
        <v>1</v>
      </c>
      <c r="G102">
        <v>1017190475</v>
      </c>
      <c r="H102" t="s">
        <v>9414</v>
      </c>
      <c r="I102">
        <v>141</v>
      </c>
    </row>
    <row r="103" spans="1:9" x14ac:dyDescent="0.25">
      <c r="A103" s="7">
        <v>830070192</v>
      </c>
      <c r="B103" s="7">
        <v>19260584</v>
      </c>
      <c r="C103">
        <v>55</v>
      </c>
      <c r="D103" t="b">
        <f t="shared" si="1"/>
        <v>0</v>
      </c>
      <c r="G103">
        <v>3355168</v>
      </c>
      <c r="H103" t="s">
        <v>9415</v>
      </c>
      <c r="I103">
        <v>138</v>
      </c>
    </row>
    <row r="104" spans="1:9" x14ac:dyDescent="0.25">
      <c r="A104" s="7">
        <v>811039999</v>
      </c>
      <c r="B104" s="7">
        <v>43541557</v>
      </c>
      <c r="C104">
        <v>54</v>
      </c>
      <c r="D104" t="b">
        <f t="shared" si="1"/>
        <v>0</v>
      </c>
      <c r="G104">
        <v>70566511</v>
      </c>
      <c r="H104" t="s">
        <v>3623</v>
      </c>
      <c r="I104">
        <v>138</v>
      </c>
    </row>
    <row r="105" spans="1:9" x14ac:dyDescent="0.25">
      <c r="A105" s="7">
        <v>890940618</v>
      </c>
      <c r="B105" s="7">
        <v>43519415</v>
      </c>
      <c r="C105">
        <v>53</v>
      </c>
      <c r="D105" t="b">
        <f t="shared" si="1"/>
        <v>0</v>
      </c>
      <c r="G105">
        <v>3355168</v>
      </c>
      <c r="H105" t="s">
        <v>9416</v>
      </c>
      <c r="I105">
        <v>136</v>
      </c>
    </row>
    <row r="106" spans="1:9" x14ac:dyDescent="0.25">
      <c r="A106" s="7">
        <v>811009452</v>
      </c>
      <c r="B106" s="7">
        <v>42088224</v>
      </c>
      <c r="C106">
        <v>52</v>
      </c>
      <c r="D106" t="b">
        <f t="shared" si="1"/>
        <v>0</v>
      </c>
      <c r="H106" t="s">
        <v>1607</v>
      </c>
      <c r="I106">
        <v>136</v>
      </c>
    </row>
    <row r="107" spans="1:9" x14ac:dyDescent="0.25">
      <c r="A107" s="7">
        <v>890900841</v>
      </c>
      <c r="B107" s="7">
        <v>98570721</v>
      </c>
      <c r="C107">
        <v>52</v>
      </c>
      <c r="D107" t="b">
        <f t="shared" si="1"/>
        <v>0</v>
      </c>
      <c r="G107">
        <v>890929073</v>
      </c>
      <c r="H107" t="s">
        <v>9417</v>
      </c>
      <c r="I107">
        <v>132</v>
      </c>
    </row>
    <row r="108" spans="1:9" x14ac:dyDescent="0.25">
      <c r="A108" s="7">
        <v>890900286</v>
      </c>
      <c r="B108" s="7">
        <v>42960027</v>
      </c>
      <c r="C108">
        <v>51</v>
      </c>
      <c r="D108" t="b">
        <f t="shared" si="1"/>
        <v>0</v>
      </c>
      <c r="G108">
        <v>79684753</v>
      </c>
      <c r="H108" t="s">
        <v>9418</v>
      </c>
      <c r="I108">
        <v>131</v>
      </c>
    </row>
    <row r="109" spans="1:9" x14ac:dyDescent="0.25">
      <c r="A109" s="7">
        <v>43208775</v>
      </c>
      <c r="B109" s="7">
        <v>43208775</v>
      </c>
      <c r="C109">
        <v>50</v>
      </c>
      <c r="D109" t="b">
        <f t="shared" si="1"/>
        <v>0</v>
      </c>
      <c r="H109" t="s">
        <v>9419</v>
      </c>
      <c r="I109">
        <v>130</v>
      </c>
    </row>
    <row r="110" spans="1:9" x14ac:dyDescent="0.25">
      <c r="A110" s="7">
        <v>60347796</v>
      </c>
      <c r="B110" s="7">
        <v>60347796</v>
      </c>
      <c r="C110">
        <v>50</v>
      </c>
      <c r="D110" t="b">
        <f t="shared" si="1"/>
        <v>0</v>
      </c>
      <c r="G110">
        <v>8110224744</v>
      </c>
      <c r="H110" t="s">
        <v>9338</v>
      </c>
      <c r="I110">
        <v>127</v>
      </c>
    </row>
    <row r="111" spans="1:9" x14ac:dyDescent="0.25">
      <c r="A111" s="7">
        <v>890981683</v>
      </c>
      <c r="B111" s="7">
        <v>98548209</v>
      </c>
      <c r="C111">
        <v>50</v>
      </c>
      <c r="D111" t="b">
        <f t="shared" si="1"/>
        <v>0</v>
      </c>
      <c r="G111">
        <v>901042128</v>
      </c>
      <c r="H111" t="s">
        <v>9420</v>
      </c>
      <c r="I111">
        <v>126</v>
      </c>
    </row>
    <row r="112" spans="1:9" x14ac:dyDescent="0.25">
      <c r="A112" s="7">
        <v>811012739</v>
      </c>
      <c r="B112" s="7">
        <v>8461534</v>
      </c>
      <c r="C112">
        <v>49</v>
      </c>
      <c r="D112" t="b">
        <f t="shared" si="1"/>
        <v>0</v>
      </c>
      <c r="G112">
        <v>71787502</v>
      </c>
      <c r="H112" t="s">
        <v>9421</v>
      </c>
      <c r="I112">
        <v>126</v>
      </c>
    </row>
    <row r="113" spans="1:9" x14ac:dyDescent="0.25">
      <c r="A113" s="7">
        <v>900438878</v>
      </c>
      <c r="B113" s="7">
        <v>21428354</v>
      </c>
      <c r="C113">
        <v>48</v>
      </c>
      <c r="D113" t="b">
        <f t="shared" si="1"/>
        <v>0</v>
      </c>
      <c r="G113">
        <v>43628033</v>
      </c>
      <c r="H113" t="s">
        <v>9422</v>
      </c>
      <c r="I113">
        <v>125</v>
      </c>
    </row>
    <row r="114" spans="1:9" x14ac:dyDescent="0.25">
      <c r="A114" s="7">
        <v>890900841</v>
      </c>
      <c r="B114" s="7">
        <v>70061474</v>
      </c>
      <c r="C114">
        <v>47</v>
      </c>
      <c r="D114" t="b">
        <f t="shared" si="1"/>
        <v>0</v>
      </c>
      <c r="G114">
        <v>78296249</v>
      </c>
      <c r="H114" t="s">
        <v>9423</v>
      </c>
      <c r="I114">
        <v>124</v>
      </c>
    </row>
    <row r="115" spans="1:9" x14ac:dyDescent="0.25">
      <c r="A115" s="7">
        <v>900082687</v>
      </c>
      <c r="B115" s="7">
        <v>9000826875</v>
      </c>
      <c r="C115">
        <v>46</v>
      </c>
      <c r="D115" t="b">
        <f t="shared" si="1"/>
        <v>1</v>
      </c>
      <c r="G115">
        <v>8002113650</v>
      </c>
      <c r="H115" t="s">
        <v>4619</v>
      </c>
      <c r="I115">
        <v>122</v>
      </c>
    </row>
    <row r="116" spans="1:9" x14ac:dyDescent="0.25">
      <c r="A116" s="7">
        <v>900770336</v>
      </c>
      <c r="B116" s="7">
        <v>21777986</v>
      </c>
      <c r="C116">
        <v>45</v>
      </c>
      <c r="D116" t="b">
        <f t="shared" si="1"/>
        <v>0</v>
      </c>
      <c r="G116">
        <v>9002975673</v>
      </c>
      <c r="H116" t="s">
        <v>9424</v>
      </c>
      <c r="I116">
        <v>120</v>
      </c>
    </row>
    <row r="117" spans="1:9" x14ac:dyDescent="0.25">
      <c r="A117" s="7">
        <v>811031833</v>
      </c>
      <c r="B117" s="7">
        <v>43586231</v>
      </c>
      <c r="C117">
        <v>43</v>
      </c>
      <c r="D117" t="b">
        <f t="shared" si="1"/>
        <v>0</v>
      </c>
      <c r="G117">
        <v>8161954</v>
      </c>
      <c r="H117" t="s">
        <v>9425</v>
      </c>
      <c r="I117">
        <v>118</v>
      </c>
    </row>
    <row r="118" spans="1:9" x14ac:dyDescent="0.25">
      <c r="A118" s="7">
        <v>811003513</v>
      </c>
      <c r="B118" s="7">
        <v>8110035132</v>
      </c>
      <c r="C118">
        <v>42</v>
      </c>
      <c r="D118" t="b">
        <f t="shared" si="1"/>
        <v>1</v>
      </c>
      <c r="G118">
        <v>43970895</v>
      </c>
      <c r="H118" t="s">
        <v>9426</v>
      </c>
      <c r="I118">
        <v>117</v>
      </c>
    </row>
    <row r="119" spans="1:9" x14ac:dyDescent="0.25">
      <c r="A119" s="7">
        <v>811027052</v>
      </c>
      <c r="B119" s="7">
        <v>63478568</v>
      </c>
      <c r="C119">
        <v>42</v>
      </c>
      <c r="D119" t="b">
        <f t="shared" si="1"/>
        <v>0</v>
      </c>
      <c r="G119">
        <v>71671867</v>
      </c>
      <c r="H119" t="s">
        <v>9427</v>
      </c>
      <c r="I119">
        <v>116</v>
      </c>
    </row>
    <row r="120" spans="1:9" x14ac:dyDescent="0.25">
      <c r="A120" s="7">
        <v>890900286</v>
      </c>
      <c r="B120" s="7">
        <v>8909002860</v>
      </c>
      <c r="C120">
        <v>41</v>
      </c>
      <c r="D120" t="b">
        <f t="shared" si="1"/>
        <v>1</v>
      </c>
      <c r="G120">
        <v>70546844</v>
      </c>
      <c r="H120" t="s">
        <v>2118</v>
      </c>
      <c r="I120">
        <v>110</v>
      </c>
    </row>
    <row r="121" spans="1:9" x14ac:dyDescent="0.25">
      <c r="A121" s="7">
        <v>900124455</v>
      </c>
      <c r="B121" s="7">
        <v>79152401</v>
      </c>
      <c r="C121">
        <v>40</v>
      </c>
      <c r="D121" t="b">
        <f t="shared" si="1"/>
        <v>0</v>
      </c>
      <c r="G121">
        <v>26323692</v>
      </c>
      <c r="H121" t="s">
        <v>9428</v>
      </c>
      <c r="I121">
        <v>108</v>
      </c>
    </row>
    <row r="122" spans="1:9" x14ac:dyDescent="0.25">
      <c r="A122" s="7">
        <v>890921246</v>
      </c>
      <c r="B122" s="7">
        <v>8293096</v>
      </c>
      <c r="C122">
        <v>40</v>
      </c>
      <c r="D122" t="b">
        <f t="shared" si="1"/>
        <v>0</v>
      </c>
      <c r="G122">
        <v>70560265</v>
      </c>
      <c r="H122" t="s">
        <v>2062</v>
      </c>
      <c r="I122">
        <v>106</v>
      </c>
    </row>
    <row r="123" spans="1:9" x14ac:dyDescent="0.25">
      <c r="A123" s="7">
        <v>811003513</v>
      </c>
      <c r="B123" s="7">
        <v>811003513</v>
      </c>
      <c r="C123">
        <v>39</v>
      </c>
      <c r="D123" t="b">
        <f t="shared" si="1"/>
        <v>1</v>
      </c>
      <c r="G123">
        <v>811028445</v>
      </c>
      <c r="H123" t="s">
        <v>9363</v>
      </c>
      <c r="I123">
        <v>106</v>
      </c>
    </row>
    <row r="124" spans="1:9" x14ac:dyDescent="0.25">
      <c r="A124" s="7">
        <v>811044253</v>
      </c>
      <c r="B124" s="7">
        <v>15253986</v>
      </c>
      <c r="C124">
        <v>39</v>
      </c>
      <c r="D124" t="b">
        <f t="shared" si="1"/>
        <v>0</v>
      </c>
      <c r="G124">
        <v>71618070</v>
      </c>
      <c r="H124" t="s">
        <v>9429</v>
      </c>
      <c r="I124">
        <v>106</v>
      </c>
    </row>
    <row r="125" spans="1:9" x14ac:dyDescent="0.25">
      <c r="A125" s="7">
        <v>900483043</v>
      </c>
      <c r="B125" s="7">
        <v>71714888</v>
      </c>
      <c r="C125">
        <v>39</v>
      </c>
      <c r="D125" t="b">
        <f t="shared" si="1"/>
        <v>0</v>
      </c>
      <c r="G125">
        <v>42759842</v>
      </c>
      <c r="H125" t="s">
        <v>9430</v>
      </c>
      <c r="I125">
        <v>106</v>
      </c>
    </row>
    <row r="126" spans="1:9" x14ac:dyDescent="0.25">
      <c r="A126" s="7">
        <v>32445277</v>
      </c>
      <c r="B126" s="7">
        <v>32445277</v>
      </c>
      <c r="C126">
        <v>39</v>
      </c>
      <c r="D126" t="b">
        <f t="shared" si="1"/>
        <v>0</v>
      </c>
      <c r="G126">
        <v>71789693</v>
      </c>
      <c r="H126" t="s">
        <v>9431</v>
      </c>
      <c r="I126">
        <v>105</v>
      </c>
    </row>
    <row r="127" spans="1:9" x14ac:dyDescent="0.25">
      <c r="A127" s="7">
        <v>890980040</v>
      </c>
      <c r="B127" s="7">
        <v>71577654</v>
      </c>
      <c r="C127">
        <v>38</v>
      </c>
      <c r="D127" t="b">
        <f t="shared" si="1"/>
        <v>0</v>
      </c>
      <c r="G127">
        <v>70070383</v>
      </c>
      <c r="H127" t="s">
        <v>4580</v>
      </c>
      <c r="I127">
        <v>103</v>
      </c>
    </row>
    <row r="128" spans="1:9" x14ac:dyDescent="0.25">
      <c r="A128" s="7">
        <v>890984002</v>
      </c>
      <c r="B128" s="7">
        <v>70048880</v>
      </c>
      <c r="C128">
        <v>38</v>
      </c>
      <c r="D128" t="b">
        <f t="shared" si="1"/>
        <v>0</v>
      </c>
      <c r="G128">
        <v>9000287219</v>
      </c>
      <c r="H128" t="s">
        <v>1135</v>
      </c>
      <c r="I128">
        <v>103</v>
      </c>
    </row>
    <row r="129" spans="1:9" x14ac:dyDescent="0.25">
      <c r="A129" s="7">
        <v>811028725</v>
      </c>
      <c r="B129" s="7">
        <v>8110287255</v>
      </c>
      <c r="C129">
        <v>38</v>
      </c>
      <c r="D129" t="b">
        <f t="shared" si="1"/>
        <v>1</v>
      </c>
      <c r="G129">
        <v>9002942270</v>
      </c>
      <c r="H129" t="s">
        <v>9432</v>
      </c>
      <c r="I129">
        <v>99</v>
      </c>
    </row>
    <row r="130" spans="1:9" x14ac:dyDescent="0.25">
      <c r="A130" s="7">
        <v>890984002</v>
      </c>
      <c r="B130" s="7">
        <v>70548608</v>
      </c>
      <c r="C130">
        <v>38</v>
      </c>
      <c r="D130" t="b">
        <f t="shared" si="1"/>
        <v>0</v>
      </c>
      <c r="G130">
        <v>42882526</v>
      </c>
      <c r="H130" t="s">
        <v>9433</v>
      </c>
      <c r="I130">
        <v>98</v>
      </c>
    </row>
    <row r="131" spans="1:9" x14ac:dyDescent="0.25">
      <c r="A131" s="7">
        <v>890900267</v>
      </c>
      <c r="B131" s="7">
        <v>98589050</v>
      </c>
      <c r="C131">
        <v>37</v>
      </c>
      <c r="D131" t="b">
        <f>AND(LEN(B131)&gt;8,OR(LEFT(B131,1)="8",LEFT(B131,1)="9"))</f>
        <v>0</v>
      </c>
      <c r="G131">
        <v>8110114263</v>
      </c>
      <c r="H131" t="s">
        <v>2448</v>
      </c>
      <c r="I131">
        <v>98</v>
      </c>
    </row>
    <row r="132" spans="1:9" x14ac:dyDescent="0.25">
      <c r="A132" s="7">
        <v>900135828</v>
      </c>
      <c r="B132" s="7">
        <v>9001358286</v>
      </c>
      <c r="C132">
        <v>36</v>
      </c>
      <c r="D132" t="b">
        <f>AND(LEN(B132)&gt;8,OR(LEFT(B132,1)="8",LEFT(B132,1)="9"))</f>
        <v>1</v>
      </c>
      <c r="G132">
        <v>890981683</v>
      </c>
      <c r="H132" t="s">
        <v>4902</v>
      </c>
      <c r="I132">
        <v>97</v>
      </c>
    </row>
    <row r="133" spans="1:9" x14ac:dyDescent="0.25">
      <c r="A133" s="7">
        <v>890900608</v>
      </c>
      <c r="B133" s="7">
        <v>71749618</v>
      </c>
      <c r="C133">
        <v>36</v>
      </c>
      <c r="D133" t="b">
        <f t="shared" ref="D133:D164" si="2">AND(LEN(B132)&gt;8,OR(LEFT(B132,1)="8",LEFT(B132,1)="9"))</f>
        <v>1</v>
      </c>
      <c r="G133">
        <v>3436868</v>
      </c>
      <c r="H133" t="s">
        <v>958</v>
      </c>
      <c r="I133">
        <v>96</v>
      </c>
    </row>
    <row r="134" spans="1:9" x14ac:dyDescent="0.25">
      <c r="A134" s="7">
        <v>900494362</v>
      </c>
      <c r="B134" s="7">
        <v>428773415</v>
      </c>
      <c r="C134">
        <v>36</v>
      </c>
      <c r="D134" t="b">
        <f t="shared" si="2"/>
        <v>0</v>
      </c>
      <c r="G134">
        <v>70500052</v>
      </c>
      <c r="H134" t="s">
        <v>9434</v>
      </c>
      <c r="I134">
        <v>96</v>
      </c>
    </row>
    <row r="135" spans="1:9" x14ac:dyDescent="0.25">
      <c r="A135" s="7">
        <v>890907052</v>
      </c>
      <c r="B135" s="7">
        <v>71593347</v>
      </c>
      <c r="C135">
        <v>35</v>
      </c>
      <c r="D135" t="b">
        <f t="shared" si="2"/>
        <v>0</v>
      </c>
      <c r="G135">
        <v>811028445</v>
      </c>
      <c r="H135" t="s">
        <v>4772</v>
      </c>
      <c r="I135">
        <v>96</v>
      </c>
    </row>
    <row r="136" spans="1:9" x14ac:dyDescent="0.25">
      <c r="A136" s="7">
        <v>900494362</v>
      </c>
      <c r="B136" s="7">
        <v>42877415</v>
      </c>
      <c r="C136">
        <v>35</v>
      </c>
      <c r="D136" t="b">
        <f t="shared" si="2"/>
        <v>0</v>
      </c>
      <c r="G136">
        <v>21743671</v>
      </c>
      <c r="H136" t="s">
        <v>9435</v>
      </c>
      <c r="I136">
        <v>95</v>
      </c>
    </row>
    <row r="137" spans="1:9" x14ac:dyDescent="0.25">
      <c r="A137" s="7">
        <v>900961377</v>
      </c>
      <c r="B137" s="7">
        <v>43513841</v>
      </c>
      <c r="C137">
        <v>34</v>
      </c>
      <c r="D137" t="b">
        <f t="shared" si="2"/>
        <v>0</v>
      </c>
      <c r="G137">
        <v>2647025</v>
      </c>
      <c r="H137" t="s">
        <v>9436</v>
      </c>
      <c r="I137">
        <v>95</v>
      </c>
    </row>
    <row r="138" spans="1:9" x14ac:dyDescent="0.25">
      <c r="A138" s="7">
        <v>900452778</v>
      </c>
      <c r="B138" s="7">
        <v>42781592</v>
      </c>
      <c r="C138">
        <v>34</v>
      </c>
      <c r="D138" t="b">
        <f t="shared" si="2"/>
        <v>0</v>
      </c>
      <c r="G138">
        <v>19318145</v>
      </c>
      <c r="H138" t="s">
        <v>9437</v>
      </c>
      <c r="I138">
        <v>93</v>
      </c>
    </row>
    <row r="139" spans="1:9" x14ac:dyDescent="0.25">
      <c r="A139" s="7">
        <v>890935773</v>
      </c>
      <c r="B139" s="7">
        <v>42753222</v>
      </c>
      <c r="C139">
        <v>34</v>
      </c>
      <c r="D139" t="b">
        <f t="shared" si="2"/>
        <v>0</v>
      </c>
      <c r="G139">
        <v>109598</v>
      </c>
      <c r="H139" t="s">
        <v>9438</v>
      </c>
      <c r="I139">
        <v>93</v>
      </c>
    </row>
    <row r="140" spans="1:9" x14ac:dyDescent="0.25">
      <c r="A140" s="7">
        <v>890980040</v>
      </c>
      <c r="B140" s="7">
        <v>71649045</v>
      </c>
      <c r="C140">
        <v>34</v>
      </c>
      <c r="D140" t="b">
        <f t="shared" si="2"/>
        <v>0</v>
      </c>
      <c r="G140">
        <v>9006944241</v>
      </c>
      <c r="H140" t="s">
        <v>9439</v>
      </c>
      <c r="I140">
        <v>92</v>
      </c>
    </row>
    <row r="141" spans="1:9" x14ac:dyDescent="0.25">
      <c r="A141" s="7">
        <v>900771025</v>
      </c>
      <c r="B141" s="7">
        <v>900771025</v>
      </c>
      <c r="C141">
        <v>33</v>
      </c>
      <c r="D141" t="b">
        <f t="shared" si="2"/>
        <v>0</v>
      </c>
      <c r="G141">
        <v>3347752</v>
      </c>
      <c r="H141" t="s">
        <v>538</v>
      </c>
      <c r="I141">
        <v>86</v>
      </c>
    </row>
    <row r="142" spans="1:9" x14ac:dyDescent="0.25">
      <c r="A142" s="7">
        <v>900762828</v>
      </c>
      <c r="B142" s="7">
        <v>98552963</v>
      </c>
      <c r="C142">
        <v>33</v>
      </c>
      <c r="D142" t="b">
        <f t="shared" si="2"/>
        <v>1</v>
      </c>
      <c r="G142">
        <v>811000620</v>
      </c>
      <c r="H142" t="s">
        <v>9440</v>
      </c>
      <c r="I142">
        <v>84</v>
      </c>
    </row>
    <row r="143" spans="1:9" x14ac:dyDescent="0.25">
      <c r="A143" s="7">
        <v>811037658</v>
      </c>
      <c r="B143" s="7">
        <v>71668692</v>
      </c>
      <c r="C143">
        <v>32</v>
      </c>
      <c r="D143" t="b">
        <f t="shared" si="2"/>
        <v>0</v>
      </c>
      <c r="G143">
        <v>15526158</v>
      </c>
      <c r="H143" t="s">
        <v>9441</v>
      </c>
      <c r="I143">
        <v>84</v>
      </c>
    </row>
    <row r="144" spans="1:9" x14ac:dyDescent="0.25">
      <c r="A144" s="7">
        <v>890943142</v>
      </c>
      <c r="B144" s="7">
        <v>71655860</v>
      </c>
      <c r="C144">
        <v>30</v>
      </c>
      <c r="D144" t="b">
        <f t="shared" si="2"/>
        <v>0</v>
      </c>
      <c r="G144">
        <v>71639008</v>
      </c>
      <c r="H144" t="s">
        <v>9442</v>
      </c>
      <c r="I144">
        <v>84</v>
      </c>
    </row>
    <row r="145" spans="1:9" x14ac:dyDescent="0.25">
      <c r="A145" s="7">
        <v>890981683</v>
      </c>
      <c r="B145" s="7">
        <v>71661264</v>
      </c>
      <c r="C145">
        <v>30</v>
      </c>
      <c r="D145" t="b">
        <f t="shared" si="2"/>
        <v>0</v>
      </c>
      <c r="G145">
        <v>15317141</v>
      </c>
      <c r="H145" t="s">
        <v>9443</v>
      </c>
      <c r="I145">
        <v>83</v>
      </c>
    </row>
    <row r="146" spans="1:9" x14ac:dyDescent="0.25">
      <c r="A146" s="7">
        <v>900380552</v>
      </c>
      <c r="B146" s="7">
        <v>3356394</v>
      </c>
      <c r="C146">
        <v>30</v>
      </c>
      <c r="D146" t="b">
        <f t="shared" si="2"/>
        <v>0</v>
      </c>
      <c r="G146">
        <v>811042584</v>
      </c>
      <c r="H146" t="s">
        <v>9444</v>
      </c>
      <c r="I146">
        <v>82</v>
      </c>
    </row>
    <row r="147" spans="1:9" x14ac:dyDescent="0.25">
      <c r="A147" s="7">
        <v>890941663</v>
      </c>
      <c r="B147" s="7">
        <v>8909416631</v>
      </c>
      <c r="C147">
        <v>30</v>
      </c>
      <c r="D147" t="b">
        <f t="shared" si="2"/>
        <v>0</v>
      </c>
      <c r="G147">
        <v>901042128</v>
      </c>
      <c r="H147" t="s">
        <v>9445</v>
      </c>
      <c r="I147">
        <v>79</v>
      </c>
    </row>
    <row r="148" spans="1:9" x14ac:dyDescent="0.25">
      <c r="A148" s="7">
        <v>900955569</v>
      </c>
      <c r="B148" s="7">
        <v>900955569</v>
      </c>
      <c r="C148">
        <v>29</v>
      </c>
      <c r="D148" t="b">
        <f t="shared" si="2"/>
        <v>1</v>
      </c>
      <c r="G148">
        <v>71052102</v>
      </c>
      <c r="H148" t="s">
        <v>9446</v>
      </c>
      <c r="I148">
        <v>77</v>
      </c>
    </row>
    <row r="149" spans="1:9" x14ac:dyDescent="0.25">
      <c r="A149" s="7">
        <v>900533264</v>
      </c>
      <c r="B149" s="7">
        <v>43525976</v>
      </c>
      <c r="C149">
        <v>29</v>
      </c>
      <c r="D149" t="b">
        <f t="shared" si="2"/>
        <v>1</v>
      </c>
      <c r="G149">
        <v>9002975673</v>
      </c>
      <c r="H149" t="s">
        <v>9447</v>
      </c>
      <c r="I149">
        <v>77</v>
      </c>
    </row>
    <row r="150" spans="1:9" x14ac:dyDescent="0.25">
      <c r="A150" s="7">
        <v>811039981</v>
      </c>
      <c r="B150" s="7">
        <v>8110399811</v>
      </c>
      <c r="C150">
        <v>29</v>
      </c>
      <c r="D150" t="b">
        <f t="shared" si="2"/>
        <v>0</v>
      </c>
      <c r="G150">
        <v>9001017591</v>
      </c>
      <c r="H150" t="s">
        <v>4610</v>
      </c>
      <c r="I150">
        <v>76</v>
      </c>
    </row>
    <row r="151" spans="1:9" x14ac:dyDescent="0.25">
      <c r="A151" s="7">
        <v>900319904</v>
      </c>
      <c r="B151" s="7">
        <v>3438291</v>
      </c>
      <c r="C151">
        <v>29</v>
      </c>
      <c r="D151" t="b">
        <f t="shared" si="2"/>
        <v>1</v>
      </c>
      <c r="G151">
        <v>51883679</v>
      </c>
      <c r="H151" t="s">
        <v>9448</v>
      </c>
      <c r="I151">
        <v>74</v>
      </c>
    </row>
    <row r="152" spans="1:9" x14ac:dyDescent="0.25">
      <c r="A152" s="7">
        <v>890937010</v>
      </c>
      <c r="B152" s="7">
        <v>71579953</v>
      </c>
      <c r="C152">
        <v>29</v>
      </c>
      <c r="D152" t="b">
        <f t="shared" si="2"/>
        <v>0</v>
      </c>
      <c r="G152">
        <v>70099935</v>
      </c>
      <c r="H152" t="s">
        <v>3660</v>
      </c>
      <c r="I152">
        <v>74</v>
      </c>
    </row>
    <row r="153" spans="1:9" x14ac:dyDescent="0.25">
      <c r="A153" s="7">
        <v>890900286</v>
      </c>
      <c r="B153" s="7">
        <v>890900286</v>
      </c>
      <c r="C153">
        <v>29</v>
      </c>
      <c r="D153" t="b">
        <f t="shared" si="2"/>
        <v>0</v>
      </c>
      <c r="G153">
        <v>8110329192</v>
      </c>
      <c r="H153" t="s">
        <v>4613</v>
      </c>
      <c r="I153">
        <v>73</v>
      </c>
    </row>
    <row r="154" spans="1:9" x14ac:dyDescent="0.25">
      <c r="A154" s="7">
        <v>830070192</v>
      </c>
      <c r="B154" s="7">
        <v>72257955</v>
      </c>
      <c r="C154">
        <v>28</v>
      </c>
      <c r="D154" t="b">
        <f t="shared" si="2"/>
        <v>1</v>
      </c>
      <c r="G154">
        <v>32486554</v>
      </c>
      <c r="H154" t="s">
        <v>1577</v>
      </c>
      <c r="I154">
        <v>72</v>
      </c>
    </row>
    <row r="155" spans="1:9" x14ac:dyDescent="0.25">
      <c r="A155" s="7">
        <v>811009694</v>
      </c>
      <c r="B155" s="7">
        <v>98670269</v>
      </c>
      <c r="C155">
        <v>27</v>
      </c>
      <c r="D155" t="b">
        <f t="shared" si="2"/>
        <v>0</v>
      </c>
      <c r="G155">
        <v>8909851226</v>
      </c>
      <c r="H155" t="s">
        <v>4612</v>
      </c>
      <c r="I155">
        <v>72</v>
      </c>
    </row>
    <row r="156" spans="1:9" x14ac:dyDescent="0.25">
      <c r="A156" s="7">
        <v>8251179</v>
      </c>
      <c r="B156" s="7">
        <v>8251179</v>
      </c>
      <c r="C156">
        <v>27</v>
      </c>
      <c r="D156" t="b">
        <f t="shared" si="2"/>
        <v>0</v>
      </c>
      <c r="G156">
        <v>17846017</v>
      </c>
      <c r="H156" t="s">
        <v>9449</v>
      </c>
      <c r="I156">
        <v>71</v>
      </c>
    </row>
    <row r="157" spans="1:9" x14ac:dyDescent="0.25">
      <c r="A157" s="7">
        <v>900124455</v>
      </c>
      <c r="B157" s="7">
        <v>9001244555</v>
      </c>
      <c r="C157">
        <v>27</v>
      </c>
      <c r="D157" t="b">
        <f t="shared" si="2"/>
        <v>0</v>
      </c>
      <c r="G157">
        <v>43031745</v>
      </c>
      <c r="H157" t="s">
        <v>9450</v>
      </c>
      <c r="I157">
        <v>70</v>
      </c>
    </row>
    <row r="158" spans="1:9" x14ac:dyDescent="0.25">
      <c r="A158" s="7">
        <v>890980040</v>
      </c>
      <c r="B158" s="7">
        <v>71877152</v>
      </c>
      <c r="C158">
        <v>27</v>
      </c>
      <c r="D158" t="b">
        <f t="shared" si="2"/>
        <v>1</v>
      </c>
      <c r="G158">
        <v>8346555</v>
      </c>
      <c r="H158" t="s">
        <v>467</v>
      </c>
      <c r="I158">
        <v>70</v>
      </c>
    </row>
    <row r="159" spans="1:9" x14ac:dyDescent="0.25">
      <c r="A159" s="7">
        <v>811000620</v>
      </c>
      <c r="B159" s="7">
        <v>8110006209</v>
      </c>
      <c r="C159">
        <v>26</v>
      </c>
      <c r="D159" t="b">
        <f t="shared" si="2"/>
        <v>0</v>
      </c>
      <c r="G159">
        <v>9002311376</v>
      </c>
      <c r="H159" t="s">
        <v>9352</v>
      </c>
      <c r="I159">
        <v>69</v>
      </c>
    </row>
    <row r="160" spans="1:9" x14ac:dyDescent="0.25">
      <c r="A160" s="7">
        <v>900500605</v>
      </c>
      <c r="B160" s="7">
        <v>16944599</v>
      </c>
      <c r="C160">
        <v>26</v>
      </c>
      <c r="D160" t="b">
        <f t="shared" si="2"/>
        <v>1</v>
      </c>
      <c r="G160">
        <v>71775192</v>
      </c>
      <c r="H160" t="s">
        <v>3746</v>
      </c>
      <c r="I160">
        <v>68</v>
      </c>
    </row>
    <row r="161" spans="1:9" x14ac:dyDescent="0.25">
      <c r="A161" s="7">
        <v>900261397</v>
      </c>
      <c r="B161" s="7">
        <v>32519502</v>
      </c>
      <c r="C161">
        <v>26</v>
      </c>
      <c r="D161" t="b">
        <f t="shared" si="2"/>
        <v>0</v>
      </c>
      <c r="G161">
        <v>900781471</v>
      </c>
      <c r="H161" t="s">
        <v>9451</v>
      </c>
      <c r="I161">
        <v>68</v>
      </c>
    </row>
    <row r="162" spans="1:9" x14ac:dyDescent="0.25">
      <c r="A162" s="7">
        <v>15443585</v>
      </c>
      <c r="B162" s="7">
        <v>15443585</v>
      </c>
      <c r="C162">
        <v>26</v>
      </c>
      <c r="D162" t="b">
        <f t="shared" si="2"/>
        <v>0</v>
      </c>
      <c r="G162">
        <v>17068260</v>
      </c>
      <c r="H162" t="s">
        <v>9452</v>
      </c>
      <c r="I162">
        <v>67</v>
      </c>
    </row>
    <row r="163" spans="1:9" x14ac:dyDescent="0.25">
      <c r="A163" s="7">
        <v>890980040</v>
      </c>
      <c r="B163" s="7">
        <v>8909800408</v>
      </c>
      <c r="C163">
        <v>26</v>
      </c>
      <c r="D163" t="b">
        <f t="shared" si="2"/>
        <v>0</v>
      </c>
      <c r="G163">
        <v>43208775</v>
      </c>
      <c r="H163" t="s">
        <v>4260</v>
      </c>
      <c r="I163">
        <v>67</v>
      </c>
    </row>
    <row r="164" spans="1:9" x14ac:dyDescent="0.25">
      <c r="A164" s="7">
        <v>900124455</v>
      </c>
      <c r="B164" s="7">
        <v>548435</v>
      </c>
      <c r="C164">
        <v>25</v>
      </c>
      <c r="D164" t="b">
        <f t="shared" si="2"/>
        <v>1</v>
      </c>
      <c r="G164">
        <v>8301079038</v>
      </c>
      <c r="H164" t="s">
        <v>5161</v>
      </c>
      <c r="I164">
        <v>65</v>
      </c>
    </row>
    <row r="165" spans="1:9" x14ac:dyDescent="0.25">
      <c r="A165" s="7">
        <v>70825059</v>
      </c>
      <c r="B165" s="7">
        <v>70825059</v>
      </c>
      <c r="C165">
        <v>25</v>
      </c>
      <c r="D165" t="b">
        <f t="shared" ref="D165:D194" si="3">AND(LEN(B164)&gt;8,OR(LEFT(B164,1)="8",LEFT(B164,1)="9"))</f>
        <v>0</v>
      </c>
      <c r="G165">
        <v>79269585</v>
      </c>
      <c r="H165" t="s">
        <v>9453</v>
      </c>
      <c r="I165">
        <v>65</v>
      </c>
    </row>
    <row r="166" spans="1:9" x14ac:dyDescent="0.25">
      <c r="A166" s="7">
        <v>900100015</v>
      </c>
      <c r="B166" s="7">
        <v>71682823</v>
      </c>
      <c r="C166">
        <v>25</v>
      </c>
      <c r="D166" t="b">
        <f t="shared" si="3"/>
        <v>0</v>
      </c>
      <c r="G166">
        <v>71267110</v>
      </c>
      <c r="H166" t="s">
        <v>2253</v>
      </c>
      <c r="I166">
        <v>64</v>
      </c>
    </row>
    <row r="167" spans="1:9" x14ac:dyDescent="0.25">
      <c r="A167" s="7">
        <v>890985122</v>
      </c>
      <c r="B167" s="7">
        <v>1538249</v>
      </c>
      <c r="C167">
        <v>25</v>
      </c>
      <c r="D167" t="b">
        <f t="shared" si="3"/>
        <v>0</v>
      </c>
      <c r="G167">
        <v>9001112670</v>
      </c>
      <c r="H167" t="s">
        <v>9454</v>
      </c>
      <c r="I167">
        <v>63</v>
      </c>
    </row>
    <row r="168" spans="1:9" x14ac:dyDescent="0.25">
      <c r="A168" s="7">
        <v>900406304</v>
      </c>
      <c r="B168" s="7">
        <v>9004063042</v>
      </c>
      <c r="C168">
        <v>25</v>
      </c>
      <c r="D168" t="b">
        <f t="shared" si="3"/>
        <v>0</v>
      </c>
      <c r="G168">
        <v>51739111</v>
      </c>
      <c r="H168" t="s">
        <v>9455</v>
      </c>
      <c r="I168">
        <v>62</v>
      </c>
    </row>
    <row r="169" spans="1:9" x14ac:dyDescent="0.25">
      <c r="A169" s="7">
        <v>800087565</v>
      </c>
      <c r="B169" s="7">
        <v>43865300</v>
      </c>
      <c r="C169">
        <v>24</v>
      </c>
      <c r="D169" t="b">
        <f t="shared" si="3"/>
        <v>1</v>
      </c>
      <c r="G169">
        <v>1019006392</v>
      </c>
      <c r="H169" t="s">
        <v>9456</v>
      </c>
      <c r="I169">
        <v>61</v>
      </c>
    </row>
    <row r="170" spans="1:9" x14ac:dyDescent="0.25">
      <c r="A170" s="7">
        <v>900557978</v>
      </c>
      <c r="B170" s="7">
        <v>21398660</v>
      </c>
      <c r="C170">
        <v>24</v>
      </c>
      <c r="D170" t="b">
        <f t="shared" si="3"/>
        <v>0</v>
      </c>
      <c r="G170">
        <v>98570721</v>
      </c>
      <c r="H170" t="s">
        <v>9457</v>
      </c>
      <c r="I170">
        <v>60</v>
      </c>
    </row>
    <row r="171" spans="1:9" x14ac:dyDescent="0.25">
      <c r="A171" s="7">
        <v>800014574</v>
      </c>
      <c r="B171" s="7">
        <v>1037577761</v>
      </c>
      <c r="C171">
        <v>23</v>
      </c>
      <c r="D171" t="b">
        <f t="shared" si="3"/>
        <v>0</v>
      </c>
      <c r="G171">
        <v>19400461</v>
      </c>
      <c r="H171" t="s">
        <v>9458</v>
      </c>
      <c r="I171">
        <v>59</v>
      </c>
    </row>
    <row r="172" spans="1:9" x14ac:dyDescent="0.25">
      <c r="A172" s="7">
        <v>71525604</v>
      </c>
      <c r="B172" s="7">
        <v>71525604</v>
      </c>
      <c r="C172">
        <v>23</v>
      </c>
      <c r="D172" t="b">
        <f t="shared" si="3"/>
        <v>0</v>
      </c>
      <c r="G172">
        <v>71668698</v>
      </c>
      <c r="H172" t="s">
        <v>977</v>
      </c>
      <c r="I172">
        <v>58</v>
      </c>
    </row>
    <row r="173" spans="1:9" x14ac:dyDescent="0.25">
      <c r="A173" s="7">
        <v>900236483</v>
      </c>
      <c r="B173" s="7">
        <v>1128274126</v>
      </c>
      <c r="C173">
        <v>22</v>
      </c>
      <c r="D173" t="b">
        <f t="shared" si="3"/>
        <v>0</v>
      </c>
      <c r="G173">
        <v>70095214</v>
      </c>
      <c r="H173" t="s">
        <v>9459</v>
      </c>
      <c r="I173">
        <v>58</v>
      </c>
    </row>
    <row r="174" spans="1:9" x14ac:dyDescent="0.25">
      <c r="A174" s="7">
        <v>890900841</v>
      </c>
      <c r="B174" s="7">
        <v>32474262</v>
      </c>
      <c r="C174">
        <v>22</v>
      </c>
      <c r="D174" t="b">
        <f t="shared" si="3"/>
        <v>0</v>
      </c>
      <c r="G174">
        <v>900111267</v>
      </c>
      <c r="H174" t="s">
        <v>9460</v>
      </c>
      <c r="I174">
        <v>57</v>
      </c>
    </row>
    <row r="175" spans="1:9" x14ac:dyDescent="0.25">
      <c r="A175" s="7">
        <v>890900841</v>
      </c>
      <c r="B175" s="7">
        <v>890900841</v>
      </c>
      <c r="C175">
        <v>22</v>
      </c>
      <c r="D175" t="b">
        <f t="shared" si="3"/>
        <v>0</v>
      </c>
      <c r="G175">
        <v>8110224744</v>
      </c>
      <c r="H175" t="s">
        <v>9461</v>
      </c>
      <c r="I175">
        <v>56</v>
      </c>
    </row>
    <row r="176" spans="1:9" x14ac:dyDescent="0.25">
      <c r="A176" s="7">
        <v>800240039</v>
      </c>
      <c r="B176" s="7">
        <v>71641082</v>
      </c>
      <c r="C176">
        <v>21</v>
      </c>
      <c r="D176" t="b">
        <f t="shared" si="3"/>
        <v>1</v>
      </c>
      <c r="G176">
        <v>900228842</v>
      </c>
      <c r="H176" t="s">
        <v>9462</v>
      </c>
      <c r="I176">
        <v>55</v>
      </c>
    </row>
    <row r="177" spans="1:9" x14ac:dyDescent="0.25">
      <c r="A177" s="7">
        <v>860013704</v>
      </c>
      <c r="B177" s="7">
        <v>8600137043</v>
      </c>
      <c r="C177">
        <v>21</v>
      </c>
      <c r="D177" t="b">
        <f t="shared" si="3"/>
        <v>0</v>
      </c>
      <c r="G177">
        <v>19260584</v>
      </c>
      <c r="H177" t="s">
        <v>9463</v>
      </c>
      <c r="I177">
        <v>55</v>
      </c>
    </row>
    <row r="178" spans="1:9" x14ac:dyDescent="0.25">
      <c r="A178" s="7">
        <v>811034540</v>
      </c>
      <c r="B178" s="7">
        <v>71752902</v>
      </c>
      <c r="C178">
        <v>21</v>
      </c>
      <c r="D178" t="b">
        <f t="shared" si="3"/>
        <v>1</v>
      </c>
      <c r="G178">
        <v>15253986</v>
      </c>
      <c r="H178" t="s">
        <v>2477</v>
      </c>
      <c r="I178">
        <v>55</v>
      </c>
    </row>
    <row r="179" spans="1:9" x14ac:dyDescent="0.25">
      <c r="A179" s="7">
        <v>860000018</v>
      </c>
      <c r="B179" s="7">
        <v>70567787</v>
      </c>
      <c r="C179">
        <v>21</v>
      </c>
      <c r="D179" t="b">
        <f t="shared" si="3"/>
        <v>0</v>
      </c>
      <c r="G179">
        <v>8909290735</v>
      </c>
      <c r="H179" t="s">
        <v>4565</v>
      </c>
      <c r="I179">
        <v>54</v>
      </c>
    </row>
    <row r="180" spans="1:9" x14ac:dyDescent="0.25">
      <c r="A180" s="7">
        <v>830067397</v>
      </c>
      <c r="B180" s="7">
        <v>17031345</v>
      </c>
      <c r="C180">
        <v>21</v>
      </c>
      <c r="D180" t="b">
        <f t="shared" si="3"/>
        <v>0</v>
      </c>
      <c r="G180">
        <v>9002311376</v>
      </c>
      <c r="H180" t="s">
        <v>9464</v>
      </c>
      <c r="I180">
        <v>53</v>
      </c>
    </row>
    <row r="181" spans="1:9" x14ac:dyDescent="0.25">
      <c r="A181" s="7">
        <v>890980040</v>
      </c>
      <c r="B181" s="7">
        <v>71714698</v>
      </c>
      <c r="C181">
        <v>20</v>
      </c>
      <c r="D181" t="b">
        <f t="shared" si="3"/>
        <v>0</v>
      </c>
      <c r="G181">
        <v>8020006087</v>
      </c>
      <c r="H181" t="s">
        <v>9465</v>
      </c>
      <c r="I181">
        <v>53</v>
      </c>
    </row>
    <row r="182" spans="1:9" x14ac:dyDescent="0.25">
      <c r="A182" s="7">
        <v>811028725</v>
      </c>
      <c r="B182" s="7">
        <v>811028725</v>
      </c>
      <c r="C182">
        <v>20</v>
      </c>
      <c r="D182" t="b">
        <f t="shared" si="3"/>
        <v>0</v>
      </c>
      <c r="G182" t="s">
        <v>1259</v>
      </c>
      <c r="H182" t="s">
        <v>1259</v>
      </c>
      <c r="I182">
        <v>52</v>
      </c>
    </row>
    <row r="183" spans="1:9" x14ac:dyDescent="0.25">
      <c r="A183" s="7">
        <v>900169174</v>
      </c>
      <c r="B183" s="7">
        <v>9001691744</v>
      </c>
      <c r="C183">
        <v>20</v>
      </c>
      <c r="D183" t="b">
        <f t="shared" si="3"/>
        <v>1</v>
      </c>
      <c r="G183">
        <v>8237420</v>
      </c>
      <c r="H183" t="s">
        <v>9466</v>
      </c>
      <c r="I183">
        <v>52</v>
      </c>
    </row>
    <row r="184" spans="1:9" x14ac:dyDescent="0.25">
      <c r="A184" s="7">
        <v>811009452</v>
      </c>
      <c r="B184" s="7">
        <v>32554973</v>
      </c>
      <c r="C184">
        <v>20</v>
      </c>
      <c r="D184" t="b">
        <f t="shared" si="3"/>
        <v>1</v>
      </c>
      <c r="G184">
        <v>900101759</v>
      </c>
      <c r="H184" t="s">
        <v>4400</v>
      </c>
      <c r="I184">
        <v>52</v>
      </c>
    </row>
    <row r="185" spans="1:9" x14ac:dyDescent="0.25">
      <c r="A185" s="7">
        <v>900256478</v>
      </c>
      <c r="B185" s="7">
        <v>900256478</v>
      </c>
      <c r="C185">
        <v>20</v>
      </c>
      <c r="D185" t="b">
        <f t="shared" si="3"/>
        <v>0</v>
      </c>
      <c r="G185">
        <v>79639001</v>
      </c>
      <c r="H185" t="s">
        <v>9467</v>
      </c>
      <c r="I185">
        <v>51</v>
      </c>
    </row>
    <row r="186" spans="1:9" x14ac:dyDescent="0.25">
      <c r="A186" s="7">
        <v>890900347</v>
      </c>
      <c r="B186" s="7">
        <v>70558407</v>
      </c>
      <c r="C186">
        <v>20</v>
      </c>
      <c r="D186" t="b">
        <f t="shared" si="3"/>
        <v>1</v>
      </c>
      <c r="G186">
        <v>43541557</v>
      </c>
      <c r="H186" t="s">
        <v>1525</v>
      </c>
      <c r="I186">
        <v>51</v>
      </c>
    </row>
    <row r="187" spans="1:9" x14ac:dyDescent="0.25">
      <c r="A187" s="7">
        <v>890980040</v>
      </c>
      <c r="B187" s="7">
        <v>42751454</v>
      </c>
      <c r="C187">
        <v>19</v>
      </c>
      <c r="D187" t="b">
        <f t="shared" si="3"/>
        <v>0</v>
      </c>
      <c r="G187">
        <v>98548209</v>
      </c>
      <c r="H187" t="s">
        <v>9468</v>
      </c>
      <c r="I187">
        <v>51</v>
      </c>
    </row>
    <row r="188" spans="1:9" x14ac:dyDescent="0.25">
      <c r="A188" s="7">
        <v>800250382</v>
      </c>
      <c r="B188" s="7">
        <v>8002503822</v>
      </c>
      <c r="C188">
        <v>19</v>
      </c>
      <c r="D188" t="b">
        <f t="shared" si="3"/>
        <v>0</v>
      </c>
      <c r="G188">
        <v>19378844</v>
      </c>
      <c r="H188" t="s">
        <v>9469</v>
      </c>
      <c r="I188">
        <v>51</v>
      </c>
    </row>
    <row r="189" spans="1:9" x14ac:dyDescent="0.25">
      <c r="A189" s="7">
        <v>890900267</v>
      </c>
      <c r="B189" s="7">
        <v>8909002670</v>
      </c>
      <c r="C189">
        <v>19</v>
      </c>
      <c r="D189" t="b">
        <f t="shared" si="3"/>
        <v>1</v>
      </c>
      <c r="G189">
        <v>43535034</v>
      </c>
      <c r="H189" t="s">
        <v>9470</v>
      </c>
      <c r="I189">
        <v>50</v>
      </c>
    </row>
    <row r="190" spans="1:9" x14ac:dyDescent="0.25">
      <c r="A190" s="7">
        <v>800242106</v>
      </c>
      <c r="B190" s="7">
        <v>79520939</v>
      </c>
      <c r="C190">
        <v>19</v>
      </c>
      <c r="D190" t="b">
        <f t="shared" si="3"/>
        <v>1</v>
      </c>
      <c r="G190">
        <v>8110284458</v>
      </c>
      <c r="H190" t="s">
        <v>4772</v>
      </c>
      <c r="I190">
        <v>50</v>
      </c>
    </row>
    <row r="191" spans="1:9" x14ac:dyDescent="0.25">
      <c r="A191" s="7">
        <v>900042850</v>
      </c>
      <c r="B191" s="7">
        <v>8247562</v>
      </c>
      <c r="C191">
        <v>19</v>
      </c>
      <c r="D191" t="b">
        <f t="shared" si="3"/>
        <v>0</v>
      </c>
      <c r="G191">
        <v>26323692</v>
      </c>
      <c r="H191" t="s">
        <v>1218</v>
      </c>
      <c r="I191">
        <v>49</v>
      </c>
    </row>
    <row r="192" spans="1:9" x14ac:dyDescent="0.25">
      <c r="A192" s="7">
        <v>900515350</v>
      </c>
      <c r="B192" s="7">
        <v>1017128711</v>
      </c>
      <c r="C192">
        <v>18</v>
      </c>
      <c r="D192" t="b">
        <f t="shared" si="3"/>
        <v>0</v>
      </c>
      <c r="G192">
        <v>42960027</v>
      </c>
      <c r="H192" t="s">
        <v>9471</v>
      </c>
      <c r="I192">
        <v>49</v>
      </c>
    </row>
    <row r="193" spans="1:9" x14ac:dyDescent="0.25">
      <c r="A193" s="7">
        <v>890981683</v>
      </c>
      <c r="B193" s="7"/>
      <c r="C193">
        <v>18</v>
      </c>
      <c r="D193" t="b">
        <f t="shared" si="3"/>
        <v>0</v>
      </c>
      <c r="G193">
        <v>42088224</v>
      </c>
      <c r="H193" t="s">
        <v>2929</v>
      </c>
      <c r="I193">
        <v>48</v>
      </c>
    </row>
    <row r="194" spans="1:9" x14ac:dyDescent="0.25">
      <c r="A194" s="7">
        <v>900647291</v>
      </c>
      <c r="B194" s="7">
        <v>43208775</v>
      </c>
      <c r="C194">
        <v>18</v>
      </c>
      <c r="D194" t="b">
        <f t="shared" si="3"/>
        <v>0</v>
      </c>
      <c r="G194">
        <v>8909816838</v>
      </c>
      <c r="H194" t="s">
        <v>4902</v>
      </c>
      <c r="I194">
        <v>48</v>
      </c>
    </row>
    <row r="195" spans="1:9" x14ac:dyDescent="0.25">
      <c r="A195" s="7">
        <v>860013704</v>
      </c>
      <c r="B195" s="7">
        <v>70564292</v>
      </c>
      <c r="C195">
        <v>18</v>
      </c>
      <c r="D195" t="b">
        <f t="shared" ref="D195:D258" si="4">AND(LEN(B194)&gt;8,OR(LEFT(B194,1)="8",LEFT(B194,1)="9"))</f>
        <v>0</v>
      </c>
      <c r="G195">
        <v>43519415</v>
      </c>
      <c r="H195" t="s">
        <v>1908</v>
      </c>
      <c r="I195">
        <v>48</v>
      </c>
    </row>
    <row r="196" spans="1:9" x14ac:dyDescent="0.25">
      <c r="A196" s="7">
        <v>900342746</v>
      </c>
      <c r="B196" s="7">
        <v>43550125</v>
      </c>
      <c r="C196">
        <v>17</v>
      </c>
      <c r="D196" t="b">
        <f t="shared" si="4"/>
        <v>0</v>
      </c>
      <c r="G196">
        <v>70061474</v>
      </c>
      <c r="H196" t="s">
        <v>847</v>
      </c>
      <c r="I196">
        <v>48</v>
      </c>
    </row>
    <row r="197" spans="1:9" x14ac:dyDescent="0.25">
      <c r="A197" s="7">
        <v>890900608</v>
      </c>
      <c r="B197" s="7">
        <v>71590612</v>
      </c>
      <c r="C197">
        <v>17</v>
      </c>
      <c r="D197" t="b">
        <f t="shared" si="4"/>
        <v>0</v>
      </c>
      <c r="G197">
        <v>21428354</v>
      </c>
      <c r="H197" t="s">
        <v>9472</v>
      </c>
      <c r="I197">
        <v>48</v>
      </c>
    </row>
    <row r="198" spans="1:9" x14ac:dyDescent="0.25">
      <c r="A198" s="7">
        <v>900647291</v>
      </c>
      <c r="B198" s="7">
        <v>900647291</v>
      </c>
      <c r="C198">
        <v>17</v>
      </c>
      <c r="D198" t="b">
        <f t="shared" si="4"/>
        <v>0</v>
      </c>
      <c r="G198">
        <v>60347796</v>
      </c>
      <c r="H198" t="s">
        <v>4841</v>
      </c>
      <c r="I198">
        <v>48</v>
      </c>
    </row>
    <row r="199" spans="1:9" x14ac:dyDescent="0.25">
      <c r="A199" s="7">
        <v>900513824</v>
      </c>
      <c r="B199" s="7">
        <v>71546844</v>
      </c>
      <c r="C199">
        <v>17</v>
      </c>
      <c r="D199" t="b">
        <f t="shared" si="4"/>
        <v>1</v>
      </c>
      <c r="G199">
        <v>79155233</v>
      </c>
      <c r="H199" t="s">
        <v>9473</v>
      </c>
      <c r="I199">
        <v>47</v>
      </c>
    </row>
    <row r="200" spans="1:9" x14ac:dyDescent="0.25">
      <c r="A200" s="7">
        <v>890980040</v>
      </c>
      <c r="B200" s="7">
        <v>7706947</v>
      </c>
      <c r="C200">
        <v>17</v>
      </c>
      <c r="D200" t="b">
        <f t="shared" si="4"/>
        <v>0</v>
      </c>
      <c r="G200">
        <v>70564236</v>
      </c>
      <c r="H200" t="s">
        <v>9474</v>
      </c>
      <c r="I200">
        <v>46</v>
      </c>
    </row>
    <row r="201" spans="1:9" x14ac:dyDescent="0.25">
      <c r="A201" s="7">
        <v>830500960</v>
      </c>
      <c r="B201" s="7">
        <v>8305009602</v>
      </c>
      <c r="C201">
        <v>17</v>
      </c>
      <c r="D201" t="b">
        <f t="shared" si="4"/>
        <v>0</v>
      </c>
      <c r="G201">
        <v>9002311376</v>
      </c>
      <c r="H201" t="s">
        <v>4582</v>
      </c>
      <c r="I201">
        <v>46</v>
      </c>
    </row>
    <row r="202" spans="1:9" x14ac:dyDescent="0.25">
      <c r="A202" s="7">
        <v>900781471</v>
      </c>
      <c r="B202" s="7">
        <v>98666113</v>
      </c>
      <c r="C202">
        <v>17</v>
      </c>
      <c r="D202" t="b">
        <f t="shared" si="4"/>
        <v>1</v>
      </c>
      <c r="G202">
        <v>900294227</v>
      </c>
      <c r="H202" t="s">
        <v>9475</v>
      </c>
      <c r="I202">
        <v>45</v>
      </c>
    </row>
    <row r="203" spans="1:9" x14ac:dyDescent="0.25">
      <c r="A203" s="7">
        <v>811013556</v>
      </c>
      <c r="B203" s="7">
        <v>8110135561</v>
      </c>
      <c r="C203">
        <v>17</v>
      </c>
      <c r="D203" t="b">
        <f t="shared" si="4"/>
        <v>0</v>
      </c>
      <c r="G203">
        <v>860013704</v>
      </c>
      <c r="H203" t="s">
        <v>9476</v>
      </c>
      <c r="I203">
        <v>44</v>
      </c>
    </row>
    <row r="204" spans="1:9" x14ac:dyDescent="0.25">
      <c r="A204" s="7">
        <v>811032919</v>
      </c>
      <c r="B204" s="7">
        <v>98566062</v>
      </c>
      <c r="C204">
        <v>17</v>
      </c>
      <c r="D204" t="b">
        <f t="shared" si="4"/>
        <v>1</v>
      </c>
      <c r="G204">
        <v>8461534</v>
      </c>
      <c r="H204" t="s">
        <v>1491</v>
      </c>
      <c r="I204">
        <v>43</v>
      </c>
    </row>
    <row r="205" spans="1:9" x14ac:dyDescent="0.25">
      <c r="A205" s="7">
        <v>900617221</v>
      </c>
      <c r="B205" s="7">
        <v>1128418196</v>
      </c>
      <c r="C205">
        <v>17</v>
      </c>
      <c r="D205" t="b">
        <f t="shared" si="4"/>
        <v>0</v>
      </c>
      <c r="G205">
        <v>71786434</v>
      </c>
      <c r="H205" t="s">
        <v>9477</v>
      </c>
      <c r="I205">
        <v>43</v>
      </c>
    </row>
    <row r="206" spans="1:9" x14ac:dyDescent="0.25">
      <c r="A206" s="7">
        <v>860534045</v>
      </c>
      <c r="B206" s="7">
        <v>19158562</v>
      </c>
      <c r="C206">
        <v>17</v>
      </c>
      <c r="D206" t="b">
        <f t="shared" si="4"/>
        <v>0</v>
      </c>
      <c r="G206">
        <v>890929073</v>
      </c>
      <c r="H206" t="s">
        <v>9478</v>
      </c>
      <c r="I206">
        <v>42</v>
      </c>
    </row>
    <row r="207" spans="1:9" x14ac:dyDescent="0.25">
      <c r="A207" s="7">
        <v>890980040</v>
      </c>
      <c r="B207" s="7">
        <v>43530039</v>
      </c>
      <c r="C207">
        <v>17</v>
      </c>
      <c r="D207" t="b">
        <f t="shared" si="4"/>
        <v>0</v>
      </c>
      <c r="G207">
        <v>9001017591</v>
      </c>
      <c r="H207" t="s">
        <v>9396</v>
      </c>
      <c r="I207">
        <v>41</v>
      </c>
    </row>
    <row r="208" spans="1:9" x14ac:dyDescent="0.25">
      <c r="A208" s="7">
        <v>890984002</v>
      </c>
      <c r="B208" s="7">
        <v>8909840026</v>
      </c>
      <c r="C208">
        <v>16</v>
      </c>
      <c r="D208" t="b">
        <f t="shared" si="4"/>
        <v>0</v>
      </c>
      <c r="G208">
        <v>80505102</v>
      </c>
      <c r="H208" t="s">
        <v>9479</v>
      </c>
      <c r="I208">
        <v>41</v>
      </c>
    </row>
    <row r="209" spans="1:9" x14ac:dyDescent="0.25">
      <c r="A209" s="7">
        <v>890929073</v>
      </c>
      <c r="B209" s="7">
        <v>63482718</v>
      </c>
      <c r="C209">
        <v>16</v>
      </c>
      <c r="D209" t="b">
        <f t="shared" si="4"/>
        <v>1</v>
      </c>
      <c r="G209">
        <v>8110284458</v>
      </c>
      <c r="H209" t="s">
        <v>5230</v>
      </c>
      <c r="I209">
        <v>41</v>
      </c>
    </row>
    <row r="210" spans="1:9" x14ac:dyDescent="0.25">
      <c r="A210" s="7">
        <v>73186081</v>
      </c>
      <c r="B210" s="7">
        <v>73186081</v>
      </c>
      <c r="C210">
        <v>16</v>
      </c>
      <c r="D210" t="b">
        <f t="shared" si="4"/>
        <v>0</v>
      </c>
      <c r="G210">
        <v>900438878</v>
      </c>
      <c r="H210" t="s">
        <v>9394</v>
      </c>
      <c r="I210">
        <v>40</v>
      </c>
    </row>
    <row r="211" spans="1:9" x14ac:dyDescent="0.25">
      <c r="A211" s="7">
        <v>900583221</v>
      </c>
      <c r="B211" s="7">
        <v>98567741</v>
      </c>
      <c r="C211">
        <v>16</v>
      </c>
      <c r="D211" t="b">
        <f t="shared" si="4"/>
        <v>0</v>
      </c>
      <c r="G211">
        <v>21777986</v>
      </c>
      <c r="H211" t="s">
        <v>9480</v>
      </c>
      <c r="I211">
        <v>39</v>
      </c>
    </row>
    <row r="212" spans="1:9" x14ac:dyDescent="0.25">
      <c r="A212" s="7">
        <v>800215509</v>
      </c>
      <c r="B212" s="7">
        <v>8002155092</v>
      </c>
      <c r="C212">
        <v>16</v>
      </c>
      <c r="D212" t="b">
        <f t="shared" si="4"/>
        <v>0</v>
      </c>
      <c r="G212">
        <v>9001112670</v>
      </c>
      <c r="H212" t="s">
        <v>4638</v>
      </c>
      <c r="I212">
        <v>38</v>
      </c>
    </row>
    <row r="213" spans="1:9" x14ac:dyDescent="0.25">
      <c r="A213" s="7">
        <v>890900267</v>
      </c>
      <c r="B213" s="7">
        <v>52260459</v>
      </c>
      <c r="C213">
        <v>16</v>
      </c>
      <c r="D213" t="b">
        <f t="shared" si="4"/>
        <v>1</v>
      </c>
      <c r="G213">
        <v>811028717</v>
      </c>
      <c r="H213" t="s">
        <v>9410</v>
      </c>
      <c r="I213">
        <v>38</v>
      </c>
    </row>
    <row r="214" spans="1:9" x14ac:dyDescent="0.25">
      <c r="A214" s="7">
        <v>800014574</v>
      </c>
      <c r="B214" s="7">
        <v>70059846</v>
      </c>
      <c r="C214">
        <v>15</v>
      </c>
      <c r="D214" t="b">
        <f t="shared" si="4"/>
        <v>0</v>
      </c>
      <c r="G214">
        <v>70548608</v>
      </c>
      <c r="H214" t="s">
        <v>9481</v>
      </c>
      <c r="I214">
        <v>38</v>
      </c>
    </row>
    <row r="215" spans="1:9" x14ac:dyDescent="0.25">
      <c r="A215" s="7">
        <v>900955569</v>
      </c>
      <c r="B215" s="7">
        <v>98772673</v>
      </c>
      <c r="C215">
        <v>15</v>
      </c>
      <c r="D215" t="b">
        <f t="shared" si="4"/>
        <v>0</v>
      </c>
      <c r="G215">
        <v>21743671</v>
      </c>
      <c r="H215" t="s">
        <v>9482</v>
      </c>
      <c r="I215">
        <v>38</v>
      </c>
    </row>
    <row r="216" spans="1:9" x14ac:dyDescent="0.25">
      <c r="A216" s="7">
        <v>900406304</v>
      </c>
      <c r="B216" s="7">
        <v>153888578</v>
      </c>
      <c r="C216">
        <v>15</v>
      </c>
      <c r="D216" t="b">
        <f t="shared" si="4"/>
        <v>0</v>
      </c>
      <c r="G216">
        <v>71694248</v>
      </c>
      <c r="H216" t="s">
        <v>9483</v>
      </c>
      <c r="I216">
        <v>38</v>
      </c>
    </row>
    <row r="217" spans="1:9" x14ac:dyDescent="0.25">
      <c r="A217" s="7">
        <v>860013704</v>
      </c>
      <c r="B217" s="7">
        <v>42891425</v>
      </c>
      <c r="C217">
        <v>15</v>
      </c>
      <c r="D217" t="b">
        <f t="shared" si="4"/>
        <v>0</v>
      </c>
      <c r="G217">
        <v>900478581</v>
      </c>
      <c r="H217" t="s">
        <v>9484</v>
      </c>
      <c r="I217">
        <v>38</v>
      </c>
    </row>
    <row r="218" spans="1:9" x14ac:dyDescent="0.25">
      <c r="A218" s="7">
        <v>71397370</v>
      </c>
      <c r="B218" s="7">
        <v>71397370</v>
      </c>
      <c r="C218">
        <v>15</v>
      </c>
      <c r="D218" t="b">
        <f t="shared" si="4"/>
        <v>0</v>
      </c>
      <c r="G218">
        <v>70048880</v>
      </c>
      <c r="H218" t="s">
        <v>489</v>
      </c>
      <c r="I218">
        <v>38</v>
      </c>
    </row>
    <row r="219" spans="1:9" x14ac:dyDescent="0.25">
      <c r="A219" s="7">
        <v>800087565</v>
      </c>
      <c r="B219" s="7">
        <v>71775192</v>
      </c>
      <c r="C219">
        <v>14</v>
      </c>
      <c r="D219" t="b">
        <f t="shared" si="4"/>
        <v>0</v>
      </c>
      <c r="G219">
        <v>63478568</v>
      </c>
      <c r="H219" t="s">
        <v>2626</v>
      </c>
      <c r="I219">
        <v>37</v>
      </c>
    </row>
    <row r="220" spans="1:9" x14ac:dyDescent="0.25">
      <c r="A220" s="7">
        <v>830107903</v>
      </c>
      <c r="B220" s="7">
        <v>830107903</v>
      </c>
      <c r="C220">
        <v>14</v>
      </c>
      <c r="D220" t="b">
        <f t="shared" si="4"/>
        <v>0</v>
      </c>
      <c r="G220">
        <v>71714888</v>
      </c>
      <c r="H220" t="s">
        <v>9485</v>
      </c>
      <c r="I220">
        <v>37</v>
      </c>
    </row>
    <row r="221" spans="1:9" x14ac:dyDescent="0.25">
      <c r="A221" s="7">
        <v>890980040</v>
      </c>
      <c r="B221" s="7">
        <v>15511345</v>
      </c>
      <c r="C221">
        <v>14</v>
      </c>
      <c r="D221" t="b">
        <f t="shared" si="4"/>
        <v>1</v>
      </c>
      <c r="G221">
        <v>71593347</v>
      </c>
      <c r="H221" t="s">
        <v>929</v>
      </c>
      <c r="I221">
        <v>37</v>
      </c>
    </row>
    <row r="222" spans="1:9" x14ac:dyDescent="0.25">
      <c r="A222" s="7">
        <v>900448985</v>
      </c>
      <c r="B222" s="7">
        <v>43538588</v>
      </c>
      <c r="C222">
        <v>14</v>
      </c>
      <c r="D222" t="b">
        <f t="shared" si="4"/>
        <v>0</v>
      </c>
      <c r="G222">
        <v>1017182474</v>
      </c>
      <c r="H222" t="s">
        <v>9486</v>
      </c>
      <c r="I222">
        <v>37</v>
      </c>
    </row>
    <row r="223" spans="1:9" x14ac:dyDescent="0.25">
      <c r="A223" s="7">
        <v>900256478</v>
      </c>
      <c r="B223" s="7">
        <v>1017128209</v>
      </c>
      <c r="C223">
        <v>14</v>
      </c>
      <c r="D223" t="b">
        <f t="shared" si="4"/>
        <v>0</v>
      </c>
      <c r="G223">
        <v>8110287255</v>
      </c>
      <c r="H223" t="s">
        <v>4617</v>
      </c>
      <c r="I223">
        <v>37</v>
      </c>
    </row>
    <row r="224" spans="1:9" x14ac:dyDescent="0.25">
      <c r="A224" s="7">
        <v>98562772</v>
      </c>
      <c r="B224" s="7">
        <v>98562772</v>
      </c>
      <c r="C224">
        <v>14</v>
      </c>
      <c r="D224" t="b">
        <f t="shared" si="4"/>
        <v>0</v>
      </c>
      <c r="G224">
        <v>98589050</v>
      </c>
      <c r="H224" t="s">
        <v>9487</v>
      </c>
      <c r="I224">
        <v>37</v>
      </c>
    </row>
    <row r="225" spans="1:9" x14ac:dyDescent="0.25">
      <c r="A225" s="7">
        <v>900149596</v>
      </c>
      <c r="B225" s="7">
        <v>51698268</v>
      </c>
      <c r="C225">
        <v>13</v>
      </c>
      <c r="D225" t="b">
        <f t="shared" si="4"/>
        <v>0</v>
      </c>
      <c r="G225">
        <v>9004388785</v>
      </c>
      <c r="H225" t="s">
        <v>4593</v>
      </c>
      <c r="I225">
        <v>36</v>
      </c>
    </row>
    <row r="226" spans="1:9" x14ac:dyDescent="0.25">
      <c r="A226" s="7">
        <v>71274752</v>
      </c>
      <c r="B226" s="7">
        <v>71274752</v>
      </c>
      <c r="C226">
        <v>13</v>
      </c>
      <c r="D226" t="b">
        <f t="shared" si="4"/>
        <v>0</v>
      </c>
      <c r="G226">
        <v>71577654</v>
      </c>
      <c r="H226" t="s">
        <v>9488</v>
      </c>
      <c r="I226">
        <v>36</v>
      </c>
    </row>
    <row r="227" spans="1:9" x14ac:dyDescent="0.25">
      <c r="A227" s="7">
        <v>811013556</v>
      </c>
      <c r="B227" s="7">
        <v>75078992</v>
      </c>
      <c r="C227">
        <v>13</v>
      </c>
      <c r="D227" t="b">
        <f t="shared" si="4"/>
        <v>0</v>
      </c>
      <c r="G227">
        <v>811000620</v>
      </c>
      <c r="H227" t="s">
        <v>9489</v>
      </c>
      <c r="I227">
        <v>36</v>
      </c>
    </row>
    <row r="228" spans="1:9" x14ac:dyDescent="0.25">
      <c r="A228" s="7">
        <v>43519671</v>
      </c>
      <c r="B228" s="7">
        <v>43519671</v>
      </c>
      <c r="C228">
        <v>13</v>
      </c>
      <c r="D228" t="b">
        <f t="shared" si="4"/>
        <v>0</v>
      </c>
      <c r="G228">
        <v>71749618</v>
      </c>
      <c r="H228" t="s">
        <v>9490</v>
      </c>
      <c r="I228">
        <v>36</v>
      </c>
    </row>
    <row r="229" spans="1:9" x14ac:dyDescent="0.25">
      <c r="A229" s="7">
        <v>900770336</v>
      </c>
      <c r="B229" s="7">
        <v>900770336</v>
      </c>
      <c r="C229">
        <v>13</v>
      </c>
      <c r="D229" t="b">
        <f t="shared" si="4"/>
        <v>0</v>
      </c>
      <c r="G229">
        <v>6789069</v>
      </c>
      <c r="H229" t="s">
        <v>9491</v>
      </c>
      <c r="I229">
        <v>36</v>
      </c>
    </row>
    <row r="230" spans="1:9" x14ac:dyDescent="0.25">
      <c r="A230" s="7">
        <v>900306068</v>
      </c>
      <c r="B230" s="7">
        <v>98557333</v>
      </c>
      <c r="C230">
        <v>12</v>
      </c>
      <c r="D230" t="b">
        <f t="shared" si="4"/>
        <v>1</v>
      </c>
      <c r="G230">
        <v>428773415</v>
      </c>
      <c r="H230" t="s">
        <v>4038</v>
      </c>
      <c r="I230">
        <v>35</v>
      </c>
    </row>
    <row r="231" spans="1:9" x14ac:dyDescent="0.25">
      <c r="A231" s="7">
        <v>890900099</v>
      </c>
      <c r="B231" s="7">
        <v>890900099</v>
      </c>
      <c r="C231">
        <v>12</v>
      </c>
      <c r="D231" t="b">
        <f t="shared" si="4"/>
        <v>0</v>
      </c>
      <c r="G231">
        <v>811003513</v>
      </c>
      <c r="H231" t="s">
        <v>9492</v>
      </c>
      <c r="I231">
        <v>35</v>
      </c>
    </row>
    <row r="232" spans="1:9" x14ac:dyDescent="0.25">
      <c r="A232" s="7">
        <v>890939936</v>
      </c>
      <c r="B232" s="7">
        <v>71647955</v>
      </c>
      <c r="C232">
        <v>12</v>
      </c>
      <c r="D232" t="b">
        <f t="shared" si="4"/>
        <v>1</v>
      </c>
      <c r="G232">
        <v>8110287176</v>
      </c>
      <c r="H232" t="s">
        <v>4576</v>
      </c>
      <c r="I232">
        <v>34</v>
      </c>
    </row>
    <row r="233" spans="1:9" x14ac:dyDescent="0.25">
      <c r="A233" s="7">
        <v>811042584</v>
      </c>
      <c r="B233" s="7">
        <v>8110425841</v>
      </c>
      <c r="C233">
        <v>12</v>
      </c>
      <c r="D233" t="b">
        <f t="shared" si="4"/>
        <v>0</v>
      </c>
      <c r="G233">
        <v>42781592</v>
      </c>
      <c r="H233" t="s">
        <v>9493</v>
      </c>
      <c r="I233">
        <v>34</v>
      </c>
    </row>
    <row r="234" spans="1:9" x14ac:dyDescent="0.25">
      <c r="A234" s="7">
        <v>890900286</v>
      </c>
      <c r="B234" s="7">
        <v>71774308</v>
      </c>
      <c r="C234">
        <v>12</v>
      </c>
      <c r="D234" t="b">
        <f t="shared" si="4"/>
        <v>1</v>
      </c>
      <c r="G234">
        <v>8110114263</v>
      </c>
      <c r="H234" t="s">
        <v>9361</v>
      </c>
      <c r="I234">
        <v>33</v>
      </c>
    </row>
    <row r="235" spans="1:9" x14ac:dyDescent="0.25">
      <c r="A235" s="7">
        <v>800087565</v>
      </c>
      <c r="B235" s="7">
        <v>8000875655</v>
      </c>
      <c r="C235">
        <v>12</v>
      </c>
      <c r="D235" t="b">
        <f t="shared" si="4"/>
        <v>0</v>
      </c>
      <c r="G235">
        <v>800215509</v>
      </c>
      <c r="H235" t="s">
        <v>9494</v>
      </c>
      <c r="I235">
        <v>33</v>
      </c>
    </row>
    <row r="236" spans="1:9" x14ac:dyDescent="0.25">
      <c r="A236" s="7">
        <v>900228842</v>
      </c>
      <c r="B236" s="7">
        <v>9002288421</v>
      </c>
      <c r="C236">
        <v>12</v>
      </c>
      <c r="D236" t="b">
        <f t="shared" si="4"/>
        <v>1</v>
      </c>
      <c r="G236">
        <v>8110284458</v>
      </c>
      <c r="H236" t="s">
        <v>4586</v>
      </c>
      <c r="I236">
        <v>33</v>
      </c>
    </row>
    <row r="237" spans="1:9" x14ac:dyDescent="0.25">
      <c r="A237" s="7">
        <v>890980040</v>
      </c>
      <c r="B237" s="7">
        <v>70066560</v>
      </c>
      <c r="C237">
        <v>12</v>
      </c>
      <c r="D237" t="b">
        <f t="shared" si="4"/>
        <v>1</v>
      </c>
      <c r="G237">
        <v>860013704</v>
      </c>
      <c r="H237" t="s">
        <v>9495</v>
      </c>
      <c r="I237">
        <v>33</v>
      </c>
    </row>
    <row r="238" spans="1:9" x14ac:dyDescent="0.25">
      <c r="A238" s="7">
        <v>890980040</v>
      </c>
      <c r="B238" s="7">
        <v>71635997</v>
      </c>
      <c r="C238">
        <v>12</v>
      </c>
      <c r="D238" t="b">
        <f t="shared" si="4"/>
        <v>0</v>
      </c>
      <c r="G238">
        <v>80505102</v>
      </c>
      <c r="H238" t="s">
        <v>9496</v>
      </c>
      <c r="I238">
        <v>33</v>
      </c>
    </row>
    <row r="239" spans="1:9" x14ac:dyDescent="0.25">
      <c r="A239" s="7">
        <v>900444737</v>
      </c>
      <c r="B239" s="7">
        <v>71396099</v>
      </c>
      <c r="C239">
        <v>12</v>
      </c>
      <c r="D239" t="b">
        <f t="shared" si="4"/>
        <v>0</v>
      </c>
      <c r="G239">
        <v>70564236</v>
      </c>
      <c r="H239" t="s">
        <v>9497</v>
      </c>
      <c r="I239">
        <v>33</v>
      </c>
    </row>
    <row r="240" spans="1:9" x14ac:dyDescent="0.25">
      <c r="A240" s="7">
        <v>890900267</v>
      </c>
      <c r="B240" s="7">
        <v>70040110</v>
      </c>
      <c r="C240">
        <v>11</v>
      </c>
      <c r="D240" t="b">
        <f t="shared" si="4"/>
        <v>0</v>
      </c>
      <c r="G240">
        <v>900228842</v>
      </c>
      <c r="H240" t="s">
        <v>9498</v>
      </c>
      <c r="I240">
        <v>32</v>
      </c>
    </row>
    <row r="241" spans="1:9" x14ac:dyDescent="0.25">
      <c r="A241" s="7">
        <v>800087565</v>
      </c>
      <c r="B241" s="7">
        <v>800087565</v>
      </c>
      <c r="C241">
        <v>11</v>
      </c>
      <c r="D241" t="b">
        <f t="shared" si="4"/>
        <v>0</v>
      </c>
      <c r="G241">
        <v>8110035132</v>
      </c>
      <c r="H241" t="s">
        <v>9499</v>
      </c>
      <c r="I241">
        <v>32</v>
      </c>
    </row>
    <row r="242" spans="1:9" x14ac:dyDescent="0.25">
      <c r="A242" s="7">
        <v>811043060</v>
      </c>
      <c r="B242" s="7">
        <v>71739751</v>
      </c>
      <c r="C242">
        <v>11</v>
      </c>
      <c r="D242" t="b">
        <f t="shared" si="4"/>
        <v>1</v>
      </c>
      <c r="G242">
        <v>43477338</v>
      </c>
      <c r="H242" t="s">
        <v>9500</v>
      </c>
      <c r="I242">
        <v>32</v>
      </c>
    </row>
    <row r="243" spans="1:9" x14ac:dyDescent="0.25">
      <c r="A243" s="7">
        <v>900489716</v>
      </c>
      <c r="B243" s="7">
        <v>98587380</v>
      </c>
      <c r="C243">
        <v>11</v>
      </c>
      <c r="D243" t="b">
        <f t="shared" si="4"/>
        <v>0</v>
      </c>
      <c r="G243">
        <v>98554331</v>
      </c>
      <c r="H243" t="s">
        <v>9501</v>
      </c>
      <c r="I243">
        <v>32</v>
      </c>
    </row>
    <row r="244" spans="1:9" x14ac:dyDescent="0.25">
      <c r="A244" s="7">
        <v>811030599</v>
      </c>
      <c r="B244" s="7">
        <v>43550534</v>
      </c>
      <c r="C244">
        <v>11</v>
      </c>
      <c r="D244" t="b">
        <f t="shared" si="4"/>
        <v>0</v>
      </c>
      <c r="G244">
        <v>42877415</v>
      </c>
      <c r="H244" t="s">
        <v>4038</v>
      </c>
      <c r="I244">
        <v>31</v>
      </c>
    </row>
    <row r="245" spans="1:9" x14ac:dyDescent="0.25">
      <c r="A245" s="7">
        <v>890980040</v>
      </c>
      <c r="B245" s="7">
        <v>19486758</v>
      </c>
      <c r="C245">
        <v>11</v>
      </c>
      <c r="D245" t="b">
        <f t="shared" si="4"/>
        <v>0</v>
      </c>
      <c r="G245">
        <v>71772972</v>
      </c>
      <c r="H245" t="s">
        <v>9502</v>
      </c>
      <c r="I245">
        <v>30</v>
      </c>
    </row>
    <row r="246" spans="1:9" x14ac:dyDescent="0.25">
      <c r="A246" s="7">
        <v>890980040</v>
      </c>
      <c r="B246" s="7">
        <v>70108569</v>
      </c>
      <c r="C246">
        <v>11</v>
      </c>
      <c r="D246" t="b">
        <f t="shared" si="4"/>
        <v>0</v>
      </c>
      <c r="G246">
        <v>700703831</v>
      </c>
      <c r="H246" t="s">
        <v>9503</v>
      </c>
      <c r="I246">
        <v>30</v>
      </c>
    </row>
    <row r="247" spans="1:9" x14ac:dyDescent="0.25">
      <c r="A247" s="7">
        <v>830067397</v>
      </c>
      <c r="B247" s="7">
        <v>8300673978</v>
      </c>
      <c r="C247">
        <v>11</v>
      </c>
      <c r="D247" t="b">
        <f t="shared" si="4"/>
        <v>0</v>
      </c>
      <c r="G247">
        <v>890914597</v>
      </c>
      <c r="H247" t="s">
        <v>9504</v>
      </c>
      <c r="I247">
        <v>30</v>
      </c>
    </row>
    <row r="248" spans="1:9" x14ac:dyDescent="0.25">
      <c r="A248" s="7">
        <v>890900841</v>
      </c>
      <c r="B248" s="7">
        <v>8909008419</v>
      </c>
      <c r="C248">
        <v>11</v>
      </c>
      <c r="D248" t="b">
        <f t="shared" si="4"/>
        <v>1</v>
      </c>
      <c r="G248">
        <v>43525976</v>
      </c>
      <c r="H248" t="s">
        <v>9505</v>
      </c>
      <c r="I248">
        <v>30</v>
      </c>
    </row>
    <row r="249" spans="1:9" x14ac:dyDescent="0.25">
      <c r="A249" s="7">
        <v>890980040</v>
      </c>
      <c r="B249" s="7">
        <v>66812679</v>
      </c>
      <c r="C249">
        <v>11</v>
      </c>
      <c r="D249" t="b">
        <f t="shared" si="4"/>
        <v>1</v>
      </c>
      <c r="G249">
        <v>8293096</v>
      </c>
      <c r="H249" t="s">
        <v>418</v>
      </c>
      <c r="I249">
        <v>30</v>
      </c>
    </row>
    <row r="250" spans="1:9" x14ac:dyDescent="0.25">
      <c r="A250" s="7">
        <v>71388069</v>
      </c>
      <c r="B250" s="7">
        <v>71388069</v>
      </c>
      <c r="C250">
        <v>11</v>
      </c>
      <c r="D250" t="b">
        <f t="shared" si="4"/>
        <v>0</v>
      </c>
      <c r="G250">
        <v>71655860</v>
      </c>
      <c r="H250" t="s">
        <v>9506</v>
      </c>
      <c r="I250">
        <v>30</v>
      </c>
    </row>
    <row r="251" spans="1:9" x14ac:dyDescent="0.25">
      <c r="A251" s="7">
        <v>51952301</v>
      </c>
      <c r="B251" s="7">
        <v>51952301</v>
      </c>
      <c r="C251">
        <v>11</v>
      </c>
      <c r="D251" t="b">
        <f t="shared" si="4"/>
        <v>0</v>
      </c>
      <c r="G251">
        <v>42753222</v>
      </c>
      <c r="H251" t="s">
        <v>967</v>
      </c>
      <c r="I251">
        <v>30</v>
      </c>
    </row>
    <row r="252" spans="1:9" x14ac:dyDescent="0.25">
      <c r="A252" s="7">
        <v>860000018</v>
      </c>
      <c r="B252" s="7">
        <v>19168246</v>
      </c>
      <c r="C252">
        <v>11</v>
      </c>
      <c r="D252" t="b">
        <f t="shared" si="4"/>
        <v>0</v>
      </c>
      <c r="G252">
        <v>9004388785</v>
      </c>
      <c r="H252" t="s">
        <v>9370</v>
      </c>
      <c r="I252">
        <v>30</v>
      </c>
    </row>
    <row r="253" spans="1:9" x14ac:dyDescent="0.25">
      <c r="A253" s="7">
        <v>811027052</v>
      </c>
      <c r="B253" s="7">
        <v>98517882</v>
      </c>
      <c r="C253">
        <v>11</v>
      </c>
      <c r="D253" t="b">
        <f t="shared" si="4"/>
        <v>0</v>
      </c>
      <c r="G253">
        <v>71649045</v>
      </c>
      <c r="H253" t="s">
        <v>9507</v>
      </c>
      <c r="I253">
        <v>30</v>
      </c>
    </row>
    <row r="254" spans="1:9" x14ac:dyDescent="0.25">
      <c r="A254" s="7">
        <v>70560047</v>
      </c>
      <c r="B254" s="7">
        <v>70560047</v>
      </c>
      <c r="C254">
        <v>10</v>
      </c>
      <c r="D254" t="b">
        <f t="shared" si="4"/>
        <v>0</v>
      </c>
      <c r="G254">
        <v>9006897278</v>
      </c>
      <c r="H254" t="s">
        <v>9508</v>
      </c>
      <c r="I254">
        <v>30</v>
      </c>
    </row>
    <row r="255" spans="1:9" x14ac:dyDescent="0.25">
      <c r="A255" s="7">
        <v>900103747</v>
      </c>
      <c r="B255" s="7">
        <v>15443296</v>
      </c>
      <c r="C255">
        <v>10</v>
      </c>
      <c r="D255" t="b">
        <f t="shared" si="4"/>
        <v>0</v>
      </c>
      <c r="G255">
        <v>71694248</v>
      </c>
      <c r="H255" t="s">
        <v>9509</v>
      </c>
      <c r="I255">
        <v>29</v>
      </c>
    </row>
    <row r="256" spans="1:9" x14ac:dyDescent="0.25">
      <c r="A256" s="7">
        <v>98647977</v>
      </c>
      <c r="B256" s="7">
        <v>98647977</v>
      </c>
      <c r="C256">
        <v>10</v>
      </c>
      <c r="D256" t="b">
        <f t="shared" si="4"/>
        <v>0</v>
      </c>
      <c r="G256">
        <v>98539426</v>
      </c>
      <c r="H256" t="s">
        <v>9510</v>
      </c>
      <c r="I256">
        <v>29</v>
      </c>
    </row>
    <row r="257" spans="1:9" x14ac:dyDescent="0.25">
      <c r="A257" s="7">
        <v>15931188</v>
      </c>
      <c r="B257" s="7">
        <v>15931188</v>
      </c>
      <c r="C257">
        <v>10</v>
      </c>
      <c r="D257" t="b">
        <f t="shared" si="4"/>
        <v>0</v>
      </c>
      <c r="G257">
        <v>9000287219</v>
      </c>
      <c r="H257" t="s">
        <v>1138</v>
      </c>
      <c r="I257">
        <v>29</v>
      </c>
    </row>
    <row r="258" spans="1:9" x14ac:dyDescent="0.25">
      <c r="A258" s="7">
        <v>811012419</v>
      </c>
      <c r="B258" s="7">
        <v>8110124196</v>
      </c>
      <c r="C258">
        <v>10</v>
      </c>
      <c r="D258" t="b">
        <f t="shared" si="4"/>
        <v>0</v>
      </c>
      <c r="G258">
        <v>890985122</v>
      </c>
      <c r="H258" t="s">
        <v>4521</v>
      </c>
      <c r="I258">
        <v>29</v>
      </c>
    </row>
    <row r="259" spans="1:9" x14ac:dyDescent="0.25">
      <c r="A259" s="7">
        <v>890980040</v>
      </c>
      <c r="B259" s="7">
        <v>890980040</v>
      </c>
      <c r="C259">
        <v>10</v>
      </c>
      <c r="D259" t="b">
        <f t="shared" ref="D259:D322" si="5">AND(LEN(B258)&gt;8,OR(LEFT(B258,1)="8",LEFT(B258,1)="9"))</f>
        <v>1</v>
      </c>
      <c r="G259">
        <v>71661264</v>
      </c>
      <c r="H259" t="s">
        <v>9511</v>
      </c>
      <c r="I259">
        <v>29</v>
      </c>
    </row>
    <row r="260" spans="1:9" x14ac:dyDescent="0.25">
      <c r="A260" s="7">
        <v>890900608</v>
      </c>
      <c r="B260" s="7">
        <v>98565650</v>
      </c>
      <c r="C260">
        <v>10</v>
      </c>
      <c r="D260" t="b">
        <f t="shared" si="5"/>
        <v>1</v>
      </c>
      <c r="G260">
        <v>8110287176</v>
      </c>
      <c r="H260" t="s">
        <v>9402</v>
      </c>
      <c r="I260">
        <v>29</v>
      </c>
    </row>
    <row r="261" spans="1:9" x14ac:dyDescent="0.25">
      <c r="A261" s="7">
        <v>51950717</v>
      </c>
      <c r="B261" s="7">
        <v>51950717</v>
      </c>
      <c r="C261">
        <v>10</v>
      </c>
      <c r="D261" t="b">
        <f t="shared" si="5"/>
        <v>0</v>
      </c>
      <c r="G261">
        <v>43513841</v>
      </c>
      <c r="H261" t="s">
        <v>9512</v>
      </c>
      <c r="I261">
        <v>29</v>
      </c>
    </row>
    <row r="262" spans="1:9" x14ac:dyDescent="0.25">
      <c r="A262" s="7">
        <v>860000018</v>
      </c>
      <c r="B262" s="7">
        <v>860000018</v>
      </c>
      <c r="C262">
        <v>10</v>
      </c>
      <c r="D262" t="b">
        <f t="shared" si="5"/>
        <v>0</v>
      </c>
      <c r="G262">
        <v>8909416631</v>
      </c>
      <c r="H262" t="s">
        <v>2225</v>
      </c>
      <c r="I262">
        <v>28</v>
      </c>
    </row>
    <row r="263" spans="1:9" x14ac:dyDescent="0.25">
      <c r="A263" s="7">
        <v>900627610</v>
      </c>
      <c r="B263" s="7">
        <v>71788844</v>
      </c>
      <c r="C263">
        <v>10</v>
      </c>
      <c r="D263" t="b">
        <f t="shared" si="5"/>
        <v>1</v>
      </c>
      <c r="G263">
        <v>71668692</v>
      </c>
      <c r="H263" t="s">
        <v>977</v>
      </c>
      <c r="I263">
        <v>28</v>
      </c>
    </row>
    <row r="264" spans="1:9" x14ac:dyDescent="0.25">
      <c r="A264" s="7">
        <v>890980040</v>
      </c>
      <c r="B264" s="7">
        <v>15910236</v>
      </c>
      <c r="C264">
        <v>10</v>
      </c>
      <c r="D264" t="b">
        <f t="shared" si="5"/>
        <v>0</v>
      </c>
      <c r="G264">
        <v>890900286</v>
      </c>
      <c r="H264" t="s">
        <v>555</v>
      </c>
      <c r="I264">
        <v>28</v>
      </c>
    </row>
    <row r="265" spans="1:9" x14ac:dyDescent="0.25">
      <c r="A265" s="7">
        <v>811028035</v>
      </c>
      <c r="B265" s="7">
        <v>71576411</v>
      </c>
      <c r="C265">
        <v>10</v>
      </c>
      <c r="D265" t="b">
        <f t="shared" si="5"/>
        <v>0</v>
      </c>
      <c r="G265">
        <v>900294227</v>
      </c>
      <c r="H265" t="s">
        <v>9432</v>
      </c>
      <c r="I265">
        <v>27</v>
      </c>
    </row>
    <row r="266" spans="1:9" x14ac:dyDescent="0.25">
      <c r="A266" s="7">
        <v>890980040</v>
      </c>
      <c r="B266" s="7">
        <v>71622766</v>
      </c>
      <c r="C266">
        <v>10</v>
      </c>
      <c r="D266" t="b">
        <f t="shared" si="5"/>
        <v>0</v>
      </c>
      <c r="G266">
        <v>98670269</v>
      </c>
      <c r="H266" t="s">
        <v>9513</v>
      </c>
      <c r="I266">
        <v>27</v>
      </c>
    </row>
    <row r="267" spans="1:9" x14ac:dyDescent="0.25">
      <c r="A267" s="7">
        <v>15364066</v>
      </c>
      <c r="B267" s="7">
        <v>15364066</v>
      </c>
      <c r="C267">
        <v>10</v>
      </c>
      <c r="D267" t="b">
        <f t="shared" si="5"/>
        <v>0</v>
      </c>
      <c r="G267">
        <v>3649064</v>
      </c>
      <c r="H267" t="s">
        <v>9514</v>
      </c>
      <c r="I267">
        <v>27</v>
      </c>
    </row>
    <row r="268" spans="1:9" x14ac:dyDescent="0.25">
      <c r="A268" s="7">
        <v>1036939493</v>
      </c>
      <c r="B268" s="7">
        <v>1036939493</v>
      </c>
      <c r="C268">
        <v>9</v>
      </c>
      <c r="D268" t="b">
        <f t="shared" si="5"/>
        <v>0</v>
      </c>
      <c r="G268">
        <v>15529518</v>
      </c>
      <c r="H268" t="s">
        <v>5277</v>
      </c>
      <c r="I268">
        <v>27</v>
      </c>
    </row>
    <row r="269" spans="1:9" x14ac:dyDescent="0.25">
      <c r="A269" s="7">
        <v>15440043</v>
      </c>
      <c r="B269" s="7">
        <v>15440043</v>
      </c>
      <c r="C269">
        <v>9</v>
      </c>
      <c r="D269" t="b">
        <f t="shared" si="5"/>
        <v>0</v>
      </c>
      <c r="G269">
        <v>32519502</v>
      </c>
      <c r="H269" t="s">
        <v>716</v>
      </c>
      <c r="I269">
        <v>27</v>
      </c>
    </row>
    <row r="270" spans="1:9" x14ac:dyDescent="0.25">
      <c r="A270" s="7">
        <v>900448985</v>
      </c>
      <c r="B270" s="7">
        <v>9004489858</v>
      </c>
      <c r="C270">
        <v>9</v>
      </c>
      <c r="D270" t="b">
        <f t="shared" si="5"/>
        <v>0</v>
      </c>
      <c r="G270">
        <v>9001358286</v>
      </c>
      <c r="H270" t="s">
        <v>4622</v>
      </c>
      <c r="I270">
        <v>27</v>
      </c>
    </row>
    <row r="271" spans="1:9" x14ac:dyDescent="0.25">
      <c r="A271" s="7">
        <v>43210798</v>
      </c>
      <c r="B271" s="7">
        <v>43210798</v>
      </c>
      <c r="C271">
        <v>9</v>
      </c>
      <c r="D271" t="b">
        <f t="shared" si="5"/>
        <v>1</v>
      </c>
      <c r="G271">
        <v>9002975673</v>
      </c>
      <c r="H271" t="s">
        <v>9515</v>
      </c>
      <c r="I271">
        <v>26</v>
      </c>
    </row>
    <row r="272" spans="1:9" x14ac:dyDescent="0.25">
      <c r="A272" s="7">
        <v>15916254</v>
      </c>
      <c r="B272" s="7">
        <v>15916254</v>
      </c>
      <c r="C272">
        <v>9</v>
      </c>
      <c r="D272" t="b">
        <f t="shared" si="5"/>
        <v>0</v>
      </c>
      <c r="G272">
        <v>98552963</v>
      </c>
      <c r="H272" t="s">
        <v>9516</v>
      </c>
      <c r="I272">
        <v>26</v>
      </c>
    </row>
    <row r="273" spans="1:9" x14ac:dyDescent="0.25">
      <c r="A273" s="7">
        <v>900358164</v>
      </c>
      <c r="B273" s="7">
        <v>1037571530</v>
      </c>
      <c r="C273">
        <v>9</v>
      </c>
      <c r="D273" t="b">
        <f t="shared" si="5"/>
        <v>0</v>
      </c>
      <c r="G273">
        <v>43586231</v>
      </c>
      <c r="H273" t="s">
        <v>1996</v>
      </c>
      <c r="I273">
        <v>26</v>
      </c>
    </row>
    <row r="274" spans="1:9" x14ac:dyDescent="0.25">
      <c r="A274" s="7">
        <v>830067005</v>
      </c>
      <c r="B274" s="7">
        <v>79647201</v>
      </c>
      <c r="C274">
        <v>9</v>
      </c>
      <c r="D274" t="b">
        <f t="shared" si="5"/>
        <v>0</v>
      </c>
      <c r="G274">
        <v>16944599</v>
      </c>
      <c r="H274" t="s">
        <v>9517</v>
      </c>
      <c r="I274">
        <v>26</v>
      </c>
    </row>
    <row r="275" spans="1:9" x14ac:dyDescent="0.25">
      <c r="A275" s="7">
        <v>900342746</v>
      </c>
      <c r="B275" s="7">
        <v>1017132167</v>
      </c>
      <c r="C275">
        <v>9</v>
      </c>
      <c r="D275" t="b">
        <f t="shared" si="5"/>
        <v>0</v>
      </c>
      <c r="G275">
        <v>9000826875</v>
      </c>
      <c r="H275" t="s">
        <v>9518</v>
      </c>
      <c r="I275">
        <v>25</v>
      </c>
    </row>
    <row r="276" spans="1:9" x14ac:dyDescent="0.25">
      <c r="A276" s="7">
        <v>900308419</v>
      </c>
      <c r="B276" s="7">
        <v>98625005</v>
      </c>
      <c r="C276">
        <v>9</v>
      </c>
      <c r="D276" t="b">
        <f t="shared" si="5"/>
        <v>0</v>
      </c>
      <c r="G276">
        <v>1538249</v>
      </c>
      <c r="H276" t="s">
        <v>3148</v>
      </c>
      <c r="I276">
        <v>25</v>
      </c>
    </row>
    <row r="277" spans="1:9" x14ac:dyDescent="0.25">
      <c r="A277" s="7">
        <v>900231137</v>
      </c>
      <c r="B277" s="7"/>
      <c r="C277">
        <v>9</v>
      </c>
      <c r="D277" t="b">
        <f t="shared" si="5"/>
        <v>0</v>
      </c>
      <c r="G277">
        <v>70825059</v>
      </c>
      <c r="H277" t="s">
        <v>5092</v>
      </c>
      <c r="I277">
        <v>25</v>
      </c>
    </row>
    <row r="278" spans="1:9" x14ac:dyDescent="0.25">
      <c r="A278" s="7">
        <v>900549732</v>
      </c>
      <c r="B278" s="7">
        <v>71292254</v>
      </c>
      <c r="C278">
        <v>9</v>
      </c>
      <c r="D278" t="b">
        <f t="shared" si="5"/>
        <v>0</v>
      </c>
      <c r="G278">
        <v>548435</v>
      </c>
      <c r="H278" t="s">
        <v>9519</v>
      </c>
      <c r="I278">
        <v>25</v>
      </c>
    </row>
    <row r="279" spans="1:9" x14ac:dyDescent="0.25">
      <c r="A279" s="7">
        <v>890980040</v>
      </c>
      <c r="B279" s="7">
        <v>71631136</v>
      </c>
      <c r="C279">
        <v>9</v>
      </c>
      <c r="D279" t="b">
        <f t="shared" si="5"/>
        <v>0</v>
      </c>
      <c r="G279">
        <v>900955569</v>
      </c>
      <c r="H279" t="s">
        <v>9520</v>
      </c>
      <c r="I279">
        <v>25</v>
      </c>
    </row>
    <row r="280" spans="1:9" x14ac:dyDescent="0.25">
      <c r="A280" s="7">
        <v>860013704</v>
      </c>
      <c r="B280" s="7">
        <v>2774207</v>
      </c>
      <c r="C280">
        <v>9</v>
      </c>
      <c r="D280" t="b">
        <f t="shared" si="5"/>
        <v>0</v>
      </c>
      <c r="G280">
        <v>71579953</v>
      </c>
      <c r="H280" t="s">
        <v>1023</v>
      </c>
      <c r="I280">
        <v>25</v>
      </c>
    </row>
    <row r="281" spans="1:9" x14ac:dyDescent="0.25">
      <c r="A281" s="7">
        <v>900217166</v>
      </c>
      <c r="B281" s="7">
        <v>3347992</v>
      </c>
      <c r="C281">
        <v>9</v>
      </c>
      <c r="D281" t="b">
        <f t="shared" si="5"/>
        <v>0</v>
      </c>
      <c r="G281">
        <v>9006897278</v>
      </c>
      <c r="H281" t="s">
        <v>5197</v>
      </c>
      <c r="I281">
        <v>24</v>
      </c>
    </row>
    <row r="282" spans="1:9" x14ac:dyDescent="0.25">
      <c r="A282" s="7">
        <v>900887219</v>
      </c>
      <c r="B282" s="7">
        <v>42827460</v>
      </c>
      <c r="C282">
        <v>8</v>
      </c>
      <c r="D282" t="b">
        <f t="shared" si="5"/>
        <v>0</v>
      </c>
      <c r="G282">
        <v>71877152</v>
      </c>
      <c r="H282" t="s">
        <v>1324</v>
      </c>
      <c r="I282">
        <v>24</v>
      </c>
    </row>
    <row r="283" spans="1:9" x14ac:dyDescent="0.25">
      <c r="A283" s="7">
        <v>900219765</v>
      </c>
      <c r="B283" s="7">
        <v>43670525</v>
      </c>
      <c r="C283">
        <v>8</v>
      </c>
      <c r="D283" t="b">
        <f t="shared" si="5"/>
        <v>0</v>
      </c>
      <c r="G283">
        <v>901042128</v>
      </c>
      <c r="H283" t="s">
        <v>9521</v>
      </c>
      <c r="I283">
        <v>24</v>
      </c>
    </row>
    <row r="284" spans="1:9" x14ac:dyDescent="0.25">
      <c r="A284" s="7">
        <v>811010670</v>
      </c>
      <c r="B284" s="7">
        <v>71656983</v>
      </c>
      <c r="C284">
        <v>8</v>
      </c>
      <c r="D284" t="b">
        <f t="shared" si="5"/>
        <v>0</v>
      </c>
      <c r="G284">
        <v>32440755</v>
      </c>
      <c r="H284" t="s">
        <v>9522</v>
      </c>
      <c r="I284">
        <v>24</v>
      </c>
    </row>
    <row r="285" spans="1:9" x14ac:dyDescent="0.25">
      <c r="A285" s="7">
        <v>900140847</v>
      </c>
      <c r="B285" s="7">
        <v>70091289</v>
      </c>
      <c r="C285">
        <v>8</v>
      </c>
      <c r="D285" t="b">
        <f t="shared" si="5"/>
        <v>0</v>
      </c>
      <c r="G285">
        <v>32445277</v>
      </c>
      <c r="H285" t="s">
        <v>9523</v>
      </c>
      <c r="I285">
        <v>24</v>
      </c>
    </row>
    <row r="286" spans="1:9" x14ac:dyDescent="0.25">
      <c r="A286" s="7">
        <v>900324132</v>
      </c>
      <c r="B286" s="7">
        <v>900324132</v>
      </c>
      <c r="C286">
        <v>8</v>
      </c>
      <c r="D286" t="b">
        <f t="shared" si="5"/>
        <v>0</v>
      </c>
      <c r="G286">
        <v>6789069</v>
      </c>
      <c r="H286" t="s">
        <v>9524</v>
      </c>
      <c r="I286">
        <v>24</v>
      </c>
    </row>
    <row r="287" spans="1:9" x14ac:dyDescent="0.25">
      <c r="A287" s="7">
        <v>890980040</v>
      </c>
      <c r="B287" s="7">
        <v>98547652</v>
      </c>
      <c r="C287">
        <v>8</v>
      </c>
      <c r="D287" t="b">
        <f t="shared" si="5"/>
        <v>1</v>
      </c>
      <c r="G287">
        <v>70567787</v>
      </c>
      <c r="H287" t="s">
        <v>840</v>
      </c>
      <c r="I287">
        <v>24</v>
      </c>
    </row>
    <row r="288" spans="1:9" x14ac:dyDescent="0.25">
      <c r="A288" s="7">
        <v>73101327</v>
      </c>
      <c r="B288" s="7">
        <v>73101327</v>
      </c>
      <c r="C288">
        <v>8</v>
      </c>
      <c r="D288" t="b">
        <f t="shared" si="5"/>
        <v>0</v>
      </c>
      <c r="G288">
        <v>800215509</v>
      </c>
      <c r="H288" t="s">
        <v>9525</v>
      </c>
      <c r="I288">
        <v>23</v>
      </c>
    </row>
    <row r="289" spans="1:9" x14ac:dyDescent="0.25">
      <c r="A289" s="7">
        <v>900135828</v>
      </c>
      <c r="B289" s="7">
        <v>900135828</v>
      </c>
      <c r="C289">
        <v>8</v>
      </c>
      <c r="D289" t="b">
        <f t="shared" si="5"/>
        <v>0</v>
      </c>
      <c r="G289">
        <v>21398660</v>
      </c>
      <c r="H289" t="s">
        <v>9526</v>
      </c>
      <c r="I289">
        <v>23</v>
      </c>
    </row>
    <row r="290" spans="1:9" x14ac:dyDescent="0.25">
      <c r="A290" s="7">
        <v>71263186</v>
      </c>
      <c r="B290" s="7">
        <v>71263186</v>
      </c>
      <c r="C290">
        <v>8</v>
      </c>
      <c r="D290" t="b">
        <f t="shared" si="5"/>
        <v>1</v>
      </c>
      <c r="G290">
        <v>71641082</v>
      </c>
      <c r="H290" t="s">
        <v>686</v>
      </c>
      <c r="I290">
        <v>23</v>
      </c>
    </row>
    <row r="291" spans="1:9" x14ac:dyDescent="0.25">
      <c r="A291" s="7">
        <v>27470149</v>
      </c>
      <c r="B291" s="7">
        <v>27470149</v>
      </c>
      <c r="C291">
        <v>8</v>
      </c>
      <c r="D291" t="b">
        <f t="shared" si="5"/>
        <v>0</v>
      </c>
      <c r="G291">
        <v>13841768</v>
      </c>
      <c r="H291" t="s">
        <v>9527</v>
      </c>
      <c r="I291">
        <v>23</v>
      </c>
    </row>
    <row r="292" spans="1:9" x14ac:dyDescent="0.25">
      <c r="A292" s="7">
        <v>890980040</v>
      </c>
      <c r="B292" s="7">
        <v>43027922</v>
      </c>
      <c r="C292">
        <v>8</v>
      </c>
      <c r="D292" t="b">
        <f t="shared" si="5"/>
        <v>0</v>
      </c>
      <c r="G292">
        <v>9004063042</v>
      </c>
      <c r="H292" t="s">
        <v>4616</v>
      </c>
      <c r="I292">
        <v>23</v>
      </c>
    </row>
    <row r="293" spans="1:9" x14ac:dyDescent="0.25">
      <c r="A293" s="7">
        <v>890980040</v>
      </c>
      <c r="B293" s="7">
        <v>43799001</v>
      </c>
      <c r="C293">
        <v>8</v>
      </c>
      <c r="D293" t="b">
        <f t="shared" si="5"/>
        <v>0</v>
      </c>
      <c r="G293">
        <v>3649064</v>
      </c>
      <c r="H293" t="s">
        <v>4574</v>
      </c>
      <c r="I293">
        <v>23</v>
      </c>
    </row>
    <row r="294" spans="1:9" x14ac:dyDescent="0.25">
      <c r="A294" s="7">
        <v>900491059</v>
      </c>
      <c r="B294" s="7">
        <v>71637553</v>
      </c>
      <c r="C294">
        <v>8</v>
      </c>
      <c r="D294" t="b">
        <f t="shared" si="5"/>
        <v>0</v>
      </c>
      <c r="G294">
        <v>15443585</v>
      </c>
      <c r="H294" t="s">
        <v>4965</v>
      </c>
      <c r="I294">
        <v>22</v>
      </c>
    </row>
    <row r="295" spans="1:9" x14ac:dyDescent="0.25">
      <c r="A295" s="7">
        <v>900195679</v>
      </c>
      <c r="B295" s="7">
        <v>460908</v>
      </c>
      <c r="C295">
        <v>8</v>
      </c>
      <c r="D295" t="b">
        <f t="shared" si="5"/>
        <v>0</v>
      </c>
      <c r="G295">
        <v>8909002860</v>
      </c>
      <c r="H295" t="s">
        <v>4922</v>
      </c>
      <c r="I295">
        <v>22</v>
      </c>
    </row>
    <row r="296" spans="1:9" x14ac:dyDescent="0.25">
      <c r="A296" s="7">
        <v>890900099</v>
      </c>
      <c r="B296" s="7">
        <v>70075697</v>
      </c>
      <c r="C296">
        <v>8</v>
      </c>
      <c r="D296" t="b">
        <f t="shared" si="5"/>
        <v>0</v>
      </c>
      <c r="G296">
        <v>900101759</v>
      </c>
      <c r="H296" t="s">
        <v>9376</v>
      </c>
      <c r="I296">
        <v>22</v>
      </c>
    </row>
    <row r="297" spans="1:9" x14ac:dyDescent="0.25">
      <c r="A297" s="7">
        <v>901210091</v>
      </c>
      <c r="B297" s="7">
        <v>39539658</v>
      </c>
      <c r="C297">
        <v>8</v>
      </c>
      <c r="D297" t="b">
        <f t="shared" si="5"/>
        <v>0</v>
      </c>
      <c r="G297">
        <v>43581686</v>
      </c>
      <c r="H297" t="s">
        <v>9528</v>
      </c>
      <c r="I297">
        <v>22</v>
      </c>
    </row>
    <row r="298" spans="1:9" x14ac:dyDescent="0.25">
      <c r="A298" s="7">
        <v>70751468</v>
      </c>
      <c r="B298" s="7">
        <v>70751468</v>
      </c>
      <c r="C298">
        <v>8</v>
      </c>
      <c r="D298" t="b">
        <f t="shared" si="5"/>
        <v>0</v>
      </c>
      <c r="G298">
        <v>8110399811</v>
      </c>
      <c r="H298" t="s">
        <v>9529</v>
      </c>
      <c r="I298">
        <v>22</v>
      </c>
    </row>
    <row r="299" spans="1:9" x14ac:dyDescent="0.25">
      <c r="A299" s="7">
        <v>900251393</v>
      </c>
      <c r="B299" s="7">
        <v>8125403</v>
      </c>
      <c r="C299">
        <v>8</v>
      </c>
      <c r="D299" t="b">
        <f t="shared" si="5"/>
        <v>0</v>
      </c>
      <c r="G299">
        <v>8909800408</v>
      </c>
      <c r="H299" t="s">
        <v>455</v>
      </c>
      <c r="I299">
        <v>22</v>
      </c>
    </row>
    <row r="300" spans="1:9" x14ac:dyDescent="0.25">
      <c r="A300" s="7">
        <v>860010268</v>
      </c>
      <c r="B300" s="7">
        <v>39682307</v>
      </c>
      <c r="C300">
        <v>8</v>
      </c>
      <c r="D300" t="b">
        <f t="shared" si="5"/>
        <v>0</v>
      </c>
      <c r="G300">
        <v>15388578</v>
      </c>
      <c r="H300" t="s">
        <v>3148</v>
      </c>
      <c r="I300">
        <v>22</v>
      </c>
    </row>
    <row r="301" spans="1:9" x14ac:dyDescent="0.25">
      <c r="A301" s="7">
        <v>70511863</v>
      </c>
      <c r="B301" s="7">
        <v>70511863</v>
      </c>
      <c r="C301">
        <v>8</v>
      </c>
      <c r="D301" t="b">
        <f t="shared" si="5"/>
        <v>0</v>
      </c>
      <c r="G301">
        <v>900228842</v>
      </c>
      <c r="H301" t="s">
        <v>1220</v>
      </c>
      <c r="I301">
        <v>21</v>
      </c>
    </row>
    <row r="302" spans="1:9" x14ac:dyDescent="0.25">
      <c r="A302" s="7">
        <v>900313017</v>
      </c>
      <c r="B302" s="7">
        <v>43018867</v>
      </c>
      <c r="C302">
        <v>8</v>
      </c>
      <c r="D302" t="b">
        <f t="shared" si="5"/>
        <v>0</v>
      </c>
      <c r="G302">
        <v>43865300</v>
      </c>
      <c r="H302" t="s">
        <v>9530</v>
      </c>
      <c r="I302">
        <v>21</v>
      </c>
    </row>
    <row r="303" spans="1:9" x14ac:dyDescent="0.25">
      <c r="A303" s="7">
        <v>13446105</v>
      </c>
      <c r="B303" s="7">
        <v>13446105</v>
      </c>
      <c r="C303">
        <v>8</v>
      </c>
      <c r="D303" t="b">
        <f t="shared" si="5"/>
        <v>0</v>
      </c>
      <c r="G303">
        <v>3438291</v>
      </c>
      <c r="H303" t="s">
        <v>1288</v>
      </c>
      <c r="I303">
        <v>21</v>
      </c>
    </row>
    <row r="304" spans="1:9" x14ac:dyDescent="0.25">
      <c r="A304" s="7">
        <v>890935773</v>
      </c>
      <c r="B304" s="7">
        <v>890935773</v>
      </c>
      <c r="C304">
        <v>8</v>
      </c>
      <c r="D304" t="b">
        <f t="shared" si="5"/>
        <v>0</v>
      </c>
      <c r="G304">
        <v>1128274126</v>
      </c>
      <c r="H304" t="s">
        <v>9531</v>
      </c>
      <c r="I304">
        <v>21</v>
      </c>
    </row>
    <row r="305" spans="1:9" x14ac:dyDescent="0.25">
      <c r="A305" s="7">
        <v>75105202</v>
      </c>
      <c r="B305" s="7">
        <v>75105202</v>
      </c>
      <c r="C305">
        <v>8</v>
      </c>
      <c r="D305" t="b">
        <f t="shared" si="5"/>
        <v>1</v>
      </c>
      <c r="G305">
        <v>8110114263</v>
      </c>
      <c r="H305" t="s">
        <v>2446</v>
      </c>
      <c r="I305">
        <v>21</v>
      </c>
    </row>
    <row r="306" spans="1:9" x14ac:dyDescent="0.25">
      <c r="A306" s="7">
        <v>900762828</v>
      </c>
      <c r="B306" s="7">
        <v>900762828</v>
      </c>
      <c r="C306">
        <v>8</v>
      </c>
      <c r="D306" t="b">
        <f t="shared" si="5"/>
        <v>0</v>
      </c>
      <c r="G306">
        <v>1037577761</v>
      </c>
      <c r="H306" t="s">
        <v>1226</v>
      </c>
      <c r="I306">
        <v>21</v>
      </c>
    </row>
    <row r="307" spans="1:9" x14ac:dyDescent="0.25">
      <c r="A307" s="7">
        <v>43211654</v>
      </c>
      <c r="B307" s="7">
        <v>43211654</v>
      </c>
      <c r="C307">
        <v>7</v>
      </c>
      <c r="D307" t="b">
        <f t="shared" si="5"/>
        <v>1</v>
      </c>
      <c r="H307" t="s">
        <v>9422</v>
      </c>
      <c r="I307">
        <v>21</v>
      </c>
    </row>
    <row r="308" spans="1:9" x14ac:dyDescent="0.25">
      <c r="A308" s="7">
        <v>890980040</v>
      </c>
      <c r="B308" s="7">
        <v>98548523</v>
      </c>
      <c r="C308">
        <v>7</v>
      </c>
      <c r="D308" t="b">
        <f t="shared" si="5"/>
        <v>0</v>
      </c>
      <c r="G308">
        <v>36490649</v>
      </c>
      <c r="H308" t="s">
        <v>4829</v>
      </c>
      <c r="I308">
        <v>21</v>
      </c>
    </row>
    <row r="309" spans="1:9" x14ac:dyDescent="0.25">
      <c r="A309" s="7">
        <v>890913400</v>
      </c>
      <c r="B309" s="7">
        <v>8909134000</v>
      </c>
      <c r="C309">
        <v>7</v>
      </c>
      <c r="D309" t="b">
        <f t="shared" si="5"/>
        <v>0</v>
      </c>
      <c r="G309">
        <v>800215509</v>
      </c>
      <c r="H309" t="s">
        <v>5532</v>
      </c>
      <c r="I309">
        <v>21</v>
      </c>
    </row>
    <row r="310" spans="1:9" x14ac:dyDescent="0.25">
      <c r="A310" s="7">
        <v>890980040</v>
      </c>
      <c r="B310" s="7">
        <v>42792532</v>
      </c>
      <c r="C310">
        <v>7</v>
      </c>
      <c r="D310" t="b">
        <f t="shared" si="5"/>
        <v>1</v>
      </c>
      <c r="G310">
        <v>21776573</v>
      </c>
      <c r="H310" t="s">
        <v>9532</v>
      </c>
      <c r="I310">
        <v>20</v>
      </c>
    </row>
    <row r="311" spans="1:9" x14ac:dyDescent="0.25">
      <c r="A311" s="7">
        <v>900910289</v>
      </c>
      <c r="B311" s="7">
        <v>1020394281</v>
      </c>
      <c r="C311">
        <v>7</v>
      </c>
      <c r="D311" t="b">
        <f t="shared" si="5"/>
        <v>0</v>
      </c>
      <c r="G311">
        <v>15428258</v>
      </c>
      <c r="H311" t="s">
        <v>2427</v>
      </c>
      <c r="I311">
        <v>20</v>
      </c>
    </row>
    <row r="312" spans="1:9" x14ac:dyDescent="0.25">
      <c r="A312" s="7">
        <v>1035914303</v>
      </c>
      <c r="B312" s="7">
        <v>1035914303</v>
      </c>
      <c r="C312">
        <v>7</v>
      </c>
      <c r="D312" t="b">
        <f t="shared" si="5"/>
        <v>0</v>
      </c>
      <c r="G312">
        <v>16639051</v>
      </c>
      <c r="H312" t="s">
        <v>9533</v>
      </c>
      <c r="I312">
        <v>20</v>
      </c>
    </row>
    <row r="313" spans="1:9" x14ac:dyDescent="0.25">
      <c r="A313" s="7">
        <v>890980040</v>
      </c>
      <c r="B313" s="7">
        <v>71607158</v>
      </c>
      <c r="C313">
        <v>7</v>
      </c>
      <c r="D313" t="b">
        <f t="shared" si="5"/>
        <v>0</v>
      </c>
      <c r="G313">
        <v>8909816838</v>
      </c>
      <c r="H313" t="s">
        <v>9468</v>
      </c>
      <c r="I313">
        <v>20</v>
      </c>
    </row>
    <row r="314" spans="1:9" x14ac:dyDescent="0.25">
      <c r="A314" s="7">
        <v>900333532</v>
      </c>
      <c r="B314" s="7">
        <v>70252447</v>
      </c>
      <c r="C314">
        <v>7</v>
      </c>
      <c r="D314" t="b">
        <f t="shared" si="5"/>
        <v>0</v>
      </c>
      <c r="G314">
        <v>32554973</v>
      </c>
      <c r="H314" t="s">
        <v>1817</v>
      </c>
      <c r="I314">
        <v>20</v>
      </c>
    </row>
    <row r="315" spans="1:9" x14ac:dyDescent="0.25">
      <c r="A315" s="7">
        <v>71314854</v>
      </c>
      <c r="B315" s="7">
        <v>71314854</v>
      </c>
      <c r="C315">
        <v>7</v>
      </c>
      <c r="D315" t="b">
        <f t="shared" si="5"/>
        <v>0</v>
      </c>
      <c r="G315">
        <v>42751454</v>
      </c>
      <c r="H315" t="s">
        <v>3194</v>
      </c>
      <c r="I315">
        <v>20</v>
      </c>
    </row>
    <row r="316" spans="1:9" x14ac:dyDescent="0.25">
      <c r="A316" s="7">
        <v>43751135</v>
      </c>
      <c r="B316" s="7">
        <v>43751135</v>
      </c>
      <c r="C316">
        <v>7</v>
      </c>
      <c r="D316" t="b">
        <f t="shared" si="5"/>
        <v>0</v>
      </c>
      <c r="G316">
        <v>900771025</v>
      </c>
      <c r="H316" t="s">
        <v>9534</v>
      </c>
      <c r="I316">
        <v>19</v>
      </c>
    </row>
    <row r="317" spans="1:9" x14ac:dyDescent="0.25">
      <c r="A317" s="7">
        <v>800030667</v>
      </c>
      <c r="B317" s="7">
        <v>17141059</v>
      </c>
      <c r="C317">
        <v>7</v>
      </c>
      <c r="D317" t="b">
        <f t="shared" si="5"/>
        <v>0</v>
      </c>
      <c r="G317">
        <v>900478581</v>
      </c>
      <c r="H317" t="s">
        <v>9535</v>
      </c>
      <c r="I317">
        <v>19</v>
      </c>
    </row>
    <row r="318" spans="1:9" x14ac:dyDescent="0.25">
      <c r="A318" s="7">
        <v>900393954</v>
      </c>
      <c r="B318" s="7">
        <v>32336478</v>
      </c>
      <c r="C318">
        <v>7</v>
      </c>
      <c r="D318" t="b">
        <f t="shared" si="5"/>
        <v>0</v>
      </c>
      <c r="G318">
        <v>71714698</v>
      </c>
      <c r="H318" t="s">
        <v>9536</v>
      </c>
      <c r="I318">
        <v>19</v>
      </c>
    </row>
    <row r="319" spans="1:9" x14ac:dyDescent="0.25">
      <c r="A319" s="7">
        <v>43580596</v>
      </c>
      <c r="B319" s="7">
        <v>43580596</v>
      </c>
      <c r="C319">
        <v>7</v>
      </c>
      <c r="D319" t="b">
        <f t="shared" si="5"/>
        <v>0</v>
      </c>
      <c r="G319">
        <v>8251179</v>
      </c>
      <c r="H319" t="s">
        <v>5080</v>
      </c>
      <c r="I319">
        <v>19</v>
      </c>
    </row>
    <row r="320" spans="1:9" x14ac:dyDescent="0.25">
      <c r="A320" s="7">
        <v>890900608</v>
      </c>
      <c r="B320" s="7">
        <v>70568729</v>
      </c>
      <c r="C320">
        <v>7</v>
      </c>
      <c r="D320" t="b">
        <f t="shared" si="5"/>
        <v>0</v>
      </c>
      <c r="G320">
        <v>71752902</v>
      </c>
      <c r="H320" t="s">
        <v>922</v>
      </c>
      <c r="I320">
        <v>19</v>
      </c>
    </row>
    <row r="321" spans="1:9" x14ac:dyDescent="0.25">
      <c r="A321" s="7">
        <v>900100015</v>
      </c>
      <c r="B321" s="7">
        <v>900100015</v>
      </c>
      <c r="C321">
        <v>7</v>
      </c>
      <c r="D321" t="b">
        <f t="shared" si="5"/>
        <v>0</v>
      </c>
      <c r="G321">
        <v>8909002670</v>
      </c>
      <c r="H321" t="s">
        <v>3622</v>
      </c>
      <c r="I321">
        <v>19</v>
      </c>
    </row>
    <row r="322" spans="1:9" x14ac:dyDescent="0.25">
      <c r="A322" s="7">
        <v>890980040</v>
      </c>
      <c r="B322" s="7">
        <v>70104375</v>
      </c>
      <c r="C322">
        <v>7</v>
      </c>
      <c r="D322" t="b">
        <f t="shared" si="5"/>
        <v>1</v>
      </c>
      <c r="G322">
        <v>70558407</v>
      </c>
      <c r="H322" t="s">
        <v>9537</v>
      </c>
      <c r="I322">
        <v>19</v>
      </c>
    </row>
    <row r="323" spans="1:9" x14ac:dyDescent="0.25">
      <c r="A323" s="7">
        <v>1035919514</v>
      </c>
      <c r="B323" s="7">
        <v>1035919514</v>
      </c>
      <c r="C323">
        <v>7</v>
      </c>
      <c r="D323" t="b">
        <f t="shared" ref="D323:D386" si="6">AND(LEN(B322)&gt;8,OR(LEFT(B322,1)="8",LEFT(B322,1)="9"))</f>
        <v>0</v>
      </c>
      <c r="G323">
        <v>8002503822</v>
      </c>
      <c r="H323" t="s">
        <v>4589</v>
      </c>
      <c r="I323">
        <v>19</v>
      </c>
    </row>
    <row r="324" spans="1:9" x14ac:dyDescent="0.25">
      <c r="A324" s="7">
        <v>1035911461</v>
      </c>
      <c r="B324" s="7">
        <v>1035911461</v>
      </c>
      <c r="C324">
        <v>7</v>
      </c>
      <c r="D324" t="b">
        <f t="shared" si="6"/>
        <v>0</v>
      </c>
      <c r="G324">
        <v>890914597</v>
      </c>
      <c r="H324" t="s">
        <v>9538</v>
      </c>
      <c r="I324">
        <v>19</v>
      </c>
    </row>
    <row r="325" spans="1:9" x14ac:dyDescent="0.25">
      <c r="A325" s="7">
        <v>8105854</v>
      </c>
      <c r="B325" s="7">
        <v>8105854</v>
      </c>
      <c r="C325">
        <v>7</v>
      </c>
      <c r="D325" t="b">
        <f t="shared" si="6"/>
        <v>0</v>
      </c>
      <c r="G325">
        <v>811028725</v>
      </c>
      <c r="H325" t="s">
        <v>9539</v>
      </c>
      <c r="I325">
        <v>18</v>
      </c>
    </row>
    <row r="326" spans="1:9" x14ac:dyDescent="0.25">
      <c r="A326" s="7">
        <v>890901481</v>
      </c>
      <c r="B326" s="7">
        <v>890901481</v>
      </c>
      <c r="C326">
        <v>7</v>
      </c>
      <c r="D326" t="b">
        <f t="shared" si="6"/>
        <v>0</v>
      </c>
      <c r="G326">
        <v>9002942270</v>
      </c>
      <c r="H326" t="s">
        <v>4579</v>
      </c>
      <c r="I326">
        <v>18</v>
      </c>
    </row>
    <row r="327" spans="1:9" x14ac:dyDescent="0.25">
      <c r="A327" s="7">
        <v>900323305</v>
      </c>
      <c r="B327" s="7">
        <v>15504962</v>
      </c>
      <c r="C327">
        <v>7</v>
      </c>
      <c r="D327" t="b">
        <f t="shared" si="6"/>
        <v>1</v>
      </c>
      <c r="H327" t="s">
        <v>9511</v>
      </c>
      <c r="I327">
        <v>18</v>
      </c>
    </row>
    <row r="328" spans="1:9" x14ac:dyDescent="0.25">
      <c r="A328" s="7">
        <v>900511866</v>
      </c>
      <c r="B328" s="7">
        <v>22216325</v>
      </c>
      <c r="C328">
        <v>7</v>
      </c>
      <c r="D328" t="b">
        <f t="shared" si="6"/>
        <v>0</v>
      </c>
      <c r="G328">
        <v>1017128711</v>
      </c>
      <c r="H328" t="s">
        <v>9540</v>
      </c>
      <c r="I328">
        <v>18</v>
      </c>
    </row>
    <row r="329" spans="1:9" x14ac:dyDescent="0.25">
      <c r="A329" s="7">
        <v>890980040</v>
      </c>
      <c r="B329" s="7">
        <v>43044173</v>
      </c>
      <c r="C329">
        <v>7</v>
      </c>
      <c r="D329" t="b">
        <f t="shared" si="6"/>
        <v>0</v>
      </c>
      <c r="G329">
        <v>9001244555</v>
      </c>
      <c r="H329" t="s">
        <v>4914</v>
      </c>
      <c r="I329">
        <v>18</v>
      </c>
    </row>
    <row r="330" spans="1:9" x14ac:dyDescent="0.25">
      <c r="A330" s="7">
        <v>800242106</v>
      </c>
      <c r="B330" s="7">
        <v>8002421062</v>
      </c>
      <c r="C330">
        <v>7</v>
      </c>
      <c r="D330" t="b">
        <f t="shared" si="6"/>
        <v>0</v>
      </c>
      <c r="G330">
        <v>71590612</v>
      </c>
      <c r="H330" t="s">
        <v>9541</v>
      </c>
      <c r="I330">
        <v>17</v>
      </c>
    </row>
    <row r="331" spans="1:9" x14ac:dyDescent="0.25">
      <c r="A331" s="7">
        <v>900279319</v>
      </c>
      <c r="B331" s="7">
        <v>71718797</v>
      </c>
      <c r="C331">
        <v>7</v>
      </c>
      <c r="D331" t="b">
        <f t="shared" si="6"/>
        <v>1</v>
      </c>
      <c r="G331">
        <v>19158562</v>
      </c>
      <c r="H331" t="s">
        <v>9542</v>
      </c>
      <c r="I331">
        <v>17</v>
      </c>
    </row>
    <row r="332" spans="1:9" x14ac:dyDescent="0.25">
      <c r="A332" s="7">
        <v>890980040</v>
      </c>
      <c r="B332" s="7">
        <v>70551009</v>
      </c>
      <c r="C332">
        <v>7</v>
      </c>
      <c r="D332" t="b">
        <f t="shared" si="6"/>
        <v>0</v>
      </c>
      <c r="G332">
        <v>43550125</v>
      </c>
      <c r="H332" t="s">
        <v>9543</v>
      </c>
      <c r="I332">
        <v>17</v>
      </c>
    </row>
    <row r="333" spans="1:9" x14ac:dyDescent="0.25">
      <c r="A333" s="7">
        <v>98500689</v>
      </c>
      <c r="B333" s="7">
        <v>98500689</v>
      </c>
      <c r="C333">
        <v>7</v>
      </c>
      <c r="D333" t="b">
        <f t="shared" si="6"/>
        <v>0</v>
      </c>
      <c r="G333">
        <v>1128418196</v>
      </c>
      <c r="H333" t="s">
        <v>9544</v>
      </c>
      <c r="I333">
        <v>17</v>
      </c>
    </row>
    <row r="334" spans="1:9" x14ac:dyDescent="0.25">
      <c r="A334" s="7">
        <v>900583221</v>
      </c>
      <c r="B334" s="7">
        <v>900583221</v>
      </c>
      <c r="C334">
        <v>7</v>
      </c>
      <c r="D334" t="b">
        <f t="shared" si="6"/>
        <v>0</v>
      </c>
      <c r="G334">
        <v>811042584</v>
      </c>
      <c r="H334" t="s">
        <v>9545</v>
      </c>
      <c r="I334">
        <v>17</v>
      </c>
    </row>
    <row r="335" spans="1:9" x14ac:dyDescent="0.25">
      <c r="A335" s="7">
        <v>830500960</v>
      </c>
      <c r="B335" s="7">
        <v>71633733</v>
      </c>
      <c r="C335">
        <v>6</v>
      </c>
      <c r="D335" t="b">
        <f t="shared" si="6"/>
        <v>1</v>
      </c>
      <c r="G335">
        <v>71546844</v>
      </c>
      <c r="H335" t="s">
        <v>2118</v>
      </c>
      <c r="I335">
        <v>17</v>
      </c>
    </row>
    <row r="336" spans="1:9" x14ac:dyDescent="0.25">
      <c r="A336" s="7">
        <v>900434727</v>
      </c>
      <c r="B336" s="7">
        <v>71748663</v>
      </c>
      <c r="C336">
        <v>6</v>
      </c>
      <c r="D336" t="b">
        <f t="shared" si="6"/>
        <v>0</v>
      </c>
      <c r="G336">
        <v>71682823</v>
      </c>
      <c r="H336" t="s">
        <v>9546</v>
      </c>
      <c r="I336">
        <v>17</v>
      </c>
    </row>
    <row r="337" spans="1:9" x14ac:dyDescent="0.25">
      <c r="A337" s="7">
        <v>890921246</v>
      </c>
      <c r="B337" s="7">
        <v>8909212466</v>
      </c>
      <c r="C337">
        <v>6</v>
      </c>
      <c r="D337" t="b">
        <f t="shared" si="6"/>
        <v>0</v>
      </c>
      <c r="G337">
        <v>98566062</v>
      </c>
      <c r="H337" t="s">
        <v>9547</v>
      </c>
      <c r="I337">
        <v>17</v>
      </c>
    </row>
    <row r="338" spans="1:9" x14ac:dyDescent="0.25">
      <c r="A338" s="7">
        <v>890924914</v>
      </c>
      <c r="B338" s="7">
        <v>70063155</v>
      </c>
      <c r="C338">
        <v>6</v>
      </c>
      <c r="D338" t="b">
        <f t="shared" si="6"/>
        <v>1</v>
      </c>
      <c r="G338">
        <v>98666113</v>
      </c>
      <c r="H338" t="s">
        <v>9548</v>
      </c>
      <c r="I338">
        <v>17</v>
      </c>
    </row>
    <row r="339" spans="1:9" x14ac:dyDescent="0.25">
      <c r="A339" s="7">
        <v>900111267</v>
      </c>
      <c r="B339" s="7">
        <v>70107726</v>
      </c>
      <c r="C339">
        <v>6</v>
      </c>
      <c r="D339" t="b">
        <f t="shared" si="6"/>
        <v>0</v>
      </c>
      <c r="G339">
        <v>3649064</v>
      </c>
      <c r="H339" t="s">
        <v>9549</v>
      </c>
      <c r="I339">
        <v>16</v>
      </c>
    </row>
    <row r="340" spans="1:9" x14ac:dyDescent="0.25">
      <c r="A340" s="7">
        <v>890980040</v>
      </c>
      <c r="B340" s="7">
        <v>42870588</v>
      </c>
      <c r="C340">
        <v>6</v>
      </c>
      <c r="D340" t="b">
        <f t="shared" si="6"/>
        <v>0</v>
      </c>
      <c r="G340">
        <v>63482718</v>
      </c>
      <c r="H340" t="s">
        <v>9550</v>
      </c>
      <c r="I340">
        <v>16</v>
      </c>
    </row>
    <row r="341" spans="1:9" x14ac:dyDescent="0.25">
      <c r="A341" s="7">
        <v>860005114</v>
      </c>
      <c r="B341" s="7">
        <v>72157113</v>
      </c>
      <c r="C341">
        <v>6</v>
      </c>
      <c r="D341" t="b">
        <f t="shared" si="6"/>
        <v>0</v>
      </c>
      <c r="G341">
        <v>9001112670</v>
      </c>
      <c r="H341" t="s">
        <v>9460</v>
      </c>
      <c r="I341">
        <v>16</v>
      </c>
    </row>
    <row r="342" spans="1:9" x14ac:dyDescent="0.25">
      <c r="A342" s="7">
        <v>811013645</v>
      </c>
      <c r="B342" s="7">
        <v>79366939</v>
      </c>
      <c r="C342">
        <v>6</v>
      </c>
      <c r="D342" t="b">
        <f t="shared" si="6"/>
        <v>0</v>
      </c>
      <c r="G342">
        <v>70323458</v>
      </c>
      <c r="H342" t="s">
        <v>9551</v>
      </c>
      <c r="I342">
        <v>16</v>
      </c>
    </row>
    <row r="343" spans="1:9" x14ac:dyDescent="0.25">
      <c r="A343" s="7">
        <v>811003513</v>
      </c>
      <c r="B343" s="7">
        <v>8301564</v>
      </c>
      <c r="C343">
        <v>6</v>
      </c>
      <c r="D343" t="b">
        <f t="shared" si="6"/>
        <v>0</v>
      </c>
      <c r="G343">
        <v>32486554</v>
      </c>
      <c r="H343" t="s">
        <v>9552</v>
      </c>
      <c r="I343">
        <v>16</v>
      </c>
    </row>
    <row r="344" spans="1:9" x14ac:dyDescent="0.25">
      <c r="A344" s="7">
        <v>4335481</v>
      </c>
      <c r="B344" s="7">
        <v>4335481</v>
      </c>
      <c r="C344">
        <v>6</v>
      </c>
      <c r="D344" t="b">
        <f t="shared" si="6"/>
        <v>0</v>
      </c>
      <c r="G344">
        <v>70564292</v>
      </c>
      <c r="H344" t="s">
        <v>9553</v>
      </c>
      <c r="I344">
        <v>16</v>
      </c>
    </row>
    <row r="345" spans="1:9" x14ac:dyDescent="0.25">
      <c r="A345" s="7">
        <v>1035919231</v>
      </c>
      <c r="B345" s="7">
        <v>1035919231</v>
      </c>
      <c r="C345">
        <v>6</v>
      </c>
      <c r="D345" t="b">
        <f t="shared" si="6"/>
        <v>0</v>
      </c>
      <c r="G345">
        <v>3356394</v>
      </c>
      <c r="H345" t="s">
        <v>9554</v>
      </c>
      <c r="I345">
        <v>16</v>
      </c>
    </row>
    <row r="346" spans="1:9" x14ac:dyDescent="0.25">
      <c r="A346" s="7">
        <v>1037571605</v>
      </c>
      <c r="B346" s="7">
        <v>1037571605</v>
      </c>
      <c r="C346">
        <v>6</v>
      </c>
      <c r="D346" t="b">
        <f t="shared" si="6"/>
        <v>0</v>
      </c>
      <c r="G346">
        <v>8305009602</v>
      </c>
      <c r="H346" t="s">
        <v>4889</v>
      </c>
      <c r="I346">
        <v>16</v>
      </c>
    </row>
    <row r="347" spans="1:9" x14ac:dyDescent="0.25">
      <c r="A347" s="7">
        <v>811043060</v>
      </c>
      <c r="B347" s="7">
        <v>8110430609</v>
      </c>
      <c r="C347">
        <v>6</v>
      </c>
      <c r="D347" t="b">
        <f t="shared" si="6"/>
        <v>0</v>
      </c>
      <c r="G347">
        <v>42891425</v>
      </c>
      <c r="H347" t="s">
        <v>9555</v>
      </c>
      <c r="I347">
        <v>15</v>
      </c>
    </row>
    <row r="348" spans="1:9" x14ac:dyDescent="0.25">
      <c r="A348" s="7">
        <v>890980040</v>
      </c>
      <c r="B348" s="7">
        <v>71743354</v>
      </c>
      <c r="C348">
        <v>6</v>
      </c>
      <c r="D348" t="b">
        <f t="shared" si="6"/>
        <v>1</v>
      </c>
      <c r="G348">
        <v>71692612</v>
      </c>
      <c r="H348" t="s">
        <v>9556</v>
      </c>
      <c r="I348">
        <v>15</v>
      </c>
    </row>
    <row r="349" spans="1:9" x14ac:dyDescent="0.25">
      <c r="A349" s="7">
        <v>860013704</v>
      </c>
      <c r="B349" s="7">
        <v>22479516</v>
      </c>
      <c r="C349">
        <v>6</v>
      </c>
      <c r="D349" t="b">
        <f t="shared" si="6"/>
        <v>0</v>
      </c>
      <c r="G349">
        <v>98772673</v>
      </c>
      <c r="H349" t="s">
        <v>9557</v>
      </c>
      <c r="I349">
        <v>15</v>
      </c>
    </row>
    <row r="350" spans="1:9" x14ac:dyDescent="0.25">
      <c r="A350" s="7">
        <v>811007013</v>
      </c>
      <c r="B350" s="7">
        <v>70754497</v>
      </c>
      <c r="C350">
        <v>6</v>
      </c>
      <c r="D350" t="b">
        <f t="shared" si="6"/>
        <v>0</v>
      </c>
      <c r="G350">
        <v>8909840026</v>
      </c>
      <c r="H350" t="s">
        <v>488</v>
      </c>
      <c r="I350">
        <v>15</v>
      </c>
    </row>
    <row r="351" spans="1:9" x14ac:dyDescent="0.25">
      <c r="A351" s="7">
        <v>890985122</v>
      </c>
      <c r="B351" s="7">
        <v>42798644</v>
      </c>
      <c r="C351">
        <v>6</v>
      </c>
      <c r="D351" t="b">
        <f t="shared" si="6"/>
        <v>0</v>
      </c>
      <c r="G351">
        <v>98567741</v>
      </c>
      <c r="H351" t="s">
        <v>9558</v>
      </c>
      <c r="I351">
        <v>15</v>
      </c>
    </row>
    <row r="352" spans="1:9" x14ac:dyDescent="0.25">
      <c r="A352" s="7">
        <v>800242106</v>
      </c>
      <c r="B352" s="7">
        <v>800242106</v>
      </c>
      <c r="C352">
        <v>6</v>
      </c>
      <c r="D352" t="b">
        <f t="shared" si="6"/>
        <v>0</v>
      </c>
      <c r="G352">
        <v>153888578</v>
      </c>
      <c r="H352" t="s">
        <v>9392</v>
      </c>
      <c r="I352">
        <v>15</v>
      </c>
    </row>
    <row r="353" spans="1:9" x14ac:dyDescent="0.25">
      <c r="A353" s="7">
        <v>900511866</v>
      </c>
      <c r="B353" s="7">
        <v>900511866</v>
      </c>
      <c r="C353">
        <v>6</v>
      </c>
      <c r="D353" t="b">
        <f t="shared" si="6"/>
        <v>1</v>
      </c>
      <c r="G353">
        <v>43530039</v>
      </c>
      <c r="H353" t="s">
        <v>9559</v>
      </c>
      <c r="I353">
        <v>15</v>
      </c>
    </row>
    <row r="354" spans="1:9" x14ac:dyDescent="0.25">
      <c r="A354" s="7">
        <v>7141377</v>
      </c>
      <c r="B354" s="7">
        <v>7141377</v>
      </c>
      <c r="C354">
        <v>6</v>
      </c>
      <c r="D354" t="b">
        <f t="shared" si="6"/>
        <v>1</v>
      </c>
      <c r="G354">
        <v>32445277</v>
      </c>
      <c r="H354" t="s">
        <v>9560</v>
      </c>
      <c r="I354">
        <v>15</v>
      </c>
    </row>
    <row r="355" spans="1:9" x14ac:dyDescent="0.25">
      <c r="A355" s="7">
        <v>1127803078</v>
      </c>
      <c r="B355" s="7">
        <v>1127803078</v>
      </c>
      <c r="C355">
        <v>6</v>
      </c>
      <c r="D355" t="b">
        <f t="shared" si="6"/>
        <v>0</v>
      </c>
      <c r="G355">
        <v>71525604</v>
      </c>
      <c r="H355" t="s">
        <v>4567</v>
      </c>
      <c r="I355">
        <v>15</v>
      </c>
    </row>
    <row r="356" spans="1:9" x14ac:dyDescent="0.25">
      <c r="A356" s="7">
        <v>811044253</v>
      </c>
      <c r="B356" s="7">
        <v>811044253</v>
      </c>
      <c r="C356">
        <v>6</v>
      </c>
      <c r="D356" t="b">
        <f t="shared" si="6"/>
        <v>0</v>
      </c>
      <c r="H356" t="s">
        <v>4618</v>
      </c>
      <c r="I356">
        <v>15</v>
      </c>
    </row>
    <row r="357" spans="1:9" x14ac:dyDescent="0.25">
      <c r="A357" s="7">
        <v>900333532</v>
      </c>
      <c r="B357" s="7">
        <v>900333532</v>
      </c>
      <c r="C357">
        <v>6</v>
      </c>
      <c r="D357" t="b">
        <f t="shared" si="6"/>
        <v>1</v>
      </c>
      <c r="G357">
        <v>900228842</v>
      </c>
      <c r="H357" t="s">
        <v>9561</v>
      </c>
      <c r="I357">
        <v>14</v>
      </c>
    </row>
    <row r="358" spans="1:9" x14ac:dyDescent="0.25">
      <c r="A358" s="7">
        <v>901020650</v>
      </c>
      <c r="B358" s="7">
        <v>78038796</v>
      </c>
      <c r="C358">
        <v>6</v>
      </c>
      <c r="D358" t="b">
        <f t="shared" si="6"/>
        <v>1</v>
      </c>
      <c r="G358">
        <v>900771025</v>
      </c>
      <c r="H358" t="s">
        <v>9562</v>
      </c>
      <c r="I358">
        <v>14</v>
      </c>
    </row>
    <row r="359" spans="1:9" x14ac:dyDescent="0.25">
      <c r="A359" s="7">
        <v>811009893</v>
      </c>
      <c r="B359" s="7">
        <v>811009893</v>
      </c>
      <c r="C359">
        <v>6</v>
      </c>
      <c r="D359" t="b">
        <f t="shared" si="6"/>
        <v>0</v>
      </c>
      <c r="G359">
        <v>9001691744</v>
      </c>
      <c r="H359" t="s">
        <v>4869</v>
      </c>
      <c r="I359">
        <v>14</v>
      </c>
    </row>
    <row r="360" spans="1:9" x14ac:dyDescent="0.25">
      <c r="A360" s="7">
        <v>1035913770</v>
      </c>
      <c r="B360" s="7">
        <v>1035913770</v>
      </c>
      <c r="C360">
        <v>6</v>
      </c>
      <c r="D360" t="b">
        <f t="shared" si="6"/>
        <v>1</v>
      </c>
      <c r="G360">
        <v>32474262</v>
      </c>
      <c r="H360" t="s">
        <v>530</v>
      </c>
      <c r="I360">
        <v>14</v>
      </c>
    </row>
    <row r="361" spans="1:9" x14ac:dyDescent="0.25">
      <c r="A361" s="7">
        <v>71789080</v>
      </c>
      <c r="B361" s="7">
        <v>71789080</v>
      </c>
      <c r="C361">
        <v>5</v>
      </c>
      <c r="D361" t="b">
        <f t="shared" si="6"/>
        <v>0</v>
      </c>
      <c r="G361">
        <v>7706947</v>
      </c>
      <c r="H361" t="s">
        <v>9563</v>
      </c>
      <c r="I361">
        <v>14</v>
      </c>
    </row>
    <row r="362" spans="1:9" x14ac:dyDescent="0.25">
      <c r="A362" s="7">
        <v>900103747</v>
      </c>
      <c r="B362" s="7">
        <v>15428258</v>
      </c>
      <c r="C362">
        <v>5</v>
      </c>
      <c r="D362" t="b">
        <f t="shared" si="6"/>
        <v>0</v>
      </c>
      <c r="G362">
        <v>70042478</v>
      </c>
      <c r="H362" t="s">
        <v>9564</v>
      </c>
      <c r="I362">
        <v>14</v>
      </c>
    </row>
    <row r="363" spans="1:9" x14ac:dyDescent="0.25">
      <c r="A363" s="7">
        <v>900279174</v>
      </c>
      <c r="B363" s="7">
        <v>71658848</v>
      </c>
      <c r="C363">
        <v>5</v>
      </c>
      <c r="D363" t="b">
        <f t="shared" si="6"/>
        <v>0</v>
      </c>
      <c r="G363">
        <v>9002975673</v>
      </c>
      <c r="H363" t="s">
        <v>9565</v>
      </c>
      <c r="I363">
        <v>14</v>
      </c>
    </row>
    <row r="364" spans="1:9" x14ac:dyDescent="0.25">
      <c r="A364" s="7">
        <v>900800255</v>
      </c>
      <c r="B364" s="7">
        <v>37713857</v>
      </c>
      <c r="C364">
        <v>5</v>
      </c>
      <c r="D364" t="b">
        <f t="shared" si="6"/>
        <v>0</v>
      </c>
      <c r="G364">
        <v>71397370</v>
      </c>
      <c r="H364" t="s">
        <v>9566</v>
      </c>
      <c r="I364">
        <v>14</v>
      </c>
    </row>
    <row r="365" spans="1:9" x14ac:dyDescent="0.25">
      <c r="A365" s="7">
        <v>900406304</v>
      </c>
      <c r="B365" s="7">
        <v>900406304</v>
      </c>
      <c r="C365">
        <v>5</v>
      </c>
      <c r="D365" t="b">
        <f t="shared" si="6"/>
        <v>0</v>
      </c>
      <c r="G365">
        <v>43538588</v>
      </c>
      <c r="H365" t="s">
        <v>9567</v>
      </c>
      <c r="I365">
        <v>14</v>
      </c>
    </row>
    <row r="366" spans="1:9" x14ac:dyDescent="0.25">
      <c r="A366" s="7">
        <v>32392104</v>
      </c>
      <c r="B366" s="7">
        <v>32392104</v>
      </c>
      <c r="C366">
        <v>5</v>
      </c>
      <c r="D366" t="b">
        <f t="shared" si="6"/>
        <v>1</v>
      </c>
      <c r="G366">
        <v>51698268</v>
      </c>
      <c r="H366" t="s">
        <v>9568</v>
      </c>
      <c r="I366">
        <v>13</v>
      </c>
    </row>
    <row r="367" spans="1:9" x14ac:dyDescent="0.25">
      <c r="A367" s="7">
        <v>900708536</v>
      </c>
      <c r="B367" s="7">
        <v>43985456</v>
      </c>
      <c r="C367">
        <v>5</v>
      </c>
      <c r="D367" t="b">
        <f t="shared" si="6"/>
        <v>0</v>
      </c>
      <c r="G367">
        <v>8600137043</v>
      </c>
      <c r="H367" t="s">
        <v>9476</v>
      </c>
      <c r="I367">
        <v>13</v>
      </c>
    </row>
    <row r="368" spans="1:9" x14ac:dyDescent="0.25">
      <c r="A368" s="7">
        <v>43420787</v>
      </c>
      <c r="B368" s="7">
        <v>43420787</v>
      </c>
      <c r="C368">
        <v>5</v>
      </c>
      <c r="D368" t="b">
        <f t="shared" si="6"/>
        <v>0</v>
      </c>
      <c r="G368">
        <v>75078992</v>
      </c>
      <c r="H368" t="s">
        <v>9569</v>
      </c>
      <c r="I368">
        <v>13</v>
      </c>
    </row>
    <row r="369" spans="1:9" x14ac:dyDescent="0.25">
      <c r="A369" s="7">
        <v>890980040</v>
      </c>
      <c r="B369" s="7">
        <v>3395602</v>
      </c>
      <c r="C369">
        <v>5</v>
      </c>
      <c r="D369" t="b">
        <f t="shared" si="6"/>
        <v>0</v>
      </c>
      <c r="G369">
        <v>43519671</v>
      </c>
      <c r="H369" t="s">
        <v>4692</v>
      </c>
      <c r="I369">
        <v>13</v>
      </c>
    </row>
    <row r="370" spans="1:9" x14ac:dyDescent="0.25">
      <c r="A370" s="7">
        <v>900443688</v>
      </c>
      <c r="B370" s="7">
        <v>900443688</v>
      </c>
      <c r="C370">
        <v>5</v>
      </c>
      <c r="D370" t="b">
        <f t="shared" si="6"/>
        <v>0</v>
      </c>
      <c r="G370">
        <v>79520939</v>
      </c>
      <c r="H370" t="s">
        <v>9570</v>
      </c>
      <c r="I370">
        <v>13</v>
      </c>
    </row>
    <row r="371" spans="1:9" x14ac:dyDescent="0.25">
      <c r="A371" s="7">
        <v>54252053</v>
      </c>
      <c r="B371" s="7">
        <v>54252053</v>
      </c>
      <c r="C371">
        <v>5</v>
      </c>
      <c r="D371" t="b">
        <f t="shared" si="6"/>
        <v>1</v>
      </c>
      <c r="G371">
        <v>71635997</v>
      </c>
      <c r="H371" t="s">
        <v>9571</v>
      </c>
      <c r="I371">
        <v>13</v>
      </c>
    </row>
    <row r="372" spans="1:9" x14ac:dyDescent="0.25">
      <c r="A372" s="7">
        <v>800250382</v>
      </c>
      <c r="B372" s="7">
        <v>800250382</v>
      </c>
      <c r="C372">
        <v>5</v>
      </c>
      <c r="D372" t="b">
        <f t="shared" si="6"/>
        <v>0</v>
      </c>
      <c r="G372">
        <v>70042478</v>
      </c>
      <c r="H372" t="s">
        <v>9422</v>
      </c>
      <c r="I372">
        <v>13</v>
      </c>
    </row>
    <row r="373" spans="1:9" x14ac:dyDescent="0.25">
      <c r="A373" s="7">
        <v>890936529</v>
      </c>
      <c r="B373" s="7">
        <v>16936319</v>
      </c>
      <c r="C373">
        <v>5</v>
      </c>
      <c r="D373" t="b">
        <f t="shared" si="6"/>
        <v>1</v>
      </c>
      <c r="G373">
        <v>71274752</v>
      </c>
      <c r="H373" t="s">
        <v>4951</v>
      </c>
      <c r="I373">
        <v>13</v>
      </c>
    </row>
    <row r="374" spans="1:9" x14ac:dyDescent="0.25">
      <c r="A374" s="7">
        <v>70033191</v>
      </c>
      <c r="B374" s="7">
        <v>700331915</v>
      </c>
      <c r="C374">
        <v>5</v>
      </c>
      <c r="D374" t="b">
        <f t="shared" si="6"/>
        <v>0</v>
      </c>
      <c r="G374">
        <v>42759842</v>
      </c>
      <c r="H374" t="s">
        <v>9572</v>
      </c>
      <c r="I374">
        <v>13</v>
      </c>
    </row>
    <row r="375" spans="1:9" x14ac:dyDescent="0.25">
      <c r="A375" s="7">
        <v>70829036</v>
      </c>
      <c r="B375" s="7">
        <v>70829036</v>
      </c>
      <c r="C375">
        <v>5</v>
      </c>
      <c r="D375" t="b">
        <f t="shared" si="6"/>
        <v>0</v>
      </c>
      <c r="G375">
        <v>811028445</v>
      </c>
      <c r="H375" t="s">
        <v>5525</v>
      </c>
      <c r="I375">
        <v>13</v>
      </c>
    </row>
    <row r="376" spans="1:9" x14ac:dyDescent="0.25">
      <c r="A376" s="7">
        <v>900476842</v>
      </c>
      <c r="B376" s="7">
        <v>71879251</v>
      </c>
      <c r="C376">
        <v>5</v>
      </c>
      <c r="D376" t="b">
        <f t="shared" si="6"/>
        <v>0</v>
      </c>
      <c r="G376">
        <v>811042584</v>
      </c>
      <c r="H376" t="s">
        <v>9573</v>
      </c>
      <c r="I376">
        <v>13</v>
      </c>
    </row>
    <row r="377" spans="1:9" x14ac:dyDescent="0.25">
      <c r="A377" s="7">
        <v>860005114</v>
      </c>
      <c r="B377" s="7">
        <v>79691327</v>
      </c>
      <c r="C377">
        <v>5</v>
      </c>
      <c r="D377" t="b">
        <f t="shared" si="6"/>
        <v>0</v>
      </c>
      <c r="G377">
        <v>73186081</v>
      </c>
      <c r="H377" t="s">
        <v>4711</v>
      </c>
      <c r="I377">
        <v>13</v>
      </c>
    </row>
    <row r="378" spans="1:9" x14ac:dyDescent="0.25">
      <c r="A378" s="7">
        <v>811013556</v>
      </c>
      <c r="B378" s="7">
        <v>71790030</v>
      </c>
      <c r="C378">
        <v>5</v>
      </c>
      <c r="D378" t="b">
        <f t="shared" si="6"/>
        <v>0</v>
      </c>
      <c r="G378">
        <v>8247562</v>
      </c>
      <c r="H378" t="s">
        <v>3729</v>
      </c>
      <c r="I378">
        <v>13</v>
      </c>
    </row>
    <row r="379" spans="1:9" x14ac:dyDescent="0.25">
      <c r="A379" s="7">
        <v>890980040</v>
      </c>
      <c r="B379" s="7">
        <v>43092337</v>
      </c>
      <c r="C379">
        <v>5</v>
      </c>
      <c r="D379" t="b">
        <f t="shared" si="6"/>
        <v>0</v>
      </c>
      <c r="G379">
        <v>9000287219</v>
      </c>
      <c r="H379" t="s">
        <v>9574</v>
      </c>
      <c r="I379">
        <v>13</v>
      </c>
    </row>
    <row r="380" spans="1:9" x14ac:dyDescent="0.25">
      <c r="A380" s="7">
        <v>890981683</v>
      </c>
      <c r="B380" s="7">
        <v>0</v>
      </c>
      <c r="C380">
        <v>5</v>
      </c>
      <c r="D380" t="b">
        <f t="shared" si="6"/>
        <v>0</v>
      </c>
      <c r="G380">
        <v>15505016</v>
      </c>
      <c r="H380" t="s">
        <v>9575</v>
      </c>
      <c r="I380">
        <v>12</v>
      </c>
    </row>
    <row r="381" spans="1:9" x14ac:dyDescent="0.25">
      <c r="A381" s="7">
        <v>900195679</v>
      </c>
      <c r="B381" s="7">
        <v>103319935</v>
      </c>
      <c r="C381">
        <v>5</v>
      </c>
      <c r="D381" t="b">
        <f t="shared" si="6"/>
        <v>0</v>
      </c>
      <c r="G381">
        <v>8002113650</v>
      </c>
      <c r="H381" t="s">
        <v>9576</v>
      </c>
      <c r="I381">
        <v>12</v>
      </c>
    </row>
    <row r="382" spans="1:9" x14ac:dyDescent="0.25">
      <c r="A382" s="7">
        <v>1035913002</v>
      </c>
      <c r="B382" s="7">
        <v>1035913002</v>
      </c>
      <c r="C382">
        <v>5</v>
      </c>
      <c r="D382" t="b">
        <f t="shared" si="6"/>
        <v>0</v>
      </c>
      <c r="G382">
        <v>52260459</v>
      </c>
      <c r="H382" t="s">
        <v>9577</v>
      </c>
      <c r="I382">
        <v>12</v>
      </c>
    </row>
    <row r="383" spans="1:9" x14ac:dyDescent="0.25">
      <c r="A383" s="7">
        <v>890907052</v>
      </c>
      <c r="B383" s="7">
        <v>8909070526</v>
      </c>
      <c r="C383">
        <v>5</v>
      </c>
      <c r="D383" t="b">
        <f t="shared" si="6"/>
        <v>0</v>
      </c>
      <c r="G383">
        <v>36490649</v>
      </c>
      <c r="H383" t="s">
        <v>4861</v>
      </c>
      <c r="I383">
        <v>12</v>
      </c>
    </row>
    <row r="384" spans="1:9" x14ac:dyDescent="0.25">
      <c r="A384" s="7">
        <v>900086111</v>
      </c>
      <c r="B384" s="7">
        <v>71788204</v>
      </c>
      <c r="C384">
        <v>5</v>
      </c>
      <c r="D384" t="b">
        <f t="shared" si="6"/>
        <v>1</v>
      </c>
      <c r="G384">
        <v>8110135561</v>
      </c>
      <c r="H384" t="s">
        <v>2015</v>
      </c>
      <c r="I384">
        <v>12</v>
      </c>
    </row>
    <row r="385" spans="1:9" x14ac:dyDescent="0.25">
      <c r="A385" s="7">
        <v>900443688</v>
      </c>
      <c r="B385" s="7">
        <v>32541208</v>
      </c>
      <c r="C385">
        <v>5</v>
      </c>
      <c r="D385" t="b">
        <f t="shared" si="6"/>
        <v>0</v>
      </c>
      <c r="G385">
        <v>71788844</v>
      </c>
      <c r="H385" t="s">
        <v>9578</v>
      </c>
      <c r="I385">
        <v>12</v>
      </c>
    </row>
    <row r="386" spans="1:9" x14ac:dyDescent="0.25">
      <c r="A386" s="7">
        <v>901155676</v>
      </c>
      <c r="B386" s="7">
        <v>1125229116</v>
      </c>
      <c r="C386">
        <v>5</v>
      </c>
      <c r="D386" t="b">
        <f t="shared" si="6"/>
        <v>0</v>
      </c>
      <c r="G386">
        <v>9002942270</v>
      </c>
      <c r="H386" t="s">
        <v>9475</v>
      </c>
      <c r="I386">
        <v>11</v>
      </c>
    </row>
    <row r="387" spans="1:9" x14ac:dyDescent="0.25">
      <c r="A387" s="7">
        <v>900445356</v>
      </c>
      <c r="B387" s="7">
        <v>71741029</v>
      </c>
      <c r="C387">
        <v>5</v>
      </c>
      <c r="D387" t="b">
        <f t="shared" ref="D387:D450" si="7">AND(LEN(B386)&gt;8,OR(LEFT(B386,1)="8",LEFT(B386,1)="9"))</f>
        <v>0</v>
      </c>
      <c r="G387">
        <v>71739751</v>
      </c>
      <c r="H387" t="s">
        <v>9579</v>
      </c>
      <c r="I387">
        <v>11</v>
      </c>
    </row>
    <row r="388" spans="1:9" x14ac:dyDescent="0.25">
      <c r="A388" s="7">
        <v>900393954</v>
      </c>
      <c r="B388" s="7">
        <v>900393954</v>
      </c>
      <c r="C388">
        <v>5</v>
      </c>
      <c r="D388" t="b">
        <f t="shared" si="7"/>
        <v>0</v>
      </c>
      <c r="G388">
        <v>51952301</v>
      </c>
      <c r="H388" t="s">
        <v>4645</v>
      </c>
      <c r="I388">
        <v>11</v>
      </c>
    </row>
    <row r="389" spans="1:9" x14ac:dyDescent="0.25">
      <c r="A389" s="7">
        <v>900503229</v>
      </c>
      <c r="B389" s="7">
        <v>98525720</v>
      </c>
      <c r="C389">
        <v>5</v>
      </c>
      <c r="D389" t="b">
        <f t="shared" si="7"/>
        <v>1</v>
      </c>
      <c r="G389">
        <v>8110006209</v>
      </c>
      <c r="H389" t="s">
        <v>4597</v>
      </c>
      <c r="I389">
        <v>11</v>
      </c>
    </row>
    <row r="390" spans="1:9" x14ac:dyDescent="0.25">
      <c r="A390" s="7">
        <v>1040744201</v>
      </c>
      <c r="B390" s="7">
        <v>1040744201</v>
      </c>
      <c r="C390">
        <v>5</v>
      </c>
      <c r="D390" t="b">
        <f t="shared" si="7"/>
        <v>0</v>
      </c>
      <c r="G390">
        <v>71388069</v>
      </c>
      <c r="H390" t="s">
        <v>1721</v>
      </c>
      <c r="I390">
        <v>11</v>
      </c>
    </row>
    <row r="391" spans="1:9" x14ac:dyDescent="0.25">
      <c r="A391" s="7">
        <v>800031148</v>
      </c>
      <c r="B391" s="7">
        <v>23550478</v>
      </c>
      <c r="C391">
        <v>5</v>
      </c>
      <c r="D391" t="b">
        <f t="shared" si="7"/>
        <v>0</v>
      </c>
      <c r="G391">
        <v>17031345</v>
      </c>
      <c r="H391" t="s">
        <v>9580</v>
      </c>
      <c r="I391">
        <v>11</v>
      </c>
    </row>
    <row r="392" spans="1:9" x14ac:dyDescent="0.25">
      <c r="A392" s="7">
        <v>70033191</v>
      </c>
      <c r="B392" s="7">
        <v>70033191</v>
      </c>
      <c r="C392">
        <v>5</v>
      </c>
      <c r="D392" t="b">
        <f t="shared" si="7"/>
        <v>0</v>
      </c>
      <c r="G392">
        <v>32452601</v>
      </c>
      <c r="H392" t="s">
        <v>9581</v>
      </c>
      <c r="I392">
        <v>11</v>
      </c>
    </row>
    <row r="393" spans="1:9" x14ac:dyDescent="0.25">
      <c r="A393" s="7">
        <v>1152435118</v>
      </c>
      <c r="B393" s="7">
        <v>1152435118</v>
      </c>
      <c r="C393">
        <v>5</v>
      </c>
      <c r="D393" t="b">
        <f t="shared" si="7"/>
        <v>0</v>
      </c>
      <c r="G393">
        <v>98547652</v>
      </c>
      <c r="H393" t="s">
        <v>759</v>
      </c>
      <c r="I393">
        <v>11</v>
      </c>
    </row>
    <row r="394" spans="1:9" x14ac:dyDescent="0.25">
      <c r="A394" s="7">
        <v>63510896</v>
      </c>
      <c r="B394" s="7">
        <v>63510896</v>
      </c>
      <c r="C394">
        <v>5</v>
      </c>
      <c r="D394" t="b">
        <f t="shared" si="7"/>
        <v>0</v>
      </c>
      <c r="G394">
        <v>890900841</v>
      </c>
      <c r="H394" t="s">
        <v>566</v>
      </c>
      <c r="I394">
        <v>11</v>
      </c>
    </row>
    <row r="395" spans="1:9" x14ac:dyDescent="0.25">
      <c r="A395" s="7">
        <v>900723776</v>
      </c>
      <c r="B395" s="7">
        <v>79939234</v>
      </c>
      <c r="C395">
        <v>5</v>
      </c>
      <c r="D395" t="b">
        <f t="shared" si="7"/>
        <v>0</v>
      </c>
      <c r="G395">
        <v>9002288421</v>
      </c>
      <c r="H395" t="s">
        <v>4566</v>
      </c>
      <c r="I395">
        <v>11</v>
      </c>
    </row>
    <row r="396" spans="1:9" x14ac:dyDescent="0.25">
      <c r="A396" s="7">
        <v>1037622112</v>
      </c>
      <c r="B396" s="7">
        <v>1037622112</v>
      </c>
      <c r="C396">
        <v>5</v>
      </c>
      <c r="D396" t="b">
        <f t="shared" si="7"/>
        <v>0</v>
      </c>
      <c r="G396">
        <v>98587380</v>
      </c>
      <c r="H396" t="s">
        <v>9582</v>
      </c>
      <c r="I396">
        <v>11</v>
      </c>
    </row>
    <row r="397" spans="1:9" x14ac:dyDescent="0.25">
      <c r="A397" s="7">
        <v>900456351</v>
      </c>
      <c r="B397" s="7">
        <v>79939234</v>
      </c>
      <c r="C397">
        <v>5</v>
      </c>
      <c r="D397" t="b">
        <f t="shared" si="7"/>
        <v>0</v>
      </c>
      <c r="G397">
        <v>8110425841</v>
      </c>
      <c r="H397" t="s">
        <v>4604</v>
      </c>
      <c r="I397">
        <v>11</v>
      </c>
    </row>
    <row r="398" spans="1:9" x14ac:dyDescent="0.25">
      <c r="A398" s="7">
        <v>890980040</v>
      </c>
      <c r="B398" s="7">
        <v>70064464</v>
      </c>
      <c r="C398">
        <v>5</v>
      </c>
      <c r="D398" t="b">
        <f t="shared" si="7"/>
        <v>0</v>
      </c>
      <c r="G398">
        <v>8110006209</v>
      </c>
      <c r="H398" t="s">
        <v>9489</v>
      </c>
      <c r="I398">
        <v>11</v>
      </c>
    </row>
    <row r="399" spans="1:9" x14ac:dyDescent="0.25">
      <c r="A399" s="7">
        <v>71658541</v>
      </c>
      <c r="B399" s="7">
        <v>71658541</v>
      </c>
      <c r="C399">
        <v>5</v>
      </c>
      <c r="D399" t="b">
        <f t="shared" si="7"/>
        <v>0</v>
      </c>
      <c r="G399">
        <v>98562772</v>
      </c>
      <c r="H399" t="s">
        <v>5233</v>
      </c>
      <c r="I399">
        <v>11</v>
      </c>
    </row>
    <row r="400" spans="1:9" x14ac:dyDescent="0.25">
      <c r="A400" s="7">
        <v>19468294</v>
      </c>
      <c r="B400" s="7">
        <v>19468294</v>
      </c>
      <c r="C400">
        <v>5</v>
      </c>
      <c r="D400" t="b">
        <f t="shared" si="7"/>
        <v>0</v>
      </c>
      <c r="G400">
        <v>8909002860</v>
      </c>
      <c r="H400" t="s">
        <v>555</v>
      </c>
      <c r="I400">
        <v>11</v>
      </c>
    </row>
    <row r="401" spans="1:9" x14ac:dyDescent="0.25">
      <c r="A401" s="7">
        <v>43927534</v>
      </c>
      <c r="B401" s="7">
        <v>43927534</v>
      </c>
      <c r="C401">
        <v>5</v>
      </c>
      <c r="D401" t="b">
        <f t="shared" si="7"/>
        <v>0</v>
      </c>
      <c r="G401">
        <v>71774308</v>
      </c>
      <c r="H401" t="s">
        <v>1613</v>
      </c>
      <c r="I401">
        <v>11</v>
      </c>
    </row>
    <row r="402" spans="1:9" x14ac:dyDescent="0.25">
      <c r="A402" s="7">
        <v>900019789</v>
      </c>
      <c r="B402" s="7">
        <v>21526529</v>
      </c>
      <c r="C402">
        <v>5</v>
      </c>
      <c r="D402" t="b">
        <f t="shared" si="7"/>
        <v>0</v>
      </c>
      <c r="G402">
        <v>900256478</v>
      </c>
      <c r="H402" t="s">
        <v>4563</v>
      </c>
      <c r="I402">
        <v>11</v>
      </c>
    </row>
    <row r="403" spans="1:9" x14ac:dyDescent="0.25">
      <c r="A403" s="7">
        <v>900752752</v>
      </c>
      <c r="B403" s="7">
        <v>15540337</v>
      </c>
      <c r="C403">
        <v>5</v>
      </c>
      <c r="D403" t="b">
        <f t="shared" si="7"/>
        <v>0</v>
      </c>
      <c r="G403">
        <v>15511345</v>
      </c>
      <c r="H403" t="s">
        <v>9583</v>
      </c>
      <c r="I403">
        <v>11</v>
      </c>
    </row>
    <row r="404" spans="1:9" x14ac:dyDescent="0.25">
      <c r="A404" s="7">
        <v>15347984</v>
      </c>
      <c r="B404" s="7">
        <v>15347984</v>
      </c>
      <c r="C404">
        <v>5</v>
      </c>
      <c r="D404" t="b">
        <f t="shared" si="7"/>
        <v>0</v>
      </c>
      <c r="G404">
        <v>39539658</v>
      </c>
      <c r="H404" t="s">
        <v>5068</v>
      </c>
      <c r="I404">
        <v>11</v>
      </c>
    </row>
    <row r="405" spans="1:9" x14ac:dyDescent="0.25">
      <c r="A405" s="7">
        <v>890980040</v>
      </c>
      <c r="B405" s="7">
        <v>32537497</v>
      </c>
      <c r="C405">
        <v>5</v>
      </c>
      <c r="D405" t="b">
        <f t="shared" si="7"/>
        <v>0</v>
      </c>
      <c r="G405">
        <v>71396099</v>
      </c>
      <c r="H405" t="s">
        <v>9584</v>
      </c>
      <c r="I405">
        <v>11</v>
      </c>
    </row>
    <row r="406" spans="1:9" x14ac:dyDescent="0.25">
      <c r="A406" s="7">
        <v>900042850</v>
      </c>
      <c r="B406" s="7">
        <v>32528842</v>
      </c>
      <c r="C406">
        <v>5</v>
      </c>
      <c r="D406" t="b">
        <f t="shared" si="7"/>
        <v>0</v>
      </c>
      <c r="G406">
        <v>830107903</v>
      </c>
      <c r="H406" t="s">
        <v>9585</v>
      </c>
      <c r="I406">
        <v>10</v>
      </c>
    </row>
    <row r="407" spans="1:9" x14ac:dyDescent="0.25">
      <c r="A407" s="7">
        <v>900334025</v>
      </c>
      <c r="B407" s="7">
        <v>71644243</v>
      </c>
      <c r="C407">
        <v>5</v>
      </c>
      <c r="D407" t="b">
        <f t="shared" si="7"/>
        <v>0</v>
      </c>
      <c r="G407">
        <v>98557333</v>
      </c>
      <c r="H407" t="s">
        <v>3984</v>
      </c>
      <c r="I407">
        <v>10</v>
      </c>
    </row>
    <row r="408" spans="1:9" x14ac:dyDescent="0.25">
      <c r="A408" s="7">
        <v>800071617</v>
      </c>
      <c r="B408" s="7">
        <v>43535942</v>
      </c>
      <c r="C408">
        <v>5</v>
      </c>
      <c r="D408" t="b">
        <f t="shared" si="7"/>
        <v>0</v>
      </c>
      <c r="G408">
        <v>79939234</v>
      </c>
      <c r="H408" t="s">
        <v>9586</v>
      </c>
      <c r="I408">
        <v>10</v>
      </c>
    </row>
    <row r="409" spans="1:9" x14ac:dyDescent="0.25">
      <c r="A409" s="7">
        <v>39451381</v>
      </c>
      <c r="B409" s="7">
        <v>39451381</v>
      </c>
      <c r="C409">
        <v>5</v>
      </c>
      <c r="D409" t="b">
        <f t="shared" si="7"/>
        <v>0</v>
      </c>
      <c r="G409">
        <v>71576411</v>
      </c>
      <c r="H409" t="s">
        <v>9587</v>
      </c>
      <c r="I409">
        <v>10</v>
      </c>
    </row>
    <row r="410" spans="1:9" x14ac:dyDescent="0.25">
      <c r="A410" s="7">
        <v>8031082</v>
      </c>
      <c r="B410" s="7">
        <v>8031082</v>
      </c>
      <c r="C410">
        <v>4</v>
      </c>
      <c r="D410" t="b">
        <f t="shared" si="7"/>
        <v>0</v>
      </c>
      <c r="G410">
        <v>51950717</v>
      </c>
      <c r="H410" t="s">
        <v>9588</v>
      </c>
      <c r="I410">
        <v>10</v>
      </c>
    </row>
    <row r="411" spans="1:9" x14ac:dyDescent="0.25">
      <c r="A411" s="7">
        <v>890930176</v>
      </c>
      <c r="B411" s="7">
        <v>3353655</v>
      </c>
      <c r="C411">
        <v>4</v>
      </c>
      <c r="D411" t="b">
        <f t="shared" si="7"/>
        <v>0</v>
      </c>
      <c r="G411">
        <v>70040110</v>
      </c>
      <c r="H411" t="s">
        <v>9374</v>
      </c>
      <c r="I411">
        <v>10</v>
      </c>
    </row>
    <row r="412" spans="1:9" x14ac:dyDescent="0.25">
      <c r="A412" s="7">
        <v>900961377</v>
      </c>
      <c r="B412" s="7">
        <v>900961377</v>
      </c>
      <c r="C412">
        <v>4</v>
      </c>
      <c r="D412" t="b">
        <f t="shared" si="7"/>
        <v>0</v>
      </c>
      <c r="G412">
        <v>8909851226</v>
      </c>
      <c r="H412" t="s">
        <v>4781</v>
      </c>
      <c r="I412">
        <v>10</v>
      </c>
    </row>
    <row r="413" spans="1:9" x14ac:dyDescent="0.25">
      <c r="A413" s="7">
        <v>890985122</v>
      </c>
      <c r="B413" s="7">
        <v>15388578</v>
      </c>
      <c r="C413">
        <v>4</v>
      </c>
      <c r="D413" t="b">
        <f t="shared" si="7"/>
        <v>1</v>
      </c>
      <c r="G413">
        <v>8020006087</v>
      </c>
      <c r="H413" t="s">
        <v>5726</v>
      </c>
      <c r="I413">
        <v>10</v>
      </c>
    </row>
    <row r="414" spans="1:9" x14ac:dyDescent="0.25">
      <c r="A414" s="7">
        <v>43210458</v>
      </c>
      <c r="B414" s="7">
        <v>43210458</v>
      </c>
      <c r="C414">
        <v>4</v>
      </c>
      <c r="D414" t="b">
        <f t="shared" si="7"/>
        <v>0</v>
      </c>
      <c r="G414">
        <v>800215509</v>
      </c>
      <c r="H414" t="s">
        <v>1256</v>
      </c>
      <c r="I414">
        <v>10</v>
      </c>
    </row>
    <row r="415" spans="1:9" x14ac:dyDescent="0.25">
      <c r="A415" s="7">
        <v>900070972</v>
      </c>
      <c r="B415" s="7">
        <v>70878496</v>
      </c>
      <c r="C415">
        <v>4</v>
      </c>
      <c r="D415" t="b">
        <f t="shared" si="7"/>
        <v>0</v>
      </c>
      <c r="G415">
        <v>71647955</v>
      </c>
      <c r="H415" t="s">
        <v>9589</v>
      </c>
      <c r="I415">
        <v>10</v>
      </c>
    </row>
    <row r="416" spans="1:9" x14ac:dyDescent="0.25">
      <c r="A416" s="7">
        <v>890981683</v>
      </c>
      <c r="B416" s="7">
        <v>71684672</v>
      </c>
      <c r="C416">
        <v>4</v>
      </c>
      <c r="D416" t="b">
        <f t="shared" si="7"/>
        <v>0</v>
      </c>
      <c r="G416">
        <v>8110114263</v>
      </c>
      <c r="H416" t="s">
        <v>4872</v>
      </c>
      <c r="I416">
        <v>10</v>
      </c>
    </row>
    <row r="417" spans="1:9" x14ac:dyDescent="0.25">
      <c r="A417" s="7">
        <v>43211338</v>
      </c>
      <c r="B417" s="7">
        <v>43211338</v>
      </c>
      <c r="C417">
        <v>4</v>
      </c>
      <c r="D417" t="b">
        <f t="shared" si="7"/>
        <v>0</v>
      </c>
      <c r="G417">
        <v>79155233</v>
      </c>
      <c r="H417" t="s">
        <v>9590</v>
      </c>
      <c r="I417">
        <v>10</v>
      </c>
    </row>
    <row r="418" spans="1:9" x14ac:dyDescent="0.25">
      <c r="A418" s="7">
        <v>900003280</v>
      </c>
      <c r="B418" s="7">
        <v>6786651</v>
      </c>
      <c r="C418">
        <v>4</v>
      </c>
      <c r="D418" t="b">
        <f t="shared" si="7"/>
        <v>0</v>
      </c>
      <c r="G418">
        <v>15931188</v>
      </c>
      <c r="H418" t="s">
        <v>4608</v>
      </c>
      <c r="I418">
        <v>10</v>
      </c>
    </row>
    <row r="419" spans="1:9" x14ac:dyDescent="0.25">
      <c r="A419" s="7">
        <v>901065451</v>
      </c>
      <c r="B419" s="7">
        <v>43580287</v>
      </c>
      <c r="C419">
        <v>4</v>
      </c>
      <c r="D419" t="b">
        <f t="shared" si="7"/>
        <v>0</v>
      </c>
      <c r="G419">
        <v>79647201</v>
      </c>
      <c r="H419" t="s">
        <v>2817</v>
      </c>
      <c r="I419">
        <v>10</v>
      </c>
    </row>
    <row r="420" spans="1:9" x14ac:dyDescent="0.25">
      <c r="A420" s="7">
        <v>71771833</v>
      </c>
      <c r="B420" s="7">
        <v>71771833</v>
      </c>
      <c r="C420">
        <v>4</v>
      </c>
      <c r="D420" t="b">
        <f t="shared" si="7"/>
        <v>0</v>
      </c>
      <c r="G420">
        <v>98517882</v>
      </c>
      <c r="H420" t="s">
        <v>1403</v>
      </c>
      <c r="I420">
        <v>10</v>
      </c>
    </row>
    <row r="421" spans="1:9" x14ac:dyDescent="0.25">
      <c r="A421" s="7">
        <v>15529518</v>
      </c>
      <c r="B421" s="7">
        <v>15529518</v>
      </c>
      <c r="C421">
        <v>4</v>
      </c>
      <c r="D421" t="b">
        <f t="shared" si="7"/>
        <v>0</v>
      </c>
      <c r="G421">
        <v>43550534</v>
      </c>
      <c r="H421" t="s">
        <v>9591</v>
      </c>
      <c r="I421">
        <v>10</v>
      </c>
    </row>
    <row r="422" spans="1:9" x14ac:dyDescent="0.25">
      <c r="A422" s="7">
        <v>3377811</v>
      </c>
      <c r="B422" s="7">
        <v>3377811</v>
      </c>
      <c r="C422">
        <v>4</v>
      </c>
      <c r="D422" t="b">
        <f t="shared" si="7"/>
        <v>0</v>
      </c>
      <c r="G422">
        <v>43210798</v>
      </c>
      <c r="H422" t="s">
        <v>4060</v>
      </c>
      <c r="I422">
        <v>9</v>
      </c>
    </row>
    <row r="423" spans="1:9" x14ac:dyDescent="0.25">
      <c r="A423" s="7">
        <v>900385457</v>
      </c>
      <c r="B423" s="7">
        <v>8264968</v>
      </c>
      <c r="C423">
        <v>4</v>
      </c>
      <c r="D423" t="b">
        <f t="shared" si="7"/>
        <v>0</v>
      </c>
      <c r="G423">
        <v>43799001</v>
      </c>
      <c r="H423" t="s">
        <v>9592</v>
      </c>
      <c r="I423">
        <v>9</v>
      </c>
    </row>
    <row r="424" spans="1:9" x14ac:dyDescent="0.25">
      <c r="A424" s="7">
        <v>15348037</v>
      </c>
      <c r="B424" s="7">
        <v>15348037</v>
      </c>
      <c r="C424">
        <v>4</v>
      </c>
      <c r="D424" t="b">
        <f t="shared" si="7"/>
        <v>0</v>
      </c>
      <c r="G424">
        <v>3347992</v>
      </c>
      <c r="H424" t="s">
        <v>9593</v>
      </c>
      <c r="I424">
        <v>9</v>
      </c>
    </row>
    <row r="425" spans="1:9" x14ac:dyDescent="0.25">
      <c r="A425" s="7">
        <v>811014616</v>
      </c>
      <c r="B425" s="7">
        <v>71713833</v>
      </c>
      <c r="C425">
        <v>4</v>
      </c>
      <c r="D425" t="b">
        <f t="shared" si="7"/>
        <v>0</v>
      </c>
      <c r="G425">
        <v>800215509</v>
      </c>
      <c r="H425" t="s">
        <v>9594</v>
      </c>
      <c r="I425">
        <v>9</v>
      </c>
    </row>
    <row r="426" spans="1:9" x14ac:dyDescent="0.25">
      <c r="A426" s="7">
        <v>900955632</v>
      </c>
      <c r="B426" s="7">
        <v>71788469</v>
      </c>
      <c r="C426">
        <v>4</v>
      </c>
      <c r="D426" t="b">
        <f t="shared" si="7"/>
        <v>0</v>
      </c>
      <c r="G426">
        <v>8002155092</v>
      </c>
      <c r="H426" t="s">
        <v>4842</v>
      </c>
      <c r="I426">
        <v>9</v>
      </c>
    </row>
    <row r="427" spans="1:9" x14ac:dyDescent="0.25">
      <c r="A427" s="7">
        <v>70287541</v>
      </c>
      <c r="B427" s="7">
        <v>70287541</v>
      </c>
      <c r="C427">
        <v>4</v>
      </c>
      <c r="D427" t="b">
        <f t="shared" si="7"/>
        <v>0</v>
      </c>
      <c r="G427">
        <v>15916254</v>
      </c>
      <c r="H427" t="s">
        <v>4632</v>
      </c>
      <c r="I427">
        <v>9</v>
      </c>
    </row>
    <row r="428" spans="1:9" x14ac:dyDescent="0.25">
      <c r="A428" s="7">
        <v>890900608</v>
      </c>
      <c r="B428" s="7">
        <v>890900608</v>
      </c>
      <c r="C428">
        <v>4</v>
      </c>
      <c r="D428" t="b">
        <f t="shared" si="7"/>
        <v>0</v>
      </c>
      <c r="G428">
        <v>9000826875</v>
      </c>
      <c r="H428" t="s">
        <v>9385</v>
      </c>
      <c r="I428">
        <v>9</v>
      </c>
    </row>
    <row r="429" spans="1:9" x14ac:dyDescent="0.25">
      <c r="A429" s="7">
        <v>900019789</v>
      </c>
      <c r="B429" s="7">
        <v>42774429</v>
      </c>
      <c r="C429">
        <v>4</v>
      </c>
      <c r="D429" t="b">
        <f t="shared" si="7"/>
        <v>1</v>
      </c>
      <c r="G429">
        <v>51739111</v>
      </c>
      <c r="H429" t="s">
        <v>9595</v>
      </c>
      <c r="I429">
        <v>9</v>
      </c>
    </row>
    <row r="430" spans="1:9" x14ac:dyDescent="0.25">
      <c r="A430" s="7">
        <v>42787833</v>
      </c>
      <c r="B430" s="7">
        <v>42787833</v>
      </c>
      <c r="C430">
        <v>4</v>
      </c>
      <c r="D430" t="b">
        <f t="shared" si="7"/>
        <v>0</v>
      </c>
      <c r="G430">
        <v>890900841</v>
      </c>
      <c r="H430" t="s">
        <v>1075</v>
      </c>
      <c r="I430">
        <v>9</v>
      </c>
    </row>
    <row r="431" spans="1:9" x14ac:dyDescent="0.25">
      <c r="A431" s="7">
        <v>900111267</v>
      </c>
      <c r="B431" s="7">
        <v>71107726</v>
      </c>
      <c r="C431">
        <v>4</v>
      </c>
      <c r="D431" t="b">
        <f t="shared" si="7"/>
        <v>0</v>
      </c>
      <c r="G431">
        <v>70066560</v>
      </c>
      <c r="H431" t="s">
        <v>9596</v>
      </c>
      <c r="I431">
        <v>9</v>
      </c>
    </row>
    <row r="432" spans="1:9" x14ac:dyDescent="0.25">
      <c r="A432" s="7">
        <v>811032919</v>
      </c>
      <c r="B432" s="7">
        <v>811032919</v>
      </c>
      <c r="C432">
        <v>4</v>
      </c>
      <c r="D432" t="b">
        <f t="shared" si="7"/>
        <v>0</v>
      </c>
      <c r="G432">
        <v>1037571530</v>
      </c>
      <c r="H432" t="s">
        <v>9597</v>
      </c>
      <c r="I432">
        <v>9</v>
      </c>
    </row>
    <row r="433" spans="1:9" x14ac:dyDescent="0.25">
      <c r="A433" s="7">
        <v>890922113</v>
      </c>
      <c r="B433" s="7">
        <v>8909221131</v>
      </c>
      <c r="C433">
        <v>4</v>
      </c>
      <c r="D433" t="b">
        <f t="shared" si="7"/>
        <v>1</v>
      </c>
      <c r="H433" t="s">
        <v>9347</v>
      </c>
      <c r="I433">
        <v>9</v>
      </c>
    </row>
    <row r="434" spans="1:9" x14ac:dyDescent="0.25">
      <c r="A434" s="7">
        <v>900270303</v>
      </c>
      <c r="B434" s="7">
        <v>21424157</v>
      </c>
      <c r="C434">
        <v>4</v>
      </c>
      <c r="D434" t="b">
        <f t="shared" si="7"/>
        <v>1</v>
      </c>
      <c r="G434">
        <v>71602896</v>
      </c>
      <c r="H434" t="s">
        <v>9598</v>
      </c>
      <c r="I434">
        <v>9</v>
      </c>
    </row>
    <row r="435" spans="1:9" x14ac:dyDescent="0.25">
      <c r="A435" s="7">
        <v>43988309</v>
      </c>
      <c r="B435" s="7">
        <v>43988309</v>
      </c>
      <c r="C435">
        <v>4</v>
      </c>
      <c r="D435" t="b">
        <f t="shared" si="7"/>
        <v>0</v>
      </c>
      <c r="G435">
        <v>42885629</v>
      </c>
      <c r="H435" t="s">
        <v>3287</v>
      </c>
      <c r="I435">
        <v>9</v>
      </c>
    </row>
    <row r="436" spans="1:9" x14ac:dyDescent="0.25">
      <c r="A436" s="7">
        <v>900014876</v>
      </c>
      <c r="B436" s="7">
        <v>32302676</v>
      </c>
      <c r="C436">
        <v>4</v>
      </c>
      <c r="D436" t="b">
        <f t="shared" si="7"/>
        <v>0</v>
      </c>
      <c r="G436">
        <v>19486758</v>
      </c>
      <c r="H436" t="s">
        <v>9599</v>
      </c>
      <c r="I436">
        <v>9</v>
      </c>
    </row>
    <row r="437" spans="1:9" x14ac:dyDescent="0.25">
      <c r="A437" s="7">
        <v>890980040</v>
      </c>
      <c r="B437" s="7">
        <v>32460700</v>
      </c>
      <c r="C437">
        <v>4</v>
      </c>
      <c r="D437" t="b">
        <f t="shared" si="7"/>
        <v>0</v>
      </c>
      <c r="G437">
        <v>71631136</v>
      </c>
      <c r="H437" t="s">
        <v>9600</v>
      </c>
      <c r="I437">
        <v>9</v>
      </c>
    </row>
    <row r="438" spans="1:9" x14ac:dyDescent="0.25">
      <c r="A438" s="7">
        <v>8163381</v>
      </c>
      <c r="B438" s="7">
        <v>8163381</v>
      </c>
      <c r="C438">
        <v>4</v>
      </c>
      <c r="D438" t="b">
        <f t="shared" si="7"/>
        <v>0</v>
      </c>
      <c r="G438">
        <v>3356394</v>
      </c>
      <c r="H438" t="s">
        <v>9601</v>
      </c>
      <c r="I438">
        <v>9</v>
      </c>
    </row>
    <row r="439" spans="1:9" x14ac:dyDescent="0.25">
      <c r="A439" s="7">
        <v>900807407</v>
      </c>
      <c r="B439" s="7">
        <v>71271418</v>
      </c>
      <c r="C439">
        <v>4</v>
      </c>
      <c r="D439" t="b">
        <f t="shared" si="7"/>
        <v>0</v>
      </c>
      <c r="G439">
        <v>900781471</v>
      </c>
      <c r="H439" t="s">
        <v>9602</v>
      </c>
      <c r="I439">
        <v>9</v>
      </c>
    </row>
    <row r="440" spans="1:9" x14ac:dyDescent="0.25">
      <c r="A440" s="7">
        <v>15347217</v>
      </c>
      <c r="B440" s="7">
        <v>15347217</v>
      </c>
      <c r="C440">
        <v>4</v>
      </c>
      <c r="D440" t="b">
        <f t="shared" si="7"/>
        <v>0</v>
      </c>
      <c r="G440">
        <v>1036939493</v>
      </c>
      <c r="H440" t="s">
        <v>4971</v>
      </c>
      <c r="I440">
        <v>9</v>
      </c>
    </row>
    <row r="441" spans="1:9" x14ac:dyDescent="0.25">
      <c r="A441" s="7">
        <v>43212242</v>
      </c>
      <c r="B441" s="7">
        <v>43212242</v>
      </c>
      <c r="C441">
        <v>4</v>
      </c>
      <c r="D441" t="b">
        <f t="shared" si="7"/>
        <v>0</v>
      </c>
      <c r="G441">
        <v>9007839394</v>
      </c>
      <c r="H441" t="s">
        <v>9603</v>
      </c>
      <c r="I441">
        <v>9</v>
      </c>
    </row>
    <row r="442" spans="1:9" x14ac:dyDescent="0.25">
      <c r="A442" s="7">
        <v>890980040</v>
      </c>
      <c r="B442" s="7">
        <v>71775079</v>
      </c>
      <c r="C442">
        <v>4</v>
      </c>
      <c r="D442" t="b">
        <f t="shared" si="7"/>
        <v>0</v>
      </c>
      <c r="G442">
        <v>70756721</v>
      </c>
      <c r="H442" t="s">
        <v>9604</v>
      </c>
      <c r="I442">
        <v>9</v>
      </c>
    </row>
    <row r="443" spans="1:9" x14ac:dyDescent="0.25">
      <c r="A443" s="7">
        <v>890900286</v>
      </c>
      <c r="B443" s="7">
        <v>70070586</v>
      </c>
      <c r="C443">
        <v>4</v>
      </c>
      <c r="D443" t="b">
        <f t="shared" si="7"/>
        <v>0</v>
      </c>
      <c r="G443">
        <v>15443296</v>
      </c>
      <c r="H443" t="s">
        <v>9605</v>
      </c>
      <c r="I443">
        <v>9</v>
      </c>
    </row>
    <row r="444" spans="1:9" x14ac:dyDescent="0.25">
      <c r="A444" s="7">
        <v>70549168</v>
      </c>
      <c r="B444" s="7">
        <v>70549168</v>
      </c>
      <c r="C444">
        <v>4</v>
      </c>
      <c r="D444" t="b">
        <f t="shared" si="7"/>
        <v>0</v>
      </c>
      <c r="G444">
        <v>21424157</v>
      </c>
      <c r="H444" t="s">
        <v>9606</v>
      </c>
      <c r="I444">
        <v>9</v>
      </c>
    </row>
    <row r="445" spans="1:9" x14ac:dyDescent="0.25">
      <c r="A445" s="7">
        <v>1125229116</v>
      </c>
      <c r="B445" s="7">
        <v>1125229116</v>
      </c>
      <c r="C445">
        <v>4</v>
      </c>
      <c r="D445" t="b">
        <f t="shared" si="7"/>
        <v>0</v>
      </c>
      <c r="G445">
        <v>71713833</v>
      </c>
      <c r="H445" t="s">
        <v>2796</v>
      </c>
      <c r="I445">
        <v>9</v>
      </c>
    </row>
    <row r="446" spans="1:9" x14ac:dyDescent="0.25">
      <c r="A446" s="7">
        <v>890980040</v>
      </c>
      <c r="B446" s="7">
        <v>42798444</v>
      </c>
      <c r="C446">
        <v>4</v>
      </c>
      <c r="D446" t="b">
        <f t="shared" si="7"/>
        <v>0</v>
      </c>
      <c r="G446">
        <v>15910236</v>
      </c>
      <c r="H446" t="s">
        <v>9607</v>
      </c>
      <c r="I446">
        <v>9</v>
      </c>
    </row>
    <row r="447" spans="1:9" x14ac:dyDescent="0.25">
      <c r="A447" s="7">
        <v>811031144</v>
      </c>
      <c r="B447" s="7">
        <v>3457653</v>
      </c>
      <c r="C447">
        <v>4</v>
      </c>
      <c r="D447" t="b">
        <f t="shared" si="7"/>
        <v>0</v>
      </c>
      <c r="G447">
        <v>8300673978</v>
      </c>
      <c r="H447" t="s">
        <v>4603</v>
      </c>
      <c r="I447">
        <v>8</v>
      </c>
    </row>
    <row r="448" spans="1:9" x14ac:dyDescent="0.25">
      <c r="A448" s="7">
        <v>3472044</v>
      </c>
      <c r="B448" s="7">
        <v>3472044</v>
      </c>
      <c r="C448">
        <v>4</v>
      </c>
      <c r="D448" t="b">
        <f t="shared" si="7"/>
        <v>0</v>
      </c>
      <c r="G448">
        <v>35262078</v>
      </c>
      <c r="H448" t="s">
        <v>9608</v>
      </c>
      <c r="I448">
        <v>8</v>
      </c>
    </row>
    <row r="449" spans="1:9" x14ac:dyDescent="0.25">
      <c r="A449" s="7">
        <v>39433129</v>
      </c>
      <c r="B449" s="7">
        <v>39433129</v>
      </c>
      <c r="C449">
        <v>4</v>
      </c>
      <c r="D449" t="b">
        <f t="shared" si="7"/>
        <v>0</v>
      </c>
      <c r="G449">
        <v>70091289</v>
      </c>
      <c r="H449" t="s">
        <v>1277</v>
      </c>
      <c r="I449">
        <v>8</v>
      </c>
    </row>
    <row r="450" spans="1:9" x14ac:dyDescent="0.25">
      <c r="A450" s="7">
        <v>43423837</v>
      </c>
      <c r="B450" s="7">
        <v>43423837</v>
      </c>
      <c r="C450">
        <v>4</v>
      </c>
      <c r="D450" t="b">
        <f t="shared" si="7"/>
        <v>0</v>
      </c>
      <c r="G450">
        <v>66812679</v>
      </c>
      <c r="H450" t="s">
        <v>3257</v>
      </c>
      <c r="I450">
        <v>8</v>
      </c>
    </row>
    <row r="451" spans="1:9" x14ac:dyDescent="0.25">
      <c r="A451" s="7">
        <v>860013704</v>
      </c>
      <c r="B451" s="7">
        <v>42981425</v>
      </c>
      <c r="C451">
        <v>4</v>
      </c>
      <c r="D451" t="b">
        <f t="shared" ref="D451:D514" si="8">AND(LEN(B450)&gt;8,OR(LEFT(B450,1)="8",LEFT(B450,1)="9"))</f>
        <v>0</v>
      </c>
      <c r="G451">
        <v>900111267</v>
      </c>
      <c r="H451" t="s">
        <v>4638</v>
      </c>
      <c r="I451">
        <v>8</v>
      </c>
    </row>
    <row r="452" spans="1:9" x14ac:dyDescent="0.25">
      <c r="A452" s="7">
        <v>900261397</v>
      </c>
      <c r="B452" s="7">
        <v>9002613972</v>
      </c>
      <c r="C452">
        <v>4</v>
      </c>
      <c r="D452" t="b">
        <f t="shared" si="8"/>
        <v>0</v>
      </c>
      <c r="G452">
        <v>8909002860</v>
      </c>
      <c r="H452" t="s">
        <v>5205</v>
      </c>
      <c r="I452">
        <v>8</v>
      </c>
    </row>
    <row r="453" spans="1:9" x14ac:dyDescent="0.25">
      <c r="A453" s="7">
        <v>811044967</v>
      </c>
      <c r="B453" s="7">
        <v>8110449678</v>
      </c>
      <c r="C453">
        <v>4</v>
      </c>
      <c r="D453" t="b">
        <f t="shared" si="8"/>
        <v>1</v>
      </c>
      <c r="G453">
        <v>70751468</v>
      </c>
      <c r="H453" t="s">
        <v>4974</v>
      </c>
      <c r="I453">
        <v>8</v>
      </c>
    </row>
    <row r="454" spans="1:9" x14ac:dyDescent="0.25">
      <c r="A454" s="7">
        <v>8777464</v>
      </c>
      <c r="B454" s="7">
        <v>8777464</v>
      </c>
      <c r="C454">
        <v>4</v>
      </c>
      <c r="D454" t="b">
        <f t="shared" si="8"/>
        <v>1</v>
      </c>
      <c r="G454">
        <v>890980040</v>
      </c>
      <c r="H454" t="s">
        <v>455</v>
      </c>
      <c r="I454">
        <v>8</v>
      </c>
    </row>
    <row r="455" spans="1:9" x14ac:dyDescent="0.25">
      <c r="A455" s="7">
        <v>860047239</v>
      </c>
      <c r="B455" s="7">
        <v>71703744</v>
      </c>
      <c r="C455">
        <v>4</v>
      </c>
      <c r="D455" t="b">
        <f t="shared" si="8"/>
        <v>0</v>
      </c>
      <c r="G455">
        <v>15501868</v>
      </c>
      <c r="H455" t="s">
        <v>1747</v>
      </c>
      <c r="I455">
        <v>8</v>
      </c>
    </row>
    <row r="456" spans="1:9" x14ac:dyDescent="0.25">
      <c r="A456" s="7">
        <v>900463401</v>
      </c>
      <c r="B456" s="7">
        <v>70753184</v>
      </c>
      <c r="C456">
        <v>4</v>
      </c>
      <c r="D456" t="b">
        <f t="shared" si="8"/>
        <v>0</v>
      </c>
      <c r="G456">
        <v>890935773</v>
      </c>
      <c r="H456" t="s">
        <v>9609</v>
      </c>
      <c r="I456">
        <v>8</v>
      </c>
    </row>
    <row r="457" spans="1:9" x14ac:dyDescent="0.25">
      <c r="A457" s="7">
        <v>11794268</v>
      </c>
      <c r="B457" s="7">
        <v>11794268</v>
      </c>
      <c r="C457">
        <v>4</v>
      </c>
      <c r="D457" t="b">
        <f t="shared" si="8"/>
        <v>0</v>
      </c>
      <c r="G457">
        <v>42827460</v>
      </c>
      <c r="H457" t="s">
        <v>9610</v>
      </c>
      <c r="I457">
        <v>8</v>
      </c>
    </row>
    <row r="458" spans="1:9" x14ac:dyDescent="0.25">
      <c r="A458" s="7">
        <v>800087565</v>
      </c>
      <c r="B458" s="7">
        <v>8301564</v>
      </c>
      <c r="C458">
        <v>4</v>
      </c>
      <c r="D458" t="b">
        <f t="shared" si="8"/>
        <v>0</v>
      </c>
      <c r="G458">
        <v>21626617</v>
      </c>
      <c r="H458" t="s">
        <v>9611</v>
      </c>
      <c r="I458">
        <v>8</v>
      </c>
    </row>
    <row r="459" spans="1:9" x14ac:dyDescent="0.25">
      <c r="A459" s="7">
        <v>1039455097</v>
      </c>
      <c r="B459" s="7">
        <v>1039455097</v>
      </c>
      <c r="C459">
        <v>4</v>
      </c>
      <c r="D459" t="b">
        <f t="shared" si="8"/>
        <v>0</v>
      </c>
      <c r="G459">
        <v>27470149</v>
      </c>
      <c r="H459" t="s">
        <v>5051</v>
      </c>
      <c r="I459">
        <v>8</v>
      </c>
    </row>
    <row r="460" spans="1:9" x14ac:dyDescent="0.25">
      <c r="A460" s="7">
        <v>900349417</v>
      </c>
      <c r="B460" s="7">
        <v>98547691</v>
      </c>
      <c r="C460">
        <v>4</v>
      </c>
      <c r="D460" t="b">
        <f t="shared" si="8"/>
        <v>0</v>
      </c>
      <c r="G460">
        <v>890900099</v>
      </c>
      <c r="H460" t="s">
        <v>9612</v>
      </c>
      <c r="I460">
        <v>8</v>
      </c>
    </row>
    <row r="461" spans="1:9" x14ac:dyDescent="0.25">
      <c r="A461" s="7">
        <v>800049498</v>
      </c>
      <c r="B461" s="7">
        <v>3342724</v>
      </c>
      <c r="C461">
        <v>4</v>
      </c>
      <c r="D461" t="b">
        <f t="shared" si="8"/>
        <v>0</v>
      </c>
      <c r="G461">
        <v>13446105</v>
      </c>
      <c r="H461" t="s">
        <v>5377</v>
      </c>
      <c r="I461">
        <v>8</v>
      </c>
    </row>
    <row r="462" spans="1:9" x14ac:dyDescent="0.25">
      <c r="A462" s="7">
        <v>890900841</v>
      </c>
      <c r="B462" s="7">
        <v>70095002</v>
      </c>
      <c r="C462">
        <v>4</v>
      </c>
      <c r="D462" t="b">
        <f t="shared" si="8"/>
        <v>0</v>
      </c>
      <c r="G462">
        <v>3438291</v>
      </c>
      <c r="H462" t="s">
        <v>3381</v>
      </c>
      <c r="I462">
        <v>8</v>
      </c>
    </row>
    <row r="463" spans="1:9" x14ac:dyDescent="0.25">
      <c r="A463" s="7">
        <v>890930176</v>
      </c>
      <c r="B463" s="7">
        <v>98666859</v>
      </c>
      <c r="C463">
        <v>4</v>
      </c>
      <c r="D463" t="b">
        <f t="shared" si="8"/>
        <v>0</v>
      </c>
      <c r="G463">
        <v>8301564</v>
      </c>
      <c r="H463" t="s">
        <v>9613</v>
      </c>
      <c r="I463">
        <v>8</v>
      </c>
    </row>
    <row r="464" spans="1:9" x14ac:dyDescent="0.25">
      <c r="A464" s="7">
        <v>900169174</v>
      </c>
      <c r="B464" s="7">
        <v>900169174</v>
      </c>
      <c r="C464">
        <v>4</v>
      </c>
      <c r="D464" t="b">
        <f t="shared" si="8"/>
        <v>0</v>
      </c>
      <c r="G464">
        <v>98565650</v>
      </c>
      <c r="H464" t="s">
        <v>9614</v>
      </c>
      <c r="I464">
        <v>8</v>
      </c>
    </row>
    <row r="465" spans="1:9" x14ac:dyDescent="0.25">
      <c r="A465" s="7">
        <v>43494239</v>
      </c>
      <c r="B465" s="7">
        <v>43494239</v>
      </c>
      <c r="C465">
        <v>4</v>
      </c>
      <c r="D465" t="b">
        <f t="shared" si="8"/>
        <v>1</v>
      </c>
      <c r="G465">
        <v>71671867</v>
      </c>
      <c r="H465" t="s">
        <v>9554</v>
      </c>
      <c r="I465">
        <v>8</v>
      </c>
    </row>
    <row r="466" spans="1:9" x14ac:dyDescent="0.25">
      <c r="A466" s="7">
        <v>900824575</v>
      </c>
      <c r="B466" s="7">
        <v>98765542</v>
      </c>
      <c r="C466">
        <v>4</v>
      </c>
      <c r="D466" t="b">
        <f t="shared" si="8"/>
        <v>0</v>
      </c>
      <c r="G466">
        <v>70560047</v>
      </c>
      <c r="H466" t="s">
        <v>9615</v>
      </c>
      <c r="I466">
        <v>8</v>
      </c>
    </row>
    <row r="467" spans="1:9" x14ac:dyDescent="0.25">
      <c r="A467" s="7">
        <v>900195679</v>
      </c>
      <c r="B467" s="7">
        <v>71577196</v>
      </c>
      <c r="C467">
        <v>4</v>
      </c>
      <c r="D467" t="b">
        <f t="shared" si="8"/>
        <v>0</v>
      </c>
      <c r="G467">
        <v>43018867</v>
      </c>
      <c r="H467" t="s">
        <v>9616</v>
      </c>
      <c r="I467">
        <v>8</v>
      </c>
    </row>
    <row r="468" spans="1:9" x14ac:dyDescent="0.25">
      <c r="A468" s="7">
        <v>900036976</v>
      </c>
      <c r="B468" s="7">
        <v>42752025</v>
      </c>
      <c r="C468">
        <v>4</v>
      </c>
      <c r="D468" t="b">
        <f t="shared" si="8"/>
        <v>0</v>
      </c>
      <c r="G468">
        <v>8000875655</v>
      </c>
      <c r="H468" t="s">
        <v>9617</v>
      </c>
      <c r="I468">
        <v>8</v>
      </c>
    </row>
    <row r="469" spans="1:9" x14ac:dyDescent="0.25">
      <c r="A469" s="7">
        <v>890980040</v>
      </c>
      <c r="B469" s="7">
        <v>8162392</v>
      </c>
      <c r="C469">
        <v>4</v>
      </c>
      <c r="D469" t="b">
        <f t="shared" si="8"/>
        <v>0</v>
      </c>
      <c r="G469">
        <v>8125403</v>
      </c>
      <c r="H469" t="s">
        <v>9618</v>
      </c>
      <c r="I469">
        <v>8</v>
      </c>
    </row>
    <row r="470" spans="1:9" x14ac:dyDescent="0.25">
      <c r="A470" s="7">
        <v>98657648</v>
      </c>
      <c r="B470" s="7">
        <v>98657648</v>
      </c>
      <c r="C470">
        <v>4</v>
      </c>
      <c r="D470" t="b">
        <f t="shared" si="8"/>
        <v>0</v>
      </c>
      <c r="G470">
        <v>1017128209</v>
      </c>
      <c r="H470" t="s">
        <v>9619</v>
      </c>
      <c r="I470">
        <v>8</v>
      </c>
    </row>
    <row r="471" spans="1:9" x14ac:dyDescent="0.25">
      <c r="A471" s="7">
        <v>800020706</v>
      </c>
      <c r="B471" s="7">
        <v>19360685</v>
      </c>
      <c r="C471">
        <v>4</v>
      </c>
      <c r="D471" t="b">
        <f t="shared" si="8"/>
        <v>0</v>
      </c>
      <c r="G471">
        <v>71263186</v>
      </c>
      <c r="H471" t="s">
        <v>9620</v>
      </c>
      <c r="I471">
        <v>8</v>
      </c>
    </row>
    <row r="472" spans="1:9" x14ac:dyDescent="0.25">
      <c r="A472" s="7">
        <v>1035916275</v>
      </c>
      <c r="B472" s="7">
        <v>1035916275</v>
      </c>
      <c r="C472">
        <v>4</v>
      </c>
      <c r="D472" t="b">
        <f t="shared" si="8"/>
        <v>0</v>
      </c>
      <c r="G472">
        <v>98647977</v>
      </c>
      <c r="H472" t="s">
        <v>4983</v>
      </c>
      <c r="I472">
        <v>8</v>
      </c>
    </row>
    <row r="473" spans="1:9" x14ac:dyDescent="0.25">
      <c r="A473" s="7">
        <v>15445450</v>
      </c>
      <c r="B473" s="7">
        <v>15445450</v>
      </c>
      <c r="C473">
        <v>4</v>
      </c>
      <c r="D473" t="b">
        <f t="shared" si="8"/>
        <v>0</v>
      </c>
      <c r="G473">
        <v>71637553</v>
      </c>
      <c r="H473" t="s">
        <v>9621</v>
      </c>
      <c r="I473">
        <v>8</v>
      </c>
    </row>
    <row r="474" spans="1:9" x14ac:dyDescent="0.25">
      <c r="A474" s="7">
        <v>15343294</v>
      </c>
      <c r="B474" s="7">
        <v>15343294</v>
      </c>
      <c r="C474">
        <v>4</v>
      </c>
      <c r="D474" t="b">
        <f t="shared" si="8"/>
        <v>0</v>
      </c>
      <c r="G474">
        <v>71292254</v>
      </c>
      <c r="H474" t="s">
        <v>9622</v>
      </c>
      <c r="I474">
        <v>8</v>
      </c>
    </row>
    <row r="475" spans="1:9" x14ac:dyDescent="0.25">
      <c r="A475" s="7">
        <v>43423183</v>
      </c>
      <c r="B475" s="7">
        <v>43423183</v>
      </c>
      <c r="C475">
        <v>3</v>
      </c>
      <c r="D475" t="b">
        <f t="shared" si="8"/>
        <v>0</v>
      </c>
      <c r="G475">
        <v>900135828</v>
      </c>
      <c r="H475" t="s">
        <v>9623</v>
      </c>
      <c r="I475">
        <v>8</v>
      </c>
    </row>
    <row r="476" spans="1:9" x14ac:dyDescent="0.25">
      <c r="A476" s="7">
        <v>890980040</v>
      </c>
      <c r="B476" s="7">
        <v>43724493</v>
      </c>
      <c r="C476">
        <v>3</v>
      </c>
      <c r="D476" t="b">
        <f t="shared" si="8"/>
        <v>0</v>
      </c>
      <c r="G476">
        <v>8251179</v>
      </c>
      <c r="H476" t="s">
        <v>5054</v>
      </c>
      <c r="I476">
        <v>8</v>
      </c>
    </row>
    <row r="477" spans="1:9" x14ac:dyDescent="0.25">
      <c r="A477" s="7">
        <v>900752752</v>
      </c>
      <c r="B477" s="7">
        <v>900752752</v>
      </c>
      <c r="C477">
        <v>3</v>
      </c>
      <c r="D477" t="b">
        <f t="shared" si="8"/>
        <v>0</v>
      </c>
      <c r="G477">
        <v>43670525</v>
      </c>
      <c r="H477" t="s">
        <v>9624</v>
      </c>
      <c r="I477">
        <v>8</v>
      </c>
    </row>
    <row r="478" spans="1:9" x14ac:dyDescent="0.25">
      <c r="A478" s="7">
        <v>71647021</v>
      </c>
      <c r="B478" s="7">
        <v>71647021</v>
      </c>
      <c r="C478">
        <v>3</v>
      </c>
      <c r="D478" t="b">
        <f t="shared" si="8"/>
        <v>1</v>
      </c>
      <c r="G478">
        <v>75105202</v>
      </c>
      <c r="H478" t="s">
        <v>5362</v>
      </c>
      <c r="I478">
        <v>8</v>
      </c>
    </row>
    <row r="479" spans="1:9" x14ac:dyDescent="0.25">
      <c r="A479" s="7">
        <v>70752466</v>
      </c>
      <c r="B479" s="7">
        <v>70752466</v>
      </c>
      <c r="C479">
        <v>3</v>
      </c>
      <c r="D479" t="b">
        <f t="shared" si="8"/>
        <v>0</v>
      </c>
      <c r="G479">
        <v>32336478</v>
      </c>
      <c r="H479" t="s">
        <v>9625</v>
      </c>
      <c r="I479">
        <v>7</v>
      </c>
    </row>
    <row r="480" spans="1:9" x14ac:dyDescent="0.25">
      <c r="A480" s="7">
        <v>70754209</v>
      </c>
      <c r="B480" s="7">
        <v>70754209</v>
      </c>
      <c r="C480">
        <v>3</v>
      </c>
      <c r="D480" t="b">
        <f t="shared" si="8"/>
        <v>0</v>
      </c>
      <c r="G480">
        <v>70551009</v>
      </c>
      <c r="H480" t="s">
        <v>1371</v>
      </c>
      <c r="I480">
        <v>7</v>
      </c>
    </row>
    <row r="481" spans="1:9" x14ac:dyDescent="0.25">
      <c r="A481" s="7">
        <v>51554831</v>
      </c>
      <c r="B481" s="7">
        <v>51554831</v>
      </c>
      <c r="C481">
        <v>3</v>
      </c>
      <c r="D481" t="b">
        <f t="shared" si="8"/>
        <v>0</v>
      </c>
      <c r="G481">
        <v>32486554</v>
      </c>
      <c r="H481" t="s">
        <v>9626</v>
      </c>
      <c r="I481">
        <v>7</v>
      </c>
    </row>
    <row r="482" spans="1:9" x14ac:dyDescent="0.25">
      <c r="A482" s="7">
        <v>890980040</v>
      </c>
      <c r="B482" s="7">
        <v>14882349</v>
      </c>
      <c r="C482">
        <v>3</v>
      </c>
      <c r="D482" t="b">
        <f t="shared" si="8"/>
        <v>0</v>
      </c>
      <c r="G482">
        <v>43092337</v>
      </c>
      <c r="H482" t="s">
        <v>3936</v>
      </c>
      <c r="I482">
        <v>7</v>
      </c>
    </row>
    <row r="483" spans="1:9" x14ac:dyDescent="0.25">
      <c r="A483" s="7">
        <v>830137313</v>
      </c>
      <c r="B483" s="7">
        <v>66877364</v>
      </c>
      <c r="C483">
        <v>3</v>
      </c>
      <c r="D483" t="b">
        <f t="shared" si="8"/>
        <v>0</v>
      </c>
      <c r="G483">
        <v>43211654</v>
      </c>
      <c r="H483" t="s">
        <v>5289</v>
      </c>
      <c r="I483">
        <v>7</v>
      </c>
    </row>
    <row r="484" spans="1:9" x14ac:dyDescent="0.25">
      <c r="A484" s="7">
        <v>860047239</v>
      </c>
      <c r="B484" s="7">
        <v>71719420</v>
      </c>
      <c r="C484">
        <v>3</v>
      </c>
      <c r="D484" t="b">
        <f t="shared" si="8"/>
        <v>0</v>
      </c>
      <c r="I484">
        <v>7</v>
      </c>
    </row>
    <row r="485" spans="1:9" x14ac:dyDescent="0.25">
      <c r="A485" s="7">
        <v>890935366</v>
      </c>
      <c r="B485" s="7">
        <v>8302639</v>
      </c>
      <c r="C485">
        <v>3</v>
      </c>
      <c r="D485" t="b">
        <f t="shared" si="8"/>
        <v>0</v>
      </c>
      <c r="G485">
        <v>71607158</v>
      </c>
      <c r="H485" t="s">
        <v>1709</v>
      </c>
      <c r="I485">
        <v>7</v>
      </c>
    </row>
    <row r="486" spans="1:9" x14ac:dyDescent="0.25">
      <c r="A486" s="7">
        <v>890501510</v>
      </c>
      <c r="B486" s="7">
        <v>88217201</v>
      </c>
      <c r="C486">
        <v>3</v>
      </c>
      <c r="D486" t="b">
        <f t="shared" si="8"/>
        <v>0</v>
      </c>
      <c r="G486">
        <v>890914597</v>
      </c>
      <c r="H486" t="s">
        <v>4866</v>
      </c>
      <c r="I486">
        <v>7</v>
      </c>
    </row>
    <row r="487" spans="1:9" x14ac:dyDescent="0.25">
      <c r="A487" s="7">
        <v>890980040</v>
      </c>
      <c r="B487" s="7">
        <v>42983568</v>
      </c>
      <c r="C487">
        <v>3</v>
      </c>
      <c r="D487" t="b">
        <f t="shared" si="8"/>
        <v>0</v>
      </c>
      <c r="G487">
        <v>71314854</v>
      </c>
      <c r="H487" t="s">
        <v>5364</v>
      </c>
      <c r="I487">
        <v>7</v>
      </c>
    </row>
    <row r="488" spans="1:9" x14ac:dyDescent="0.25">
      <c r="A488" s="7">
        <v>811037658</v>
      </c>
      <c r="B488" s="7">
        <v>2944631</v>
      </c>
      <c r="C488">
        <v>3</v>
      </c>
      <c r="D488" t="b">
        <f t="shared" si="8"/>
        <v>0</v>
      </c>
      <c r="G488">
        <v>22216325</v>
      </c>
      <c r="H488" t="s">
        <v>9627</v>
      </c>
      <c r="I488">
        <v>7</v>
      </c>
    </row>
    <row r="489" spans="1:9" x14ac:dyDescent="0.25">
      <c r="A489" s="7">
        <v>1017148006</v>
      </c>
      <c r="B489" s="7">
        <v>1017148006</v>
      </c>
      <c r="C489">
        <v>3</v>
      </c>
      <c r="D489" t="b">
        <f t="shared" si="8"/>
        <v>0</v>
      </c>
      <c r="G489">
        <v>70042861</v>
      </c>
      <c r="H489" t="s">
        <v>9628</v>
      </c>
      <c r="I489">
        <v>7</v>
      </c>
    </row>
    <row r="490" spans="1:9" x14ac:dyDescent="0.25">
      <c r="A490" s="7">
        <v>8160370</v>
      </c>
      <c r="B490" s="7">
        <v>8160370</v>
      </c>
      <c r="C490">
        <v>3</v>
      </c>
      <c r="D490" t="b">
        <f t="shared" si="8"/>
        <v>0</v>
      </c>
      <c r="G490">
        <v>8110035132</v>
      </c>
      <c r="H490" t="s">
        <v>1637</v>
      </c>
      <c r="I490">
        <v>7</v>
      </c>
    </row>
    <row r="491" spans="1:9" x14ac:dyDescent="0.25">
      <c r="A491" s="7">
        <v>900279319</v>
      </c>
      <c r="B491" s="7">
        <v>9002793197</v>
      </c>
      <c r="C491">
        <v>3</v>
      </c>
      <c r="D491" t="b">
        <f t="shared" si="8"/>
        <v>0</v>
      </c>
      <c r="G491">
        <v>43586231</v>
      </c>
      <c r="H491" t="s">
        <v>9629</v>
      </c>
      <c r="I491">
        <v>7</v>
      </c>
    </row>
    <row r="492" spans="1:9" x14ac:dyDescent="0.25">
      <c r="A492" s="7">
        <v>900281394</v>
      </c>
      <c r="B492" s="7">
        <v>80411440</v>
      </c>
      <c r="C492">
        <v>3</v>
      </c>
      <c r="D492" t="b">
        <f t="shared" si="8"/>
        <v>1</v>
      </c>
      <c r="G492">
        <v>70554709</v>
      </c>
      <c r="H492" t="s">
        <v>9630</v>
      </c>
      <c r="I492">
        <v>7</v>
      </c>
    </row>
    <row r="493" spans="1:9" x14ac:dyDescent="0.25">
      <c r="A493" s="7">
        <v>890980040</v>
      </c>
      <c r="B493" s="7">
        <v>8396234</v>
      </c>
      <c r="C493">
        <v>3</v>
      </c>
      <c r="D493" t="b">
        <f t="shared" si="8"/>
        <v>0</v>
      </c>
      <c r="G493">
        <v>6787733</v>
      </c>
      <c r="H493" t="s">
        <v>515</v>
      </c>
      <c r="I493">
        <v>7</v>
      </c>
    </row>
    <row r="494" spans="1:9" x14ac:dyDescent="0.25">
      <c r="A494" s="7">
        <v>900245870</v>
      </c>
      <c r="B494" s="7">
        <v>43221983</v>
      </c>
      <c r="C494">
        <v>3</v>
      </c>
      <c r="D494" t="b">
        <f t="shared" si="8"/>
        <v>0</v>
      </c>
      <c r="G494">
        <v>70323458</v>
      </c>
      <c r="H494" t="s">
        <v>9631</v>
      </c>
      <c r="I494">
        <v>7</v>
      </c>
    </row>
    <row r="495" spans="1:9" x14ac:dyDescent="0.25">
      <c r="A495" s="7">
        <v>67041239</v>
      </c>
      <c r="B495" s="7">
        <v>67041239</v>
      </c>
      <c r="C495">
        <v>3</v>
      </c>
      <c r="D495" t="b">
        <f t="shared" si="8"/>
        <v>0</v>
      </c>
      <c r="G495">
        <v>1035914303</v>
      </c>
      <c r="H495" t="s">
        <v>5014</v>
      </c>
      <c r="I495">
        <v>7</v>
      </c>
    </row>
    <row r="496" spans="1:9" x14ac:dyDescent="0.25">
      <c r="A496" s="7">
        <v>900099746</v>
      </c>
      <c r="B496" s="7">
        <v>98531142</v>
      </c>
      <c r="C496">
        <v>3</v>
      </c>
      <c r="D496" t="b">
        <f t="shared" si="8"/>
        <v>0</v>
      </c>
      <c r="G496">
        <v>98548523</v>
      </c>
      <c r="H496" t="s">
        <v>9632</v>
      </c>
      <c r="I496">
        <v>7</v>
      </c>
    </row>
    <row r="497" spans="1:9" x14ac:dyDescent="0.25">
      <c r="A497" s="7">
        <v>70127799</v>
      </c>
      <c r="B497" s="7">
        <v>70127799</v>
      </c>
      <c r="C497">
        <v>3</v>
      </c>
      <c r="D497" t="b">
        <f t="shared" si="8"/>
        <v>0</v>
      </c>
      <c r="G497">
        <v>42792532</v>
      </c>
      <c r="H497" t="s">
        <v>9633</v>
      </c>
      <c r="I497">
        <v>7</v>
      </c>
    </row>
    <row r="498" spans="1:9" x14ac:dyDescent="0.25">
      <c r="A498" s="7">
        <v>70550261</v>
      </c>
      <c r="B498" s="7">
        <v>70550261</v>
      </c>
      <c r="C498">
        <v>3</v>
      </c>
      <c r="D498" t="b">
        <f t="shared" si="8"/>
        <v>0</v>
      </c>
      <c r="G498">
        <v>98500689</v>
      </c>
      <c r="H498" t="s">
        <v>4691</v>
      </c>
      <c r="I498">
        <v>7</v>
      </c>
    </row>
    <row r="499" spans="1:9" x14ac:dyDescent="0.25">
      <c r="A499" s="7">
        <v>900617221</v>
      </c>
      <c r="B499" s="7">
        <v>9006172215</v>
      </c>
      <c r="C499">
        <v>3</v>
      </c>
      <c r="D499" t="b">
        <f t="shared" si="8"/>
        <v>0</v>
      </c>
      <c r="G499">
        <v>43751135</v>
      </c>
      <c r="H499" t="s">
        <v>5361</v>
      </c>
      <c r="I499">
        <v>7</v>
      </c>
    </row>
    <row r="500" spans="1:9" x14ac:dyDescent="0.25">
      <c r="A500" s="7">
        <v>900415064</v>
      </c>
      <c r="B500" s="7">
        <v>98557464</v>
      </c>
      <c r="C500">
        <v>3</v>
      </c>
      <c r="D500" t="b">
        <f t="shared" si="8"/>
        <v>1</v>
      </c>
      <c r="G500">
        <v>17141059</v>
      </c>
      <c r="H500" t="s">
        <v>9634</v>
      </c>
      <c r="I500">
        <v>7</v>
      </c>
    </row>
    <row r="501" spans="1:9" x14ac:dyDescent="0.25">
      <c r="A501" s="7">
        <v>15347742</v>
      </c>
      <c r="B501" s="7">
        <v>15347742</v>
      </c>
      <c r="C501">
        <v>3</v>
      </c>
      <c r="D501" t="b">
        <f t="shared" si="8"/>
        <v>0</v>
      </c>
      <c r="G501">
        <v>70754497</v>
      </c>
      <c r="H501" t="s">
        <v>3203</v>
      </c>
      <c r="I501">
        <v>7</v>
      </c>
    </row>
    <row r="502" spans="1:9" x14ac:dyDescent="0.25">
      <c r="A502" s="7">
        <v>3350574</v>
      </c>
      <c r="B502" s="7">
        <v>3350574</v>
      </c>
      <c r="C502">
        <v>3</v>
      </c>
      <c r="D502" t="b">
        <f t="shared" si="8"/>
        <v>0</v>
      </c>
      <c r="G502">
        <v>9001244555</v>
      </c>
      <c r="H502" t="s">
        <v>9635</v>
      </c>
      <c r="I502">
        <v>7</v>
      </c>
    </row>
    <row r="503" spans="1:9" x14ac:dyDescent="0.25">
      <c r="A503" s="7">
        <v>890921246</v>
      </c>
      <c r="B503" s="7">
        <v>890921246</v>
      </c>
      <c r="C503">
        <v>3</v>
      </c>
      <c r="D503" t="b">
        <f t="shared" si="8"/>
        <v>0</v>
      </c>
      <c r="G503">
        <v>70108569</v>
      </c>
      <c r="H503" t="s">
        <v>9636</v>
      </c>
      <c r="I503">
        <v>7</v>
      </c>
    </row>
    <row r="504" spans="1:9" x14ac:dyDescent="0.25">
      <c r="A504" s="7">
        <v>1035916963</v>
      </c>
      <c r="B504" s="7">
        <v>1035916963</v>
      </c>
      <c r="C504">
        <v>3</v>
      </c>
      <c r="D504" t="b">
        <f t="shared" si="8"/>
        <v>1</v>
      </c>
      <c r="G504">
        <v>460908</v>
      </c>
      <c r="H504" t="s">
        <v>4136</v>
      </c>
      <c r="I504">
        <v>7</v>
      </c>
    </row>
    <row r="505" spans="1:9" x14ac:dyDescent="0.25">
      <c r="A505" s="7">
        <v>39539658</v>
      </c>
      <c r="B505" s="7">
        <v>39539658</v>
      </c>
      <c r="C505">
        <v>3</v>
      </c>
      <c r="D505" t="b">
        <f t="shared" si="8"/>
        <v>0</v>
      </c>
      <c r="G505">
        <v>79277251</v>
      </c>
      <c r="H505" t="s">
        <v>9637</v>
      </c>
      <c r="I505">
        <v>7</v>
      </c>
    </row>
    <row r="506" spans="1:9" x14ac:dyDescent="0.25">
      <c r="A506" s="7">
        <v>1039452169</v>
      </c>
      <c r="B506" s="7">
        <v>1039452169</v>
      </c>
      <c r="C506">
        <v>3</v>
      </c>
      <c r="D506" t="b">
        <f t="shared" si="8"/>
        <v>0</v>
      </c>
      <c r="G506">
        <v>1035919514</v>
      </c>
      <c r="H506" t="s">
        <v>5265</v>
      </c>
      <c r="I506">
        <v>7</v>
      </c>
    </row>
    <row r="507" spans="1:9" x14ac:dyDescent="0.25">
      <c r="A507" s="7">
        <v>811009452</v>
      </c>
      <c r="B507" s="7">
        <v>8110094529</v>
      </c>
      <c r="C507">
        <v>3</v>
      </c>
      <c r="D507" t="b">
        <f t="shared" si="8"/>
        <v>0</v>
      </c>
      <c r="G507">
        <v>900647291</v>
      </c>
      <c r="H507" t="s">
        <v>5486</v>
      </c>
      <c r="I507">
        <v>7</v>
      </c>
    </row>
    <row r="508" spans="1:9" x14ac:dyDescent="0.25">
      <c r="A508" s="7">
        <v>800004326</v>
      </c>
      <c r="B508" s="7">
        <v>8350829</v>
      </c>
      <c r="C508">
        <v>3</v>
      </c>
      <c r="D508" t="b">
        <f t="shared" si="8"/>
        <v>1</v>
      </c>
      <c r="G508">
        <v>800215509</v>
      </c>
      <c r="H508" t="s">
        <v>9638</v>
      </c>
      <c r="I508">
        <v>7</v>
      </c>
    </row>
    <row r="509" spans="1:9" x14ac:dyDescent="0.25">
      <c r="A509" s="7">
        <v>900257240</v>
      </c>
      <c r="B509" s="7">
        <v>43026074</v>
      </c>
      <c r="C509">
        <v>3</v>
      </c>
      <c r="D509" t="b">
        <f t="shared" si="8"/>
        <v>0</v>
      </c>
      <c r="G509">
        <v>71622766</v>
      </c>
      <c r="H509" t="s">
        <v>2679</v>
      </c>
      <c r="I509">
        <v>7</v>
      </c>
    </row>
    <row r="510" spans="1:9" x14ac:dyDescent="0.25">
      <c r="A510" s="7">
        <v>890921246</v>
      </c>
      <c r="B510" s="7">
        <v>43159082</v>
      </c>
      <c r="C510">
        <v>3</v>
      </c>
      <c r="D510" t="b">
        <f t="shared" si="8"/>
        <v>0</v>
      </c>
      <c r="G510">
        <v>43027922</v>
      </c>
      <c r="H510" t="s">
        <v>3539</v>
      </c>
      <c r="I510">
        <v>7</v>
      </c>
    </row>
    <row r="511" spans="1:9" x14ac:dyDescent="0.25">
      <c r="A511" s="7">
        <v>13849620</v>
      </c>
      <c r="B511" s="7">
        <v>13849620</v>
      </c>
      <c r="C511">
        <v>3</v>
      </c>
      <c r="D511" t="b">
        <f t="shared" si="8"/>
        <v>0</v>
      </c>
      <c r="G511">
        <v>8105854</v>
      </c>
      <c r="H511" t="s">
        <v>9639</v>
      </c>
      <c r="I511">
        <v>7</v>
      </c>
    </row>
    <row r="512" spans="1:9" x14ac:dyDescent="0.25">
      <c r="A512" s="7">
        <v>900204272</v>
      </c>
      <c r="B512" s="7">
        <v>79384947</v>
      </c>
      <c r="C512">
        <v>3</v>
      </c>
      <c r="D512" t="b">
        <f t="shared" si="8"/>
        <v>0</v>
      </c>
      <c r="G512">
        <v>73101327</v>
      </c>
      <c r="H512" t="s">
        <v>5287</v>
      </c>
      <c r="I512">
        <v>7</v>
      </c>
    </row>
    <row r="513" spans="1:9" x14ac:dyDescent="0.25">
      <c r="A513" s="7">
        <v>70087807</v>
      </c>
      <c r="B513" s="7">
        <v>70087807</v>
      </c>
      <c r="C513">
        <v>3</v>
      </c>
      <c r="D513" t="b">
        <f t="shared" si="8"/>
        <v>0</v>
      </c>
      <c r="G513">
        <v>10267136</v>
      </c>
      <c r="H513" t="s">
        <v>9640</v>
      </c>
      <c r="I513">
        <v>7</v>
      </c>
    </row>
    <row r="514" spans="1:9" x14ac:dyDescent="0.25">
      <c r="A514" s="7">
        <v>811032919</v>
      </c>
      <c r="B514" s="7">
        <v>71593715</v>
      </c>
      <c r="C514">
        <v>3</v>
      </c>
      <c r="D514" t="b">
        <f t="shared" si="8"/>
        <v>0</v>
      </c>
      <c r="G514">
        <v>15440043</v>
      </c>
      <c r="H514" t="s">
        <v>4750</v>
      </c>
      <c r="I514">
        <v>7</v>
      </c>
    </row>
    <row r="515" spans="1:9" x14ac:dyDescent="0.25">
      <c r="A515" s="7">
        <v>43511053</v>
      </c>
      <c r="B515" s="7">
        <v>43511053</v>
      </c>
      <c r="C515">
        <v>3</v>
      </c>
      <c r="D515" t="b">
        <f t="shared" ref="D515:D578" si="9">AND(LEN(B514)&gt;8,OR(LEFT(B514,1)="8",LEFT(B514,1)="9"))</f>
        <v>0</v>
      </c>
      <c r="G515">
        <v>70086721</v>
      </c>
      <c r="H515" t="s">
        <v>4210</v>
      </c>
      <c r="I515">
        <v>7</v>
      </c>
    </row>
    <row r="516" spans="1:9" x14ac:dyDescent="0.25">
      <c r="A516" s="7">
        <v>70093289</v>
      </c>
      <c r="B516" s="7">
        <v>70093289</v>
      </c>
      <c r="C516">
        <v>3</v>
      </c>
      <c r="D516" t="b">
        <f t="shared" si="9"/>
        <v>0</v>
      </c>
      <c r="G516">
        <v>70252447</v>
      </c>
      <c r="H516" t="s">
        <v>2240</v>
      </c>
      <c r="I516">
        <v>7</v>
      </c>
    </row>
    <row r="517" spans="1:9" x14ac:dyDescent="0.25">
      <c r="A517" s="7">
        <v>890900286</v>
      </c>
      <c r="B517" s="7">
        <v>21862628</v>
      </c>
      <c r="C517">
        <v>3</v>
      </c>
      <c r="D517" t="b">
        <f t="shared" si="9"/>
        <v>0</v>
      </c>
      <c r="G517">
        <v>43535034</v>
      </c>
      <c r="H517" t="s">
        <v>9641</v>
      </c>
      <c r="I517">
        <v>6</v>
      </c>
    </row>
    <row r="518" spans="1:9" x14ac:dyDescent="0.25">
      <c r="A518" s="7">
        <v>71791469</v>
      </c>
      <c r="B518" s="7">
        <v>71791469</v>
      </c>
      <c r="C518">
        <v>3</v>
      </c>
      <c r="D518" t="b">
        <f t="shared" si="9"/>
        <v>0</v>
      </c>
      <c r="G518">
        <v>8002155092</v>
      </c>
      <c r="H518" t="s">
        <v>1256</v>
      </c>
      <c r="I518">
        <v>6</v>
      </c>
    </row>
    <row r="519" spans="1:9" x14ac:dyDescent="0.25">
      <c r="A519" s="7">
        <v>39437858</v>
      </c>
      <c r="B519" s="7">
        <v>39437858</v>
      </c>
      <c r="C519">
        <v>3</v>
      </c>
      <c r="D519" t="b">
        <f t="shared" si="9"/>
        <v>0</v>
      </c>
      <c r="G519">
        <v>71788469</v>
      </c>
      <c r="H519" t="s">
        <v>9642</v>
      </c>
      <c r="I519">
        <v>6</v>
      </c>
    </row>
    <row r="520" spans="1:9" x14ac:dyDescent="0.25">
      <c r="A520" s="7">
        <v>890980040</v>
      </c>
      <c r="B520" s="7">
        <v>98556729</v>
      </c>
      <c r="C520">
        <v>3</v>
      </c>
      <c r="D520" t="b">
        <f t="shared" si="9"/>
        <v>0</v>
      </c>
      <c r="G520">
        <v>70059846</v>
      </c>
      <c r="H520" t="s">
        <v>9643</v>
      </c>
      <c r="I520">
        <v>6</v>
      </c>
    </row>
    <row r="521" spans="1:9" x14ac:dyDescent="0.25">
      <c r="A521" s="7">
        <v>800014574</v>
      </c>
      <c r="B521" s="7">
        <v>43083061</v>
      </c>
      <c r="C521">
        <v>3</v>
      </c>
      <c r="D521" t="b">
        <f t="shared" si="9"/>
        <v>0</v>
      </c>
      <c r="G521">
        <v>9000826875</v>
      </c>
      <c r="H521" t="s">
        <v>9644</v>
      </c>
      <c r="I521">
        <v>6</v>
      </c>
    </row>
    <row r="522" spans="1:9" x14ac:dyDescent="0.25">
      <c r="A522" s="7">
        <v>890900286</v>
      </c>
      <c r="B522" s="7">
        <v>71746649</v>
      </c>
      <c r="C522">
        <v>3</v>
      </c>
      <c r="D522" t="b">
        <f t="shared" si="9"/>
        <v>0</v>
      </c>
      <c r="G522">
        <v>37713857</v>
      </c>
      <c r="H522" t="s">
        <v>5041</v>
      </c>
      <c r="I522">
        <v>6</v>
      </c>
    </row>
    <row r="523" spans="1:9" x14ac:dyDescent="0.25">
      <c r="A523" s="7">
        <v>811028725</v>
      </c>
      <c r="B523" s="7">
        <v>71557248</v>
      </c>
      <c r="C523">
        <v>3</v>
      </c>
      <c r="D523" t="b">
        <f t="shared" si="9"/>
        <v>0</v>
      </c>
      <c r="G523">
        <v>70107726</v>
      </c>
      <c r="H523" t="s">
        <v>9645</v>
      </c>
      <c r="I523">
        <v>6</v>
      </c>
    </row>
    <row r="524" spans="1:9" x14ac:dyDescent="0.25">
      <c r="A524" s="7">
        <v>900456202</v>
      </c>
      <c r="B524" s="7">
        <v>9004562023</v>
      </c>
      <c r="C524">
        <v>3</v>
      </c>
      <c r="D524" t="b">
        <f t="shared" si="9"/>
        <v>0</v>
      </c>
      <c r="G524">
        <v>8110399811</v>
      </c>
      <c r="H524" t="s">
        <v>9646</v>
      </c>
      <c r="I524">
        <v>6</v>
      </c>
    </row>
    <row r="525" spans="1:9" x14ac:dyDescent="0.25">
      <c r="A525" s="7">
        <v>890980040</v>
      </c>
      <c r="B525" s="7">
        <v>98629787</v>
      </c>
      <c r="C525">
        <v>3</v>
      </c>
      <c r="D525" t="b">
        <f t="shared" si="9"/>
        <v>1</v>
      </c>
      <c r="G525">
        <v>2774207</v>
      </c>
      <c r="H525" t="s">
        <v>2086</v>
      </c>
      <c r="I525">
        <v>6</v>
      </c>
    </row>
    <row r="526" spans="1:9" x14ac:dyDescent="0.25">
      <c r="A526" s="7">
        <v>890900286</v>
      </c>
      <c r="B526" s="7">
        <v>70382448</v>
      </c>
      <c r="C526">
        <v>3</v>
      </c>
      <c r="D526" t="b">
        <f t="shared" si="9"/>
        <v>0</v>
      </c>
      <c r="G526">
        <v>1035911461</v>
      </c>
      <c r="H526" t="s">
        <v>5308</v>
      </c>
      <c r="I526">
        <v>6</v>
      </c>
    </row>
    <row r="527" spans="1:9" x14ac:dyDescent="0.25">
      <c r="A527" s="7">
        <v>900147149</v>
      </c>
      <c r="B527" s="7">
        <v>71699591</v>
      </c>
      <c r="C527">
        <v>3</v>
      </c>
      <c r="D527" t="b">
        <f t="shared" si="9"/>
        <v>0</v>
      </c>
      <c r="G527">
        <v>8909851226</v>
      </c>
      <c r="H527" t="s">
        <v>3148</v>
      </c>
      <c r="I527">
        <v>6</v>
      </c>
    </row>
    <row r="528" spans="1:9" x14ac:dyDescent="0.25">
      <c r="A528" s="7">
        <v>900173670</v>
      </c>
      <c r="B528" s="7">
        <v>1037583042</v>
      </c>
      <c r="C528">
        <v>3</v>
      </c>
      <c r="D528" t="b">
        <f t="shared" si="9"/>
        <v>0</v>
      </c>
      <c r="G528">
        <v>1037571605</v>
      </c>
      <c r="H528" t="s">
        <v>5075</v>
      </c>
      <c r="I528">
        <v>6</v>
      </c>
    </row>
    <row r="529" spans="1:9" x14ac:dyDescent="0.25">
      <c r="A529" s="7">
        <v>900339400</v>
      </c>
      <c r="B529" s="7">
        <v>8126234</v>
      </c>
      <c r="C529">
        <v>3</v>
      </c>
      <c r="D529" t="b">
        <f t="shared" si="9"/>
        <v>0</v>
      </c>
      <c r="G529">
        <v>98625005</v>
      </c>
      <c r="H529" t="s">
        <v>2182</v>
      </c>
      <c r="I529">
        <v>6</v>
      </c>
    </row>
    <row r="530" spans="1:9" x14ac:dyDescent="0.25">
      <c r="A530" s="7">
        <v>811006418</v>
      </c>
      <c r="B530" s="7">
        <v>8252575</v>
      </c>
      <c r="C530">
        <v>3</v>
      </c>
      <c r="D530" t="b">
        <f t="shared" si="9"/>
        <v>0</v>
      </c>
      <c r="G530">
        <v>43580596</v>
      </c>
      <c r="H530" t="s">
        <v>5012</v>
      </c>
      <c r="I530">
        <v>6</v>
      </c>
    </row>
    <row r="531" spans="1:9" x14ac:dyDescent="0.25">
      <c r="A531" s="7">
        <v>811009452</v>
      </c>
      <c r="B531" s="7">
        <v>811009452</v>
      </c>
      <c r="C531">
        <v>3</v>
      </c>
      <c r="D531" t="b">
        <f t="shared" si="9"/>
        <v>0</v>
      </c>
      <c r="G531">
        <v>39682307</v>
      </c>
      <c r="H531" t="s">
        <v>9647</v>
      </c>
      <c r="I531">
        <v>6</v>
      </c>
    </row>
    <row r="532" spans="1:9" x14ac:dyDescent="0.25">
      <c r="A532" s="7">
        <v>98713053</v>
      </c>
      <c r="B532" s="7">
        <v>98713053</v>
      </c>
      <c r="C532">
        <v>3</v>
      </c>
      <c r="D532" t="b">
        <f t="shared" si="9"/>
        <v>1</v>
      </c>
      <c r="G532">
        <v>1125229116</v>
      </c>
      <c r="H532" t="s">
        <v>5459</v>
      </c>
      <c r="I532">
        <v>6</v>
      </c>
    </row>
    <row r="533" spans="1:9" x14ac:dyDescent="0.25">
      <c r="A533" s="7">
        <v>900910289</v>
      </c>
      <c r="B533" s="7">
        <v>900910289</v>
      </c>
      <c r="C533">
        <v>3</v>
      </c>
      <c r="D533" t="b">
        <f t="shared" si="9"/>
        <v>0</v>
      </c>
      <c r="G533">
        <v>71741029</v>
      </c>
      <c r="H533" t="s">
        <v>9648</v>
      </c>
      <c r="I533">
        <v>6</v>
      </c>
    </row>
    <row r="534" spans="1:9" x14ac:dyDescent="0.25">
      <c r="A534" s="7">
        <v>811031833</v>
      </c>
      <c r="B534" s="7">
        <v>8110318333</v>
      </c>
      <c r="C534">
        <v>3</v>
      </c>
      <c r="D534" t="b">
        <f t="shared" si="9"/>
        <v>1</v>
      </c>
      <c r="G534">
        <v>900333532</v>
      </c>
      <c r="H534" t="s">
        <v>2239</v>
      </c>
      <c r="I534">
        <v>6</v>
      </c>
    </row>
    <row r="535" spans="1:9" x14ac:dyDescent="0.25">
      <c r="A535" s="7">
        <v>15347398</v>
      </c>
      <c r="B535" s="7">
        <v>15347398</v>
      </c>
      <c r="C535">
        <v>3</v>
      </c>
      <c r="D535" t="b">
        <f t="shared" si="9"/>
        <v>1</v>
      </c>
      <c r="G535">
        <v>811009893</v>
      </c>
      <c r="H535" t="s">
        <v>9649</v>
      </c>
      <c r="I535">
        <v>6</v>
      </c>
    </row>
    <row r="536" spans="1:9" x14ac:dyDescent="0.25">
      <c r="A536" s="7">
        <v>1017198462</v>
      </c>
      <c r="B536" s="7">
        <v>1017198462</v>
      </c>
      <c r="C536">
        <v>3</v>
      </c>
      <c r="D536" t="b">
        <f t="shared" si="9"/>
        <v>0</v>
      </c>
      <c r="G536">
        <v>71658848</v>
      </c>
      <c r="H536" t="s">
        <v>9650</v>
      </c>
      <c r="I536">
        <v>6</v>
      </c>
    </row>
    <row r="537" spans="1:9" x14ac:dyDescent="0.25">
      <c r="A537" s="7">
        <v>1039446479</v>
      </c>
      <c r="B537" s="7">
        <v>1039446479</v>
      </c>
      <c r="C537">
        <v>3</v>
      </c>
      <c r="D537" t="b">
        <f t="shared" si="9"/>
        <v>0</v>
      </c>
      <c r="G537">
        <v>860000018</v>
      </c>
      <c r="H537" t="s">
        <v>9651</v>
      </c>
      <c r="I537">
        <v>6</v>
      </c>
    </row>
    <row r="538" spans="1:9" x14ac:dyDescent="0.25">
      <c r="A538" s="7">
        <v>811006418</v>
      </c>
      <c r="B538" s="7">
        <v>42822433</v>
      </c>
      <c r="C538">
        <v>3</v>
      </c>
      <c r="D538" t="b">
        <f t="shared" si="9"/>
        <v>0</v>
      </c>
      <c r="G538">
        <v>890901481</v>
      </c>
      <c r="H538" t="s">
        <v>4948</v>
      </c>
      <c r="I538">
        <v>6</v>
      </c>
    </row>
    <row r="539" spans="1:9" x14ac:dyDescent="0.25">
      <c r="A539" s="7">
        <v>43272512</v>
      </c>
      <c r="B539" s="7">
        <v>43272512</v>
      </c>
      <c r="C539">
        <v>3</v>
      </c>
      <c r="D539" t="b">
        <f t="shared" si="9"/>
        <v>0</v>
      </c>
      <c r="G539">
        <v>43044173</v>
      </c>
      <c r="H539" t="s">
        <v>9652</v>
      </c>
      <c r="I539">
        <v>6</v>
      </c>
    </row>
    <row r="540" spans="1:9" x14ac:dyDescent="0.25">
      <c r="A540" s="7">
        <v>8070312</v>
      </c>
      <c r="B540" s="7">
        <v>8070312</v>
      </c>
      <c r="C540">
        <v>3</v>
      </c>
      <c r="D540" t="b">
        <f t="shared" si="9"/>
        <v>0</v>
      </c>
      <c r="G540">
        <v>13841768</v>
      </c>
      <c r="H540" t="s">
        <v>9653</v>
      </c>
      <c r="I540">
        <v>6</v>
      </c>
    </row>
    <row r="541" spans="1:9" x14ac:dyDescent="0.25">
      <c r="A541" s="7">
        <v>72236247</v>
      </c>
      <c r="B541" s="7">
        <v>72236247</v>
      </c>
      <c r="C541">
        <v>3</v>
      </c>
      <c r="D541" t="b">
        <f t="shared" si="9"/>
        <v>0</v>
      </c>
      <c r="G541">
        <v>72157113</v>
      </c>
      <c r="H541" t="s">
        <v>9654</v>
      </c>
      <c r="I541">
        <v>6</v>
      </c>
    </row>
    <row r="542" spans="1:9" x14ac:dyDescent="0.25">
      <c r="A542" s="7">
        <v>890980040</v>
      </c>
      <c r="B542" s="7">
        <v>71339245</v>
      </c>
      <c r="C542">
        <v>3</v>
      </c>
      <c r="D542" t="b">
        <f t="shared" si="9"/>
        <v>0</v>
      </c>
      <c r="G542">
        <v>70059846</v>
      </c>
      <c r="H542" t="s">
        <v>9655</v>
      </c>
      <c r="I542">
        <v>6</v>
      </c>
    </row>
    <row r="543" spans="1:9" x14ac:dyDescent="0.25">
      <c r="A543" s="7">
        <v>41923028</v>
      </c>
      <c r="B543" s="7">
        <v>41923028</v>
      </c>
      <c r="C543">
        <v>3</v>
      </c>
      <c r="D543" t="b">
        <f t="shared" si="9"/>
        <v>0</v>
      </c>
      <c r="G543">
        <v>4335481</v>
      </c>
      <c r="H543" t="s">
        <v>5454</v>
      </c>
      <c r="I543">
        <v>6</v>
      </c>
    </row>
    <row r="544" spans="1:9" x14ac:dyDescent="0.25">
      <c r="A544" s="7">
        <v>800123106</v>
      </c>
      <c r="B544" s="7">
        <v>70124044</v>
      </c>
      <c r="C544">
        <v>3</v>
      </c>
      <c r="D544" t="b">
        <f t="shared" si="9"/>
        <v>0</v>
      </c>
      <c r="G544">
        <v>800215509</v>
      </c>
      <c r="H544" t="s">
        <v>5480</v>
      </c>
      <c r="I544">
        <v>6</v>
      </c>
    </row>
    <row r="545" spans="1:9" x14ac:dyDescent="0.25">
      <c r="A545" s="7">
        <v>811045021</v>
      </c>
      <c r="B545" s="7">
        <v>43737509</v>
      </c>
      <c r="C545">
        <v>3</v>
      </c>
      <c r="D545" t="b">
        <f t="shared" si="9"/>
        <v>0</v>
      </c>
      <c r="G545">
        <v>890914597</v>
      </c>
      <c r="H545" t="s">
        <v>9656</v>
      </c>
      <c r="I545">
        <v>6</v>
      </c>
    </row>
    <row r="546" spans="1:9" x14ac:dyDescent="0.25">
      <c r="A546" s="7">
        <v>900448985</v>
      </c>
      <c r="B546" s="7">
        <v>900448985</v>
      </c>
      <c r="C546">
        <v>3</v>
      </c>
      <c r="D546" t="b">
        <f t="shared" si="9"/>
        <v>0</v>
      </c>
      <c r="G546">
        <v>1020394281</v>
      </c>
      <c r="H546" t="s">
        <v>9657</v>
      </c>
      <c r="I546">
        <v>6</v>
      </c>
    </row>
    <row r="547" spans="1:9" x14ac:dyDescent="0.25">
      <c r="A547" s="7">
        <v>811020708</v>
      </c>
      <c r="B547" s="7">
        <v>71697569</v>
      </c>
      <c r="C547">
        <v>3</v>
      </c>
      <c r="D547" t="b">
        <f t="shared" si="9"/>
        <v>1</v>
      </c>
      <c r="G547">
        <v>42870588</v>
      </c>
      <c r="H547" t="s">
        <v>9658</v>
      </c>
      <c r="I547">
        <v>6</v>
      </c>
    </row>
    <row r="548" spans="1:9" x14ac:dyDescent="0.25">
      <c r="A548" s="7">
        <v>1035917895</v>
      </c>
      <c r="B548" s="7">
        <v>1035917895</v>
      </c>
      <c r="C548">
        <v>3</v>
      </c>
      <c r="D548" t="b">
        <f t="shared" si="9"/>
        <v>0</v>
      </c>
      <c r="G548">
        <v>71746649</v>
      </c>
      <c r="H548" t="s">
        <v>820</v>
      </c>
      <c r="I548">
        <v>6</v>
      </c>
    </row>
    <row r="549" spans="1:9" x14ac:dyDescent="0.25">
      <c r="A549" s="7">
        <v>3483109</v>
      </c>
      <c r="B549" s="7">
        <v>3483109</v>
      </c>
      <c r="C549">
        <v>3</v>
      </c>
      <c r="D549" t="b">
        <f t="shared" si="9"/>
        <v>0</v>
      </c>
      <c r="G549">
        <v>1152435118</v>
      </c>
      <c r="H549" t="s">
        <v>5114</v>
      </c>
      <c r="I549">
        <v>6</v>
      </c>
    </row>
    <row r="550" spans="1:9" x14ac:dyDescent="0.25">
      <c r="A550" s="7">
        <v>900082687</v>
      </c>
      <c r="B550" s="7">
        <v>9000826876</v>
      </c>
      <c r="C550">
        <v>3</v>
      </c>
      <c r="D550" t="b">
        <f t="shared" si="9"/>
        <v>0</v>
      </c>
      <c r="G550">
        <v>901042128</v>
      </c>
      <c r="H550" t="s">
        <v>9659</v>
      </c>
      <c r="I550">
        <v>6</v>
      </c>
    </row>
    <row r="551" spans="1:9" x14ac:dyDescent="0.25">
      <c r="A551" s="7">
        <v>70757054</v>
      </c>
      <c r="B551" s="7">
        <v>70757054</v>
      </c>
      <c r="C551">
        <v>3</v>
      </c>
      <c r="D551" t="b">
        <f t="shared" si="9"/>
        <v>1</v>
      </c>
      <c r="G551">
        <v>900100015</v>
      </c>
      <c r="H551" t="s">
        <v>9660</v>
      </c>
      <c r="I551">
        <v>6</v>
      </c>
    </row>
    <row r="552" spans="1:9" x14ac:dyDescent="0.25">
      <c r="A552" s="7">
        <v>830067005</v>
      </c>
      <c r="B552" s="7">
        <v>830067005</v>
      </c>
      <c r="C552">
        <v>3</v>
      </c>
      <c r="D552" t="b">
        <f t="shared" si="9"/>
        <v>0</v>
      </c>
      <c r="G552">
        <v>350858</v>
      </c>
      <c r="H552" t="s">
        <v>9661</v>
      </c>
      <c r="I552">
        <v>6</v>
      </c>
    </row>
    <row r="553" spans="1:9" x14ac:dyDescent="0.25">
      <c r="A553" s="7">
        <v>890936529</v>
      </c>
      <c r="B553" s="7">
        <v>8909365290</v>
      </c>
      <c r="C553">
        <v>3</v>
      </c>
      <c r="D553" t="b">
        <f t="shared" si="9"/>
        <v>1</v>
      </c>
      <c r="G553">
        <v>15364066</v>
      </c>
      <c r="H553" t="s">
        <v>9662</v>
      </c>
      <c r="I553">
        <v>6</v>
      </c>
    </row>
    <row r="554" spans="1:9" x14ac:dyDescent="0.25">
      <c r="A554" s="7">
        <v>42778414</v>
      </c>
      <c r="B554" s="7">
        <v>42778414</v>
      </c>
      <c r="C554">
        <v>3</v>
      </c>
      <c r="D554" t="b">
        <f t="shared" si="9"/>
        <v>1</v>
      </c>
      <c r="G554">
        <v>78038796</v>
      </c>
      <c r="H554" t="s">
        <v>9663</v>
      </c>
      <c r="I554">
        <v>6</v>
      </c>
    </row>
    <row r="555" spans="1:9" x14ac:dyDescent="0.25">
      <c r="A555" s="7">
        <v>890981683</v>
      </c>
      <c r="B555" s="7">
        <v>32514659</v>
      </c>
      <c r="C555">
        <v>3</v>
      </c>
      <c r="D555" t="b">
        <f t="shared" si="9"/>
        <v>0</v>
      </c>
      <c r="G555">
        <v>42798644</v>
      </c>
      <c r="H555" t="s">
        <v>9664</v>
      </c>
      <c r="I555">
        <v>6</v>
      </c>
    </row>
    <row r="556" spans="1:9" x14ac:dyDescent="0.25">
      <c r="A556" s="7">
        <v>32534778</v>
      </c>
      <c r="B556" s="7">
        <v>32534778</v>
      </c>
      <c r="C556">
        <v>3</v>
      </c>
      <c r="D556" t="b">
        <f t="shared" si="9"/>
        <v>0</v>
      </c>
      <c r="G556">
        <v>0</v>
      </c>
      <c r="H556" t="s">
        <v>9665</v>
      </c>
      <c r="I556">
        <v>6</v>
      </c>
    </row>
    <row r="557" spans="1:9" x14ac:dyDescent="0.25">
      <c r="A557" s="7">
        <v>21430963</v>
      </c>
      <c r="B557" s="7">
        <v>21430963</v>
      </c>
      <c r="C557">
        <v>3</v>
      </c>
      <c r="D557" t="b">
        <f t="shared" si="9"/>
        <v>0</v>
      </c>
      <c r="G557">
        <v>900583221</v>
      </c>
      <c r="H557" t="s">
        <v>9666</v>
      </c>
      <c r="I557">
        <v>6</v>
      </c>
    </row>
    <row r="558" spans="1:9" x14ac:dyDescent="0.25">
      <c r="A558" s="7">
        <v>900657483</v>
      </c>
      <c r="B558" s="7">
        <v>80059806</v>
      </c>
      <c r="C558">
        <v>3</v>
      </c>
      <c r="D558" t="b">
        <f t="shared" si="9"/>
        <v>0</v>
      </c>
      <c r="G558">
        <v>1035919231</v>
      </c>
      <c r="H558" t="s">
        <v>5267</v>
      </c>
      <c r="I558">
        <v>6</v>
      </c>
    </row>
    <row r="559" spans="1:9" x14ac:dyDescent="0.25">
      <c r="A559" s="7">
        <v>900204272</v>
      </c>
      <c r="B559" s="7">
        <v>52102568</v>
      </c>
      <c r="C559">
        <v>3</v>
      </c>
      <c r="D559" t="b">
        <f t="shared" si="9"/>
        <v>0</v>
      </c>
      <c r="G559">
        <v>900028721</v>
      </c>
      <c r="H559" t="s">
        <v>1135</v>
      </c>
      <c r="I559">
        <v>6</v>
      </c>
    </row>
    <row r="560" spans="1:9" x14ac:dyDescent="0.25">
      <c r="A560" s="7">
        <v>3496336</v>
      </c>
      <c r="B560" s="7">
        <v>3496336</v>
      </c>
      <c r="C560">
        <v>3</v>
      </c>
      <c r="D560" t="b">
        <f t="shared" si="9"/>
        <v>0</v>
      </c>
      <c r="G560">
        <v>43535034</v>
      </c>
      <c r="H560" t="s">
        <v>9667</v>
      </c>
      <c r="I560">
        <v>5</v>
      </c>
    </row>
    <row r="561" spans="1:9" x14ac:dyDescent="0.25">
      <c r="A561" s="7">
        <v>900321758</v>
      </c>
      <c r="B561" s="7">
        <v>70083263</v>
      </c>
      <c r="C561">
        <v>3</v>
      </c>
      <c r="D561" t="b">
        <f t="shared" si="9"/>
        <v>0</v>
      </c>
      <c r="G561">
        <v>700331915</v>
      </c>
      <c r="H561" t="s">
        <v>4881</v>
      </c>
      <c r="I561">
        <v>5</v>
      </c>
    </row>
    <row r="562" spans="1:9" x14ac:dyDescent="0.25">
      <c r="A562" s="7">
        <v>43506875</v>
      </c>
      <c r="B562" s="7">
        <v>43506875</v>
      </c>
      <c r="C562">
        <v>3</v>
      </c>
      <c r="D562" t="b">
        <f t="shared" si="9"/>
        <v>0</v>
      </c>
      <c r="G562">
        <v>800087565</v>
      </c>
      <c r="H562" t="s">
        <v>9668</v>
      </c>
      <c r="I562">
        <v>5</v>
      </c>
    </row>
    <row r="563" spans="1:9" x14ac:dyDescent="0.25">
      <c r="A563" s="7">
        <v>82511795</v>
      </c>
      <c r="B563" s="7">
        <v>8251179</v>
      </c>
      <c r="C563">
        <v>3</v>
      </c>
      <c r="D563" t="b">
        <f t="shared" si="9"/>
        <v>0</v>
      </c>
      <c r="G563">
        <v>32392104</v>
      </c>
      <c r="H563" t="s">
        <v>5085</v>
      </c>
      <c r="I563">
        <v>5</v>
      </c>
    </row>
    <row r="564" spans="1:9" x14ac:dyDescent="0.25">
      <c r="A564" s="7">
        <v>1041327025</v>
      </c>
      <c r="B564" s="7">
        <v>1041327025</v>
      </c>
      <c r="C564">
        <v>3</v>
      </c>
      <c r="D564" t="b">
        <f t="shared" si="9"/>
        <v>0</v>
      </c>
      <c r="G564">
        <v>43873719</v>
      </c>
      <c r="H564" t="s">
        <v>9669</v>
      </c>
      <c r="I564">
        <v>5</v>
      </c>
    </row>
    <row r="565" spans="1:9" x14ac:dyDescent="0.25">
      <c r="A565" s="7">
        <v>43795680</v>
      </c>
      <c r="B565" s="7">
        <v>43795680</v>
      </c>
      <c r="C565">
        <v>3</v>
      </c>
      <c r="D565" t="b">
        <f t="shared" si="9"/>
        <v>0</v>
      </c>
      <c r="G565">
        <v>1035913002</v>
      </c>
      <c r="H565" t="s">
        <v>5094</v>
      </c>
      <c r="I565">
        <v>5</v>
      </c>
    </row>
    <row r="566" spans="1:9" x14ac:dyDescent="0.25">
      <c r="A566" s="7">
        <v>1039447262</v>
      </c>
      <c r="B566" s="7">
        <v>1039447262</v>
      </c>
      <c r="C566">
        <v>3</v>
      </c>
      <c r="D566" t="b">
        <f t="shared" si="9"/>
        <v>0</v>
      </c>
      <c r="G566">
        <v>43420787</v>
      </c>
      <c r="H566" t="s">
        <v>5047</v>
      </c>
      <c r="I566">
        <v>5</v>
      </c>
    </row>
    <row r="567" spans="1:9" x14ac:dyDescent="0.25">
      <c r="A567" s="7">
        <v>70754120</v>
      </c>
      <c r="B567" s="7">
        <v>70754120</v>
      </c>
      <c r="C567">
        <v>3</v>
      </c>
      <c r="D567" t="b">
        <f t="shared" si="9"/>
        <v>0</v>
      </c>
      <c r="G567">
        <v>15504962</v>
      </c>
      <c r="H567" t="s">
        <v>3919</v>
      </c>
      <c r="I567">
        <v>5</v>
      </c>
    </row>
    <row r="568" spans="1:9" x14ac:dyDescent="0.25">
      <c r="A568" s="7">
        <v>811031144</v>
      </c>
      <c r="B568" s="7">
        <v>811031144</v>
      </c>
      <c r="C568">
        <v>3</v>
      </c>
      <c r="D568" t="b">
        <f t="shared" si="9"/>
        <v>0</v>
      </c>
      <c r="G568">
        <v>19168246</v>
      </c>
      <c r="H568" t="s">
        <v>2043</v>
      </c>
      <c r="I568">
        <v>5</v>
      </c>
    </row>
    <row r="569" spans="1:9" x14ac:dyDescent="0.25">
      <c r="A569" s="7">
        <v>860000018</v>
      </c>
      <c r="B569" s="7">
        <v>8600000182</v>
      </c>
      <c r="C569">
        <v>3</v>
      </c>
      <c r="D569" t="b">
        <f t="shared" si="9"/>
        <v>1</v>
      </c>
      <c r="G569">
        <v>43581686</v>
      </c>
      <c r="H569" t="s">
        <v>9670</v>
      </c>
      <c r="I569">
        <v>5</v>
      </c>
    </row>
    <row r="570" spans="1:9" x14ac:dyDescent="0.25">
      <c r="A570" s="7">
        <v>900236483</v>
      </c>
      <c r="B570" s="7">
        <v>900236483</v>
      </c>
      <c r="C570">
        <v>3</v>
      </c>
      <c r="D570" t="b">
        <f t="shared" si="9"/>
        <v>1</v>
      </c>
      <c r="G570">
        <v>3395602</v>
      </c>
      <c r="H570" t="s">
        <v>9671</v>
      </c>
      <c r="I570">
        <v>5</v>
      </c>
    </row>
    <row r="571" spans="1:9" x14ac:dyDescent="0.25">
      <c r="A571" s="7">
        <v>6873890</v>
      </c>
      <c r="B571" s="7">
        <v>6873890</v>
      </c>
      <c r="C571">
        <v>3</v>
      </c>
      <c r="D571" t="b">
        <f t="shared" si="9"/>
        <v>1</v>
      </c>
      <c r="G571">
        <v>900478581</v>
      </c>
      <c r="H571" t="s">
        <v>2252</v>
      </c>
      <c r="I571">
        <v>5</v>
      </c>
    </row>
    <row r="572" spans="1:9" x14ac:dyDescent="0.25">
      <c r="A572" s="7">
        <v>890980040</v>
      </c>
      <c r="B572" s="7">
        <v>43745587</v>
      </c>
      <c r="C572">
        <v>3</v>
      </c>
      <c r="D572" t="b">
        <f t="shared" si="9"/>
        <v>0</v>
      </c>
      <c r="G572">
        <v>98669380</v>
      </c>
      <c r="H572" t="s">
        <v>9672</v>
      </c>
      <c r="I572">
        <v>5</v>
      </c>
    </row>
    <row r="573" spans="1:9" x14ac:dyDescent="0.25">
      <c r="A573" s="7">
        <v>811009893</v>
      </c>
      <c r="B573" s="7">
        <v>71659864</v>
      </c>
      <c r="C573">
        <v>3</v>
      </c>
      <c r="D573" t="b">
        <f t="shared" si="9"/>
        <v>0</v>
      </c>
      <c r="G573">
        <v>1035913770</v>
      </c>
      <c r="H573" t="s">
        <v>5264</v>
      </c>
      <c r="I573">
        <v>5</v>
      </c>
    </row>
    <row r="574" spans="1:9" x14ac:dyDescent="0.25">
      <c r="A574" s="7">
        <v>900195679</v>
      </c>
      <c r="B574" s="7">
        <v>98499300</v>
      </c>
      <c r="C574">
        <v>3</v>
      </c>
      <c r="D574" t="b">
        <f t="shared" si="9"/>
        <v>0</v>
      </c>
      <c r="G574">
        <v>71644243</v>
      </c>
      <c r="H574" t="s">
        <v>9673</v>
      </c>
      <c r="I574">
        <v>5</v>
      </c>
    </row>
    <row r="575" spans="1:9" x14ac:dyDescent="0.25">
      <c r="A575" s="7">
        <v>1128273695</v>
      </c>
      <c r="B575" s="7">
        <v>1128273695</v>
      </c>
      <c r="C575">
        <v>3</v>
      </c>
      <c r="D575" t="b">
        <f t="shared" si="9"/>
        <v>0</v>
      </c>
      <c r="G575">
        <v>70064464</v>
      </c>
      <c r="H575" t="s">
        <v>619</v>
      </c>
      <c r="I575">
        <v>5</v>
      </c>
    </row>
    <row r="576" spans="1:9" x14ac:dyDescent="0.25">
      <c r="A576" s="7">
        <v>890900286</v>
      </c>
      <c r="B576" s="7">
        <v>98669380</v>
      </c>
      <c r="C576">
        <v>3</v>
      </c>
      <c r="D576" t="b">
        <f t="shared" si="9"/>
        <v>0</v>
      </c>
      <c r="G576">
        <v>8909008419</v>
      </c>
      <c r="H576" t="s">
        <v>566</v>
      </c>
      <c r="I576">
        <v>5</v>
      </c>
    </row>
    <row r="577" spans="1:9" x14ac:dyDescent="0.25">
      <c r="A577" s="7">
        <v>39781238</v>
      </c>
      <c r="B577" s="7">
        <v>39781238</v>
      </c>
      <c r="C577">
        <v>3</v>
      </c>
      <c r="D577" t="b">
        <f t="shared" si="9"/>
        <v>0</v>
      </c>
      <c r="G577">
        <v>900511866</v>
      </c>
      <c r="H577" t="s">
        <v>9674</v>
      </c>
      <c r="I577">
        <v>5</v>
      </c>
    </row>
    <row r="578" spans="1:9" x14ac:dyDescent="0.25">
      <c r="A578" s="7">
        <v>890900267</v>
      </c>
      <c r="B578" s="7">
        <v>51260459</v>
      </c>
      <c r="C578">
        <v>3</v>
      </c>
      <c r="D578" t="b">
        <f t="shared" si="9"/>
        <v>0</v>
      </c>
      <c r="G578">
        <v>15347984</v>
      </c>
      <c r="H578" t="s">
        <v>5272</v>
      </c>
      <c r="I578">
        <v>5</v>
      </c>
    </row>
    <row r="579" spans="1:9" x14ac:dyDescent="0.25">
      <c r="A579" s="7">
        <v>1037594043</v>
      </c>
      <c r="B579" s="7">
        <v>1037594043</v>
      </c>
      <c r="C579">
        <v>3</v>
      </c>
      <c r="D579" t="b">
        <f t="shared" ref="D579:D642" si="10">AND(LEN(B578)&gt;8,OR(LEFT(B578,1)="8",LEFT(B578,1)="9"))</f>
        <v>0</v>
      </c>
      <c r="G579">
        <v>0</v>
      </c>
      <c r="H579" t="s">
        <v>9675</v>
      </c>
      <c r="I579">
        <v>5</v>
      </c>
    </row>
    <row r="580" spans="1:9" x14ac:dyDescent="0.25">
      <c r="A580" s="7">
        <v>860000018</v>
      </c>
      <c r="B580" s="7">
        <v>19158246</v>
      </c>
      <c r="C580">
        <v>3</v>
      </c>
      <c r="D580" t="b">
        <f t="shared" si="10"/>
        <v>0</v>
      </c>
      <c r="G580">
        <v>9001691744</v>
      </c>
      <c r="H580" t="s">
        <v>4596</v>
      </c>
      <c r="I580">
        <v>5</v>
      </c>
    </row>
    <row r="581" spans="1:9" x14ac:dyDescent="0.25">
      <c r="A581" s="7">
        <v>900324132</v>
      </c>
      <c r="B581" s="7">
        <v>21429115</v>
      </c>
      <c r="C581">
        <v>2</v>
      </c>
      <c r="D581" t="b">
        <f t="shared" si="10"/>
        <v>0</v>
      </c>
      <c r="G581">
        <v>16936319</v>
      </c>
      <c r="H581" t="s">
        <v>9676</v>
      </c>
      <c r="I581">
        <v>5</v>
      </c>
    </row>
    <row r="582" spans="1:9" x14ac:dyDescent="0.25">
      <c r="A582" s="7">
        <v>900419827</v>
      </c>
      <c r="B582" s="7">
        <v>79938867</v>
      </c>
      <c r="C582">
        <v>2</v>
      </c>
      <c r="D582" t="b">
        <f t="shared" si="10"/>
        <v>0</v>
      </c>
      <c r="G582">
        <v>70104375</v>
      </c>
      <c r="H582" t="s">
        <v>9677</v>
      </c>
      <c r="I582">
        <v>5</v>
      </c>
    </row>
    <row r="583" spans="1:9" x14ac:dyDescent="0.25">
      <c r="A583" s="7">
        <v>890900286</v>
      </c>
      <c r="B583" s="7">
        <v>70559094</v>
      </c>
      <c r="C583">
        <v>2</v>
      </c>
      <c r="D583" t="b">
        <f t="shared" si="10"/>
        <v>0</v>
      </c>
      <c r="G583">
        <v>1040744201</v>
      </c>
      <c r="H583" t="s">
        <v>5400</v>
      </c>
      <c r="I583">
        <v>5</v>
      </c>
    </row>
    <row r="584" spans="1:9" x14ac:dyDescent="0.25">
      <c r="A584" s="7">
        <v>900478581</v>
      </c>
      <c r="B584" s="7">
        <v>8359040</v>
      </c>
      <c r="C584">
        <v>2</v>
      </c>
      <c r="D584" t="b">
        <f t="shared" si="10"/>
        <v>0</v>
      </c>
      <c r="G584">
        <v>79520939</v>
      </c>
      <c r="H584" t="s">
        <v>9678</v>
      </c>
      <c r="I584">
        <v>5</v>
      </c>
    </row>
    <row r="585" spans="1:9" x14ac:dyDescent="0.25">
      <c r="A585" s="7">
        <v>900100015</v>
      </c>
      <c r="B585" s="7">
        <v>9001000154</v>
      </c>
      <c r="C585">
        <v>2</v>
      </c>
      <c r="D585" t="b">
        <f t="shared" si="10"/>
        <v>0</v>
      </c>
      <c r="G585">
        <v>900256478</v>
      </c>
      <c r="H585" t="s">
        <v>9679</v>
      </c>
      <c r="I585">
        <v>5</v>
      </c>
    </row>
    <row r="586" spans="1:9" x14ac:dyDescent="0.25">
      <c r="A586" s="7">
        <v>71787613</v>
      </c>
      <c r="B586" s="7">
        <v>71787613</v>
      </c>
      <c r="C586">
        <v>2</v>
      </c>
      <c r="D586" t="b">
        <f t="shared" si="10"/>
        <v>1</v>
      </c>
      <c r="G586">
        <v>103319935</v>
      </c>
      <c r="H586" t="s">
        <v>4136</v>
      </c>
      <c r="I586">
        <v>5</v>
      </c>
    </row>
    <row r="587" spans="1:9" x14ac:dyDescent="0.25">
      <c r="A587" s="7">
        <v>890980040</v>
      </c>
      <c r="B587" s="7">
        <v>71645873</v>
      </c>
      <c r="C587">
        <v>2</v>
      </c>
      <c r="D587" t="b">
        <f t="shared" si="10"/>
        <v>0</v>
      </c>
      <c r="G587">
        <v>811044253</v>
      </c>
      <c r="H587" t="s">
        <v>9680</v>
      </c>
      <c r="I587">
        <v>5</v>
      </c>
    </row>
    <row r="588" spans="1:9" x14ac:dyDescent="0.25">
      <c r="A588" s="7">
        <v>71659783</v>
      </c>
      <c r="B588" s="7">
        <v>71659783</v>
      </c>
      <c r="C588">
        <v>2</v>
      </c>
      <c r="D588" t="b">
        <f t="shared" si="10"/>
        <v>0</v>
      </c>
      <c r="G588">
        <v>71775079</v>
      </c>
      <c r="H588" t="s">
        <v>9681</v>
      </c>
      <c r="I588">
        <v>5</v>
      </c>
    </row>
    <row r="589" spans="1:9" x14ac:dyDescent="0.25">
      <c r="A589" s="7">
        <v>42941196</v>
      </c>
      <c r="B589" s="7">
        <v>42941196</v>
      </c>
      <c r="C589">
        <v>2</v>
      </c>
      <c r="D589" t="b">
        <f t="shared" si="10"/>
        <v>0</v>
      </c>
      <c r="G589">
        <v>21526529</v>
      </c>
      <c r="H589" t="s">
        <v>9682</v>
      </c>
      <c r="I589">
        <v>5</v>
      </c>
    </row>
    <row r="590" spans="1:9" x14ac:dyDescent="0.25">
      <c r="A590" s="7">
        <v>890900608</v>
      </c>
      <c r="B590" s="7">
        <v>70875509</v>
      </c>
      <c r="C590">
        <v>2</v>
      </c>
      <c r="D590" t="b">
        <f t="shared" si="10"/>
        <v>0</v>
      </c>
      <c r="G590">
        <v>8909134000</v>
      </c>
      <c r="H590" t="s">
        <v>4828</v>
      </c>
      <c r="I590">
        <v>5</v>
      </c>
    </row>
    <row r="591" spans="1:9" x14ac:dyDescent="0.25">
      <c r="A591" s="7">
        <v>900028721</v>
      </c>
      <c r="B591" s="7">
        <v>9000028721</v>
      </c>
      <c r="C591">
        <v>2</v>
      </c>
      <c r="D591" t="b">
        <f t="shared" si="10"/>
        <v>0</v>
      </c>
      <c r="G591">
        <v>79366939</v>
      </c>
      <c r="H591" t="s">
        <v>9683</v>
      </c>
      <c r="I591">
        <v>5</v>
      </c>
    </row>
    <row r="592" spans="1:9" x14ac:dyDescent="0.25">
      <c r="A592" s="7">
        <v>900028721</v>
      </c>
      <c r="B592" s="7">
        <v>9000287251</v>
      </c>
      <c r="C592">
        <v>2</v>
      </c>
      <c r="D592" t="b">
        <f t="shared" si="10"/>
        <v>1</v>
      </c>
      <c r="G592">
        <v>63510896</v>
      </c>
      <c r="H592" t="s">
        <v>5365</v>
      </c>
      <c r="I592">
        <v>5</v>
      </c>
    </row>
    <row r="593" spans="1:9" x14ac:dyDescent="0.25">
      <c r="A593" s="7">
        <v>811027052</v>
      </c>
      <c r="B593" s="7">
        <v>811027052</v>
      </c>
      <c r="C593">
        <v>2</v>
      </c>
      <c r="D593" t="b">
        <f t="shared" si="10"/>
        <v>1</v>
      </c>
      <c r="G593">
        <v>71656983</v>
      </c>
      <c r="H593" t="s">
        <v>9684</v>
      </c>
      <c r="I593">
        <v>5</v>
      </c>
    </row>
    <row r="594" spans="1:9" x14ac:dyDescent="0.25">
      <c r="A594" s="7">
        <v>811037658</v>
      </c>
      <c r="B594" s="7">
        <v>8110376588</v>
      </c>
      <c r="C594">
        <v>2</v>
      </c>
      <c r="D594" t="b">
        <f t="shared" si="10"/>
        <v>1</v>
      </c>
      <c r="G594">
        <v>41769496</v>
      </c>
      <c r="H594" t="s">
        <v>4412</v>
      </c>
      <c r="I594">
        <v>5</v>
      </c>
    </row>
    <row r="595" spans="1:9" x14ac:dyDescent="0.25">
      <c r="A595" s="7">
        <v>45372480</v>
      </c>
      <c r="B595" s="7">
        <v>45372480</v>
      </c>
      <c r="C595">
        <v>2</v>
      </c>
      <c r="D595" t="b">
        <f t="shared" si="10"/>
        <v>1</v>
      </c>
      <c r="G595">
        <v>23550478</v>
      </c>
      <c r="H595" t="s">
        <v>9685</v>
      </c>
      <c r="I595">
        <v>5</v>
      </c>
    </row>
    <row r="596" spans="1:9" x14ac:dyDescent="0.25">
      <c r="A596" s="7">
        <v>890907052</v>
      </c>
      <c r="B596" s="7">
        <v>71642472</v>
      </c>
      <c r="C596">
        <v>2</v>
      </c>
      <c r="D596" t="b">
        <f t="shared" si="10"/>
        <v>0</v>
      </c>
      <c r="G596">
        <v>32474262</v>
      </c>
      <c r="H596" t="s">
        <v>2942</v>
      </c>
      <c r="I596">
        <v>5</v>
      </c>
    </row>
    <row r="597" spans="1:9" x14ac:dyDescent="0.25">
      <c r="A597" s="7">
        <v>15442582</v>
      </c>
      <c r="B597" s="7">
        <v>15442582</v>
      </c>
      <c r="C597">
        <v>2</v>
      </c>
      <c r="D597" t="b">
        <f t="shared" si="10"/>
        <v>0</v>
      </c>
      <c r="G597">
        <v>8163045</v>
      </c>
      <c r="H597" t="s">
        <v>9686</v>
      </c>
      <c r="I597">
        <v>5</v>
      </c>
    </row>
    <row r="598" spans="1:9" x14ac:dyDescent="0.25">
      <c r="A598" s="7">
        <v>901115086</v>
      </c>
      <c r="B598" s="7">
        <v>32336539</v>
      </c>
      <c r="C598">
        <v>2</v>
      </c>
      <c r="D598" t="b">
        <f t="shared" si="10"/>
        <v>0</v>
      </c>
      <c r="G598">
        <v>70511863</v>
      </c>
      <c r="H598" t="s">
        <v>4856</v>
      </c>
      <c r="I598">
        <v>5</v>
      </c>
    </row>
    <row r="599" spans="1:9" x14ac:dyDescent="0.25">
      <c r="A599" s="7">
        <v>70057542</v>
      </c>
      <c r="B599" s="7">
        <v>70057542</v>
      </c>
      <c r="C599">
        <v>2</v>
      </c>
      <c r="D599" t="b">
        <f t="shared" si="10"/>
        <v>0</v>
      </c>
      <c r="G599">
        <v>21743671</v>
      </c>
      <c r="H599" t="s">
        <v>9687</v>
      </c>
      <c r="I599">
        <v>5</v>
      </c>
    </row>
    <row r="600" spans="1:9" x14ac:dyDescent="0.25">
      <c r="A600" s="7">
        <v>811043060</v>
      </c>
      <c r="B600" s="7">
        <v>811043060</v>
      </c>
      <c r="C600">
        <v>2</v>
      </c>
      <c r="D600" t="b">
        <f t="shared" si="10"/>
        <v>0</v>
      </c>
      <c r="G600">
        <v>7141377</v>
      </c>
      <c r="H600" t="s">
        <v>5518</v>
      </c>
      <c r="I600">
        <v>5</v>
      </c>
    </row>
    <row r="601" spans="1:9" x14ac:dyDescent="0.25">
      <c r="A601" s="7">
        <v>900807407</v>
      </c>
      <c r="B601" s="7">
        <v>9008074073</v>
      </c>
      <c r="C601">
        <v>2</v>
      </c>
      <c r="D601" t="b">
        <f t="shared" si="10"/>
        <v>1</v>
      </c>
      <c r="G601">
        <v>70063155</v>
      </c>
      <c r="H601" t="s">
        <v>9688</v>
      </c>
      <c r="I601">
        <v>5</v>
      </c>
    </row>
    <row r="602" spans="1:9" x14ac:dyDescent="0.25">
      <c r="A602" s="7">
        <v>830500960</v>
      </c>
      <c r="B602" s="7">
        <v>830500960</v>
      </c>
      <c r="C602">
        <v>2</v>
      </c>
      <c r="D602" t="b">
        <f t="shared" si="10"/>
        <v>1</v>
      </c>
      <c r="G602">
        <v>900770336</v>
      </c>
      <c r="H602" t="s">
        <v>4784</v>
      </c>
      <c r="I602">
        <v>5</v>
      </c>
    </row>
    <row r="603" spans="1:9" x14ac:dyDescent="0.25">
      <c r="A603" s="7">
        <v>890900286</v>
      </c>
      <c r="B603" s="7">
        <v>70086721</v>
      </c>
      <c r="C603">
        <v>2</v>
      </c>
      <c r="D603" t="b">
        <f t="shared" si="10"/>
        <v>1</v>
      </c>
      <c r="G603">
        <v>43985456</v>
      </c>
      <c r="H603" t="s">
        <v>9689</v>
      </c>
      <c r="I603">
        <v>5</v>
      </c>
    </row>
    <row r="604" spans="1:9" x14ac:dyDescent="0.25">
      <c r="A604" s="7">
        <v>890980040</v>
      </c>
      <c r="B604" s="7">
        <v>43037974</v>
      </c>
      <c r="C604">
        <v>2</v>
      </c>
      <c r="D604" t="b">
        <f t="shared" si="10"/>
        <v>0</v>
      </c>
      <c r="G604">
        <v>70564236</v>
      </c>
      <c r="H604" t="s">
        <v>9690</v>
      </c>
      <c r="I604">
        <v>5</v>
      </c>
    </row>
    <row r="605" spans="1:9" x14ac:dyDescent="0.25">
      <c r="A605" s="7">
        <v>830511886</v>
      </c>
      <c r="B605" s="7">
        <v>43453152</v>
      </c>
      <c r="C605">
        <v>2</v>
      </c>
      <c r="D605" t="b">
        <f t="shared" si="10"/>
        <v>0</v>
      </c>
      <c r="G605">
        <v>8110301919</v>
      </c>
      <c r="H605" t="s">
        <v>9691</v>
      </c>
      <c r="I605">
        <v>5</v>
      </c>
    </row>
    <row r="606" spans="1:9" x14ac:dyDescent="0.25">
      <c r="A606" s="7">
        <v>890984002</v>
      </c>
      <c r="B606" s="7">
        <v>43535137</v>
      </c>
      <c r="C606">
        <v>2</v>
      </c>
      <c r="D606" t="b">
        <f t="shared" si="10"/>
        <v>0</v>
      </c>
      <c r="G606">
        <v>71718797</v>
      </c>
      <c r="H606" t="s">
        <v>9692</v>
      </c>
      <c r="I606">
        <v>5</v>
      </c>
    </row>
    <row r="607" spans="1:9" x14ac:dyDescent="0.25">
      <c r="A607" s="7">
        <v>800250382</v>
      </c>
      <c r="B607" s="7">
        <v>19425741</v>
      </c>
      <c r="C607">
        <v>2</v>
      </c>
      <c r="D607" t="b">
        <f t="shared" si="10"/>
        <v>0</v>
      </c>
      <c r="G607">
        <v>3457653</v>
      </c>
      <c r="H607" t="s">
        <v>9693</v>
      </c>
      <c r="I607">
        <v>5</v>
      </c>
    </row>
    <row r="608" spans="1:9" x14ac:dyDescent="0.25">
      <c r="A608" s="7">
        <v>1047391378</v>
      </c>
      <c r="B608" s="7">
        <v>1047391378</v>
      </c>
      <c r="C608">
        <v>2</v>
      </c>
      <c r="D608" t="b">
        <f t="shared" si="10"/>
        <v>0</v>
      </c>
      <c r="G608">
        <v>41769496</v>
      </c>
      <c r="H608" t="s">
        <v>9694</v>
      </c>
      <c r="I608">
        <v>5</v>
      </c>
    </row>
    <row r="609" spans="1:9" x14ac:dyDescent="0.25">
      <c r="A609" s="7">
        <v>900723776</v>
      </c>
      <c r="B609" s="7">
        <v>1004369913</v>
      </c>
      <c r="C609">
        <v>2</v>
      </c>
      <c r="D609" t="b">
        <f t="shared" si="10"/>
        <v>0</v>
      </c>
      <c r="G609">
        <v>1037622112</v>
      </c>
      <c r="H609" t="s">
        <v>9695</v>
      </c>
      <c r="I609">
        <v>5</v>
      </c>
    </row>
    <row r="610" spans="1:9" x14ac:dyDescent="0.25">
      <c r="A610" s="7">
        <v>890900286</v>
      </c>
      <c r="B610" s="7">
        <v>70031781</v>
      </c>
      <c r="C610">
        <v>2</v>
      </c>
      <c r="D610" t="b">
        <f t="shared" si="10"/>
        <v>0</v>
      </c>
      <c r="G610">
        <v>70564654</v>
      </c>
      <c r="H610" t="s">
        <v>9696</v>
      </c>
      <c r="I610">
        <v>5</v>
      </c>
    </row>
    <row r="611" spans="1:9" x14ac:dyDescent="0.25">
      <c r="A611" s="7">
        <v>900358164</v>
      </c>
      <c r="B611" s="7">
        <v>70564654</v>
      </c>
      <c r="C611">
        <v>2</v>
      </c>
      <c r="D611" t="b">
        <f t="shared" si="10"/>
        <v>0</v>
      </c>
      <c r="G611">
        <v>32537497</v>
      </c>
      <c r="H611" t="s">
        <v>9697</v>
      </c>
      <c r="I611">
        <v>5</v>
      </c>
    </row>
    <row r="612" spans="1:9" x14ac:dyDescent="0.25">
      <c r="A612" s="7">
        <v>890900286</v>
      </c>
      <c r="B612" s="7">
        <v>71787069</v>
      </c>
      <c r="C612">
        <v>2</v>
      </c>
      <c r="D612" t="b">
        <f t="shared" si="10"/>
        <v>0</v>
      </c>
      <c r="G612">
        <v>71743354</v>
      </c>
      <c r="H612" t="s">
        <v>9698</v>
      </c>
      <c r="I612">
        <v>5</v>
      </c>
    </row>
    <row r="613" spans="1:9" x14ac:dyDescent="0.25">
      <c r="A613" s="7">
        <v>86064902</v>
      </c>
      <c r="B613" s="7">
        <v>86064902</v>
      </c>
      <c r="C613">
        <v>2</v>
      </c>
      <c r="D613" t="b">
        <f t="shared" si="10"/>
        <v>0</v>
      </c>
      <c r="G613">
        <v>900324132</v>
      </c>
      <c r="H613" t="s">
        <v>9699</v>
      </c>
      <c r="I613">
        <v>5</v>
      </c>
    </row>
    <row r="614" spans="1:9" x14ac:dyDescent="0.25">
      <c r="A614" s="7">
        <v>890900267</v>
      </c>
      <c r="B614" s="7">
        <v>43801612</v>
      </c>
      <c r="C614">
        <v>2</v>
      </c>
      <c r="D614" t="b">
        <f t="shared" si="10"/>
        <v>0</v>
      </c>
      <c r="G614">
        <v>900393954</v>
      </c>
      <c r="H614" t="s">
        <v>5096</v>
      </c>
      <c r="I614">
        <v>5</v>
      </c>
    </row>
    <row r="615" spans="1:9" x14ac:dyDescent="0.25">
      <c r="A615" s="7">
        <v>890980040</v>
      </c>
      <c r="B615" s="7">
        <v>43565031</v>
      </c>
      <c r="C615">
        <v>2</v>
      </c>
      <c r="D615" t="b">
        <f t="shared" si="10"/>
        <v>0</v>
      </c>
      <c r="G615">
        <v>1017132167</v>
      </c>
      <c r="H615" t="s">
        <v>1917</v>
      </c>
      <c r="I615">
        <v>5</v>
      </c>
    </row>
    <row r="616" spans="1:9" x14ac:dyDescent="0.25">
      <c r="A616" s="7">
        <v>900308419</v>
      </c>
      <c r="B616" s="7" t="s">
        <v>1259</v>
      </c>
      <c r="C616">
        <v>2</v>
      </c>
      <c r="D616" t="b">
        <f t="shared" si="10"/>
        <v>0</v>
      </c>
      <c r="G616">
        <v>3353655</v>
      </c>
      <c r="H616" t="s">
        <v>9700</v>
      </c>
      <c r="I616">
        <v>5</v>
      </c>
    </row>
    <row r="617" spans="1:9" x14ac:dyDescent="0.25">
      <c r="A617" s="7">
        <v>890985122</v>
      </c>
      <c r="B617" s="7"/>
      <c r="C617">
        <v>2</v>
      </c>
      <c r="D617" t="b">
        <f t="shared" si="10"/>
        <v>0</v>
      </c>
      <c r="G617">
        <v>9001358286</v>
      </c>
      <c r="H617" t="s">
        <v>9701</v>
      </c>
      <c r="I617">
        <v>5</v>
      </c>
    </row>
    <row r="618" spans="1:9" x14ac:dyDescent="0.25">
      <c r="A618" s="7">
        <v>70753457</v>
      </c>
      <c r="B618" s="7">
        <v>70753457</v>
      </c>
      <c r="C618">
        <v>2</v>
      </c>
      <c r="D618" t="b">
        <f t="shared" si="10"/>
        <v>0</v>
      </c>
      <c r="G618">
        <v>43927534</v>
      </c>
      <c r="H618" t="s">
        <v>3157</v>
      </c>
      <c r="I618">
        <v>5</v>
      </c>
    </row>
    <row r="619" spans="1:9" x14ac:dyDescent="0.25">
      <c r="A619" s="7">
        <v>900515350</v>
      </c>
      <c r="B619" s="7">
        <v>900515350</v>
      </c>
      <c r="C619">
        <v>2</v>
      </c>
      <c r="D619" t="b">
        <f t="shared" si="10"/>
        <v>0</v>
      </c>
      <c r="G619">
        <v>32528842</v>
      </c>
      <c r="H619" t="s">
        <v>585</v>
      </c>
      <c r="I619">
        <v>5</v>
      </c>
    </row>
    <row r="620" spans="1:9" x14ac:dyDescent="0.25">
      <c r="A620" s="7">
        <v>98546136</v>
      </c>
      <c r="B620" s="7">
        <v>98546136</v>
      </c>
      <c r="C620">
        <v>2</v>
      </c>
      <c r="D620" t="b">
        <f t="shared" si="10"/>
        <v>1</v>
      </c>
      <c r="G620">
        <v>98525720</v>
      </c>
      <c r="H620" t="s">
        <v>9702</v>
      </c>
      <c r="I620">
        <v>5</v>
      </c>
    </row>
    <row r="621" spans="1:9" x14ac:dyDescent="0.25">
      <c r="A621" s="7">
        <v>71772453</v>
      </c>
      <c r="B621" s="7">
        <v>71772453</v>
      </c>
      <c r="C621">
        <v>2</v>
      </c>
      <c r="D621" t="b">
        <f t="shared" si="10"/>
        <v>0</v>
      </c>
      <c r="G621">
        <v>17031345</v>
      </c>
      <c r="H621" t="s">
        <v>9703</v>
      </c>
      <c r="I621">
        <v>5</v>
      </c>
    </row>
    <row r="622" spans="1:9" x14ac:dyDescent="0.25">
      <c r="A622" s="7">
        <v>70567834</v>
      </c>
      <c r="B622" s="7">
        <v>70567834</v>
      </c>
      <c r="C622">
        <v>2</v>
      </c>
      <c r="D622" t="b">
        <f t="shared" si="10"/>
        <v>0</v>
      </c>
      <c r="G622">
        <v>8346555</v>
      </c>
      <c r="H622" t="s">
        <v>1444</v>
      </c>
      <c r="I622">
        <v>5</v>
      </c>
    </row>
    <row r="623" spans="1:9" x14ac:dyDescent="0.25">
      <c r="A623" s="7">
        <v>3615850</v>
      </c>
      <c r="B623" s="7">
        <v>3615850</v>
      </c>
      <c r="C623">
        <v>2</v>
      </c>
      <c r="D623" t="b">
        <f t="shared" si="10"/>
        <v>0</v>
      </c>
      <c r="G623">
        <v>70075697</v>
      </c>
      <c r="H623" t="s">
        <v>9704</v>
      </c>
      <c r="I623">
        <v>5</v>
      </c>
    </row>
    <row r="624" spans="1:9" x14ac:dyDescent="0.25">
      <c r="A624" s="7">
        <v>890900286</v>
      </c>
      <c r="B624" s="7">
        <v>43099226</v>
      </c>
      <c r="C624">
        <v>2</v>
      </c>
      <c r="D624" t="b">
        <f t="shared" si="10"/>
        <v>0</v>
      </c>
      <c r="G624">
        <v>8247562</v>
      </c>
      <c r="H624" t="s">
        <v>4076</v>
      </c>
      <c r="I624">
        <v>5</v>
      </c>
    </row>
    <row r="625" spans="1:9" x14ac:dyDescent="0.25">
      <c r="A625" s="7">
        <v>800014574</v>
      </c>
      <c r="B625" s="7">
        <v>71642177</v>
      </c>
      <c r="C625">
        <v>2</v>
      </c>
      <c r="D625" t="b">
        <f t="shared" si="10"/>
        <v>0</v>
      </c>
      <c r="G625">
        <v>9004489858</v>
      </c>
      <c r="H625" t="s">
        <v>4834</v>
      </c>
      <c r="I625">
        <v>5</v>
      </c>
    </row>
    <row r="626" spans="1:9" x14ac:dyDescent="0.25">
      <c r="A626" s="7">
        <v>800211365</v>
      </c>
      <c r="B626" s="7" t="s">
        <v>9325</v>
      </c>
      <c r="C626">
        <v>2</v>
      </c>
      <c r="D626" t="b">
        <f t="shared" si="10"/>
        <v>0</v>
      </c>
      <c r="G626">
        <v>71658541</v>
      </c>
      <c r="H626" t="s">
        <v>5366</v>
      </c>
      <c r="I626">
        <v>5</v>
      </c>
    </row>
    <row r="627" spans="1:9" x14ac:dyDescent="0.25">
      <c r="A627" s="7">
        <v>890935773</v>
      </c>
      <c r="B627" s="7">
        <v>4275322</v>
      </c>
      <c r="C627">
        <v>2</v>
      </c>
      <c r="D627" t="b">
        <f t="shared" si="10"/>
        <v>0</v>
      </c>
      <c r="G627">
        <v>3436868</v>
      </c>
      <c r="H627" t="s">
        <v>4054</v>
      </c>
      <c r="I627">
        <v>5</v>
      </c>
    </row>
    <row r="628" spans="1:9" x14ac:dyDescent="0.25">
      <c r="A628" s="7">
        <v>16602789</v>
      </c>
      <c r="B628" s="7">
        <v>16602789</v>
      </c>
      <c r="C628">
        <v>2</v>
      </c>
      <c r="D628" t="b">
        <f t="shared" si="10"/>
        <v>0</v>
      </c>
      <c r="G628">
        <v>43210458</v>
      </c>
      <c r="H628" t="s">
        <v>4956</v>
      </c>
      <c r="I628">
        <v>4</v>
      </c>
    </row>
    <row r="629" spans="1:9" x14ac:dyDescent="0.25">
      <c r="A629" s="7">
        <v>900689727</v>
      </c>
      <c r="B629" s="7">
        <v>16794279</v>
      </c>
      <c r="C629">
        <v>2</v>
      </c>
      <c r="D629" t="b">
        <f t="shared" si="10"/>
        <v>0</v>
      </c>
      <c r="G629">
        <v>8110449678</v>
      </c>
      <c r="H629" t="s">
        <v>9705</v>
      </c>
      <c r="I629">
        <v>4</v>
      </c>
    </row>
    <row r="630" spans="1:9" x14ac:dyDescent="0.25">
      <c r="A630" s="7">
        <v>1152454002</v>
      </c>
      <c r="B630" s="7">
        <v>1152454002</v>
      </c>
      <c r="C630">
        <v>2</v>
      </c>
      <c r="D630" t="b">
        <f t="shared" si="10"/>
        <v>0</v>
      </c>
      <c r="G630">
        <v>70564236</v>
      </c>
      <c r="H630" t="s">
        <v>9706</v>
      </c>
      <c r="I630">
        <v>4</v>
      </c>
    </row>
    <row r="631" spans="1:9" x14ac:dyDescent="0.25">
      <c r="A631" s="7">
        <v>42825265</v>
      </c>
      <c r="B631" s="7">
        <v>42825265</v>
      </c>
      <c r="C631">
        <v>2</v>
      </c>
      <c r="D631" t="b">
        <f t="shared" si="10"/>
        <v>0</v>
      </c>
      <c r="G631">
        <v>43580287</v>
      </c>
      <c r="H631" t="s">
        <v>9707</v>
      </c>
      <c r="I631">
        <v>4</v>
      </c>
    </row>
    <row r="632" spans="1:9" x14ac:dyDescent="0.25">
      <c r="A632" s="7">
        <v>900256478</v>
      </c>
      <c r="B632" s="7">
        <v>1017182474</v>
      </c>
      <c r="C632">
        <v>2</v>
      </c>
      <c r="D632" t="b">
        <f t="shared" si="10"/>
        <v>0</v>
      </c>
      <c r="G632">
        <v>42981425</v>
      </c>
      <c r="H632" t="s">
        <v>9555</v>
      </c>
      <c r="I632">
        <v>4</v>
      </c>
    </row>
    <row r="633" spans="1:9" x14ac:dyDescent="0.25">
      <c r="A633" s="7">
        <v>890980040</v>
      </c>
      <c r="B633" s="7">
        <v>43452493</v>
      </c>
      <c r="C633">
        <v>2</v>
      </c>
      <c r="D633" t="b">
        <f t="shared" si="10"/>
        <v>0</v>
      </c>
      <c r="G633">
        <v>70070383</v>
      </c>
      <c r="H633" t="s">
        <v>4659</v>
      </c>
      <c r="I633">
        <v>4</v>
      </c>
    </row>
    <row r="634" spans="1:9" x14ac:dyDescent="0.25">
      <c r="A634" s="7">
        <v>890980040</v>
      </c>
      <c r="B634" s="7">
        <v>98580417</v>
      </c>
      <c r="C634">
        <v>2</v>
      </c>
      <c r="D634" t="b">
        <f t="shared" si="10"/>
        <v>0</v>
      </c>
      <c r="G634">
        <v>800250382</v>
      </c>
      <c r="H634" t="s">
        <v>9708</v>
      </c>
      <c r="I634">
        <v>4</v>
      </c>
    </row>
    <row r="635" spans="1:9" x14ac:dyDescent="0.25">
      <c r="A635" s="7">
        <v>860005114</v>
      </c>
      <c r="B635" s="7">
        <v>79591513</v>
      </c>
      <c r="C635">
        <v>2</v>
      </c>
      <c r="D635" t="b">
        <f t="shared" si="10"/>
        <v>0</v>
      </c>
      <c r="G635">
        <v>8264968</v>
      </c>
      <c r="H635" t="s">
        <v>9709</v>
      </c>
      <c r="I635">
        <v>4</v>
      </c>
    </row>
    <row r="636" spans="1:9" x14ac:dyDescent="0.25">
      <c r="A636" s="7">
        <v>71225183</v>
      </c>
      <c r="B636" s="7">
        <v>71225183</v>
      </c>
      <c r="C636">
        <v>2</v>
      </c>
      <c r="D636" t="b">
        <f t="shared" si="10"/>
        <v>0</v>
      </c>
      <c r="G636">
        <v>71685257</v>
      </c>
      <c r="H636" t="s">
        <v>9710</v>
      </c>
      <c r="I636">
        <v>4</v>
      </c>
    </row>
    <row r="637" spans="1:9" x14ac:dyDescent="0.25">
      <c r="A637" s="7">
        <v>35262078</v>
      </c>
      <c r="B637" s="7">
        <v>43029530</v>
      </c>
      <c r="C637">
        <v>2</v>
      </c>
      <c r="D637" t="b">
        <f t="shared" si="10"/>
        <v>0</v>
      </c>
      <c r="G637">
        <v>70560713</v>
      </c>
      <c r="H637" t="s">
        <v>9711</v>
      </c>
      <c r="I637">
        <v>4</v>
      </c>
    </row>
    <row r="638" spans="1:9" x14ac:dyDescent="0.25">
      <c r="A638" s="7">
        <v>814003448</v>
      </c>
      <c r="B638" s="7">
        <v>8140034482</v>
      </c>
      <c r="C638">
        <v>2</v>
      </c>
      <c r="D638" t="b">
        <f t="shared" si="10"/>
        <v>0</v>
      </c>
      <c r="G638">
        <v>9002613972</v>
      </c>
      <c r="H638" t="s">
        <v>715</v>
      </c>
      <c r="I638">
        <v>4</v>
      </c>
    </row>
    <row r="639" spans="1:9" x14ac:dyDescent="0.25">
      <c r="A639" s="7">
        <v>830107903</v>
      </c>
      <c r="B639" s="7">
        <v>52712822</v>
      </c>
      <c r="C639">
        <v>2</v>
      </c>
      <c r="D639" t="b">
        <f t="shared" si="10"/>
        <v>1</v>
      </c>
      <c r="G639">
        <v>32486554</v>
      </c>
      <c r="H639" t="s">
        <v>9712</v>
      </c>
      <c r="I639">
        <v>4</v>
      </c>
    </row>
    <row r="640" spans="1:9" x14ac:dyDescent="0.25">
      <c r="A640" s="7">
        <v>900428311</v>
      </c>
      <c r="B640" s="7">
        <v>3496067</v>
      </c>
      <c r="C640">
        <v>2</v>
      </c>
      <c r="D640" t="b">
        <f t="shared" si="10"/>
        <v>0</v>
      </c>
      <c r="G640">
        <v>1127803078</v>
      </c>
      <c r="H640" t="s">
        <v>5749</v>
      </c>
      <c r="I640">
        <v>4</v>
      </c>
    </row>
    <row r="641" spans="1:9" x14ac:dyDescent="0.25">
      <c r="A641" s="7">
        <v>890980040</v>
      </c>
      <c r="B641" s="7">
        <v>70118203</v>
      </c>
      <c r="C641">
        <v>2</v>
      </c>
      <c r="D641" t="b">
        <f t="shared" si="10"/>
        <v>0</v>
      </c>
      <c r="G641">
        <v>63478568</v>
      </c>
      <c r="H641" t="s">
        <v>9713</v>
      </c>
      <c r="I641">
        <v>4</v>
      </c>
    </row>
    <row r="642" spans="1:9" x14ac:dyDescent="0.25">
      <c r="A642" s="7">
        <v>890900652</v>
      </c>
      <c r="B642" s="7">
        <v>890900652</v>
      </c>
      <c r="C642">
        <v>2</v>
      </c>
      <c r="D642" t="b">
        <f t="shared" si="10"/>
        <v>0</v>
      </c>
      <c r="G642">
        <v>1017132167</v>
      </c>
      <c r="H642" t="s">
        <v>2092</v>
      </c>
      <c r="I642">
        <v>4</v>
      </c>
    </row>
    <row r="643" spans="1:9" x14ac:dyDescent="0.25">
      <c r="A643" s="7">
        <v>1035913894</v>
      </c>
      <c r="B643" s="7">
        <v>1035913894</v>
      </c>
      <c r="C643">
        <v>2</v>
      </c>
      <c r="D643" t="b">
        <f t="shared" ref="D643:D706" si="11">AND(LEN(B642)&gt;8,OR(LEFT(B642,1)="8",LEFT(B642,1)="9"))</f>
        <v>1</v>
      </c>
      <c r="G643">
        <v>8909070526</v>
      </c>
      <c r="H643" t="s">
        <v>9714</v>
      </c>
      <c r="I643">
        <v>4</v>
      </c>
    </row>
    <row r="644" spans="1:9" x14ac:dyDescent="0.25">
      <c r="A644" s="7">
        <v>890980040</v>
      </c>
      <c r="B644" s="7">
        <v>43099892</v>
      </c>
      <c r="C644">
        <v>2</v>
      </c>
      <c r="D644" t="b">
        <f t="shared" si="11"/>
        <v>0</v>
      </c>
      <c r="G644">
        <v>71879251</v>
      </c>
      <c r="H644" t="s">
        <v>4368</v>
      </c>
      <c r="I644">
        <v>4</v>
      </c>
    </row>
    <row r="645" spans="1:9" x14ac:dyDescent="0.25">
      <c r="A645" s="7">
        <v>860013704</v>
      </c>
      <c r="B645" s="7">
        <v>1037589235</v>
      </c>
      <c r="C645">
        <v>2</v>
      </c>
      <c r="D645" t="b">
        <f t="shared" si="11"/>
        <v>0</v>
      </c>
      <c r="G645">
        <v>1039455097</v>
      </c>
      <c r="H645" t="s">
        <v>5550</v>
      </c>
      <c r="I645">
        <v>4</v>
      </c>
    </row>
    <row r="646" spans="1:9" x14ac:dyDescent="0.25">
      <c r="A646" s="7">
        <v>15347217</v>
      </c>
      <c r="B646" s="7">
        <v>15374217</v>
      </c>
      <c r="C646">
        <v>2</v>
      </c>
      <c r="D646" t="b">
        <f t="shared" si="11"/>
        <v>0</v>
      </c>
      <c r="G646">
        <v>15380249</v>
      </c>
      <c r="H646" t="s">
        <v>9715</v>
      </c>
      <c r="I646">
        <v>4</v>
      </c>
    </row>
    <row r="647" spans="1:9" x14ac:dyDescent="0.25">
      <c r="A647" s="7">
        <v>900770336</v>
      </c>
      <c r="B647" s="7">
        <v>21776573</v>
      </c>
      <c r="C647">
        <v>2</v>
      </c>
      <c r="D647" t="b">
        <f t="shared" si="11"/>
        <v>0</v>
      </c>
      <c r="G647">
        <v>15532336</v>
      </c>
      <c r="H647" t="s">
        <v>661</v>
      </c>
      <c r="I647">
        <v>4</v>
      </c>
    </row>
    <row r="648" spans="1:9" x14ac:dyDescent="0.25">
      <c r="A648" s="7">
        <v>900671570</v>
      </c>
      <c r="B648" s="7">
        <v>70054127</v>
      </c>
      <c r="C648">
        <v>2</v>
      </c>
      <c r="D648" t="b">
        <f t="shared" si="11"/>
        <v>0</v>
      </c>
      <c r="G648">
        <v>8163381</v>
      </c>
      <c r="H648" t="s">
        <v>5421</v>
      </c>
      <c r="I648">
        <v>4</v>
      </c>
    </row>
    <row r="649" spans="1:9" x14ac:dyDescent="0.25">
      <c r="A649" s="7">
        <v>890935493</v>
      </c>
      <c r="B649" s="7">
        <v>70548563</v>
      </c>
      <c r="C649">
        <v>2</v>
      </c>
      <c r="D649" t="b">
        <f t="shared" si="11"/>
        <v>0</v>
      </c>
      <c r="G649">
        <v>3356394</v>
      </c>
      <c r="H649" t="s">
        <v>4771</v>
      </c>
      <c r="I649">
        <v>4</v>
      </c>
    </row>
    <row r="650" spans="1:9" x14ac:dyDescent="0.25">
      <c r="A650" s="7">
        <v>70751137</v>
      </c>
      <c r="B650" s="7">
        <v>70751137</v>
      </c>
      <c r="C650">
        <v>2</v>
      </c>
      <c r="D650" t="b">
        <f t="shared" si="11"/>
        <v>0</v>
      </c>
      <c r="G650">
        <v>8110284458</v>
      </c>
      <c r="H650" t="s">
        <v>9716</v>
      </c>
      <c r="I650">
        <v>4</v>
      </c>
    </row>
    <row r="651" spans="1:9" x14ac:dyDescent="0.25">
      <c r="A651" s="7">
        <v>71685261</v>
      </c>
      <c r="B651" s="7">
        <v>71685261</v>
      </c>
      <c r="C651">
        <v>2</v>
      </c>
      <c r="D651" t="b">
        <f t="shared" si="11"/>
        <v>0</v>
      </c>
      <c r="G651">
        <v>71773078</v>
      </c>
      <c r="H651" t="s">
        <v>9717</v>
      </c>
      <c r="I651">
        <v>4</v>
      </c>
    </row>
    <row r="652" spans="1:9" x14ac:dyDescent="0.25">
      <c r="A652" s="7">
        <v>43469053</v>
      </c>
      <c r="B652" s="7">
        <v>43469053</v>
      </c>
      <c r="C652">
        <v>2</v>
      </c>
      <c r="D652" t="b">
        <f t="shared" si="11"/>
        <v>0</v>
      </c>
      <c r="H652" t="s">
        <v>9718</v>
      </c>
      <c r="I652">
        <v>4</v>
      </c>
    </row>
    <row r="653" spans="1:9" x14ac:dyDescent="0.25">
      <c r="A653" s="7">
        <v>43585739</v>
      </c>
      <c r="B653" s="7">
        <v>43585739</v>
      </c>
      <c r="C653">
        <v>2</v>
      </c>
      <c r="D653" t="b">
        <f t="shared" si="11"/>
        <v>0</v>
      </c>
      <c r="G653">
        <v>70108569</v>
      </c>
      <c r="H653" t="s">
        <v>9719</v>
      </c>
      <c r="I653">
        <v>4</v>
      </c>
    </row>
    <row r="654" spans="1:9" x14ac:dyDescent="0.25">
      <c r="A654" s="7">
        <v>21785993</v>
      </c>
      <c r="B654" s="7">
        <v>21785993</v>
      </c>
      <c r="C654">
        <v>2</v>
      </c>
      <c r="D654" t="b">
        <f t="shared" si="11"/>
        <v>0</v>
      </c>
      <c r="G654">
        <v>42787833</v>
      </c>
      <c r="H654" t="s">
        <v>5385</v>
      </c>
      <c r="I654">
        <v>4</v>
      </c>
    </row>
    <row r="655" spans="1:9" x14ac:dyDescent="0.25">
      <c r="A655" s="7">
        <v>1037602086</v>
      </c>
      <c r="B655" s="7">
        <v>1037602086</v>
      </c>
      <c r="C655">
        <v>2</v>
      </c>
      <c r="D655" t="b">
        <f t="shared" si="11"/>
        <v>0</v>
      </c>
      <c r="G655">
        <v>52419950</v>
      </c>
      <c r="H655" t="s">
        <v>4737</v>
      </c>
      <c r="I655">
        <v>4</v>
      </c>
    </row>
    <row r="656" spans="1:9" x14ac:dyDescent="0.25">
      <c r="A656" s="7">
        <v>71586626</v>
      </c>
      <c r="B656" s="7">
        <v>71586626</v>
      </c>
      <c r="C656">
        <v>2</v>
      </c>
      <c r="D656" t="b">
        <f t="shared" si="11"/>
        <v>0</v>
      </c>
      <c r="G656">
        <v>3342724</v>
      </c>
      <c r="H656" t="s">
        <v>9720</v>
      </c>
      <c r="I656">
        <v>4</v>
      </c>
    </row>
    <row r="657" spans="1:9" x14ac:dyDescent="0.25">
      <c r="A657" s="7">
        <v>71761183</v>
      </c>
      <c r="B657" s="7">
        <v>71761183</v>
      </c>
      <c r="C657">
        <v>2</v>
      </c>
      <c r="D657" t="b">
        <f t="shared" si="11"/>
        <v>0</v>
      </c>
      <c r="G657">
        <v>8110135561</v>
      </c>
      <c r="H657" t="s">
        <v>9721</v>
      </c>
      <c r="I657">
        <v>4</v>
      </c>
    </row>
    <row r="658" spans="1:9" x14ac:dyDescent="0.25">
      <c r="A658" s="7">
        <v>890900608</v>
      </c>
      <c r="B658" s="7">
        <v>98568713</v>
      </c>
      <c r="C658">
        <v>2</v>
      </c>
      <c r="D658" t="b">
        <f t="shared" si="11"/>
        <v>0</v>
      </c>
      <c r="G658">
        <v>70033191</v>
      </c>
      <c r="H658" t="s">
        <v>4881</v>
      </c>
      <c r="I658">
        <v>4</v>
      </c>
    </row>
    <row r="659" spans="1:9" x14ac:dyDescent="0.25">
      <c r="A659" s="7">
        <v>900385457</v>
      </c>
      <c r="B659" s="7">
        <v>900385457</v>
      </c>
      <c r="C659">
        <v>2</v>
      </c>
      <c r="D659" t="b">
        <f t="shared" si="11"/>
        <v>0</v>
      </c>
      <c r="G659">
        <v>71682823</v>
      </c>
      <c r="H659" t="s">
        <v>9722</v>
      </c>
      <c r="I659">
        <v>4</v>
      </c>
    </row>
    <row r="660" spans="1:9" x14ac:dyDescent="0.25">
      <c r="A660" s="7">
        <v>98647977</v>
      </c>
      <c r="B660" s="7">
        <v>98467977</v>
      </c>
      <c r="C660">
        <v>2</v>
      </c>
      <c r="D660" t="b">
        <f t="shared" si="11"/>
        <v>1</v>
      </c>
      <c r="G660">
        <v>15317141</v>
      </c>
      <c r="H660" t="s">
        <v>9723</v>
      </c>
      <c r="I660">
        <v>4</v>
      </c>
    </row>
    <row r="661" spans="1:9" x14ac:dyDescent="0.25">
      <c r="A661" s="7">
        <v>811009893</v>
      </c>
      <c r="B661" s="7">
        <v>8110098933</v>
      </c>
      <c r="C661">
        <v>2</v>
      </c>
      <c r="D661" t="b">
        <f t="shared" si="11"/>
        <v>0</v>
      </c>
      <c r="G661">
        <v>43423837</v>
      </c>
      <c r="H661" t="s">
        <v>5563</v>
      </c>
      <c r="I661">
        <v>4</v>
      </c>
    </row>
    <row r="662" spans="1:9" x14ac:dyDescent="0.25">
      <c r="A662" s="7">
        <v>811031144</v>
      </c>
      <c r="B662" s="7">
        <v>8110311447</v>
      </c>
      <c r="C662">
        <v>2</v>
      </c>
      <c r="D662" t="b">
        <f t="shared" si="11"/>
        <v>1</v>
      </c>
      <c r="G662">
        <v>43212242</v>
      </c>
      <c r="H662" t="s">
        <v>5356</v>
      </c>
      <c r="I662">
        <v>4</v>
      </c>
    </row>
    <row r="663" spans="1:9" x14ac:dyDescent="0.25">
      <c r="A663" s="7">
        <v>890501510</v>
      </c>
      <c r="B663" s="7">
        <v>5492411</v>
      </c>
      <c r="C663">
        <v>2</v>
      </c>
      <c r="D663" t="b">
        <f t="shared" si="11"/>
        <v>1</v>
      </c>
      <c r="G663">
        <v>8909221131</v>
      </c>
      <c r="H663" t="s">
        <v>4614</v>
      </c>
      <c r="I663">
        <v>4</v>
      </c>
    </row>
    <row r="664" spans="1:9" x14ac:dyDescent="0.25">
      <c r="A664" s="7">
        <v>811000620</v>
      </c>
      <c r="B664" s="7"/>
      <c r="C664">
        <v>2</v>
      </c>
      <c r="D664" t="b">
        <f t="shared" si="11"/>
        <v>0</v>
      </c>
      <c r="G664">
        <v>70568729</v>
      </c>
      <c r="H664" t="s">
        <v>9724</v>
      </c>
      <c r="I664">
        <v>4</v>
      </c>
    </row>
    <row r="665" spans="1:9" x14ac:dyDescent="0.25">
      <c r="A665" s="7">
        <v>1041326137</v>
      </c>
      <c r="B665" s="7">
        <v>1041326137</v>
      </c>
      <c r="C665">
        <v>2</v>
      </c>
      <c r="D665" t="b">
        <f t="shared" si="11"/>
        <v>0</v>
      </c>
      <c r="G665">
        <v>98531142</v>
      </c>
      <c r="H665" t="s">
        <v>9725</v>
      </c>
      <c r="I665">
        <v>4</v>
      </c>
    </row>
    <row r="666" spans="1:9" x14ac:dyDescent="0.25">
      <c r="A666" s="7">
        <v>15347573</v>
      </c>
      <c r="B666" s="7">
        <v>15347573</v>
      </c>
      <c r="C666">
        <v>2</v>
      </c>
      <c r="D666" t="b">
        <f t="shared" si="11"/>
        <v>0</v>
      </c>
      <c r="G666">
        <v>98547691</v>
      </c>
      <c r="H666" t="s">
        <v>3926</v>
      </c>
      <c r="I666">
        <v>4</v>
      </c>
    </row>
    <row r="667" spans="1:9" x14ac:dyDescent="0.25">
      <c r="A667" s="7">
        <v>1039460676</v>
      </c>
      <c r="B667" s="7">
        <v>1039460676</v>
      </c>
      <c r="C667">
        <v>2</v>
      </c>
      <c r="D667" t="b">
        <f t="shared" si="11"/>
        <v>0</v>
      </c>
      <c r="G667">
        <v>1035916275</v>
      </c>
      <c r="H667" t="s">
        <v>5279</v>
      </c>
      <c r="I667">
        <v>4</v>
      </c>
    </row>
    <row r="668" spans="1:9" x14ac:dyDescent="0.25">
      <c r="A668" s="7">
        <v>811042584</v>
      </c>
      <c r="B668" s="7">
        <v>21626617</v>
      </c>
      <c r="C668">
        <v>2</v>
      </c>
      <c r="D668" t="b">
        <f t="shared" si="11"/>
        <v>0</v>
      </c>
      <c r="G668">
        <v>9000826875</v>
      </c>
      <c r="H668" t="s">
        <v>4581</v>
      </c>
      <c r="I668">
        <v>4</v>
      </c>
    </row>
    <row r="669" spans="1:9" x14ac:dyDescent="0.25">
      <c r="A669" s="7">
        <v>811007125</v>
      </c>
      <c r="B669" s="7">
        <v>31222808</v>
      </c>
      <c r="C669">
        <v>2</v>
      </c>
      <c r="D669" t="b">
        <f t="shared" si="11"/>
        <v>0</v>
      </c>
      <c r="G669">
        <v>54252053</v>
      </c>
      <c r="H669" t="s">
        <v>1409</v>
      </c>
      <c r="I669">
        <v>4</v>
      </c>
    </row>
    <row r="670" spans="1:9" x14ac:dyDescent="0.25">
      <c r="A670" s="7">
        <v>71380816</v>
      </c>
      <c r="B670" s="7">
        <v>0</v>
      </c>
      <c r="C670">
        <v>2</v>
      </c>
      <c r="D670" t="b">
        <f t="shared" si="11"/>
        <v>0</v>
      </c>
      <c r="G670">
        <v>8600137043</v>
      </c>
      <c r="H670" t="s">
        <v>9726</v>
      </c>
      <c r="I670">
        <v>4</v>
      </c>
    </row>
    <row r="671" spans="1:9" x14ac:dyDescent="0.25">
      <c r="A671" s="7">
        <v>800249805</v>
      </c>
      <c r="B671" s="7">
        <v>79127644</v>
      </c>
      <c r="C671">
        <v>2</v>
      </c>
      <c r="D671" t="b">
        <f t="shared" si="11"/>
        <v>0</v>
      </c>
      <c r="G671">
        <v>43211338</v>
      </c>
      <c r="H671" t="s">
        <v>4651</v>
      </c>
      <c r="I671">
        <v>4</v>
      </c>
    </row>
    <row r="672" spans="1:9" x14ac:dyDescent="0.25">
      <c r="A672" s="7">
        <v>860005114</v>
      </c>
      <c r="B672" s="7">
        <v>8600051144</v>
      </c>
      <c r="C672">
        <v>2</v>
      </c>
      <c r="D672" t="b">
        <f t="shared" si="11"/>
        <v>0</v>
      </c>
      <c r="G672">
        <v>8110284458</v>
      </c>
      <c r="H672" t="s">
        <v>5231</v>
      </c>
      <c r="I672">
        <v>4</v>
      </c>
    </row>
    <row r="673" spans="1:9" x14ac:dyDescent="0.25">
      <c r="A673" s="7">
        <v>901042128</v>
      </c>
      <c r="B673" s="7">
        <v>70070383</v>
      </c>
      <c r="C673">
        <v>2</v>
      </c>
      <c r="D673" t="b">
        <f t="shared" si="11"/>
        <v>1</v>
      </c>
      <c r="G673">
        <v>71271418</v>
      </c>
      <c r="H673" t="s">
        <v>9727</v>
      </c>
      <c r="I673">
        <v>4</v>
      </c>
    </row>
    <row r="674" spans="1:9" x14ac:dyDescent="0.25">
      <c r="A674" s="7">
        <v>890900652</v>
      </c>
      <c r="B674" s="7">
        <v>70085774</v>
      </c>
      <c r="C674">
        <v>2</v>
      </c>
      <c r="D674" t="b">
        <f t="shared" si="11"/>
        <v>0</v>
      </c>
      <c r="G674">
        <v>71684672</v>
      </c>
      <c r="H674" t="s">
        <v>9728</v>
      </c>
      <c r="I674">
        <v>4</v>
      </c>
    </row>
    <row r="675" spans="1:9" x14ac:dyDescent="0.25">
      <c r="A675" s="7">
        <v>811038777</v>
      </c>
      <c r="B675" s="7">
        <v>70099522</v>
      </c>
      <c r="C675">
        <v>2</v>
      </c>
      <c r="D675" t="b">
        <f t="shared" si="11"/>
        <v>0</v>
      </c>
      <c r="G675">
        <v>11794268</v>
      </c>
      <c r="H675" t="s">
        <v>5283</v>
      </c>
      <c r="I675">
        <v>4</v>
      </c>
    </row>
    <row r="676" spans="1:9" x14ac:dyDescent="0.25">
      <c r="A676" s="7">
        <v>811015090</v>
      </c>
      <c r="B676" s="7">
        <v>32486554</v>
      </c>
      <c r="C676">
        <v>2</v>
      </c>
      <c r="D676" t="b">
        <f t="shared" si="11"/>
        <v>0</v>
      </c>
      <c r="G676">
        <v>3350574</v>
      </c>
      <c r="H676" t="s">
        <v>4685</v>
      </c>
      <c r="I676">
        <v>4</v>
      </c>
    </row>
    <row r="677" spans="1:9" x14ac:dyDescent="0.25">
      <c r="A677" s="7">
        <v>890900286</v>
      </c>
      <c r="B677" s="7">
        <v>42873738</v>
      </c>
      <c r="C677">
        <v>2</v>
      </c>
      <c r="D677" t="b">
        <f t="shared" si="11"/>
        <v>0</v>
      </c>
      <c r="G677">
        <v>8777464</v>
      </c>
      <c r="H677" t="s">
        <v>4706</v>
      </c>
      <c r="I677">
        <v>4</v>
      </c>
    </row>
    <row r="678" spans="1:9" x14ac:dyDescent="0.25">
      <c r="A678" s="7">
        <v>890980040</v>
      </c>
      <c r="B678" s="7">
        <v>43063643</v>
      </c>
      <c r="C678">
        <v>2</v>
      </c>
      <c r="D678" t="b">
        <f t="shared" si="11"/>
        <v>0</v>
      </c>
      <c r="G678">
        <v>51554831</v>
      </c>
      <c r="H678" t="s">
        <v>4694</v>
      </c>
      <c r="I678">
        <v>4</v>
      </c>
    </row>
    <row r="679" spans="1:9" x14ac:dyDescent="0.25">
      <c r="A679" s="7">
        <v>79463340</v>
      </c>
      <c r="B679" s="7">
        <v>79463340</v>
      </c>
      <c r="C679">
        <v>2</v>
      </c>
      <c r="D679" t="b">
        <f t="shared" si="11"/>
        <v>0</v>
      </c>
      <c r="G679">
        <v>15348037</v>
      </c>
      <c r="H679" t="s">
        <v>770</v>
      </c>
      <c r="I679">
        <v>4</v>
      </c>
    </row>
    <row r="680" spans="1:9" x14ac:dyDescent="0.25">
      <c r="A680" s="7">
        <v>890980040</v>
      </c>
      <c r="B680" s="7">
        <v>79955597</v>
      </c>
      <c r="C680">
        <v>2</v>
      </c>
      <c r="D680" t="b">
        <f t="shared" si="11"/>
        <v>0</v>
      </c>
      <c r="G680">
        <v>42752025</v>
      </c>
      <c r="H680" t="s">
        <v>9729</v>
      </c>
      <c r="I680">
        <v>4</v>
      </c>
    </row>
    <row r="681" spans="1:9" x14ac:dyDescent="0.25">
      <c r="A681" s="7">
        <v>900550266</v>
      </c>
      <c r="B681" s="7">
        <v>8032533</v>
      </c>
      <c r="C681">
        <v>2</v>
      </c>
      <c r="D681" t="b">
        <f t="shared" si="11"/>
        <v>0</v>
      </c>
      <c r="G681">
        <v>43477338</v>
      </c>
      <c r="H681" t="s">
        <v>9730</v>
      </c>
      <c r="I681">
        <v>4</v>
      </c>
    </row>
    <row r="682" spans="1:9" x14ac:dyDescent="0.25">
      <c r="A682" s="7">
        <v>900597576</v>
      </c>
      <c r="B682" s="7">
        <v>80749409</v>
      </c>
      <c r="C682">
        <v>2</v>
      </c>
      <c r="D682" t="b">
        <f t="shared" si="11"/>
        <v>0</v>
      </c>
      <c r="G682">
        <v>71788204</v>
      </c>
      <c r="H682" t="s">
        <v>671</v>
      </c>
      <c r="I682">
        <v>4</v>
      </c>
    </row>
    <row r="683" spans="1:9" x14ac:dyDescent="0.25">
      <c r="A683" s="7">
        <v>900280055</v>
      </c>
      <c r="B683" s="7">
        <v>1038407269</v>
      </c>
      <c r="C683">
        <v>2</v>
      </c>
      <c r="D683" t="b">
        <f t="shared" si="11"/>
        <v>0</v>
      </c>
      <c r="G683">
        <v>43494239</v>
      </c>
      <c r="H683" t="s">
        <v>4722</v>
      </c>
      <c r="I683">
        <v>4</v>
      </c>
    </row>
    <row r="684" spans="1:9" x14ac:dyDescent="0.25">
      <c r="A684" s="7">
        <v>811022474</v>
      </c>
      <c r="B684" s="7">
        <v>43628033</v>
      </c>
      <c r="C684">
        <v>2</v>
      </c>
      <c r="D684" t="b">
        <f t="shared" si="11"/>
        <v>0</v>
      </c>
      <c r="G684">
        <v>811032919</v>
      </c>
      <c r="H684" t="s">
        <v>4613</v>
      </c>
      <c r="I684">
        <v>4</v>
      </c>
    </row>
    <row r="685" spans="1:9" x14ac:dyDescent="0.25">
      <c r="A685" s="7">
        <v>890980040</v>
      </c>
      <c r="B685" s="7">
        <v>3377464</v>
      </c>
      <c r="C685">
        <v>2</v>
      </c>
      <c r="D685" t="b">
        <f t="shared" si="11"/>
        <v>0</v>
      </c>
      <c r="G685">
        <v>43083061</v>
      </c>
      <c r="H685" t="s">
        <v>9731</v>
      </c>
      <c r="I685">
        <v>4</v>
      </c>
    </row>
    <row r="686" spans="1:9" x14ac:dyDescent="0.25">
      <c r="A686" s="7">
        <v>98558257</v>
      </c>
      <c r="B686" s="7">
        <v>98558257</v>
      </c>
      <c r="C686">
        <v>2</v>
      </c>
      <c r="D686" t="b">
        <f t="shared" si="11"/>
        <v>0</v>
      </c>
      <c r="G686">
        <v>3472044</v>
      </c>
      <c r="H686" t="s">
        <v>9732</v>
      </c>
      <c r="I686">
        <v>4</v>
      </c>
    </row>
    <row r="687" spans="1:9" x14ac:dyDescent="0.25">
      <c r="A687" s="7">
        <v>890980040</v>
      </c>
      <c r="B687" s="7">
        <v>71687289</v>
      </c>
      <c r="C687">
        <v>2</v>
      </c>
      <c r="D687" t="b">
        <f t="shared" si="11"/>
        <v>0</v>
      </c>
      <c r="G687">
        <v>8002421062</v>
      </c>
      <c r="H687" t="s">
        <v>9733</v>
      </c>
      <c r="I687">
        <v>4</v>
      </c>
    </row>
    <row r="688" spans="1:9" x14ac:dyDescent="0.25">
      <c r="A688" s="7">
        <v>70724483</v>
      </c>
      <c r="B688" s="7">
        <v>70724483</v>
      </c>
      <c r="C688">
        <v>2</v>
      </c>
      <c r="D688" t="b">
        <f t="shared" si="11"/>
        <v>0</v>
      </c>
      <c r="G688">
        <v>860013704</v>
      </c>
      <c r="H688" t="s">
        <v>9726</v>
      </c>
      <c r="I688">
        <v>4</v>
      </c>
    </row>
    <row r="689" spans="1:9" x14ac:dyDescent="0.25">
      <c r="A689" s="7">
        <v>900917397</v>
      </c>
      <c r="B689" s="7">
        <v>1083466012</v>
      </c>
      <c r="C689">
        <v>2</v>
      </c>
      <c r="D689" t="b">
        <f t="shared" si="11"/>
        <v>0</v>
      </c>
      <c r="G689">
        <v>32541208</v>
      </c>
      <c r="H689" t="s">
        <v>9734</v>
      </c>
      <c r="I689">
        <v>4</v>
      </c>
    </row>
    <row r="690" spans="1:9" x14ac:dyDescent="0.25">
      <c r="A690" s="7">
        <v>1020399410</v>
      </c>
      <c r="B690" s="7">
        <v>1020399410</v>
      </c>
      <c r="C690">
        <v>2</v>
      </c>
      <c r="D690" t="b">
        <f t="shared" si="11"/>
        <v>0</v>
      </c>
      <c r="G690">
        <v>88217201</v>
      </c>
      <c r="H690" t="s">
        <v>9735</v>
      </c>
      <c r="I690">
        <v>4</v>
      </c>
    </row>
    <row r="691" spans="1:9" x14ac:dyDescent="0.25">
      <c r="A691" s="7">
        <v>890900286</v>
      </c>
      <c r="B691" s="7">
        <v>8289911</v>
      </c>
      <c r="C691">
        <v>2</v>
      </c>
      <c r="D691" t="b">
        <f t="shared" si="11"/>
        <v>0</v>
      </c>
      <c r="G691">
        <v>43565031</v>
      </c>
      <c r="H691" t="s">
        <v>1414</v>
      </c>
      <c r="I691">
        <v>4</v>
      </c>
    </row>
    <row r="692" spans="1:9" x14ac:dyDescent="0.25">
      <c r="A692" s="7">
        <v>98460021</v>
      </c>
      <c r="B692" s="7">
        <v>98460021</v>
      </c>
      <c r="C692">
        <v>2</v>
      </c>
      <c r="D692" t="b">
        <f t="shared" si="11"/>
        <v>0</v>
      </c>
      <c r="G692">
        <v>1017128209</v>
      </c>
      <c r="H692" t="s">
        <v>9736</v>
      </c>
      <c r="I692">
        <v>4</v>
      </c>
    </row>
    <row r="693" spans="1:9" x14ac:dyDescent="0.25">
      <c r="A693" s="7">
        <v>890980040</v>
      </c>
      <c r="B693" s="7">
        <v>98567223</v>
      </c>
      <c r="C693">
        <v>2</v>
      </c>
      <c r="D693" t="b">
        <f t="shared" si="11"/>
        <v>0</v>
      </c>
      <c r="G693">
        <v>0</v>
      </c>
      <c r="H693" t="s">
        <v>1607</v>
      </c>
      <c r="I693">
        <v>4</v>
      </c>
    </row>
    <row r="694" spans="1:9" x14ac:dyDescent="0.25">
      <c r="A694" s="7">
        <v>1036946276</v>
      </c>
      <c r="B694" s="7">
        <v>1036946276</v>
      </c>
      <c r="C694">
        <v>2</v>
      </c>
      <c r="D694" t="b">
        <f t="shared" si="11"/>
        <v>0</v>
      </c>
      <c r="G694">
        <v>71107726</v>
      </c>
      <c r="H694" t="s">
        <v>9645</v>
      </c>
      <c r="I694">
        <v>4</v>
      </c>
    </row>
    <row r="695" spans="1:9" x14ac:dyDescent="0.25">
      <c r="A695" s="7">
        <v>900617221</v>
      </c>
      <c r="B695" s="7">
        <v>900617221</v>
      </c>
      <c r="C695">
        <v>2</v>
      </c>
      <c r="D695" t="b">
        <f t="shared" si="11"/>
        <v>0</v>
      </c>
      <c r="G695">
        <v>98765542</v>
      </c>
      <c r="H695" t="s">
        <v>9737</v>
      </c>
      <c r="I695">
        <v>4</v>
      </c>
    </row>
    <row r="696" spans="1:9" x14ac:dyDescent="0.25">
      <c r="A696" s="7">
        <v>811028650</v>
      </c>
      <c r="B696" s="7">
        <v>98554901</v>
      </c>
      <c r="C696">
        <v>2</v>
      </c>
      <c r="D696" t="b">
        <f t="shared" si="11"/>
        <v>1</v>
      </c>
      <c r="G696">
        <v>70287541</v>
      </c>
      <c r="H696" t="s">
        <v>4666</v>
      </c>
      <c r="I696">
        <v>4</v>
      </c>
    </row>
    <row r="697" spans="1:9" x14ac:dyDescent="0.25">
      <c r="A697" s="7">
        <v>42765517</v>
      </c>
      <c r="B697" s="7">
        <v>42765517</v>
      </c>
      <c r="C697">
        <v>2</v>
      </c>
      <c r="D697" t="b">
        <f t="shared" si="11"/>
        <v>0</v>
      </c>
      <c r="G697">
        <v>43513841</v>
      </c>
      <c r="H697" t="s">
        <v>9738</v>
      </c>
      <c r="I697">
        <v>4</v>
      </c>
    </row>
    <row r="698" spans="1:9" x14ac:dyDescent="0.25">
      <c r="A698" s="7">
        <v>900319904</v>
      </c>
      <c r="B698" s="7">
        <v>1017164128</v>
      </c>
      <c r="C698">
        <v>2</v>
      </c>
      <c r="D698" t="b">
        <f t="shared" si="11"/>
        <v>0</v>
      </c>
      <c r="G698">
        <v>71789080</v>
      </c>
      <c r="H698" t="s">
        <v>5067</v>
      </c>
      <c r="I698">
        <v>4</v>
      </c>
    </row>
    <row r="699" spans="1:9" x14ac:dyDescent="0.25">
      <c r="A699" s="7">
        <v>890900286</v>
      </c>
      <c r="B699" s="7">
        <v>42885629</v>
      </c>
      <c r="C699">
        <v>2</v>
      </c>
      <c r="D699" t="b">
        <f t="shared" si="11"/>
        <v>0</v>
      </c>
      <c r="G699">
        <v>0</v>
      </c>
      <c r="H699" t="s">
        <v>9511</v>
      </c>
      <c r="I699">
        <v>4</v>
      </c>
    </row>
    <row r="700" spans="1:9" x14ac:dyDescent="0.25">
      <c r="A700" s="7">
        <v>811034540</v>
      </c>
      <c r="B700" s="7">
        <v>43094139</v>
      </c>
      <c r="C700">
        <v>2</v>
      </c>
      <c r="D700" t="b">
        <f t="shared" si="11"/>
        <v>0</v>
      </c>
      <c r="G700">
        <v>70382448</v>
      </c>
      <c r="H700" t="s">
        <v>9739</v>
      </c>
      <c r="I700">
        <v>4</v>
      </c>
    </row>
    <row r="701" spans="1:9" x14ac:dyDescent="0.25">
      <c r="A701" s="7">
        <v>900562821</v>
      </c>
      <c r="B701" s="7">
        <v>71266837</v>
      </c>
      <c r="C701">
        <v>2</v>
      </c>
      <c r="D701" t="b">
        <f t="shared" si="11"/>
        <v>0</v>
      </c>
      <c r="G701">
        <v>70549168</v>
      </c>
      <c r="H701" t="s">
        <v>9740</v>
      </c>
      <c r="I701">
        <v>4</v>
      </c>
    </row>
    <row r="702" spans="1:9" x14ac:dyDescent="0.25">
      <c r="A702" s="7">
        <v>890984002</v>
      </c>
      <c r="B702" s="7">
        <v>890984002</v>
      </c>
      <c r="C702">
        <v>2</v>
      </c>
      <c r="D702" t="b">
        <f t="shared" si="11"/>
        <v>0</v>
      </c>
      <c r="G702">
        <v>800242106</v>
      </c>
      <c r="H702" t="s">
        <v>9741</v>
      </c>
      <c r="I702">
        <v>4</v>
      </c>
    </row>
    <row r="703" spans="1:9" x14ac:dyDescent="0.25">
      <c r="A703" s="7">
        <v>71707604</v>
      </c>
      <c r="B703" s="7">
        <v>71707604</v>
      </c>
      <c r="C703">
        <v>2</v>
      </c>
      <c r="D703" t="b">
        <f t="shared" si="11"/>
        <v>1</v>
      </c>
      <c r="G703">
        <v>70753184</v>
      </c>
      <c r="H703" t="s">
        <v>9742</v>
      </c>
      <c r="I703">
        <v>4</v>
      </c>
    </row>
    <row r="704" spans="1:9" x14ac:dyDescent="0.25">
      <c r="A704" s="7">
        <v>890900286</v>
      </c>
      <c r="B704" s="7">
        <v>70042861</v>
      </c>
      <c r="C704">
        <v>2</v>
      </c>
      <c r="D704" t="b">
        <f t="shared" si="11"/>
        <v>0</v>
      </c>
      <c r="G704">
        <v>811011426</v>
      </c>
      <c r="H704" t="s">
        <v>9743</v>
      </c>
      <c r="I704">
        <v>4</v>
      </c>
    </row>
    <row r="705" spans="1:9" x14ac:dyDescent="0.25">
      <c r="A705" s="7">
        <v>39456062</v>
      </c>
      <c r="B705" s="7">
        <v>39456062</v>
      </c>
      <c r="C705">
        <v>2</v>
      </c>
      <c r="D705" t="b">
        <f t="shared" si="11"/>
        <v>0</v>
      </c>
      <c r="G705">
        <v>98666859</v>
      </c>
      <c r="H705" t="s">
        <v>9744</v>
      </c>
      <c r="I705">
        <v>4</v>
      </c>
    </row>
    <row r="706" spans="1:9" x14ac:dyDescent="0.25">
      <c r="A706" s="7">
        <v>890980040</v>
      </c>
      <c r="B706" s="7">
        <v>71773078</v>
      </c>
      <c r="C706">
        <v>2</v>
      </c>
      <c r="D706" t="b">
        <f t="shared" si="11"/>
        <v>0</v>
      </c>
      <c r="G706">
        <v>8031082</v>
      </c>
      <c r="H706" t="s">
        <v>5291</v>
      </c>
      <c r="I706">
        <v>4</v>
      </c>
    </row>
    <row r="707" spans="1:9" x14ac:dyDescent="0.25">
      <c r="A707" s="7">
        <v>1017151625</v>
      </c>
      <c r="B707" s="7">
        <v>1017151625</v>
      </c>
      <c r="C707">
        <v>2</v>
      </c>
      <c r="D707" t="b">
        <f t="shared" ref="D707:D770" si="12">AND(LEN(B706)&gt;8,OR(LEFT(B706,1)="8",LEFT(B706,1)="9"))</f>
        <v>0</v>
      </c>
      <c r="G707">
        <v>3649064</v>
      </c>
      <c r="H707" t="s">
        <v>9745</v>
      </c>
      <c r="I707">
        <v>4</v>
      </c>
    </row>
    <row r="708" spans="1:9" x14ac:dyDescent="0.25">
      <c r="A708" s="7">
        <v>900770336</v>
      </c>
      <c r="B708" s="7">
        <v>9007703367</v>
      </c>
      <c r="C708">
        <v>2</v>
      </c>
      <c r="D708" t="b">
        <f t="shared" si="12"/>
        <v>0</v>
      </c>
      <c r="G708">
        <v>6786651</v>
      </c>
      <c r="H708" t="s">
        <v>2866</v>
      </c>
      <c r="I708">
        <v>4</v>
      </c>
    </row>
    <row r="709" spans="1:9" x14ac:dyDescent="0.25">
      <c r="A709" s="7">
        <v>900561553</v>
      </c>
      <c r="B709" s="7">
        <v>8251179</v>
      </c>
      <c r="C709">
        <v>2</v>
      </c>
      <c r="D709" t="b">
        <f t="shared" si="12"/>
        <v>1</v>
      </c>
      <c r="G709">
        <v>900231137</v>
      </c>
      <c r="H709" t="s">
        <v>4582</v>
      </c>
      <c r="I709">
        <v>4</v>
      </c>
    </row>
    <row r="710" spans="1:9" x14ac:dyDescent="0.25">
      <c r="A710" s="7">
        <v>811012739</v>
      </c>
      <c r="B710" s="7">
        <v>8110127398</v>
      </c>
      <c r="C710">
        <v>2</v>
      </c>
      <c r="D710" t="b">
        <f t="shared" si="12"/>
        <v>0</v>
      </c>
      <c r="G710">
        <v>32302676</v>
      </c>
      <c r="H710" t="s">
        <v>9746</v>
      </c>
      <c r="I710">
        <v>4</v>
      </c>
    </row>
    <row r="711" spans="1:9" x14ac:dyDescent="0.25">
      <c r="A711" s="7">
        <v>1001415757</v>
      </c>
      <c r="B711" s="7">
        <v>1001415757</v>
      </c>
      <c r="C711">
        <v>2</v>
      </c>
      <c r="D711" t="b">
        <f t="shared" si="12"/>
        <v>1</v>
      </c>
      <c r="G711">
        <v>8110124196</v>
      </c>
      <c r="H711" t="s">
        <v>9747</v>
      </c>
      <c r="I711">
        <v>4</v>
      </c>
    </row>
    <row r="712" spans="1:9" x14ac:dyDescent="0.25">
      <c r="A712" s="7">
        <v>900793922</v>
      </c>
      <c r="B712" s="7">
        <v>42771492</v>
      </c>
      <c r="C712">
        <v>2</v>
      </c>
      <c r="D712" t="b">
        <f t="shared" si="12"/>
        <v>0</v>
      </c>
      <c r="G712">
        <v>42774429</v>
      </c>
      <c r="H712" t="s">
        <v>431</v>
      </c>
      <c r="I712">
        <v>4</v>
      </c>
    </row>
    <row r="713" spans="1:9" x14ac:dyDescent="0.25">
      <c r="A713" s="7">
        <v>814003448</v>
      </c>
      <c r="B713" s="7">
        <v>12997121</v>
      </c>
      <c r="C713">
        <v>2</v>
      </c>
      <c r="D713" t="b">
        <f t="shared" si="12"/>
        <v>0</v>
      </c>
      <c r="G713">
        <v>8000875655</v>
      </c>
      <c r="H713" t="s">
        <v>4564</v>
      </c>
      <c r="I713">
        <v>4</v>
      </c>
    </row>
    <row r="714" spans="1:9" x14ac:dyDescent="0.25">
      <c r="A714" s="7">
        <v>43424212</v>
      </c>
      <c r="B714" s="7">
        <v>43424212</v>
      </c>
      <c r="C714">
        <v>2</v>
      </c>
      <c r="D714" t="b">
        <f t="shared" si="12"/>
        <v>0</v>
      </c>
      <c r="G714">
        <v>800215509</v>
      </c>
      <c r="H714" t="s">
        <v>9748</v>
      </c>
      <c r="I714">
        <v>4</v>
      </c>
    </row>
    <row r="715" spans="1:9" x14ac:dyDescent="0.25">
      <c r="A715" s="7">
        <v>900195679</v>
      </c>
      <c r="B715" s="7">
        <v>30391455</v>
      </c>
      <c r="C715">
        <v>2</v>
      </c>
      <c r="D715" t="b">
        <f t="shared" si="12"/>
        <v>0</v>
      </c>
      <c r="G715">
        <v>8110430609</v>
      </c>
      <c r="H715" t="s">
        <v>4736</v>
      </c>
      <c r="I715">
        <v>4</v>
      </c>
    </row>
    <row r="716" spans="1:9" x14ac:dyDescent="0.25">
      <c r="A716" s="7">
        <v>1035919218</v>
      </c>
      <c r="B716" s="7">
        <v>1035919218</v>
      </c>
      <c r="C716">
        <v>2</v>
      </c>
      <c r="D716" t="b">
        <f t="shared" si="12"/>
        <v>0</v>
      </c>
      <c r="G716">
        <v>21430963</v>
      </c>
      <c r="H716" t="s">
        <v>9749</v>
      </c>
      <c r="I716">
        <v>3</v>
      </c>
    </row>
    <row r="717" spans="1:9" x14ac:dyDescent="0.25">
      <c r="A717" s="7">
        <v>901090077</v>
      </c>
      <c r="B717" s="7">
        <v>71693294</v>
      </c>
      <c r="C717">
        <v>2</v>
      </c>
      <c r="D717" t="b">
        <f t="shared" si="12"/>
        <v>0</v>
      </c>
      <c r="G717">
        <v>66877364</v>
      </c>
      <c r="H717" t="s">
        <v>9750</v>
      </c>
      <c r="I717">
        <v>3</v>
      </c>
    </row>
    <row r="718" spans="1:9" x14ac:dyDescent="0.25">
      <c r="A718" s="7">
        <v>800154954</v>
      </c>
      <c r="B718" s="7">
        <v>8353729</v>
      </c>
      <c r="C718">
        <v>2</v>
      </c>
      <c r="D718" t="b">
        <f t="shared" si="12"/>
        <v>0</v>
      </c>
      <c r="G718">
        <v>900028721</v>
      </c>
      <c r="H718" t="s">
        <v>9751</v>
      </c>
      <c r="I718">
        <v>3</v>
      </c>
    </row>
    <row r="719" spans="1:9" x14ac:dyDescent="0.25">
      <c r="A719" s="7">
        <v>1035910005</v>
      </c>
      <c r="B719" s="7">
        <v>1035910005</v>
      </c>
      <c r="C719">
        <v>2</v>
      </c>
      <c r="D719" t="b">
        <f t="shared" si="12"/>
        <v>0</v>
      </c>
      <c r="G719">
        <v>8162392</v>
      </c>
      <c r="H719" t="s">
        <v>9752</v>
      </c>
      <c r="I719">
        <v>3</v>
      </c>
    </row>
    <row r="720" spans="1:9" x14ac:dyDescent="0.25">
      <c r="A720" s="7">
        <v>900118731</v>
      </c>
      <c r="B720" s="7">
        <v>71751340</v>
      </c>
      <c r="C720">
        <v>2</v>
      </c>
      <c r="D720" t="b">
        <f t="shared" si="12"/>
        <v>0</v>
      </c>
      <c r="G720">
        <v>1037583042</v>
      </c>
      <c r="H720" t="s">
        <v>9753</v>
      </c>
      <c r="I720">
        <v>3</v>
      </c>
    </row>
    <row r="721" spans="1:9" x14ac:dyDescent="0.25">
      <c r="A721" s="7">
        <v>900045881</v>
      </c>
      <c r="B721" s="7">
        <v>71764725</v>
      </c>
      <c r="C721">
        <v>2</v>
      </c>
      <c r="D721" t="b">
        <f t="shared" si="12"/>
        <v>0</v>
      </c>
      <c r="G721">
        <v>71577196</v>
      </c>
      <c r="H721" t="s">
        <v>442</v>
      </c>
      <c r="I721">
        <v>3</v>
      </c>
    </row>
    <row r="722" spans="1:9" x14ac:dyDescent="0.25">
      <c r="A722" s="7">
        <v>900003280</v>
      </c>
      <c r="B722" s="7">
        <v>4352455</v>
      </c>
      <c r="C722">
        <v>2</v>
      </c>
      <c r="D722" t="b">
        <f t="shared" si="12"/>
        <v>0</v>
      </c>
      <c r="G722">
        <v>43221983</v>
      </c>
      <c r="H722" t="s">
        <v>9754</v>
      </c>
      <c r="I722">
        <v>3</v>
      </c>
    </row>
    <row r="723" spans="1:9" x14ac:dyDescent="0.25">
      <c r="A723" s="7">
        <v>811007013</v>
      </c>
      <c r="B723" s="7">
        <v>70756721</v>
      </c>
      <c r="C723">
        <v>2</v>
      </c>
      <c r="D723" t="b">
        <f t="shared" si="12"/>
        <v>0</v>
      </c>
      <c r="G723">
        <v>8909008419</v>
      </c>
      <c r="H723" t="s">
        <v>831</v>
      </c>
      <c r="I723">
        <v>3</v>
      </c>
    </row>
    <row r="724" spans="1:9" x14ac:dyDescent="0.25">
      <c r="A724" s="7">
        <v>88246984</v>
      </c>
      <c r="B724" s="7">
        <v>88246984</v>
      </c>
      <c r="C724">
        <v>2</v>
      </c>
      <c r="D724" t="b">
        <f t="shared" si="12"/>
        <v>0</v>
      </c>
      <c r="G724">
        <v>21862628</v>
      </c>
      <c r="H724" t="s">
        <v>9755</v>
      </c>
      <c r="I724">
        <v>3</v>
      </c>
    </row>
    <row r="725" spans="1:9" x14ac:dyDescent="0.25">
      <c r="A725" s="7">
        <v>15925790</v>
      </c>
      <c r="B725" s="7">
        <v>15925790</v>
      </c>
      <c r="C725">
        <v>2</v>
      </c>
      <c r="D725" t="b">
        <f t="shared" si="12"/>
        <v>0</v>
      </c>
      <c r="G725">
        <v>42778414</v>
      </c>
      <c r="H725" t="s">
        <v>5328</v>
      </c>
      <c r="I725">
        <v>3</v>
      </c>
    </row>
    <row r="726" spans="1:9" x14ac:dyDescent="0.25">
      <c r="A726" s="7">
        <v>890900286</v>
      </c>
      <c r="B726" s="7">
        <v>70568463</v>
      </c>
      <c r="C726">
        <v>2</v>
      </c>
      <c r="D726" t="b">
        <f t="shared" si="12"/>
        <v>0</v>
      </c>
      <c r="G726">
        <v>1039452169</v>
      </c>
      <c r="H726" t="s">
        <v>5630</v>
      </c>
      <c r="I726">
        <v>3</v>
      </c>
    </row>
    <row r="727" spans="1:9" x14ac:dyDescent="0.25">
      <c r="A727" s="7">
        <v>800045577</v>
      </c>
      <c r="B727" s="7">
        <v>3413694</v>
      </c>
      <c r="C727">
        <v>2</v>
      </c>
      <c r="D727" t="b">
        <f t="shared" si="12"/>
        <v>0</v>
      </c>
      <c r="G727">
        <v>811028445</v>
      </c>
      <c r="H727" t="s">
        <v>9756</v>
      </c>
      <c r="I727">
        <v>3</v>
      </c>
    </row>
    <row r="728" spans="1:9" x14ac:dyDescent="0.25">
      <c r="A728" s="7">
        <v>900848387</v>
      </c>
      <c r="B728" s="7">
        <v>43059203</v>
      </c>
      <c r="C728">
        <v>2</v>
      </c>
      <c r="D728" t="b">
        <f t="shared" si="12"/>
        <v>0</v>
      </c>
      <c r="G728">
        <v>42983568</v>
      </c>
      <c r="H728" t="s">
        <v>9757</v>
      </c>
      <c r="I728">
        <v>3</v>
      </c>
    </row>
    <row r="729" spans="1:9" x14ac:dyDescent="0.25">
      <c r="A729" s="7">
        <v>43183824</v>
      </c>
      <c r="B729" s="7">
        <v>43183824</v>
      </c>
      <c r="C729">
        <v>2</v>
      </c>
      <c r="D729" t="b">
        <f t="shared" si="12"/>
        <v>0</v>
      </c>
      <c r="G729">
        <v>79691327</v>
      </c>
      <c r="H729" t="s">
        <v>9758</v>
      </c>
      <c r="I729">
        <v>3</v>
      </c>
    </row>
    <row r="730" spans="1:9" x14ac:dyDescent="0.25">
      <c r="A730" s="7">
        <v>890980040</v>
      </c>
      <c r="B730" s="7">
        <v>71602896</v>
      </c>
      <c r="C730">
        <v>2</v>
      </c>
      <c r="D730" t="b">
        <f t="shared" si="12"/>
        <v>0</v>
      </c>
      <c r="G730">
        <v>71525604</v>
      </c>
      <c r="H730" t="s">
        <v>5159</v>
      </c>
      <c r="I730">
        <v>3</v>
      </c>
    </row>
    <row r="731" spans="1:9" x14ac:dyDescent="0.25">
      <c r="A731" s="7">
        <v>890980040</v>
      </c>
      <c r="B731" s="7">
        <v>43746089</v>
      </c>
      <c r="C731">
        <v>2</v>
      </c>
      <c r="D731" t="b">
        <f t="shared" si="12"/>
        <v>0</v>
      </c>
      <c r="G731">
        <v>70095002</v>
      </c>
      <c r="H731" t="s">
        <v>853</v>
      </c>
      <c r="I731">
        <v>3</v>
      </c>
    </row>
    <row r="732" spans="1:9" x14ac:dyDescent="0.25">
      <c r="A732" s="7">
        <v>1035916036</v>
      </c>
      <c r="B732" s="7">
        <v>1035916036</v>
      </c>
      <c r="C732">
        <v>2</v>
      </c>
      <c r="D732" t="b">
        <f t="shared" si="12"/>
        <v>0</v>
      </c>
      <c r="G732">
        <v>71622766</v>
      </c>
      <c r="H732" t="s">
        <v>9759</v>
      </c>
      <c r="I732">
        <v>3</v>
      </c>
    </row>
    <row r="733" spans="1:9" x14ac:dyDescent="0.25">
      <c r="A733" s="7">
        <v>890900286</v>
      </c>
      <c r="B733" s="7">
        <v>71799194</v>
      </c>
      <c r="C733">
        <v>2</v>
      </c>
      <c r="D733" t="b">
        <f t="shared" si="12"/>
        <v>0</v>
      </c>
      <c r="G733">
        <v>32514659</v>
      </c>
      <c r="H733" t="s">
        <v>2566</v>
      </c>
      <c r="I733">
        <v>3</v>
      </c>
    </row>
    <row r="734" spans="1:9" x14ac:dyDescent="0.25">
      <c r="A734" s="7">
        <v>900256478</v>
      </c>
      <c r="B734" s="7">
        <v>9002564780</v>
      </c>
      <c r="C734">
        <v>2</v>
      </c>
      <c r="D734" t="b">
        <f t="shared" si="12"/>
        <v>0</v>
      </c>
      <c r="G734">
        <v>6873890</v>
      </c>
      <c r="H734" t="s">
        <v>9760</v>
      </c>
      <c r="I734">
        <v>3</v>
      </c>
    </row>
    <row r="735" spans="1:9" x14ac:dyDescent="0.25">
      <c r="A735" s="7">
        <v>800123106</v>
      </c>
      <c r="B735" s="7">
        <v>8001231062</v>
      </c>
      <c r="C735">
        <v>2</v>
      </c>
      <c r="D735" t="b">
        <f t="shared" si="12"/>
        <v>1</v>
      </c>
      <c r="G735">
        <v>71712530</v>
      </c>
      <c r="H735" t="s">
        <v>3324</v>
      </c>
      <c r="I735">
        <v>3</v>
      </c>
    </row>
    <row r="736" spans="1:9" x14ac:dyDescent="0.25">
      <c r="A736" s="7">
        <v>890907052</v>
      </c>
      <c r="B736" s="7">
        <v>890907052</v>
      </c>
      <c r="C736">
        <v>2</v>
      </c>
      <c r="D736" t="b">
        <f t="shared" si="12"/>
        <v>1</v>
      </c>
      <c r="G736">
        <v>19360685</v>
      </c>
      <c r="H736" t="s">
        <v>9761</v>
      </c>
      <c r="I736">
        <v>3</v>
      </c>
    </row>
    <row r="737" spans="1:9" x14ac:dyDescent="0.25">
      <c r="A737" s="7">
        <v>21804477</v>
      </c>
      <c r="B737" s="7">
        <v>21804477</v>
      </c>
      <c r="C737">
        <v>2</v>
      </c>
      <c r="D737" t="b">
        <f t="shared" si="12"/>
        <v>1</v>
      </c>
      <c r="G737">
        <v>900910289</v>
      </c>
      <c r="H737" t="s">
        <v>5500</v>
      </c>
      <c r="I737">
        <v>3</v>
      </c>
    </row>
    <row r="738" spans="1:9" x14ac:dyDescent="0.25">
      <c r="A738" s="7">
        <v>42827918</v>
      </c>
      <c r="B738" s="7">
        <v>42827918</v>
      </c>
      <c r="C738">
        <v>2</v>
      </c>
      <c r="D738" t="b">
        <f t="shared" si="12"/>
        <v>0</v>
      </c>
      <c r="G738">
        <v>8909212466</v>
      </c>
      <c r="H738" t="s">
        <v>405</v>
      </c>
      <c r="I738">
        <v>3</v>
      </c>
    </row>
    <row r="739" spans="1:9" x14ac:dyDescent="0.25">
      <c r="A739" s="7">
        <v>811028725</v>
      </c>
      <c r="B739" s="7">
        <v>42876620</v>
      </c>
      <c r="C739">
        <v>1</v>
      </c>
      <c r="D739" t="b">
        <f t="shared" si="12"/>
        <v>0</v>
      </c>
      <c r="G739">
        <v>70083263</v>
      </c>
      <c r="H739" t="s">
        <v>9762</v>
      </c>
      <c r="I739">
        <v>3</v>
      </c>
    </row>
    <row r="740" spans="1:9" x14ac:dyDescent="0.25">
      <c r="A740" s="7">
        <v>890980040</v>
      </c>
      <c r="B740" s="7">
        <v>71649046</v>
      </c>
      <c r="C740">
        <v>1</v>
      </c>
      <c r="D740" t="b">
        <f t="shared" si="12"/>
        <v>0</v>
      </c>
      <c r="G740">
        <v>19168246</v>
      </c>
      <c r="H740" t="s">
        <v>9763</v>
      </c>
      <c r="I740">
        <v>3</v>
      </c>
    </row>
    <row r="741" spans="1:9" x14ac:dyDescent="0.25">
      <c r="A741" s="7">
        <v>900483043</v>
      </c>
      <c r="B741" s="7">
        <v>717148888</v>
      </c>
      <c r="C741">
        <v>1</v>
      </c>
      <c r="D741" t="b">
        <f t="shared" si="12"/>
        <v>0</v>
      </c>
      <c r="G741">
        <v>43535942</v>
      </c>
      <c r="H741" t="s">
        <v>9764</v>
      </c>
      <c r="I741">
        <v>3</v>
      </c>
    </row>
    <row r="742" spans="1:9" x14ac:dyDescent="0.25">
      <c r="A742" s="7">
        <v>890900286</v>
      </c>
      <c r="B742" s="7">
        <v>890980807</v>
      </c>
      <c r="C742">
        <v>1</v>
      </c>
      <c r="D742" t="b">
        <f t="shared" si="12"/>
        <v>0</v>
      </c>
      <c r="G742">
        <v>1041327025</v>
      </c>
      <c r="H742" t="s">
        <v>5592</v>
      </c>
      <c r="I742">
        <v>3</v>
      </c>
    </row>
    <row r="743" spans="1:9" x14ac:dyDescent="0.25">
      <c r="A743" s="7">
        <v>890936529</v>
      </c>
      <c r="B743" s="7">
        <v>16935319</v>
      </c>
      <c r="C743">
        <v>1</v>
      </c>
      <c r="D743" t="b">
        <f t="shared" si="12"/>
        <v>1</v>
      </c>
      <c r="G743">
        <v>15347398</v>
      </c>
      <c r="H743" t="s">
        <v>9765</v>
      </c>
      <c r="I743">
        <v>3</v>
      </c>
    </row>
    <row r="744" spans="1:9" x14ac:dyDescent="0.25">
      <c r="A744" s="7">
        <v>1037600004</v>
      </c>
      <c r="B744" s="7">
        <v>1037600004</v>
      </c>
      <c r="C744">
        <v>1</v>
      </c>
      <c r="D744" t="b">
        <f t="shared" si="12"/>
        <v>0</v>
      </c>
      <c r="G744">
        <v>43272512</v>
      </c>
      <c r="H744" t="s">
        <v>5284</v>
      </c>
      <c r="I744">
        <v>3</v>
      </c>
    </row>
    <row r="745" spans="1:9" x14ac:dyDescent="0.25">
      <c r="A745" s="7">
        <v>1082886786</v>
      </c>
      <c r="B745" s="7">
        <v>1082886786</v>
      </c>
      <c r="C745">
        <v>1</v>
      </c>
      <c r="D745" t="b">
        <f t="shared" si="12"/>
        <v>0</v>
      </c>
      <c r="G745">
        <v>71593715</v>
      </c>
      <c r="H745" t="s">
        <v>9766</v>
      </c>
      <c r="I745">
        <v>3</v>
      </c>
    </row>
    <row r="746" spans="1:9" x14ac:dyDescent="0.25">
      <c r="A746" s="7">
        <v>6789069</v>
      </c>
      <c r="B746" s="7"/>
      <c r="C746">
        <v>1</v>
      </c>
      <c r="D746" t="b">
        <f t="shared" si="12"/>
        <v>0</v>
      </c>
      <c r="G746">
        <v>71791469</v>
      </c>
      <c r="H746" t="s">
        <v>9767</v>
      </c>
      <c r="I746">
        <v>3</v>
      </c>
    </row>
    <row r="747" spans="1:9" x14ac:dyDescent="0.25">
      <c r="A747" s="7">
        <v>900504807</v>
      </c>
      <c r="B747" s="7">
        <v>1017167656</v>
      </c>
      <c r="C747">
        <v>1</v>
      </c>
      <c r="D747" t="b">
        <f t="shared" si="12"/>
        <v>0</v>
      </c>
      <c r="G747">
        <v>15445450</v>
      </c>
      <c r="H747" t="s">
        <v>4932</v>
      </c>
      <c r="I747">
        <v>3</v>
      </c>
    </row>
    <row r="748" spans="1:9" x14ac:dyDescent="0.25">
      <c r="A748" s="7">
        <v>1017192936</v>
      </c>
      <c r="B748" s="7">
        <v>1017192936</v>
      </c>
      <c r="C748">
        <v>1</v>
      </c>
      <c r="D748" t="b">
        <f t="shared" si="12"/>
        <v>0</v>
      </c>
      <c r="G748">
        <v>9001358286</v>
      </c>
      <c r="H748" t="s">
        <v>4584</v>
      </c>
      <c r="I748">
        <v>3</v>
      </c>
    </row>
    <row r="749" spans="1:9" x14ac:dyDescent="0.25">
      <c r="A749" s="7">
        <v>44004951</v>
      </c>
      <c r="B749" s="7">
        <v>44004951</v>
      </c>
      <c r="C749">
        <v>1</v>
      </c>
      <c r="D749" t="b">
        <f t="shared" si="12"/>
        <v>0</v>
      </c>
      <c r="G749">
        <v>71645873</v>
      </c>
      <c r="H749" t="s">
        <v>2388</v>
      </c>
      <c r="I749">
        <v>3</v>
      </c>
    </row>
    <row r="750" spans="1:9" x14ac:dyDescent="0.25">
      <c r="A750" s="7">
        <v>811022474</v>
      </c>
      <c r="B750" s="7">
        <v>4562017</v>
      </c>
      <c r="C750">
        <v>1</v>
      </c>
      <c r="D750" t="b">
        <f t="shared" si="12"/>
        <v>0</v>
      </c>
      <c r="G750">
        <v>98657648</v>
      </c>
      <c r="H750" t="s">
        <v>4684</v>
      </c>
      <c r="I750">
        <v>3</v>
      </c>
    </row>
    <row r="751" spans="1:9" x14ac:dyDescent="0.25">
      <c r="A751" s="7">
        <v>52428761</v>
      </c>
      <c r="B751" s="7">
        <v>52428761</v>
      </c>
      <c r="C751">
        <v>1</v>
      </c>
      <c r="D751" t="b">
        <f t="shared" si="12"/>
        <v>0</v>
      </c>
      <c r="G751">
        <v>71656983</v>
      </c>
      <c r="H751" t="s">
        <v>9768</v>
      </c>
      <c r="I751">
        <v>3</v>
      </c>
    </row>
    <row r="752" spans="1:9" x14ac:dyDescent="0.25">
      <c r="A752" s="7">
        <v>70752656</v>
      </c>
      <c r="B752" s="7">
        <v>70752656</v>
      </c>
      <c r="C752">
        <v>1</v>
      </c>
      <c r="D752" t="b">
        <f t="shared" si="12"/>
        <v>0</v>
      </c>
      <c r="H752" t="s">
        <v>9349</v>
      </c>
      <c r="I752">
        <v>3</v>
      </c>
    </row>
    <row r="753" spans="1:9" x14ac:dyDescent="0.25">
      <c r="A753" s="7">
        <v>890907052</v>
      </c>
      <c r="B753" s="7" t="s">
        <v>9326</v>
      </c>
      <c r="C753">
        <v>1</v>
      </c>
      <c r="D753" t="b">
        <f t="shared" si="12"/>
        <v>0</v>
      </c>
      <c r="G753">
        <v>70757054</v>
      </c>
      <c r="H753" t="s">
        <v>5447</v>
      </c>
      <c r="I753">
        <v>3</v>
      </c>
    </row>
    <row r="754" spans="1:9" x14ac:dyDescent="0.25">
      <c r="A754" s="7">
        <v>900308419</v>
      </c>
      <c r="B754" s="7">
        <v>98626005</v>
      </c>
      <c r="C754">
        <v>1</v>
      </c>
      <c r="D754" t="b">
        <f t="shared" si="12"/>
        <v>0</v>
      </c>
      <c r="G754">
        <v>70160289</v>
      </c>
      <c r="H754" t="s">
        <v>9769</v>
      </c>
      <c r="I754">
        <v>3</v>
      </c>
    </row>
    <row r="755" spans="1:9" x14ac:dyDescent="0.25">
      <c r="A755" s="7">
        <v>900762828</v>
      </c>
      <c r="B755" s="7">
        <v>98552983</v>
      </c>
      <c r="C755">
        <v>1</v>
      </c>
      <c r="D755" t="b">
        <f t="shared" si="12"/>
        <v>0</v>
      </c>
      <c r="G755">
        <v>17031345</v>
      </c>
      <c r="H755" t="s">
        <v>9770</v>
      </c>
      <c r="I755">
        <v>3</v>
      </c>
    </row>
    <row r="756" spans="1:9" x14ac:dyDescent="0.25">
      <c r="A756" s="7">
        <v>43475256</v>
      </c>
      <c r="B756" s="7">
        <v>43475256</v>
      </c>
      <c r="C756">
        <v>1</v>
      </c>
      <c r="D756" t="b">
        <f t="shared" si="12"/>
        <v>0</v>
      </c>
      <c r="G756">
        <v>52102568</v>
      </c>
      <c r="H756" t="s">
        <v>9771</v>
      </c>
      <c r="I756">
        <v>3</v>
      </c>
    </row>
    <row r="757" spans="1:9" x14ac:dyDescent="0.25">
      <c r="A757" s="7">
        <v>890907052</v>
      </c>
      <c r="B757" s="7">
        <v>70564236</v>
      </c>
      <c r="C757">
        <v>1</v>
      </c>
      <c r="D757" t="b">
        <f t="shared" si="12"/>
        <v>0</v>
      </c>
      <c r="G757">
        <v>8110318333</v>
      </c>
      <c r="H757" t="s">
        <v>2371</v>
      </c>
      <c r="I757">
        <v>3</v>
      </c>
    </row>
    <row r="758" spans="1:9" x14ac:dyDescent="0.25">
      <c r="A758" s="7">
        <v>1036623136</v>
      </c>
      <c r="B758" s="7">
        <v>1036623136</v>
      </c>
      <c r="C758">
        <v>1</v>
      </c>
      <c r="D758" t="b">
        <f t="shared" si="12"/>
        <v>0</v>
      </c>
      <c r="G758">
        <v>22479516</v>
      </c>
      <c r="H758" t="s">
        <v>9772</v>
      </c>
      <c r="I758">
        <v>3</v>
      </c>
    </row>
    <row r="759" spans="1:9" x14ac:dyDescent="0.25">
      <c r="A759" s="7">
        <v>1037667531</v>
      </c>
      <c r="B759" s="7">
        <v>1037667531</v>
      </c>
      <c r="C759">
        <v>1</v>
      </c>
      <c r="D759" t="b">
        <f t="shared" si="12"/>
        <v>0</v>
      </c>
      <c r="G759">
        <v>900961377</v>
      </c>
      <c r="H759" t="s">
        <v>9773</v>
      </c>
      <c r="I759">
        <v>3</v>
      </c>
    </row>
    <row r="760" spans="1:9" x14ac:dyDescent="0.25">
      <c r="A760" s="7">
        <v>60347796</v>
      </c>
      <c r="B760" s="7">
        <v>13841768</v>
      </c>
      <c r="C760">
        <v>1</v>
      </c>
      <c r="D760" t="b">
        <f t="shared" si="12"/>
        <v>0</v>
      </c>
      <c r="G760">
        <v>43581686</v>
      </c>
      <c r="H760" t="s">
        <v>9774</v>
      </c>
      <c r="I760">
        <v>3</v>
      </c>
    </row>
    <row r="761" spans="1:9" x14ac:dyDescent="0.25">
      <c r="A761" s="7">
        <v>890900267</v>
      </c>
      <c r="B761" s="7">
        <v>15380249</v>
      </c>
      <c r="C761">
        <v>1</v>
      </c>
      <c r="D761" t="b">
        <f t="shared" si="12"/>
        <v>0</v>
      </c>
      <c r="G761">
        <v>98499300</v>
      </c>
      <c r="H761" t="s">
        <v>3357</v>
      </c>
      <c r="I761">
        <v>3</v>
      </c>
    </row>
    <row r="762" spans="1:9" x14ac:dyDescent="0.25">
      <c r="A762" s="7">
        <v>3649064</v>
      </c>
      <c r="B762" s="7">
        <v>19301832</v>
      </c>
      <c r="C762">
        <v>1</v>
      </c>
      <c r="D762" t="b">
        <f t="shared" si="12"/>
        <v>0</v>
      </c>
      <c r="G762">
        <v>71649045</v>
      </c>
      <c r="H762" t="s">
        <v>9775</v>
      </c>
      <c r="I762">
        <v>3</v>
      </c>
    </row>
    <row r="763" spans="1:9" x14ac:dyDescent="0.25">
      <c r="A763" s="7">
        <v>901073241</v>
      </c>
      <c r="B763" s="7">
        <v>71337527</v>
      </c>
      <c r="C763">
        <v>1</v>
      </c>
      <c r="D763" t="b">
        <f t="shared" si="12"/>
        <v>0</v>
      </c>
      <c r="G763">
        <v>43519415</v>
      </c>
      <c r="H763" t="s">
        <v>3491</v>
      </c>
      <c r="I763">
        <v>3</v>
      </c>
    </row>
    <row r="764" spans="1:9" x14ac:dyDescent="0.25">
      <c r="A764" s="7">
        <v>71450401</v>
      </c>
      <c r="B764" s="7">
        <v>71450401</v>
      </c>
      <c r="C764">
        <v>1</v>
      </c>
      <c r="D764" t="b">
        <f t="shared" si="12"/>
        <v>0</v>
      </c>
      <c r="G764">
        <v>98713053</v>
      </c>
      <c r="H764" t="s">
        <v>5123</v>
      </c>
      <c r="I764">
        <v>3</v>
      </c>
    </row>
    <row r="765" spans="1:9" x14ac:dyDescent="0.25">
      <c r="A765" s="7">
        <v>71664117</v>
      </c>
      <c r="B765" s="7">
        <v>71664117</v>
      </c>
      <c r="C765">
        <v>1</v>
      </c>
      <c r="D765" t="b">
        <f t="shared" si="12"/>
        <v>0</v>
      </c>
      <c r="G765">
        <v>72236247</v>
      </c>
      <c r="H765" t="s">
        <v>5301</v>
      </c>
      <c r="I765">
        <v>3</v>
      </c>
    </row>
    <row r="766" spans="1:9" x14ac:dyDescent="0.25">
      <c r="A766" s="7">
        <v>890980040</v>
      </c>
      <c r="B766" s="7">
        <v>71755654</v>
      </c>
      <c r="C766">
        <v>1</v>
      </c>
      <c r="D766" t="b">
        <f t="shared" si="12"/>
        <v>0</v>
      </c>
      <c r="G766">
        <v>9006172215</v>
      </c>
      <c r="H766" t="s">
        <v>9776</v>
      </c>
      <c r="I766">
        <v>3</v>
      </c>
    </row>
    <row r="767" spans="1:9" x14ac:dyDescent="0.25">
      <c r="A767" s="7">
        <v>71797285</v>
      </c>
      <c r="B767" s="7">
        <v>71797285</v>
      </c>
      <c r="C767">
        <v>1</v>
      </c>
      <c r="D767" t="b">
        <f t="shared" si="12"/>
        <v>0</v>
      </c>
      <c r="G767">
        <v>51260459</v>
      </c>
      <c r="H767" t="s">
        <v>9777</v>
      </c>
      <c r="I767">
        <v>3</v>
      </c>
    </row>
    <row r="768" spans="1:9" x14ac:dyDescent="0.25">
      <c r="A768" s="7">
        <v>890913641</v>
      </c>
      <c r="B768" s="7">
        <v>8224686</v>
      </c>
      <c r="C768">
        <v>1</v>
      </c>
      <c r="D768" t="b">
        <f t="shared" si="12"/>
        <v>0</v>
      </c>
      <c r="G768">
        <v>1037594043</v>
      </c>
      <c r="H768" t="s">
        <v>5564</v>
      </c>
      <c r="I768">
        <v>3</v>
      </c>
    </row>
    <row r="769" spans="1:9" x14ac:dyDescent="0.25">
      <c r="A769" s="7">
        <v>890913400</v>
      </c>
      <c r="B769" s="7">
        <v>8237420</v>
      </c>
      <c r="C769">
        <v>1</v>
      </c>
      <c r="D769" t="b">
        <f t="shared" si="12"/>
        <v>0</v>
      </c>
      <c r="G769">
        <v>9002793197</v>
      </c>
      <c r="H769" t="s">
        <v>5836</v>
      </c>
      <c r="I769">
        <v>3</v>
      </c>
    </row>
    <row r="770" spans="1:9" x14ac:dyDescent="0.25">
      <c r="A770" s="7">
        <v>890980040</v>
      </c>
      <c r="B770" s="7">
        <v>8246555</v>
      </c>
      <c r="C770">
        <v>1</v>
      </c>
      <c r="D770" t="b">
        <f t="shared" si="12"/>
        <v>0</v>
      </c>
      <c r="G770">
        <v>15443585</v>
      </c>
      <c r="H770" t="s">
        <v>5467</v>
      </c>
      <c r="I770">
        <v>3</v>
      </c>
    </row>
    <row r="771" spans="1:9" x14ac:dyDescent="0.25">
      <c r="A771" s="7">
        <v>811014616</v>
      </c>
      <c r="B771" s="7">
        <v>811014616</v>
      </c>
      <c r="C771">
        <v>1</v>
      </c>
      <c r="D771" t="b">
        <f t="shared" ref="D771:D834" si="13">AND(LEN(B770)&gt;8,OR(LEFT(B770,1)="8",LEFT(B770,1)="9"))</f>
        <v>0</v>
      </c>
      <c r="G771">
        <v>39781238</v>
      </c>
      <c r="H771" t="s">
        <v>4712</v>
      </c>
      <c r="I771">
        <v>3</v>
      </c>
    </row>
    <row r="772" spans="1:9" x14ac:dyDescent="0.25">
      <c r="A772" s="7">
        <v>811031833</v>
      </c>
      <c r="B772" s="7">
        <v>811031833</v>
      </c>
      <c r="C772">
        <v>1</v>
      </c>
      <c r="D772" t="b">
        <f t="shared" si="13"/>
        <v>1</v>
      </c>
      <c r="G772">
        <v>3377811</v>
      </c>
      <c r="H772" t="s">
        <v>9778</v>
      </c>
      <c r="I772">
        <v>3</v>
      </c>
    </row>
    <row r="773" spans="1:9" x14ac:dyDescent="0.25">
      <c r="A773" s="7">
        <v>811003513</v>
      </c>
      <c r="B773" s="7">
        <v>8031564</v>
      </c>
      <c r="C773">
        <v>1</v>
      </c>
      <c r="D773" t="b">
        <f t="shared" si="13"/>
        <v>1</v>
      </c>
      <c r="G773">
        <v>42782515</v>
      </c>
      <c r="H773" t="s">
        <v>9779</v>
      </c>
      <c r="I773">
        <v>3</v>
      </c>
    </row>
    <row r="774" spans="1:9" x14ac:dyDescent="0.25">
      <c r="A774" s="7">
        <v>890900286</v>
      </c>
      <c r="B774" s="7">
        <v>32502992</v>
      </c>
      <c r="C774">
        <v>1</v>
      </c>
      <c r="D774" t="b">
        <f t="shared" si="13"/>
        <v>0</v>
      </c>
      <c r="G774">
        <v>67041239</v>
      </c>
      <c r="H774" t="s">
        <v>5117</v>
      </c>
      <c r="I774">
        <v>3</v>
      </c>
    </row>
    <row r="775" spans="1:9" x14ac:dyDescent="0.25">
      <c r="A775" s="7">
        <v>1036936044</v>
      </c>
      <c r="B775" s="7">
        <v>1036936044</v>
      </c>
      <c r="C775">
        <v>1</v>
      </c>
      <c r="D775" t="b">
        <f t="shared" si="13"/>
        <v>0</v>
      </c>
      <c r="G775">
        <v>900256478</v>
      </c>
      <c r="H775" t="s">
        <v>4849</v>
      </c>
      <c r="I775">
        <v>3</v>
      </c>
    </row>
    <row r="776" spans="1:9" x14ac:dyDescent="0.25">
      <c r="A776" s="7">
        <v>1042060611</v>
      </c>
      <c r="B776" s="7">
        <v>1042060611</v>
      </c>
      <c r="C776">
        <v>1</v>
      </c>
      <c r="D776" t="b">
        <f t="shared" si="13"/>
        <v>0</v>
      </c>
      <c r="G776">
        <v>70878496</v>
      </c>
      <c r="H776" t="s">
        <v>9780</v>
      </c>
      <c r="I776">
        <v>3</v>
      </c>
    </row>
    <row r="777" spans="1:9" x14ac:dyDescent="0.25">
      <c r="A777" s="7">
        <v>901025849</v>
      </c>
      <c r="B777" s="7">
        <v>1098697078</v>
      </c>
      <c r="C777">
        <v>1</v>
      </c>
      <c r="D777" t="b">
        <f t="shared" si="13"/>
        <v>0</v>
      </c>
      <c r="G777">
        <v>42822433</v>
      </c>
      <c r="H777" t="s">
        <v>9781</v>
      </c>
      <c r="I777">
        <v>3</v>
      </c>
    </row>
    <row r="778" spans="1:9" x14ac:dyDescent="0.25">
      <c r="A778" s="7">
        <v>1128437743</v>
      </c>
      <c r="B778" s="7">
        <v>1128437743</v>
      </c>
      <c r="C778">
        <v>1</v>
      </c>
      <c r="D778" t="b">
        <f t="shared" si="13"/>
        <v>0</v>
      </c>
      <c r="G778">
        <v>22479516</v>
      </c>
      <c r="H778" t="s">
        <v>9782</v>
      </c>
      <c r="I778">
        <v>3</v>
      </c>
    </row>
    <row r="779" spans="1:9" x14ac:dyDescent="0.25">
      <c r="A779" s="7">
        <v>890985122</v>
      </c>
      <c r="B779" s="7">
        <v>1234</v>
      </c>
      <c r="C779">
        <v>1</v>
      </c>
      <c r="D779" t="b">
        <f t="shared" si="13"/>
        <v>0</v>
      </c>
      <c r="G779">
        <v>70107470</v>
      </c>
      <c r="H779" t="s">
        <v>9783</v>
      </c>
      <c r="I779">
        <v>3</v>
      </c>
    </row>
    <row r="780" spans="1:9" x14ac:dyDescent="0.25">
      <c r="A780" s="7">
        <v>15442721</v>
      </c>
      <c r="B780" s="7">
        <v>15442721</v>
      </c>
      <c r="C780">
        <v>1</v>
      </c>
      <c r="D780" t="b">
        <f t="shared" si="13"/>
        <v>0</v>
      </c>
      <c r="G780">
        <v>80059806</v>
      </c>
      <c r="H780" t="s">
        <v>9784</v>
      </c>
      <c r="I780">
        <v>3</v>
      </c>
    </row>
    <row r="781" spans="1:9" x14ac:dyDescent="0.25">
      <c r="A781" s="7">
        <v>890900286</v>
      </c>
      <c r="B781" s="7">
        <v>15876428</v>
      </c>
      <c r="C781">
        <v>1</v>
      </c>
      <c r="D781" t="b">
        <f t="shared" si="13"/>
        <v>0</v>
      </c>
      <c r="G781">
        <v>1017182474</v>
      </c>
      <c r="H781" t="s">
        <v>9785</v>
      </c>
      <c r="I781">
        <v>3</v>
      </c>
    </row>
    <row r="782" spans="1:9" x14ac:dyDescent="0.25">
      <c r="A782" s="7">
        <v>890300225</v>
      </c>
      <c r="B782" s="7">
        <v>70561983</v>
      </c>
      <c r="C782">
        <v>1</v>
      </c>
      <c r="D782" t="b">
        <f t="shared" si="13"/>
        <v>0</v>
      </c>
      <c r="G782">
        <v>8160370</v>
      </c>
      <c r="H782" t="s">
        <v>9786</v>
      </c>
      <c r="I782">
        <v>3</v>
      </c>
    </row>
    <row r="783" spans="1:9" x14ac:dyDescent="0.25">
      <c r="A783" s="7">
        <v>42820035</v>
      </c>
      <c r="B783" s="7">
        <v>428200359</v>
      </c>
      <c r="C783">
        <v>1</v>
      </c>
      <c r="D783" t="b">
        <f t="shared" si="13"/>
        <v>0</v>
      </c>
      <c r="G783">
        <v>1017182474</v>
      </c>
      <c r="H783" t="s">
        <v>9787</v>
      </c>
      <c r="I783">
        <v>3</v>
      </c>
    </row>
    <row r="784" spans="1:9" x14ac:dyDescent="0.25">
      <c r="A784" s="7">
        <v>3649064</v>
      </c>
      <c r="B784" s="7">
        <v>43628033</v>
      </c>
      <c r="C784">
        <v>1</v>
      </c>
      <c r="D784" t="b">
        <f t="shared" si="13"/>
        <v>0</v>
      </c>
      <c r="G784">
        <v>32336539</v>
      </c>
      <c r="H784" t="s">
        <v>9788</v>
      </c>
      <c r="I784">
        <v>3</v>
      </c>
    </row>
    <row r="785" spans="1:9" x14ac:dyDescent="0.25">
      <c r="A785" s="7">
        <v>43787505</v>
      </c>
      <c r="B785" s="7">
        <v>43787505</v>
      </c>
      <c r="C785">
        <v>1</v>
      </c>
      <c r="D785" t="b">
        <f t="shared" si="13"/>
        <v>0</v>
      </c>
      <c r="G785">
        <v>43506875</v>
      </c>
      <c r="H785" t="s">
        <v>4990</v>
      </c>
      <c r="I785">
        <v>3</v>
      </c>
    </row>
    <row r="786" spans="1:9" x14ac:dyDescent="0.25">
      <c r="A786" s="7">
        <v>890985122</v>
      </c>
      <c r="B786" s="7">
        <v>508320412</v>
      </c>
      <c r="C786">
        <v>1</v>
      </c>
      <c r="D786" t="b">
        <f t="shared" si="13"/>
        <v>0</v>
      </c>
      <c r="G786">
        <v>80411440</v>
      </c>
      <c r="H786" t="s">
        <v>9789</v>
      </c>
      <c r="I786">
        <v>3</v>
      </c>
    </row>
    <row r="787" spans="1:9" x14ac:dyDescent="0.25">
      <c r="A787" s="7">
        <v>900082687</v>
      </c>
      <c r="B787" s="7">
        <v>900028721</v>
      </c>
      <c r="C787">
        <v>1</v>
      </c>
      <c r="D787" t="b">
        <f t="shared" si="13"/>
        <v>0</v>
      </c>
      <c r="G787">
        <v>70568729</v>
      </c>
      <c r="H787" t="s">
        <v>9790</v>
      </c>
      <c r="I787">
        <v>3</v>
      </c>
    </row>
    <row r="788" spans="1:9" x14ac:dyDescent="0.25">
      <c r="A788" s="7">
        <v>890900099</v>
      </c>
      <c r="B788" s="7">
        <v>79510910</v>
      </c>
      <c r="C788">
        <v>1</v>
      </c>
      <c r="D788" t="b">
        <f t="shared" si="13"/>
        <v>1</v>
      </c>
      <c r="G788">
        <v>70829036</v>
      </c>
      <c r="H788" t="s">
        <v>636</v>
      </c>
      <c r="I788">
        <v>3</v>
      </c>
    </row>
    <row r="789" spans="1:9" x14ac:dyDescent="0.25">
      <c r="A789" s="7">
        <v>900583221</v>
      </c>
      <c r="B789" s="7">
        <v>9005832217</v>
      </c>
      <c r="C789">
        <v>1</v>
      </c>
      <c r="D789" t="b">
        <f t="shared" si="13"/>
        <v>0</v>
      </c>
      <c r="G789">
        <v>79384947</v>
      </c>
      <c r="H789" t="s">
        <v>1946</v>
      </c>
      <c r="I789">
        <v>3</v>
      </c>
    </row>
    <row r="790" spans="1:9" x14ac:dyDescent="0.25">
      <c r="A790" s="7">
        <v>71278061</v>
      </c>
      <c r="B790" s="7">
        <v>71278061</v>
      </c>
      <c r="C790">
        <v>1</v>
      </c>
      <c r="D790" t="b">
        <f t="shared" si="13"/>
        <v>1</v>
      </c>
      <c r="G790">
        <v>811009452</v>
      </c>
      <c r="H790" t="s">
        <v>9791</v>
      </c>
      <c r="I790">
        <v>3</v>
      </c>
    </row>
    <row r="791" spans="1:9" x14ac:dyDescent="0.25">
      <c r="A791" s="7">
        <v>890936529</v>
      </c>
      <c r="B791" s="7">
        <v>71639008</v>
      </c>
      <c r="C791">
        <v>1</v>
      </c>
      <c r="D791" t="b">
        <f t="shared" si="13"/>
        <v>0</v>
      </c>
      <c r="G791">
        <v>15343294</v>
      </c>
      <c r="H791" t="s">
        <v>5319</v>
      </c>
      <c r="I791">
        <v>3</v>
      </c>
    </row>
    <row r="792" spans="1:9" x14ac:dyDescent="0.25">
      <c r="A792" s="7">
        <v>3649064</v>
      </c>
      <c r="B792" s="7">
        <v>71789693</v>
      </c>
      <c r="C792">
        <v>1</v>
      </c>
      <c r="D792" t="b">
        <f t="shared" si="13"/>
        <v>0</v>
      </c>
      <c r="G792">
        <v>39437858</v>
      </c>
      <c r="H792" t="s">
        <v>5105</v>
      </c>
      <c r="I792">
        <v>3</v>
      </c>
    </row>
    <row r="793" spans="1:9" x14ac:dyDescent="0.25">
      <c r="A793" s="7">
        <v>890901481</v>
      </c>
      <c r="B793" s="7">
        <v>71633733</v>
      </c>
      <c r="C793">
        <v>1</v>
      </c>
      <c r="D793" t="b">
        <f t="shared" si="13"/>
        <v>0</v>
      </c>
      <c r="G793">
        <v>41923028</v>
      </c>
      <c r="H793" t="s">
        <v>5458</v>
      </c>
      <c r="I793">
        <v>3</v>
      </c>
    </row>
    <row r="794" spans="1:9" x14ac:dyDescent="0.25">
      <c r="A794" s="7">
        <v>800014574</v>
      </c>
      <c r="B794" s="7">
        <v>1037577781</v>
      </c>
      <c r="C794">
        <v>1</v>
      </c>
      <c r="D794" t="b">
        <f t="shared" si="13"/>
        <v>0</v>
      </c>
      <c r="G794">
        <v>79955597</v>
      </c>
      <c r="H794" t="s">
        <v>9792</v>
      </c>
      <c r="I794">
        <v>3</v>
      </c>
    </row>
    <row r="795" spans="1:9" x14ac:dyDescent="0.25">
      <c r="A795" s="7">
        <v>890921246</v>
      </c>
      <c r="B795" s="7">
        <v>17166275</v>
      </c>
      <c r="C795">
        <v>1</v>
      </c>
      <c r="D795" t="b">
        <f t="shared" si="13"/>
        <v>0</v>
      </c>
      <c r="G795">
        <v>43551184</v>
      </c>
      <c r="H795" t="s">
        <v>9793</v>
      </c>
      <c r="I795">
        <v>3</v>
      </c>
    </row>
    <row r="796" spans="1:9" x14ac:dyDescent="0.25">
      <c r="A796" s="7">
        <v>890980040</v>
      </c>
      <c r="B796" s="7">
        <v>43457199</v>
      </c>
      <c r="C796">
        <v>1</v>
      </c>
      <c r="D796" t="b">
        <f t="shared" si="13"/>
        <v>0</v>
      </c>
      <c r="G796">
        <v>9004489858</v>
      </c>
      <c r="H796" t="s">
        <v>9794</v>
      </c>
      <c r="I796">
        <v>3</v>
      </c>
    </row>
    <row r="797" spans="1:9" x14ac:dyDescent="0.25">
      <c r="A797" s="7">
        <v>43467978</v>
      </c>
      <c r="B797" s="7">
        <v>43467978</v>
      </c>
      <c r="C797">
        <v>1</v>
      </c>
      <c r="D797" t="b">
        <f t="shared" si="13"/>
        <v>0</v>
      </c>
      <c r="G797">
        <v>15347742</v>
      </c>
      <c r="H797" t="s">
        <v>5440</v>
      </c>
      <c r="I797">
        <v>3</v>
      </c>
    </row>
    <row r="798" spans="1:9" x14ac:dyDescent="0.25">
      <c r="A798" s="7">
        <v>21428354</v>
      </c>
      <c r="B798" s="7">
        <v>900438878</v>
      </c>
      <c r="C798">
        <v>1</v>
      </c>
      <c r="D798" t="b">
        <f t="shared" si="13"/>
        <v>0</v>
      </c>
      <c r="G798">
        <v>39433129</v>
      </c>
      <c r="H798" t="s">
        <v>5034</v>
      </c>
      <c r="I798">
        <v>3</v>
      </c>
    </row>
    <row r="799" spans="1:9" x14ac:dyDescent="0.25">
      <c r="A799" s="7">
        <v>900562821</v>
      </c>
      <c r="B799" s="7">
        <v>9005628216</v>
      </c>
      <c r="C799">
        <v>1</v>
      </c>
      <c r="D799" t="b">
        <f t="shared" si="13"/>
        <v>1</v>
      </c>
      <c r="G799">
        <v>8251179</v>
      </c>
      <c r="H799" t="s">
        <v>9795</v>
      </c>
      <c r="I799">
        <v>3</v>
      </c>
    </row>
    <row r="800" spans="1:9" x14ac:dyDescent="0.25">
      <c r="A800" s="7">
        <v>900752752</v>
      </c>
      <c r="B800" s="7">
        <v>9007527521</v>
      </c>
      <c r="C800">
        <v>1</v>
      </c>
      <c r="D800" t="b">
        <f t="shared" si="13"/>
        <v>1</v>
      </c>
      <c r="G800">
        <v>71685257</v>
      </c>
      <c r="H800" t="s">
        <v>9796</v>
      </c>
      <c r="I800">
        <v>3</v>
      </c>
    </row>
    <row r="801" spans="1:9" x14ac:dyDescent="0.25">
      <c r="A801" s="7">
        <v>900515350</v>
      </c>
      <c r="B801" s="7">
        <v>9005153509</v>
      </c>
      <c r="C801">
        <v>1</v>
      </c>
      <c r="D801" t="b">
        <f t="shared" si="13"/>
        <v>1</v>
      </c>
      <c r="G801">
        <v>1035917895</v>
      </c>
      <c r="H801" t="s">
        <v>5260</v>
      </c>
      <c r="I801">
        <v>3</v>
      </c>
    </row>
    <row r="802" spans="1:9" x14ac:dyDescent="0.25">
      <c r="A802" s="7">
        <v>92541345</v>
      </c>
      <c r="B802" s="7">
        <v>92541345</v>
      </c>
      <c r="C802">
        <v>1</v>
      </c>
      <c r="D802" t="b">
        <f t="shared" si="13"/>
        <v>1</v>
      </c>
      <c r="G802">
        <v>15380249</v>
      </c>
      <c r="H802" t="s">
        <v>9342</v>
      </c>
      <c r="I802">
        <v>3</v>
      </c>
    </row>
    <row r="803" spans="1:9" x14ac:dyDescent="0.25">
      <c r="A803" s="7">
        <v>71395068</v>
      </c>
      <c r="B803" s="7">
        <v>71395068</v>
      </c>
      <c r="C803">
        <v>1</v>
      </c>
      <c r="D803" t="b">
        <f t="shared" si="13"/>
        <v>0</v>
      </c>
      <c r="G803">
        <v>71659864</v>
      </c>
      <c r="H803" t="s">
        <v>389</v>
      </c>
      <c r="I803">
        <v>3</v>
      </c>
    </row>
    <row r="804" spans="1:9" x14ac:dyDescent="0.25">
      <c r="A804" s="7">
        <v>900770336</v>
      </c>
      <c r="B804" s="7">
        <v>79269585</v>
      </c>
      <c r="C804">
        <v>1</v>
      </c>
      <c r="D804" t="b">
        <f t="shared" si="13"/>
        <v>0</v>
      </c>
      <c r="G804">
        <v>71699591</v>
      </c>
      <c r="H804" t="s">
        <v>9797</v>
      </c>
      <c r="I804">
        <v>3</v>
      </c>
    </row>
    <row r="805" spans="1:9" x14ac:dyDescent="0.25">
      <c r="A805" s="7">
        <v>900438878</v>
      </c>
      <c r="B805" s="7">
        <v>800000</v>
      </c>
      <c r="C805">
        <v>1</v>
      </c>
      <c r="D805" t="b">
        <f t="shared" si="13"/>
        <v>0</v>
      </c>
      <c r="G805">
        <v>8070312</v>
      </c>
      <c r="H805" t="s">
        <v>5124</v>
      </c>
      <c r="I805">
        <v>3</v>
      </c>
    </row>
    <row r="806" spans="1:9" x14ac:dyDescent="0.25">
      <c r="A806" s="7">
        <v>12256158</v>
      </c>
      <c r="B806" s="7">
        <v>12256158</v>
      </c>
      <c r="C806">
        <v>1</v>
      </c>
      <c r="D806" t="b">
        <f t="shared" si="13"/>
        <v>0</v>
      </c>
      <c r="G806">
        <v>8110124196</v>
      </c>
      <c r="H806" t="s">
        <v>4609</v>
      </c>
      <c r="I806">
        <v>3</v>
      </c>
    </row>
    <row r="807" spans="1:9" x14ac:dyDescent="0.25">
      <c r="A807" s="7">
        <v>890900841</v>
      </c>
      <c r="B807" s="7">
        <v>32474626</v>
      </c>
      <c r="C807">
        <v>1</v>
      </c>
      <c r="D807" t="b">
        <f t="shared" si="13"/>
        <v>0</v>
      </c>
      <c r="G807">
        <v>43586231</v>
      </c>
      <c r="H807" t="s">
        <v>9798</v>
      </c>
      <c r="I807">
        <v>3</v>
      </c>
    </row>
    <row r="808" spans="1:9" x14ac:dyDescent="0.25">
      <c r="A808" s="7">
        <v>70070383</v>
      </c>
      <c r="B808" s="7">
        <v>52658</v>
      </c>
      <c r="C808">
        <v>1</v>
      </c>
      <c r="D808" t="b">
        <f t="shared" si="13"/>
        <v>0</v>
      </c>
      <c r="G808">
        <v>8600137043</v>
      </c>
      <c r="H808" t="s">
        <v>1189</v>
      </c>
      <c r="I808">
        <v>3</v>
      </c>
    </row>
    <row r="809" spans="1:9" x14ac:dyDescent="0.25">
      <c r="A809" s="7">
        <v>890900841</v>
      </c>
      <c r="B809" s="7">
        <v>70009935</v>
      </c>
      <c r="C809">
        <v>1</v>
      </c>
      <c r="D809" t="b">
        <f t="shared" si="13"/>
        <v>0</v>
      </c>
      <c r="G809">
        <v>1017182474</v>
      </c>
      <c r="H809" t="s">
        <v>9799</v>
      </c>
      <c r="I809">
        <v>3</v>
      </c>
    </row>
    <row r="810" spans="1:9" x14ac:dyDescent="0.25">
      <c r="A810" s="7">
        <v>42896703</v>
      </c>
      <c r="B810" s="7">
        <v>42893703</v>
      </c>
      <c r="C810">
        <v>1</v>
      </c>
      <c r="D810" t="b">
        <f t="shared" si="13"/>
        <v>0</v>
      </c>
      <c r="G810">
        <v>43737509</v>
      </c>
      <c r="H810" t="s">
        <v>2108</v>
      </c>
      <c r="I810">
        <v>3</v>
      </c>
    </row>
    <row r="811" spans="1:9" x14ac:dyDescent="0.25">
      <c r="A811" s="7">
        <v>60347796</v>
      </c>
      <c r="B811" s="7">
        <v>43029530</v>
      </c>
      <c r="C811">
        <v>1</v>
      </c>
      <c r="D811" t="b">
        <f t="shared" si="13"/>
        <v>0</v>
      </c>
      <c r="G811">
        <v>15504962</v>
      </c>
      <c r="H811" t="s">
        <v>9800</v>
      </c>
      <c r="I811">
        <v>3</v>
      </c>
    </row>
    <row r="812" spans="1:9" x14ac:dyDescent="0.25">
      <c r="A812" s="7">
        <v>890980040</v>
      </c>
      <c r="B812" s="7" t="s">
        <v>4321</v>
      </c>
      <c r="C812">
        <v>1</v>
      </c>
      <c r="D812" t="b">
        <f t="shared" si="13"/>
        <v>0</v>
      </c>
      <c r="G812">
        <v>15540337</v>
      </c>
      <c r="H812" t="s">
        <v>9801</v>
      </c>
      <c r="I812">
        <v>3</v>
      </c>
    </row>
    <row r="813" spans="1:9" x14ac:dyDescent="0.25">
      <c r="A813" s="7">
        <v>890980040</v>
      </c>
      <c r="B813" s="7">
        <v>8364555</v>
      </c>
      <c r="C813">
        <v>1</v>
      </c>
      <c r="D813" t="b">
        <f t="shared" si="13"/>
        <v>0</v>
      </c>
      <c r="G813">
        <v>1039446479</v>
      </c>
      <c r="H813" t="s">
        <v>5099</v>
      </c>
      <c r="I813">
        <v>3</v>
      </c>
    </row>
    <row r="814" spans="1:9" x14ac:dyDescent="0.25">
      <c r="A814" s="7">
        <v>811000620</v>
      </c>
      <c r="B814" s="7">
        <v>79273519</v>
      </c>
      <c r="C814">
        <v>1</v>
      </c>
      <c r="D814" t="b">
        <f t="shared" si="13"/>
        <v>0</v>
      </c>
      <c r="G814">
        <v>1128273695</v>
      </c>
      <c r="H814" t="s">
        <v>5422</v>
      </c>
      <c r="I814">
        <v>3</v>
      </c>
    </row>
    <row r="815" spans="1:9" x14ac:dyDescent="0.25">
      <c r="A815" s="7">
        <v>811042584</v>
      </c>
      <c r="B815" s="7">
        <v>8744788</v>
      </c>
      <c r="C815">
        <v>1</v>
      </c>
      <c r="D815" t="b">
        <f t="shared" si="13"/>
        <v>0</v>
      </c>
      <c r="G815">
        <v>3483109</v>
      </c>
      <c r="H815" t="s">
        <v>9802</v>
      </c>
      <c r="I815">
        <v>3</v>
      </c>
    </row>
    <row r="816" spans="1:9" x14ac:dyDescent="0.25">
      <c r="A816" s="7">
        <v>890900286</v>
      </c>
      <c r="B816" s="7">
        <v>890980445</v>
      </c>
      <c r="C816">
        <v>1</v>
      </c>
      <c r="D816" t="b">
        <f t="shared" si="13"/>
        <v>0</v>
      </c>
      <c r="G816">
        <v>900762828</v>
      </c>
      <c r="H816" t="s">
        <v>9803</v>
      </c>
      <c r="I816">
        <v>3</v>
      </c>
    </row>
    <row r="817" spans="1:9" x14ac:dyDescent="0.25">
      <c r="A817" s="7">
        <v>900494362</v>
      </c>
      <c r="B817" s="7">
        <v>900494362</v>
      </c>
      <c r="C817">
        <v>1</v>
      </c>
      <c r="D817" t="b">
        <f t="shared" si="13"/>
        <v>1</v>
      </c>
      <c r="G817">
        <v>901042128</v>
      </c>
      <c r="H817" t="s">
        <v>9804</v>
      </c>
      <c r="I817">
        <v>3</v>
      </c>
    </row>
    <row r="818" spans="1:9" x14ac:dyDescent="0.25">
      <c r="A818" s="7">
        <v>811000620</v>
      </c>
      <c r="B818" s="7" t="s">
        <v>9327</v>
      </c>
      <c r="C818">
        <v>1</v>
      </c>
      <c r="D818" t="b">
        <f t="shared" si="13"/>
        <v>1</v>
      </c>
      <c r="G818">
        <v>21777986</v>
      </c>
      <c r="H818" t="s">
        <v>9805</v>
      </c>
      <c r="I818">
        <v>3</v>
      </c>
    </row>
    <row r="819" spans="1:9" x14ac:dyDescent="0.25">
      <c r="A819" s="7">
        <v>890980040</v>
      </c>
      <c r="B819" s="7">
        <v>43057362</v>
      </c>
      <c r="C819">
        <v>1</v>
      </c>
      <c r="D819" t="b">
        <f t="shared" si="13"/>
        <v>0</v>
      </c>
      <c r="G819">
        <v>15511345</v>
      </c>
      <c r="H819" t="s">
        <v>9806</v>
      </c>
      <c r="I819">
        <v>3</v>
      </c>
    </row>
    <row r="820" spans="1:9" x14ac:dyDescent="0.25">
      <c r="A820" s="7">
        <v>890937010</v>
      </c>
      <c r="B820" s="7">
        <v>71579959</v>
      </c>
      <c r="C820">
        <v>1</v>
      </c>
      <c r="D820" t="b">
        <f t="shared" si="13"/>
        <v>0</v>
      </c>
      <c r="G820">
        <v>2944631</v>
      </c>
      <c r="H820" t="s">
        <v>2315</v>
      </c>
      <c r="I820">
        <v>3</v>
      </c>
    </row>
    <row r="821" spans="1:9" x14ac:dyDescent="0.25">
      <c r="A821" s="7">
        <v>890900286</v>
      </c>
      <c r="B821" s="7">
        <v>71642698</v>
      </c>
      <c r="C821">
        <v>1</v>
      </c>
      <c r="D821" t="b">
        <f t="shared" si="13"/>
        <v>0</v>
      </c>
      <c r="G821">
        <v>900752752</v>
      </c>
      <c r="H821" t="s">
        <v>5166</v>
      </c>
      <c r="I821">
        <v>3</v>
      </c>
    </row>
    <row r="822" spans="1:9" x14ac:dyDescent="0.25">
      <c r="A822" s="7">
        <v>890980040</v>
      </c>
      <c r="B822" s="7">
        <v>71676110</v>
      </c>
      <c r="C822">
        <v>1</v>
      </c>
      <c r="D822" t="b">
        <f t="shared" si="13"/>
        <v>0</v>
      </c>
      <c r="G822">
        <v>830067005</v>
      </c>
      <c r="H822" t="s">
        <v>2817</v>
      </c>
      <c r="I822">
        <v>3</v>
      </c>
    </row>
    <row r="823" spans="1:9" x14ac:dyDescent="0.25">
      <c r="A823" s="7">
        <v>6789069</v>
      </c>
      <c r="B823" s="7">
        <v>6789096</v>
      </c>
      <c r="C823">
        <v>1</v>
      </c>
      <c r="D823" t="b">
        <f t="shared" si="13"/>
        <v>0</v>
      </c>
      <c r="G823">
        <v>890921246</v>
      </c>
      <c r="H823" t="s">
        <v>405</v>
      </c>
      <c r="I823">
        <v>3</v>
      </c>
    </row>
    <row r="824" spans="1:9" x14ac:dyDescent="0.25">
      <c r="A824" s="7">
        <v>43422652</v>
      </c>
      <c r="B824" s="7">
        <v>43422652</v>
      </c>
      <c r="C824">
        <v>1</v>
      </c>
      <c r="D824" t="b">
        <f t="shared" si="13"/>
        <v>0</v>
      </c>
      <c r="G824">
        <v>900169174</v>
      </c>
      <c r="H824" t="s">
        <v>9807</v>
      </c>
      <c r="I824">
        <v>3</v>
      </c>
    </row>
    <row r="825" spans="1:9" x14ac:dyDescent="0.25">
      <c r="A825" s="7">
        <v>1035910896</v>
      </c>
      <c r="B825" s="7">
        <v>1035910896</v>
      </c>
      <c r="C825">
        <v>1</v>
      </c>
      <c r="D825" t="b">
        <f t="shared" si="13"/>
        <v>0</v>
      </c>
      <c r="G825">
        <v>900955569</v>
      </c>
      <c r="H825" t="s">
        <v>9808</v>
      </c>
      <c r="I825">
        <v>3</v>
      </c>
    </row>
    <row r="826" spans="1:9" x14ac:dyDescent="0.25">
      <c r="A826" s="7">
        <v>900550266</v>
      </c>
      <c r="B826" s="7">
        <v>1152194589</v>
      </c>
      <c r="C826">
        <v>1</v>
      </c>
      <c r="D826" t="b">
        <f t="shared" si="13"/>
        <v>0</v>
      </c>
      <c r="G826">
        <v>70059846</v>
      </c>
      <c r="H826" t="s">
        <v>9809</v>
      </c>
      <c r="I826">
        <v>3</v>
      </c>
    </row>
    <row r="827" spans="1:9" x14ac:dyDescent="0.25">
      <c r="A827" s="7">
        <v>890980040</v>
      </c>
      <c r="B827" s="7">
        <v>15511678</v>
      </c>
      <c r="C827">
        <v>1</v>
      </c>
      <c r="D827" t="b">
        <f t="shared" si="13"/>
        <v>0</v>
      </c>
      <c r="G827">
        <v>43159082</v>
      </c>
      <c r="H827" t="s">
        <v>9810</v>
      </c>
      <c r="I827">
        <v>3</v>
      </c>
    </row>
    <row r="828" spans="1:9" x14ac:dyDescent="0.25">
      <c r="A828" s="7">
        <v>17668314</v>
      </c>
      <c r="B828" s="7">
        <v>17668314</v>
      </c>
      <c r="C828">
        <v>1</v>
      </c>
      <c r="D828" t="b">
        <f t="shared" si="13"/>
        <v>0</v>
      </c>
      <c r="G828">
        <v>32534778</v>
      </c>
      <c r="H828" t="s">
        <v>5336</v>
      </c>
      <c r="I828">
        <v>3</v>
      </c>
    </row>
    <row r="829" spans="1:9" x14ac:dyDescent="0.25">
      <c r="A829" s="7">
        <v>900976766</v>
      </c>
      <c r="B829" s="7">
        <v>30580759</v>
      </c>
      <c r="C829">
        <v>1</v>
      </c>
      <c r="D829" t="b">
        <f t="shared" si="13"/>
        <v>0</v>
      </c>
      <c r="G829">
        <v>70104375</v>
      </c>
      <c r="H829" t="s">
        <v>9811</v>
      </c>
      <c r="I829">
        <v>3</v>
      </c>
    </row>
    <row r="830" spans="1:9" x14ac:dyDescent="0.25">
      <c r="A830" s="7">
        <v>901275948</v>
      </c>
      <c r="B830" s="7">
        <v>8164212</v>
      </c>
      <c r="C830">
        <v>1</v>
      </c>
      <c r="D830" t="b">
        <f t="shared" si="13"/>
        <v>0</v>
      </c>
      <c r="G830">
        <v>8126234</v>
      </c>
      <c r="H830" t="s">
        <v>3854</v>
      </c>
      <c r="I830">
        <v>3</v>
      </c>
    </row>
    <row r="831" spans="1:9" x14ac:dyDescent="0.25">
      <c r="A831" s="7">
        <v>811012419</v>
      </c>
      <c r="B831" s="7">
        <v>71643552</v>
      </c>
      <c r="C831">
        <v>1</v>
      </c>
      <c r="D831" t="b">
        <f t="shared" si="13"/>
        <v>0</v>
      </c>
      <c r="G831">
        <v>43026074</v>
      </c>
      <c r="H831" t="s">
        <v>9812</v>
      </c>
      <c r="I831">
        <v>3</v>
      </c>
    </row>
    <row r="832" spans="1:9" x14ac:dyDescent="0.25">
      <c r="A832" s="7">
        <v>900627610</v>
      </c>
      <c r="B832" s="7">
        <v>900627610</v>
      </c>
      <c r="C832">
        <v>1</v>
      </c>
      <c r="D832" t="b">
        <f t="shared" si="13"/>
        <v>0</v>
      </c>
      <c r="G832">
        <v>71748663</v>
      </c>
      <c r="H832" t="s">
        <v>9813</v>
      </c>
      <c r="I832">
        <v>3</v>
      </c>
    </row>
    <row r="833" spans="1:9" x14ac:dyDescent="0.25">
      <c r="A833" s="7">
        <v>3649064</v>
      </c>
      <c r="B833" s="7">
        <v>79273519</v>
      </c>
      <c r="C833">
        <v>1</v>
      </c>
      <c r="D833" t="b">
        <f t="shared" si="13"/>
        <v>1</v>
      </c>
      <c r="G833">
        <v>70070586</v>
      </c>
      <c r="H833" t="s">
        <v>9814</v>
      </c>
      <c r="I833">
        <v>3</v>
      </c>
    </row>
    <row r="834" spans="1:9" x14ac:dyDescent="0.25">
      <c r="A834" s="7">
        <v>800250382</v>
      </c>
      <c r="B834" s="7">
        <v>79639001</v>
      </c>
      <c r="C834">
        <v>1</v>
      </c>
      <c r="D834" t="b">
        <f t="shared" si="13"/>
        <v>0</v>
      </c>
      <c r="G834">
        <v>1039447262</v>
      </c>
      <c r="H834" t="s">
        <v>5373</v>
      </c>
      <c r="I834">
        <v>3</v>
      </c>
    </row>
    <row r="835" spans="1:9" x14ac:dyDescent="0.25">
      <c r="A835" s="7">
        <v>860000018</v>
      </c>
      <c r="B835" s="7">
        <v>79773401</v>
      </c>
      <c r="C835">
        <v>1</v>
      </c>
      <c r="D835" t="b">
        <f t="shared" ref="D835:D898" si="14">AND(LEN(B834)&gt;8,OR(LEFT(B834,1)="8",LEFT(B834,1)="9"))</f>
        <v>0</v>
      </c>
      <c r="G835">
        <v>800087565</v>
      </c>
      <c r="H835" t="s">
        <v>9815</v>
      </c>
      <c r="I835">
        <v>3</v>
      </c>
    </row>
    <row r="836" spans="1:9" x14ac:dyDescent="0.25">
      <c r="A836" s="7">
        <v>890916483</v>
      </c>
      <c r="B836" s="7">
        <v>70877614</v>
      </c>
      <c r="C836">
        <v>1</v>
      </c>
      <c r="D836" t="b">
        <f t="shared" si="14"/>
        <v>0</v>
      </c>
      <c r="G836">
        <v>900443688</v>
      </c>
      <c r="H836" t="s">
        <v>9816</v>
      </c>
      <c r="I836">
        <v>3</v>
      </c>
    </row>
    <row r="837" spans="1:9" x14ac:dyDescent="0.25">
      <c r="A837" s="7">
        <v>98553221</v>
      </c>
      <c r="B837" s="7">
        <v>98553221</v>
      </c>
      <c r="C837">
        <v>1</v>
      </c>
      <c r="D837" t="b">
        <f t="shared" si="14"/>
        <v>0</v>
      </c>
      <c r="G837">
        <v>43511053</v>
      </c>
      <c r="H837" t="s">
        <v>9817</v>
      </c>
      <c r="I837">
        <v>3</v>
      </c>
    </row>
    <row r="838" spans="1:9" x14ac:dyDescent="0.25">
      <c r="A838" s="7">
        <v>1017128845</v>
      </c>
      <c r="B838" s="7">
        <v>1017128845</v>
      </c>
      <c r="C838">
        <v>1</v>
      </c>
      <c r="D838" t="b">
        <f t="shared" si="14"/>
        <v>0</v>
      </c>
      <c r="G838">
        <v>98629787</v>
      </c>
      <c r="H838" t="s">
        <v>9818</v>
      </c>
      <c r="I838">
        <v>3</v>
      </c>
    </row>
    <row r="839" spans="1:9" x14ac:dyDescent="0.25">
      <c r="A839" s="7">
        <v>900358164</v>
      </c>
      <c r="B839" s="7">
        <v>1035571530</v>
      </c>
      <c r="C839">
        <v>1</v>
      </c>
      <c r="D839" t="b">
        <f t="shared" si="14"/>
        <v>0</v>
      </c>
      <c r="G839">
        <v>8350829</v>
      </c>
      <c r="H839" t="s">
        <v>2211</v>
      </c>
      <c r="I839">
        <v>3</v>
      </c>
    </row>
    <row r="840" spans="1:9" x14ac:dyDescent="0.25">
      <c r="A840" s="7">
        <v>1041326043</v>
      </c>
      <c r="B840" s="7">
        <v>1041326043</v>
      </c>
      <c r="C840">
        <v>1</v>
      </c>
      <c r="D840" t="b">
        <f t="shared" si="14"/>
        <v>0</v>
      </c>
      <c r="G840">
        <v>70754120</v>
      </c>
      <c r="H840" t="s">
        <v>4950</v>
      </c>
      <c r="I840">
        <v>3</v>
      </c>
    </row>
    <row r="841" spans="1:9" x14ac:dyDescent="0.25">
      <c r="A841" s="7">
        <v>1041326288</v>
      </c>
      <c r="B841" s="7">
        <v>1041326288</v>
      </c>
      <c r="C841">
        <v>1</v>
      </c>
      <c r="D841" t="b">
        <f t="shared" si="14"/>
        <v>0</v>
      </c>
      <c r="G841">
        <v>43988309</v>
      </c>
      <c r="H841" t="s">
        <v>4945</v>
      </c>
      <c r="I841">
        <v>3</v>
      </c>
    </row>
    <row r="842" spans="1:9" x14ac:dyDescent="0.25">
      <c r="A842" s="7">
        <v>1070325371</v>
      </c>
      <c r="B842" s="7">
        <v>1070325371</v>
      </c>
      <c r="C842">
        <v>1</v>
      </c>
      <c r="D842" t="b">
        <f t="shared" si="14"/>
        <v>0</v>
      </c>
      <c r="G842">
        <v>13841768</v>
      </c>
      <c r="H842" t="s">
        <v>9819</v>
      </c>
      <c r="I842">
        <v>3</v>
      </c>
    </row>
    <row r="843" spans="1:9" x14ac:dyDescent="0.25">
      <c r="A843" s="7">
        <v>15443585</v>
      </c>
      <c r="B843" s="7">
        <v>15483545</v>
      </c>
      <c r="C843">
        <v>1</v>
      </c>
      <c r="D843" t="b">
        <f t="shared" si="14"/>
        <v>0</v>
      </c>
      <c r="G843">
        <v>13849620</v>
      </c>
      <c r="H843" t="s">
        <v>5122</v>
      </c>
      <c r="I843">
        <v>3</v>
      </c>
    </row>
    <row r="844" spans="1:9" x14ac:dyDescent="0.25">
      <c r="A844" s="7">
        <v>890985122</v>
      </c>
      <c r="B844" s="7">
        <v>15985249</v>
      </c>
      <c r="C844">
        <v>1</v>
      </c>
      <c r="D844" t="b">
        <f t="shared" si="14"/>
        <v>0</v>
      </c>
      <c r="G844">
        <v>8252575</v>
      </c>
      <c r="H844" t="s">
        <v>4335</v>
      </c>
      <c r="I844">
        <v>3</v>
      </c>
    </row>
    <row r="845" spans="1:9" x14ac:dyDescent="0.25">
      <c r="A845" s="7">
        <v>830107903</v>
      </c>
      <c r="B845" s="7">
        <v>16278500</v>
      </c>
      <c r="C845">
        <v>1</v>
      </c>
      <c r="D845" t="b">
        <f t="shared" si="14"/>
        <v>0</v>
      </c>
      <c r="G845">
        <v>900647291</v>
      </c>
      <c r="H845" t="s">
        <v>5700</v>
      </c>
      <c r="I845">
        <v>3</v>
      </c>
    </row>
    <row r="846" spans="1:9" x14ac:dyDescent="0.25">
      <c r="A846" s="7">
        <v>830019155</v>
      </c>
      <c r="B846" s="7">
        <v>19405251</v>
      </c>
      <c r="C846">
        <v>1</v>
      </c>
      <c r="D846" t="b">
        <f t="shared" si="14"/>
        <v>0</v>
      </c>
      <c r="G846">
        <v>43795680</v>
      </c>
      <c r="H846" t="s">
        <v>5119</v>
      </c>
      <c r="I846">
        <v>3</v>
      </c>
    </row>
    <row r="847" spans="1:9" x14ac:dyDescent="0.25">
      <c r="A847" s="7">
        <v>900406304</v>
      </c>
      <c r="B847" s="7">
        <v>3278</v>
      </c>
      <c r="C847">
        <v>1</v>
      </c>
      <c r="D847" t="b">
        <f t="shared" si="14"/>
        <v>0</v>
      </c>
      <c r="G847">
        <v>1017198462</v>
      </c>
      <c r="H847" t="s">
        <v>5262</v>
      </c>
      <c r="I847">
        <v>3</v>
      </c>
    </row>
    <row r="848" spans="1:9" x14ac:dyDescent="0.25">
      <c r="A848" s="7">
        <v>900256478</v>
      </c>
      <c r="B848" s="7">
        <v>43581686</v>
      </c>
      <c r="C848">
        <v>1</v>
      </c>
      <c r="D848" t="b">
        <f t="shared" si="14"/>
        <v>0</v>
      </c>
      <c r="G848">
        <v>71557248</v>
      </c>
      <c r="H848" t="s">
        <v>9820</v>
      </c>
      <c r="I848">
        <v>3</v>
      </c>
    </row>
    <row r="849" spans="1:9" x14ac:dyDescent="0.25">
      <c r="A849" s="7">
        <v>890980040</v>
      </c>
      <c r="B849" s="7">
        <v>43607818</v>
      </c>
      <c r="C849">
        <v>1</v>
      </c>
      <c r="D849" t="b">
        <f t="shared" si="14"/>
        <v>0</v>
      </c>
      <c r="G849">
        <v>890985122</v>
      </c>
      <c r="H849" t="s">
        <v>3148</v>
      </c>
      <c r="I849">
        <v>3</v>
      </c>
    </row>
    <row r="850" spans="1:9" x14ac:dyDescent="0.25">
      <c r="A850" s="7">
        <v>43638057</v>
      </c>
      <c r="B850" s="7">
        <v>43638057</v>
      </c>
      <c r="C850">
        <v>1</v>
      </c>
      <c r="D850" t="b">
        <f t="shared" si="14"/>
        <v>0</v>
      </c>
      <c r="G850">
        <v>70075697</v>
      </c>
      <c r="H850" t="s">
        <v>1900</v>
      </c>
      <c r="I850">
        <v>3</v>
      </c>
    </row>
    <row r="851" spans="1:9" x14ac:dyDescent="0.25">
      <c r="A851" s="7">
        <v>900967973</v>
      </c>
      <c r="B851" s="7">
        <v>8393871</v>
      </c>
      <c r="C851">
        <v>1</v>
      </c>
      <c r="D851" t="b">
        <f t="shared" si="14"/>
        <v>0</v>
      </c>
      <c r="G851">
        <v>71719420</v>
      </c>
      <c r="H851" t="s">
        <v>9821</v>
      </c>
      <c r="I851">
        <v>3</v>
      </c>
    </row>
    <row r="852" spans="1:9" x14ac:dyDescent="0.25">
      <c r="A852" s="7">
        <v>890984002</v>
      </c>
      <c r="B852" s="7">
        <v>8000001902</v>
      </c>
      <c r="C852">
        <v>1</v>
      </c>
      <c r="D852" t="b">
        <f t="shared" si="14"/>
        <v>0</v>
      </c>
      <c r="G852">
        <v>8302639</v>
      </c>
      <c r="H852" t="s">
        <v>9822</v>
      </c>
      <c r="I852">
        <v>3</v>
      </c>
    </row>
    <row r="853" spans="1:9" x14ac:dyDescent="0.25">
      <c r="A853" s="7">
        <v>800211365</v>
      </c>
      <c r="B853" s="7">
        <v>800211365</v>
      </c>
      <c r="C853">
        <v>1</v>
      </c>
      <c r="D853" t="b">
        <f t="shared" si="14"/>
        <v>1</v>
      </c>
      <c r="G853">
        <v>1017148006</v>
      </c>
      <c r="H853" t="s">
        <v>5637</v>
      </c>
      <c r="I853">
        <v>3</v>
      </c>
    </row>
    <row r="854" spans="1:9" x14ac:dyDescent="0.25">
      <c r="A854" s="7">
        <v>811012739</v>
      </c>
      <c r="B854" s="7">
        <v>811012739</v>
      </c>
      <c r="C854">
        <v>1</v>
      </c>
      <c r="D854" t="b">
        <f t="shared" si="14"/>
        <v>1</v>
      </c>
      <c r="G854">
        <v>71337527</v>
      </c>
      <c r="H854" t="s">
        <v>9823</v>
      </c>
      <c r="I854">
        <v>3</v>
      </c>
    </row>
    <row r="855" spans="1:9" x14ac:dyDescent="0.25">
      <c r="A855" s="7">
        <v>811042584</v>
      </c>
      <c r="B855" s="7">
        <v>811042581</v>
      </c>
      <c r="C855">
        <v>1</v>
      </c>
      <c r="D855" t="b">
        <f t="shared" si="14"/>
        <v>1</v>
      </c>
      <c r="G855">
        <v>71771833</v>
      </c>
      <c r="H855" t="s">
        <v>4695</v>
      </c>
      <c r="I855">
        <v>3</v>
      </c>
    </row>
    <row r="856" spans="1:9" x14ac:dyDescent="0.25">
      <c r="A856" s="7">
        <v>811042584</v>
      </c>
      <c r="B856" s="7">
        <v>42876620</v>
      </c>
      <c r="C856">
        <v>1</v>
      </c>
      <c r="D856" t="b">
        <f t="shared" si="14"/>
        <v>1</v>
      </c>
      <c r="G856">
        <v>3496336</v>
      </c>
      <c r="H856" t="s">
        <v>5038</v>
      </c>
      <c r="I856">
        <v>3</v>
      </c>
    </row>
    <row r="857" spans="1:9" x14ac:dyDescent="0.25">
      <c r="A857" s="7">
        <v>43420787</v>
      </c>
      <c r="B857" s="7">
        <v>43210787</v>
      </c>
      <c r="C857">
        <v>1</v>
      </c>
      <c r="D857" t="b">
        <f t="shared" si="14"/>
        <v>0</v>
      </c>
      <c r="G857">
        <v>16794279</v>
      </c>
      <c r="H857" t="s">
        <v>9824</v>
      </c>
      <c r="I857">
        <v>3</v>
      </c>
    </row>
    <row r="858" spans="1:9" x14ac:dyDescent="0.25">
      <c r="A858" s="7">
        <v>70752383</v>
      </c>
      <c r="B858" s="7">
        <v>70752383</v>
      </c>
      <c r="C858">
        <v>1</v>
      </c>
      <c r="D858" t="b">
        <f t="shared" si="14"/>
        <v>0</v>
      </c>
      <c r="G858">
        <v>70754209</v>
      </c>
      <c r="H858" t="s">
        <v>5410</v>
      </c>
      <c r="I858">
        <v>3</v>
      </c>
    </row>
    <row r="859" spans="1:9" x14ac:dyDescent="0.25">
      <c r="A859" s="7">
        <v>71334605</v>
      </c>
      <c r="B859" s="7">
        <v>71334605</v>
      </c>
      <c r="C859">
        <v>1</v>
      </c>
      <c r="D859" t="b">
        <f t="shared" si="14"/>
        <v>0</v>
      </c>
      <c r="G859">
        <v>71703744</v>
      </c>
      <c r="H859" t="s">
        <v>4001</v>
      </c>
      <c r="I859">
        <v>3</v>
      </c>
    </row>
    <row r="860" spans="1:9" x14ac:dyDescent="0.25">
      <c r="A860" s="7">
        <v>890980040</v>
      </c>
      <c r="B860" s="7">
        <v>71664234</v>
      </c>
      <c r="C860">
        <v>1</v>
      </c>
      <c r="D860" t="b">
        <f t="shared" si="14"/>
        <v>0</v>
      </c>
      <c r="G860">
        <v>811011426</v>
      </c>
      <c r="H860" t="s">
        <v>9825</v>
      </c>
      <c r="I860">
        <v>2</v>
      </c>
    </row>
    <row r="861" spans="1:9" x14ac:dyDescent="0.25">
      <c r="A861" s="7">
        <v>900069252</v>
      </c>
      <c r="B861" s="7">
        <v>98478238</v>
      </c>
      <c r="C861">
        <v>1</v>
      </c>
      <c r="D861" t="b">
        <f t="shared" si="14"/>
        <v>0</v>
      </c>
      <c r="G861">
        <v>43453152</v>
      </c>
      <c r="H861" t="s">
        <v>9826</v>
      </c>
      <c r="I861">
        <v>2</v>
      </c>
    </row>
    <row r="862" spans="1:9" x14ac:dyDescent="0.25">
      <c r="A862" s="7">
        <v>98647527</v>
      </c>
      <c r="B862" s="7">
        <v>98647527</v>
      </c>
      <c r="C862">
        <v>1</v>
      </c>
      <c r="D862" t="b">
        <f t="shared" si="14"/>
        <v>0</v>
      </c>
      <c r="G862">
        <v>43037974</v>
      </c>
      <c r="H862" t="s">
        <v>1297</v>
      </c>
      <c r="I862">
        <v>2</v>
      </c>
    </row>
    <row r="863" spans="1:9" x14ac:dyDescent="0.25">
      <c r="A863" s="7">
        <v>900483043</v>
      </c>
      <c r="B863" s="7">
        <v>1</v>
      </c>
      <c r="C863">
        <v>1</v>
      </c>
      <c r="D863" t="b">
        <f t="shared" si="14"/>
        <v>0</v>
      </c>
      <c r="G863">
        <v>900762828</v>
      </c>
      <c r="H863" t="s">
        <v>5469</v>
      </c>
      <c r="I863">
        <v>2</v>
      </c>
    </row>
    <row r="864" spans="1:9" x14ac:dyDescent="0.25">
      <c r="A864" s="7">
        <v>890980040</v>
      </c>
      <c r="B864" s="7">
        <v>98637342</v>
      </c>
      <c r="C864">
        <v>1</v>
      </c>
      <c r="D864" t="b">
        <f t="shared" si="14"/>
        <v>0</v>
      </c>
      <c r="G864">
        <v>70054127</v>
      </c>
      <c r="H864" t="s">
        <v>9827</v>
      </c>
      <c r="I864">
        <v>2</v>
      </c>
    </row>
    <row r="865" spans="1:9" x14ac:dyDescent="0.25">
      <c r="A865" s="7">
        <v>71380816</v>
      </c>
      <c r="B865" s="7">
        <v>71380816</v>
      </c>
      <c r="C865">
        <v>1</v>
      </c>
      <c r="D865" t="b">
        <f t="shared" si="14"/>
        <v>0</v>
      </c>
      <c r="G865">
        <v>71687289</v>
      </c>
      <c r="H865" t="s">
        <v>9828</v>
      </c>
      <c r="I865">
        <v>2</v>
      </c>
    </row>
    <row r="866" spans="1:9" x14ac:dyDescent="0.25">
      <c r="A866" s="7">
        <v>71398368</v>
      </c>
      <c r="B866" s="7">
        <v>71398368</v>
      </c>
      <c r="C866">
        <v>1</v>
      </c>
      <c r="D866" t="b">
        <f t="shared" si="14"/>
        <v>0</v>
      </c>
      <c r="G866">
        <v>21777986</v>
      </c>
      <c r="H866" t="s">
        <v>9829</v>
      </c>
      <c r="I866">
        <v>2</v>
      </c>
    </row>
    <row r="867" spans="1:9" x14ac:dyDescent="0.25">
      <c r="A867" s="7">
        <v>890900286</v>
      </c>
      <c r="B867" s="7">
        <v>71675787</v>
      </c>
      <c r="C867">
        <v>1</v>
      </c>
      <c r="D867" t="b">
        <f t="shared" si="14"/>
        <v>0</v>
      </c>
      <c r="G867">
        <v>43746089</v>
      </c>
      <c r="H867" t="s">
        <v>9830</v>
      </c>
      <c r="I867">
        <v>2</v>
      </c>
    </row>
    <row r="868" spans="1:9" x14ac:dyDescent="0.25">
      <c r="A868" s="7">
        <v>890900267</v>
      </c>
      <c r="B868" s="7">
        <v>89000506</v>
      </c>
      <c r="C868">
        <v>1</v>
      </c>
      <c r="D868" t="b">
        <f t="shared" si="14"/>
        <v>0</v>
      </c>
      <c r="G868">
        <v>42753222</v>
      </c>
      <c r="H868" t="s">
        <v>9831</v>
      </c>
      <c r="I868">
        <v>2</v>
      </c>
    </row>
    <row r="869" spans="1:9" x14ac:dyDescent="0.25">
      <c r="A869" s="7">
        <v>900101759</v>
      </c>
      <c r="B869" s="7">
        <v>900108579</v>
      </c>
      <c r="C869">
        <v>1</v>
      </c>
      <c r="D869" t="b">
        <f t="shared" si="14"/>
        <v>0</v>
      </c>
      <c r="G869">
        <v>98460021</v>
      </c>
      <c r="H869" t="s">
        <v>4697</v>
      </c>
      <c r="I869">
        <v>2</v>
      </c>
    </row>
    <row r="870" spans="1:9" x14ac:dyDescent="0.25">
      <c r="A870" s="7">
        <v>900324132</v>
      </c>
      <c r="B870" s="7">
        <v>9003241321</v>
      </c>
      <c r="C870">
        <v>1</v>
      </c>
      <c r="D870" t="b">
        <f t="shared" si="14"/>
        <v>1</v>
      </c>
      <c r="G870">
        <v>43452493</v>
      </c>
      <c r="H870" t="s">
        <v>9832</v>
      </c>
      <c r="I870">
        <v>2</v>
      </c>
    </row>
    <row r="871" spans="1:9" x14ac:dyDescent="0.25">
      <c r="A871" s="7">
        <v>890900286</v>
      </c>
      <c r="B871" s="7">
        <v>70060133</v>
      </c>
      <c r="C871">
        <v>1</v>
      </c>
      <c r="D871" t="b">
        <f t="shared" si="14"/>
        <v>1</v>
      </c>
      <c r="G871">
        <v>98554901</v>
      </c>
      <c r="H871" t="s">
        <v>9833</v>
      </c>
      <c r="I871">
        <v>2</v>
      </c>
    </row>
    <row r="872" spans="1:9" x14ac:dyDescent="0.25">
      <c r="A872" s="7">
        <v>900689727</v>
      </c>
      <c r="B872" s="7">
        <v>70563183</v>
      </c>
      <c r="C872">
        <v>1</v>
      </c>
      <c r="D872" t="b">
        <f t="shared" si="14"/>
        <v>0</v>
      </c>
      <c r="G872">
        <v>860000018</v>
      </c>
      <c r="H872" t="s">
        <v>9834</v>
      </c>
      <c r="I872">
        <v>2</v>
      </c>
    </row>
    <row r="873" spans="1:9" x14ac:dyDescent="0.25">
      <c r="A873" s="7">
        <v>70711158</v>
      </c>
      <c r="B873" s="7">
        <v>70711158</v>
      </c>
      <c r="C873">
        <v>1</v>
      </c>
      <c r="D873" t="b">
        <f t="shared" si="14"/>
        <v>0</v>
      </c>
      <c r="G873">
        <v>19468294</v>
      </c>
      <c r="H873" t="s">
        <v>3387</v>
      </c>
      <c r="I873">
        <v>2</v>
      </c>
    </row>
    <row r="874" spans="1:9" x14ac:dyDescent="0.25">
      <c r="A874" s="7">
        <v>800226788</v>
      </c>
      <c r="B874" s="7">
        <v>3447724</v>
      </c>
      <c r="C874">
        <v>1</v>
      </c>
      <c r="D874" t="b">
        <f t="shared" si="14"/>
        <v>0</v>
      </c>
      <c r="G874">
        <v>70567834</v>
      </c>
      <c r="H874" t="s">
        <v>5666</v>
      </c>
      <c r="I874">
        <v>2</v>
      </c>
    </row>
    <row r="875" spans="1:9" x14ac:dyDescent="0.25">
      <c r="A875" s="7">
        <v>3555107</v>
      </c>
      <c r="B875" s="7">
        <v>3555107</v>
      </c>
      <c r="C875">
        <v>1</v>
      </c>
      <c r="D875" t="b">
        <f t="shared" si="14"/>
        <v>0</v>
      </c>
      <c r="G875">
        <v>79155233</v>
      </c>
      <c r="H875" t="s">
        <v>9835</v>
      </c>
      <c r="I875">
        <v>2</v>
      </c>
    </row>
    <row r="876" spans="1:9" x14ac:dyDescent="0.25">
      <c r="A876" s="7">
        <v>811037658</v>
      </c>
      <c r="B876" s="7">
        <v>17668692</v>
      </c>
      <c r="C876">
        <v>1</v>
      </c>
      <c r="D876" t="b">
        <f t="shared" si="14"/>
        <v>0</v>
      </c>
      <c r="G876">
        <v>43535942</v>
      </c>
      <c r="H876" t="s">
        <v>9836</v>
      </c>
      <c r="I876">
        <v>2</v>
      </c>
    </row>
    <row r="877" spans="1:9" x14ac:dyDescent="0.25">
      <c r="A877" s="7">
        <v>35262078</v>
      </c>
      <c r="B877" s="7" t="s">
        <v>9328</v>
      </c>
      <c r="C877">
        <v>1</v>
      </c>
      <c r="D877" t="b">
        <f t="shared" si="14"/>
        <v>0</v>
      </c>
      <c r="G877">
        <v>98552963</v>
      </c>
      <c r="H877" t="s">
        <v>9837</v>
      </c>
      <c r="I877">
        <v>2</v>
      </c>
    </row>
    <row r="878" spans="1:9" x14ac:dyDescent="0.25">
      <c r="A878" s="7">
        <v>890913641</v>
      </c>
      <c r="B878" s="7">
        <v>71376713</v>
      </c>
      <c r="C878">
        <v>1</v>
      </c>
      <c r="D878" t="b">
        <f t="shared" si="14"/>
        <v>0</v>
      </c>
      <c r="G878">
        <v>70124044</v>
      </c>
      <c r="H878" t="s">
        <v>9838</v>
      </c>
      <c r="I878">
        <v>2</v>
      </c>
    </row>
    <row r="879" spans="1:9" x14ac:dyDescent="0.25">
      <c r="A879" s="7">
        <v>811028725</v>
      </c>
      <c r="B879" s="7">
        <v>71671867</v>
      </c>
      <c r="C879">
        <v>1</v>
      </c>
      <c r="D879" t="b">
        <f t="shared" si="14"/>
        <v>0</v>
      </c>
      <c r="G879">
        <v>8110430609</v>
      </c>
      <c r="H879" t="s">
        <v>5225</v>
      </c>
      <c r="I879">
        <v>2</v>
      </c>
    </row>
    <row r="880" spans="1:9" x14ac:dyDescent="0.25">
      <c r="A880" s="7">
        <v>811044967</v>
      </c>
      <c r="B880" s="7">
        <v>716718671</v>
      </c>
      <c r="C880">
        <v>1</v>
      </c>
      <c r="D880" t="b">
        <f t="shared" si="14"/>
        <v>0</v>
      </c>
      <c r="H880" t="s">
        <v>9839</v>
      </c>
      <c r="I880">
        <v>2</v>
      </c>
    </row>
    <row r="881" spans="1:9" x14ac:dyDescent="0.25">
      <c r="A881" s="7">
        <v>860013704</v>
      </c>
      <c r="B881" s="7">
        <v>71786402</v>
      </c>
      <c r="C881">
        <v>1</v>
      </c>
      <c r="D881" t="b">
        <f t="shared" si="14"/>
        <v>0</v>
      </c>
      <c r="G881">
        <v>71879251</v>
      </c>
      <c r="H881" t="s">
        <v>9840</v>
      </c>
      <c r="I881">
        <v>2</v>
      </c>
    </row>
    <row r="882" spans="1:9" x14ac:dyDescent="0.25">
      <c r="A882" s="7">
        <v>1035916439</v>
      </c>
      <c r="B882" s="7">
        <v>1035916439</v>
      </c>
      <c r="C882">
        <v>1</v>
      </c>
      <c r="D882" t="b">
        <f t="shared" si="14"/>
        <v>0</v>
      </c>
      <c r="G882">
        <v>71719420</v>
      </c>
      <c r="H882" t="s">
        <v>9841</v>
      </c>
      <c r="I882">
        <v>2</v>
      </c>
    </row>
    <row r="883" spans="1:9" x14ac:dyDescent="0.25">
      <c r="A883" s="7">
        <v>1038359785</v>
      </c>
      <c r="B883" s="7">
        <v>1038359785</v>
      </c>
      <c r="C883">
        <v>1</v>
      </c>
      <c r="D883" t="b">
        <f t="shared" si="14"/>
        <v>0</v>
      </c>
      <c r="G883">
        <v>21804477</v>
      </c>
      <c r="H883" t="s">
        <v>5436</v>
      </c>
      <c r="I883">
        <v>2</v>
      </c>
    </row>
    <row r="884" spans="1:9" x14ac:dyDescent="0.25">
      <c r="A884" s="7">
        <v>1039454761</v>
      </c>
      <c r="B884" s="7">
        <v>1039454761</v>
      </c>
      <c r="C884">
        <v>1</v>
      </c>
      <c r="D884" t="b">
        <f t="shared" si="14"/>
        <v>0</v>
      </c>
      <c r="G884">
        <v>70031781</v>
      </c>
      <c r="H884" t="s">
        <v>9842</v>
      </c>
      <c r="I884">
        <v>2</v>
      </c>
    </row>
    <row r="885" spans="1:9" x14ac:dyDescent="0.25">
      <c r="A885" s="7">
        <v>900381802</v>
      </c>
      <c r="B885" s="7">
        <v>43159449</v>
      </c>
      <c r="C885">
        <v>1</v>
      </c>
      <c r="D885" t="b">
        <f t="shared" si="14"/>
        <v>0</v>
      </c>
      <c r="G885">
        <v>42825265</v>
      </c>
      <c r="H885" t="s">
        <v>5775</v>
      </c>
      <c r="I885">
        <v>2</v>
      </c>
    </row>
    <row r="886" spans="1:9" x14ac:dyDescent="0.25">
      <c r="A886" s="7">
        <v>90089957</v>
      </c>
      <c r="B886" s="7">
        <v>43985427</v>
      </c>
      <c r="C886">
        <v>1</v>
      </c>
      <c r="D886" t="b">
        <f t="shared" si="14"/>
        <v>0</v>
      </c>
      <c r="G886">
        <v>73186081</v>
      </c>
      <c r="H886" t="s">
        <v>5024</v>
      </c>
      <c r="I886">
        <v>2</v>
      </c>
    </row>
    <row r="887" spans="1:9" x14ac:dyDescent="0.25">
      <c r="A887" s="7">
        <v>811022474</v>
      </c>
      <c r="B887" s="7">
        <v>48759</v>
      </c>
      <c r="C887">
        <v>1</v>
      </c>
      <c r="D887" t="b">
        <f t="shared" si="14"/>
        <v>0</v>
      </c>
      <c r="G887">
        <v>43745587</v>
      </c>
      <c r="H887" t="s">
        <v>1451</v>
      </c>
      <c r="I887">
        <v>2</v>
      </c>
    </row>
    <row r="888" spans="1:9" x14ac:dyDescent="0.25">
      <c r="A888" s="7">
        <v>6789069</v>
      </c>
      <c r="B888" s="7">
        <v>678069</v>
      </c>
      <c r="C888">
        <v>1</v>
      </c>
      <c r="D888" t="b">
        <f t="shared" si="14"/>
        <v>0</v>
      </c>
      <c r="G888">
        <v>43628033</v>
      </c>
      <c r="H888" t="s">
        <v>9843</v>
      </c>
      <c r="I888">
        <v>2</v>
      </c>
    </row>
    <row r="889" spans="1:9" x14ac:dyDescent="0.25">
      <c r="A889" s="7">
        <v>70781735</v>
      </c>
      <c r="B889" s="7">
        <v>70781735</v>
      </c>
      <c r="C889">
        <v>1</v>
      </c>
      <c r="D889" t="b">
        <f t="shared" si="14"/>
        <v>0</v>
      </c>
      <c r="G889">
        <v>71525604</v>
      </c>
      <c r="H889" t="s">
        <v>5684</v>
      </c>
      <c r="I889">
        <v>2</v>
      </c>
    </row>
    <row r="890" spans="1:9" x14ac:dyDescent="0.25">
      <c r="A890" s="7">
        <v>1035857784</v>
      </c>
      <c r="B890" s="7">
        <v>1035857784</v>
      </c>
      <c r="C890">
        <v>1</v>
      </c>
      <c r="D890" t="b">
        <f t="shared" si="14"/>
        <v>0</v>
      </c>
      <c r="G890">
        <v>8110124196</v>
      </c>
      <c r="H890" t="s">
        <v>9844</v>
      </c>
      <c r="I890">
        <v>2</v>
      </c>
    </row>
    <row r="891" spans="1:9" x14ac:dyDescent="0.25">
      <c r="A891" s="7">
        <v>1035916467</v>
      </c>
      <c r="B891" s="7">
        <v>1035916467</v>
      </c>
      <c r="C891">
        <v>1</v>
      </c>
      <c r="D891" t="b">
        <f t="shared" si="14"/>
        <v>0</v>
      </c>
      <c r="G891">
        <v>8110006209</v>
      </c>
      <c r="H891" t="s">
        <v>9345</v>
      </c>
      <c r="I891">
        <v>2</v>
      </c>
    </row>
    <row r="892" spans="1:9" x14ac:dyDescent="0.25">
      <c r="A892" s="7">
        <v>13446405</v>
      </c>
      <c r="B892" s="7">
        <v>13446405</v>
      </c>
      <c r="C892">
        <v>1</v>
      </c>
      <c r="D892" t="b">
        <f t="shared" si="14"/>
        <v>0</v>
      </c>
      <c r="G892">
        <v>42960027</v>
      </c>
      <c r="H892" t="s">
        <v>9845</v>
      </c>
      <c r="I892">
        <v>2</v>
      </c>
    </row>
    <row r="893" spans="1:9" x14ac:dyDescent="0.25">
      <c r="A893" s="7">
        <v>900358164</v>
      </c>
      <c r="B893" s="7"/>
      <c r="C893">
        <v>1</v>
      </c>
      <c r="D893" t="b">
        <f t="shared" si="14"/>
        <v>0</v>
      </c>
      <c r="G893">
        <v>98567223</v>
      </c>
      <c r="H893" t="s">
        <v>9846</v>
      </c>
      <c r="I893">
        <v>2</v>
      </c>
    </row>
    <row r="894" spans="1:9" x14ac:dyDescent="0.25">
      <c r="A894" s="7">
        <v>811005856</v>
      </c>
      <c r="B894" s="7">
        <v>2775696</v>
      </c>
      <c r="C894">
        <v>1</v>
      </c>
      <c r="D894" t="b">
        <f t="shared" si="14"/>
        <v>0</v>
      </c>
      <c r="G894">
        <v>811031144</v>
      </c>
      <c r="H894" t="s">
        <v>9847</v>
      </c>
      <c r="I894">
        <v>2</v>
      </c>
    </row>
    <row r="895" spans="1:9" x14ac:dyDescent="0.25">
      <c r="A895" s="7">
        <v>800250382</v>
      </c>
      <c r="B895" s="7">
        <v>32452601</v>
      </c>
      <c r="C895">
        <v>1</v>
      </c>
      <c r="D895" t="b">
        <f t="shared" si="14"/>
        <v>0</v>
      </c>
      <c r="G895">
        <v>98467977</v>
      </c>
      <c r="H895" t="s">
        <v>4983</v>
      </c>
      <c r="I895">
        <v>2</v>
      </c>
    </row>
    <row r="896" spans="1:9" x14ac:dyDescent="0.25">
      <c r="A896" s="7">
        <v>42827675</v>
      </c>
      <c r="B896" s="7">
        <v>42827675</v>
      </c>
      <c r="C896">
        <v>1</v>
      </c>
      <c r="D896" t="b">
        <f t="shared" si="14"/>
        <v>0</v>
      </c>
      <c r="G896">
        <v>13841768</v>
      </c>
      <c r="H896" t="s">
        <v>9848</v>
      </c>
      <c r="I896">
        <v>2</v>
      </c>
    </row>
    <row r="897" spans="1:9" x14ac:dyDescent="0.25">
      <c r="A897" s="7">
        <v>900195679</v>
      </c>
      <c r="B897" s="7">
        <v>428490</v>
      </c>
      <c r="C897">
        <v>1</v>
      </c>
      <c r="D897" t="b">
        <f t="shared" si="14"/>
        <v>0</v>
      </c>
      <c r="G897">
        <v>42771492</v>
      </c>
      <c r="H897" t="s">
        <v>9849</v>
      </c>
      <c r="I897">
        <v>2</v>
      </c>
    </row>
    <row r="898" spans="1:9" x14ac:dyDescent="0.25">
      <c r="A898" s="7">
        <v>890900841</v>
      </c>
      <c r="B898" s="7">
        <v>43754300</v>
      </c>
      <c r="C898">
        <v>1</v>
      </c>
      <c r="D898" t="b">
        <f t="shared" si="14"/>
        <v>0</v>
      </c>
      <c r="G898">
        <v>830107903</v>
      </c>
      <c r="H898" t="s">
        <v>9850</v>
      </c>
      <c r="I898">
        <v>2</v>
      </c>
    </row>
    <row r="899" spans="1:9" x14ac:dyDescent="0.25">
      <c r="A899" s="7">
        <v>52196418</v>
      </c>
      <c r="B899" s="7">
        <v>52196418</v>
      </c>
      <c r="C899">
        <v>1</v>
      </c>
      <c r="D899" t="b">
        <f t="shared" ref="D899:D962" si="15">AND(LEN(B898)&gt;8,OR(LEFT(B898,1)="8",LEFT(B898,1)="9"))</f>
        <v>0</v>
      </c>
      <c r="G899">
        <v>43059203</v>
      </c>
      <c r="H899" t="s">
        <v>9851</v>
      </c>
      <c r="I899">
        <v>2</v>
      </c>
    </row>
    <row r="900" spans="1:9" x14ac:dyDescent="0.25">
      <c r="A900" s="7">
        <v>800068935</v>
      </c>
      <c r="B900" s="7">
        <v>8151954</v>
      </c>
      <c r="C900">
        <v>1</v>
      </c>
      <c r="D900" t="b">
        <f t="shared" si="15"/>
        <v>0</v>
      </c>
      <c r="G900">
        <v>1035910005</v>
      </c>
      <c r="H900" t="s">
        <v>5035</v>
      </c>
      <c r="I900">
        <v>2</v>
      </c>
    </row>
    <row r="901" spans="1:9" x14ac:dyDescent="0.25">
      <c r="A901" s="7">
        <v>800154954</v>
      </c>
      <c r="B901" s="7">
        <v>800154954</v>
      </c>
      <c r="C901">
        <v>1</v>
      </c>
      <c r="D901" t="b">
        <f t="shared" si="15"/>
        <v>0</v>
      </c>
      <c r="G901">
        <v>9002564780</v>
      </c>
      <c r="H901" t="s">
        <v>4563</v>
      </c>
      <c r="I901">
        <v>2</v>
      </c>
    </row>
    <row r="902" spans="1:9" x14ac:dyDescent="0.25">
      <c r="A902" s="7">
        <v>890984002</v>
      </c>
      <c r="B902" s="7">
        <v>7004880</v>
      </c>
      <c r="C902">
        <v>1</v>
      </c>
      <c r="D902" t="b">
        <f t="shared" si="15"/>
        <v>1</v>
      </c>
      <c r="G902">
        <v>71787069</v>
      </c>
      <c r="H902" t="s">
        <v>1648</v>
      </c>
      <c r="I902">
        <v>2</v>
      </c>
    </row>
    <row r="903" spans="1:9" x14ac:dyDescent="0.25">
      <c r="A903" s="7">
        <v>1052068026</v>
      </c>
      <c r="B903" s="7">
        <v>1052068026</v>
      </c>
      <c r="C903">
        <v>1</v>
      </c>
      <c r="D903" t="b">
        <f t="shared" si="15"/>
        <v>0</v>
      </c>
      <c r="G903">
        <v>8293096</v>
      </c>
      <c r="H903" t="s">
        <v>404</v>
      </c>
      <c r="I903">
        <v>2</v>
      </c>
    </row>
    <row r="904" spans="1:9" x14ac:dyDescent="0.25">
      <c r="A904" s="7">
        <v>900751957</v>
      </c>
      <c r="B904" s="7">
        <v>1152202888</v>
      </c>
      <c r="C904">
        <v>1</v>
      </c>
      <c r="D904" t="b">
        <f t="shared" si="15"/>
        <v>0</v>
      </c>
      <c r="G904">
        <v>70553653</v>
      </c>
      <c r="H904" t="s">
        <v>9852</v>
      </c>
      <c r="I904">
        <v>2</v>
      </c>
    </row>
    <row r="905" spans="1:9" x14ac:dyDescent="0.25">
      <c r="A905" s="7">
        <v>890900286</v>
      </c>
      <c r="B905" s="7">
        <v>15380249</v>
      </c>
      <c r="C905">
        <v>1</v>
      </c>
      <c r="D905" t="b">
        <f t="shared" si="15"/>
        <v>0</v>
      </c>
      <c r="G905">
        <v>811011426</v>
      </c>
      <c r="H905" t="s">
        <v>2446</v>
      </c>
      <c r="I905">
        <v>2</v>
      </c>
    </row>
    <row r="906" spans="1:9" x14ac:dyDescent="0.25">
      <c r="A906" s="7">
        <v>21533980</v>
      </c>
      <c r="B906" s="7">
        <v>21533980</v>
      </c>
      <c r="C906">
        <v>1</v>
      </c>
      <c r="D906" t="b">
        <f t="shared" si="15"/>
        <v>0</v>
      </c>
      <c r="G906">
        <v>71658848</v>
      </c>
      <c r="H906" t="s">
        <v>9853</v>
      </c>
      <c r="I906">
        <v>2</v>
      </c>
    </row>
    <row r="907" spans="1:9" x14ac:dyDescent="0.25">
      <c r="A907" s="7">
        <v>42828266</v>
      </c>
      <c r="B907" s="7">
        <v>42828266</v>
      </c>
      <c r="C907">
        <v>1</v>
      </c>
      <c r="D907" t="b">
        <f t="shared" si="15"/>
        <v>0</v>
      </c>
      <c r="G907">
        <v>98546136</v>
      </c>
      <c r="H907" t="s">
        <v>5109</v>
      </c>
      <c r="I907">
        <v>2</v>
      </c>
    </row>
    <row r="908" spans="1:9" x14ac:dyDescent="0.25">
      <c r="A908" s="7">
        <v>811009694</v>
      </c>
      <c r="B908" s="7">
        <v>145</v>
      </c>
      <c r="C908">
        <v>1</v>
      </c>
      <c r="D908" t="b">
        <f t="shared" si="15"/>
        <v>0</v>
      </c>
      <c r="G908">
        <v>70511863</v>
      </c>
      <c r="H908" t="s">
        <v>4734</v>
      </c>
      <c r="I908">
        <v>2</v>
      </c>
    </row>
    <row r="909" spans="1:9" x14ac:dyDescent="0.25">
      <c r="A909" s="7">
        <v>900333532</v>
      </c>
      <c r="B909" s="7">
        <v>1</v>
      </c>
      <c r="C909">
        <v>1</v>
      </c>
      <c r="D909" t="b">
        <f t="shared" si="15"/>
        <v>0</v>
      </c>
      <c r="G909">
        <v>70093289</v>
      </c>
      <c r="H909" t="s">
        <v>4728</v>
      </c>
      <c r="I909">
        <v>2</v>
      </c>
    </row>
    <row r="910" spans="1:9" x14ac:dyDescent="0.25">
      <c r="A910" s="7">
        <v>890980040</v>
      </c>
      <c r="B910" s="7">
        <v>43614600</v>
      </c>
      <c r="C910">
        <v>1</v>
      </c>
      <c r="D910" t="b">
        <f t="shared" si="15"/>
        <v>0</v>
      </c>
      <c r="G910">
        <v>4275322</v>
      </c>
      <c r="H910" t="s">
        <v>967</v>
      </c>
      <c r="I910">
        <v>2</v>
      </c>
    </row>
    <row r="911" spans="1:9" x14ac:dyDescent="0.25">
      <c r="A911" s="7">
        <v>35262078</v>
      </c>
      <c r="B911" s="7">
        <v>71643552</v>
      </c>
      <c r="C911">
        <v>1</v>
      </c>
      <c r="D911" t="b">
        <f t="shared" si="15"/>
        <v>0</v>
      </c>
      <c r="G911">
        <v>900647291</v>
      </c>
      <c r="H911" t="s">
        <v>5455</v>
      </c>
      <c r="I911">
        <v>2</v>
      </c>
    </row>
    <row r="912" spans="1:9" x14ac:dyDescent="0.25">
      <c r="A912" s="7">
        <v>811022474</v>
      </c>
      <c r="B912" s="7">
        <v>49640</v>
      </c>
      <c r="C912">
        <v>1</v>
      </c>
      <c r="D912" t="b">
        <f t="shared" si="15"/>
        <v>0</v>
      </c>
      <c r="G912">
        <v>860000018</v>
      </c>
      <c r="H912" t="s">
        <v>5827</v>
      </c>
      <c r="I912">
        <v>2</v>
      </c>
    </row>
    <row r="913" spans="1:9" x14ac:dyDescent="0.25">
      <c r="A913" s="7">
        <v>860013704</v>
      </c>
      <c r="B913" s="7">
        <v>6114889</v>
      </c>
      <c r="C913">
        <v>1</v>
      </c>
      <c r="D913" t="b">
        <f t="shared" si="15"/>
        <v>0</v>
      </c>
      <c r="G913">
        <v>71266837</v>
      </c>
      <c r="H913" t="s">
        <v>9854</v>
      </c>
      <c r="I913">
        <v>2</v>
      </c>
    </row>
    <row r="914" spans="1:9" x14ac:dyDescent="0.25">
      <c r="A914" s="7">
        <v>890980040</v>
      </c>
      <c r="B914" s="7">
        <v>7.6490450000000001</v>
      </c>
      <c r="C914">
        <v>1</v>
      </c>
      <c r="D914" t="b">
        <f t="shared" si="15"/>
        <v>0</v>
      </c>
      <c r="G914">
        <v>71682823</v>
      </c>
      <c r="H914" t="s">
        <v>9855</v>
      </c>
      <c r="I914">
        <v>2</v>
      </c>
    </row>
    <row r="915" spans="1:9" x14ac:dyDescent="0.25">
      <c r="A915" s="7">
        <v>890900267</v>
      </c>
      <c r="B915" s="7">
        <v>70554709</v>
      </c>
      <c r="C915">
        <v>1</v>
      </c>
      <c r="D915" t="b">
        <f t="shared" si="15"/>
        <v>0</v>
      </c>
      <c r="G915">
        <v>42782515</v>
      </c>
      <c r="H915" t="s">
        <v>9856</v>
      </c>
      <c r="I915">
        <v>2</v>
      </c>
    </row>
    <row r="916" spans="1:9" x14ac:dyDescent="0.25">
      <c r="A916" s="7">
        <v>70902511</v>
      </c>
      <c r="B916" s="7">
        <v>70902511</v>
      </c>
      <c r="C916">
        <v>1</v>
      </c>
      <c r="D916" t="b">
        <f t="shared" si="15"/>
        <v>0</v>
      </c>
      <c r="G916">
        <v>900108579</v>
      </c>
      <c r="H916" t="s">
        <v>9857</v>
      </c>
      <c r="I916">
        <v>2</v>
      </c>
    </row>
    <row r="917" spans="1:9" x14ac:dyDescent="0.25">
      <c r="A917" s="7">
        <v>811037658</v>
      </c>
      <c r="B917" s="7" t="s">
        <v>9329</v>
      </c>
      <c r="C917">
        <v>1</v>
      </c>
      <c r="D917" t="b">
        <f t="shared" si="15"/>
        <v>0</v>
      </c>
      <c r="G917">
        <v>70107470</v>
      </c>
      <c r="H917" t="s">
        <v>9858</v>
      </c>
      <c r="I917">
        <v>2</v>
      </c>
    </row>
    <row r="918" spans="1:9" x14ac:dyDescent="0.25">
      <c r="A918" s="7">
        <v>900028721</v>
      </c>
      <c r="B918" s="7">
        <v>900082687</v>
      </c>
      <c r="C918">
        <v>1</v>
      </c>
      <c r="D918" t="b">
        <f t="shared" si="15"/>
        <v>0</v>
      </c>
      <c r="G918">
        <v>71707604</v>
      </c>
      <c r="H918" t="s">
        <v>5417</v>
      </c>
      <c r="I918">
        <v>2</v>
      </c>
    </row>
    <row r="919" spans="1:9" x14ac:dyDescent="0.25">
      <c r="A919" s="7">
        <v>890900286</v>
      </c>
      <c r="B919" s="7">
        <v>71753266</v>
      </c>
      <c r="C919">
        <v>1</v>
      </c>
      <c r="D919" t="b">
        <f t="shared" si="15"/>
        <v>1</v>
      </c>
      <c r="G919">
        <v>800215509</v>
      </c>
      <c r="H919" t="s">
        <v>5522</v>
      </c>
      <c r="I919">
        <v>2</v>
      </c>
    </row>
    <row r="920" spans="1:9" x14ac:dyDescent="0.25">
      <c r="A920" s="7">
        <v>35262078</v>
      </c>
      <c r="B920" s="7">
        <v>71787502</v>
      </c>
      <c r="C920">
        <v>1</v>
      </c>
      <c r="D920" t="b">
        <f t="shared" si="15"/>
        <v>0</v>
      </c>
      <c r="G920">
        <v>830500960</v>
      </c>
      <c r="H920" t="s">
        <v>4790</v>
      </c>
      <c r="I920">
        <v>2</v>
      </c>
    </row>
    <row r="921" spans="1:9" x14ac:dyDescent="0.25">
      <c r="A921" s="7">
        <v>830087848</v>
      </c>
      <c r="B921" s="7">
        <v>79154209</v>
      </c>
      <c r="C921">
        <v>1</v>
      </c>
      <c r="D921" t="b">
        <f t="shared" si="15"/>
        <v>0</v>
      </c>
      <c r="G921">
        <v>71764725</v>
      </c>
      <c r="H921" t="s">
        <v>9859</v>
      </c>
      <c r="I921">
        <v>2</v>
      </c>
    </row>
    <row r="922" spans="1:9" x14ac:dyDescent="0.25">
      <c r="A922" s="7">
        <v>900124455</v>
      </c>
      <c r="B922" s="7">
        <v>8040995</v>
      </c>
      <c r="C922">
        <v>1</v>
      </c>
      <c r="D922" t="b">
        <f t="shared" si="15"/>
        <v>0</v>
      </c>
      <c r="G922">
        <v>16639051</v>
      </c>
      <c r="H922" t="s">
        <v>9860</v>
      </c>
      <c r="I922">
        <v>2</v>
      </c>
    </row>
    <row r="923" spans="1:9" x14ac:dyDescent="0.25">
      <c r="A923" s="7">
        <v>811022474</v>
      </c>
      <c r="B923" s="7">
        <v>8110284458</v>
      </c>
      <c r="C923">
        <v>1</v>
      </c>
      <c r="D923" t="b">
        <f t="shared" si="15"/>
        <v>0</v>
      </c>
      <c r="G923">
        <v>8251179</v>
      </c>
      <c r="H923" t="s">
        <v>9861</v>
      </c>
      <c r="I923">
        <v>2</v>
      </c>
    </row>
    <row r="924" spans="1:9" x14ac:dyDescent="0.25">
      <c r="A924" s="7">
        <v>811028717</v>
      </c>
      <c r="B924" s="7">
        <v>8110284458</v>
      </c>
      <c r="C924">
        <v>1</v>
      </c>
      <c r="D924" t="b">
        <f t="shared" si="15"/>
        <v>1</v>
      </c>
      <c r="H924" t="s">
        <v>9862</v>
      </c>
      <c r="I924">
        <v>2</v>
      </c>
    </row>
    <row r="925" spans="1:9" x14ac:dyDescent="0.25">
      <c r="A925" s="7">
        <v>900762828</v>
      </c>
      <c r="B925" s="7">
        <v>95552963</v>
      </c>
      <c r="C925">
        <v>1</v>
      </c>
      <c r="D925" t="b">
        <f t="shared" si="15"/>
        <v>1</v>
      </c>
      <c r="G925">
        <v>8359040</v>
      </c>
      <c r="H925" t="s">
        <v>9863</v>
      </c>
      <c r="I925">
        <v>2</v>
      </c>
    </row>
    <row r="926" spans="1:9" x14ac:dyDescent="0.25">
      <c r="A926" s="7">
        <v>890980040</v>
      </c>
      <c r="B926" s="7">
        <v>98531399</v>
      </c>
      <c r="C926">
        <v>1</v>
      </c>
      <c r="D926" t="b">
        <f t="shared" si="15"/>
        <v>0</v>
      </c>
      <c r="G926">
        <v>1020399410</v>
      </c>
      <c r="H926" t="s">
        <v>5090</v>
      </c>
      <c r="I926">
        <v>2</v>
      </c>
    </row>
    <row r="927" spans="1:9" x14ac:dyDescent="0.25">
      <c r="A927" s="7">
        <v>890900286</v>
      </c>
      <c r="B927" s="7">
        <v>98539426</v>
      </c>
      <c r="C927">
        <v>1</v>
      </c>
      <c r="D927" t="b">
        <f t="shared" si="15"/>
        <v>0</v>
      </c>
      <c r="G927">
        <v>358736</v>
      </c>
      <c r="H927" t="s">
        <v>9864</v>
      </c>
      <c r="I927">
        <v>2</v>
      </c>
    </row>
    <row r="928" spans="1:9" x14ac:dyDescent="0.25">
      <c r="A928" s="7">
        <v>900988124</v>
      </c>
      <c r="B928" s="7">
        <v>98658677</v>
      </c>
      <c r="C928">
        <v>1</v>
      </c>
      <c r="D928" t="b">
        <f t="shared" si="15"/>
        <v>0</v>
      </c>
      <c r="G928">
        <v>70829036</v>
      </c>
      <c r="H928" t="s">
        <v>9865</v>
      </c>
      <c r="I928">
        <v>2</v>
      </c>
    </row>
    <row r="929" spans="1:9" x14ac:dyDescent="0.25">
      <c r="A929" s="7">
        <v>890900286</v>
      </c>
      <c r="B929" s="7">
        <v>71692612</v>
      </c>
      <c r="C929">
        <v>1</v>
      </c>
      <c r="D929" t="b">
        <f t="shared" si="15"/>
        <v>0</v>
      </c>
      <c r="G929">
        <v>1083466012</v>
      </c>
      <c r="H929" t="s">
        <v>9866</v>
      </c>
      <c r="I929">
        <v>2</v>
      </c>
    </row>
    <row r="930" spans="1:9" x14ac:dyDescent="0.25">
      <c r="A930" s="7">
        <v>811014616</v>
      </c>
      <c r="B930" s="7">
        <v>71713383</v>
      </c>
      <c r="C930">
        <v>1</v>
      </c>
      <c r="D930" t="b">
        <f t="shared" si="15"/>
        <v>0</v>
      </c>
      <c r="G930">
        <v>21785993</v>
      </c>
      <c r="H930" t="s">
        <v>4648</v>
      </c>
      <c r="I930">
        <v>2</v>
      </c>
    </row>
    <row r="931" spans="1:9" x14ac:dyDescent="0.25">
      <c r="A931" s="7">
        <v>890900286</v>
      </c>
      <c r="B931" s="7">
        <v>71746643</v>
      </c>
      <c r="C931">
        <v>1</v>
      </c>
      <c r="D931" t="b">
        <f t="shared" si="15"/>
        <v>0</v>
      </c>
      <c r="G931">
        <v>900082687</v>
      </c>
      <c r="H931" t="s">
        <v>9867</v>
      </c>
      <c r="I931">
        <v>2</v>
      </c>
    </row>
    <row r="932" spans="1:9" x14ac:dyDescent="0.25">
      <c r="A932" s="7">
        <v>811028445</v>
      </c>
      <c r="B932" s="7">
        <v>79435339</v>
      </c>
      <c r="C932">
        <v>1</v>
      </c>
      <c r="D932" t="b">
        <f t="shared" si="15"/>
        <v>0</v>
      </c>
      <c r="G932">
        <v>8600000182</v>
      </c>
      <c r="H932" t="s">
        <v>5698</v>
      </c>
      <c r="I932">
        <v>2</v>
      </c>
    </row>
    <row r="933" spans="1:9" x14ac:dyDescent="0.25">
      <c r="A933" s="7">
        <v>890985122</v>
      </c>
      <c r="B933" s="7">
        <v>811022474</v>
      </c>
      <c r="C933">
        <v>1</v>
      </c>
      <c r="D933" t="b">
        <f t="shared" si="15"/>
        <v>0</v>
      </c>
      <c r="G933">
        <v>98556729</v>
      </c>
      <c r="H933" t="s">
        <v>9868</v>
      </c>
      <c r="I933">
        <v>2</v>
      </c>
    </row>
    <row r="934" spans="1:9" x14ac:dyDescent="0.25">
      <c r="A934" s="7">
        <v>890985122</v>
      </c>
      <c r="B934" s="7">
        <v>109598</v>
      </c>
      <c r="C934">
        <v>1</v>
      </c>
      <c r="D934" t="b">
        <f t="shared" si="15"/>
        <v>1</v>
      </c>
      <c r="G934">
        <v>15347217</v>
      </c>
      <c r="H934" t="s">
        <v>9869</v>
      </c>
      <c r="I934">
        <v>2</v>
      </c>
    </row>
    <row r="935" spans="1:9" x14ac:dyDescent="0.25">
      <c r="A935" s="7">
        <v>43278023</v>
      </c>
      <c r="B935" s="7"/>
      <c r="C935">
        <v>1</v>
      </c>
      <c r="D935" t="b">
        <f t="shared" si="15"/>
        <v>0</v>
      </c>
      <c r="H935" t="s">
        <v>3148</v>
      </c>
      <c r="I935">
        <v>2</v>
      </c>
    </row>
    <row r="936" spans="1:9" x14ac:dyDescent="0.25">
      <c r="A936" s="7">
        <v>1035913571</v>
      </c>
      <c r="B936" s="7">
        <v>1035913571</v>
      </c>
      <c r="C936">
        <v>1</v>
      </c>
      <c r="D936" t="b">
        <f t="shared" si="15"/>
        <v>0</v>
      </c>
      <c r="G936">
        <v>32460700</v>
      </c>
      <c r="H936" t="s">
        <v>9870</v>
      </c>
      <c r="I936">
        <v>2</v>
      </c>
    </row>
    <row r="937" spans="1:9" x14ac:dyDescent="0.25">
      <c r="A937" s="7">
        <v>1035917382</v>
      </c>
      <c r="B937" s="7">
        <v>1035917382</v>
      </c>
      <c r="C937">
        <v>1</v>
      </c>
      <c r="D937" t="b">
        <f t="shared" si="15"/>
        <v>0</v>
      </c>
      <c r="G937">
        <v>8909851226</v>
      </c>
      <c r="H937" t="s">
        <v>4884</v>
      </c>
      <c r="I937">
        <v>2</v>
      </c>
    </row>
    <row r="938" spans="1:9" x14ac:dyDescent="0.25">
      <c r="A938" s="7">
        <v>890921246</v>
      </c>
      <c r="B938" s="7">
        <v>70089408</v>
      </c>
      <c r="C938">
        <v>1</v>
      </c>
      <c r="D938" t="b">
        <f t="shared" si="15"/>
        <v>0</v>
      </c>
      <c r="G938">
        <v>1017164128</v>
      </c>
      <c r="H938" t="s">
        <v>9871</v>
      </c>
      <c r="I938">
        <v>2</v>
      </c>
    </row>
    <row r="939" spans="1:9" x14ac:dyDescent="0.25">
      <c r="A939" s="7">
        <v>811028445</v>
      </c>
      <c r="B939" s="7">
        <v>4500029964</v>
      </c>
      <c r="C939">
        <v>1</v>
      </c>
      <c r="D939" t="b">
        <f t="shared" si="15"/>
        <v>0</v>
      </c>
      <c r="G939">
        <v>14882349</v>
      </c>
      <c r="H939" t="s">
        <v>9872</v>
      </c>
      <c r="I939">
        <v>2</v>
      </c>
    </row>
    <row r="940" spans="1:9" x14ac:dyDescent="0.25">
      <c r="A940" s="7">
        <v>43181533</v>
      </c>
      <c r="B940" s="7">
        <v>43181533</v>
      </c>
      <c r="C940">
        <v>1</v>
      </c>
      <c r="D940" t="b">
        <f t="shared" si="15"/>
        <v>0</v>
      </c>
      <c r="G940">
        <v>8020006087</v>
      </c>
      <c r="H940" t="s">
        <v>9873</v>
      </c>
      <c r="I940">
        <v>2</v>
      </c>
    </row>
    <row r="941" spans="1:9" x14ac:dyDescent="0.25">
      <c r="A941" s="7">
        <v>890900841</v>
      </c>
      <c r="B941" s="7">
        <v>71633733</v>
      </c>
      <c r="C941">
        <v>1</v>
      </c>
      <c r="D941" t="b">
        <f t="shared" si="15"/>
        <v>0</v>
      </c>
      <c r="G941">
        <v>39456062</v>
      </c>
      <c r="H941" t="s">
        <v>5311</v>
      </c>
      <c r="I941">
        <v>2</v>
      </c>
    </row>
    <row r="942" spans="1:9" x14ac:dyDescent="0.25">
      <c r="A942" s="7">
        <v>900328935</v>
      </c>
      <c r="B942" s="7">
        <v>98550997</v>
      </c>
      <c r="C942">
        <v>1</v>
      </c>
      <c r="D942" t="b">
        <f t="shared" si="15"/>
        <v>0</v>
      </c>
      <c r="G942">
        <v>3496067</v>
      </c>
      <c r="H942" t="s">
        <v>9874</v>
      </c>
      <c r="I942">
        <v>2</v>
      </c>
    </row>
    <row r="943" spans="1:9" x14ac:dyDescent="0.25">
      <c r="A943" s="7">
        <v>811032919</v>
      </c>
      <c r="B943" s="7">
        <v>9856448</v>
      </c>
      <c r="C943">
        <v>1</v>
      </c>
      <c r="D943" t="b">
        <f t="shared" si="15"/>
        <v>0</v>
      </c>
      <c r="H943" t="s">
        <v>9875</v>
      </c>
      <c r="I943">
        <v>2</v>
      </c>
    </row>
    <row r="944" spans="1:9" x14ac:dyDescent="0.25">
      <c r="A944" s="7">
        <v>98630745</v>
      </c>
      <c r="B944" s="7">
        <v>98630745</v>
      </c>
      <c r="C944">
        <v>1</v>
      </c>
      <c r="D944" t="b">
        <f t="shared" si="15"/>
        <v>0</v>
      </c>
      <c r="G944">
        <v>98552963</v>
      </c>
      <c r="H944" t="s">
        <v>9876</v>
      </c>
      <c r="I944">
        <v>2</v>
      </c>
    </row>
    <row r="945" spans="1:9" x14ac:dyDescent="0.25">
      <c r="A945" s="7">
        <v>70118145</v>
      </c>
      <c r="B945" s="7">
        <v>70118145</v>
      </c>
      <c r="C945">
        <v>1</v>
      </c>
      <c r="D945" t="b">
        <f t="shared" si="15"/>
        <v>0</v>
      </c>
      <c r="G945">
        <v>900617221</v>
      </c>
      <c r="H945" t="s">
        <v>9776</v>
      </c>
      <c r="I945">
        <v>2</v>
      </c>
    </row>
    <row r="946" spans="1:9" x14ac:dyDescent="0.25">
      <c r="A946" s="7">
        <v>35262078</v>
      </c>
      <c r="B946" s="7">
        <v>70500052</v>
      </c>
      <c r="C946">
        <v>1</v>
      </c>
      <c r="D946" t="b">
        <f t="shared" si="15"/>
        <v>0</v>
      </c>
      <c r="G946">
        <v>8346555</v>
      </c>
      <c r="H946" t="s">
        <v>9877</v>
      </c>
      <c r="I946">
        <v>2</v>
      </c>
    </row>
    <row r="947" spans="1:9" x14ac:dyDescent="0.25">
      <c r="A947" s="7">
        <v>890900841</v>
      </c>
      <c r="B947" s="7">
        <v>70566356</v>
      </c>
      <c r="C947">
        <v>1</v>
      </c>
      <c r="D947" t="b">
        <f t="shared" si="15"/>
        <v>0</v>
      </c>
      <c r="G947">
        <v>43424212</v>
      </c>
      <c r="H947" t="s">
        <v>5098</v>
      </c>
      <c r="I947">
        <v>2</v>
      </c>
    </row>
    <row r="948" spans="1:9" x14ac:dyDescent="0.25">
      <c r="A948" s="7">
        <v>811006418</v>
      </c>
      <c r="B948" s="7">
        <v>8110064184</v>
      </c>
      <c r="C948">
        <v>1</v>
      </c>
      <c r="D948" t="b">
        <f t="shared" si="15"/>
        <v>0</v>
      </c>
      <c r="G948">
        <v>900770336</v>
      </c>
      <c r="H948" t="s">
        <v>9878</v>
      </c>
      <c r="I948">
        <v>2</v>
      </c>
    </row>
    <row r="949" spans="1:9" x14ac:dyDescent="0.25">
      <c r="A949" s="7">
        <v>35262078</v>
      </c>
      <c r="B949" s="7">
        <v>89000506</v>
      </c>
      <c r="C949">
        <v>1</v>
      </c>
      <c r="D949" t="b">
        <f t="shared" si="15"/>
        <v>1</v>
      </c>
      <c r="G949">
        <v>42765517</v>
      </c>
      <c r="H949" t="s">
        <v>5338</v>
      </c>
      <c r="I949">
        <v>2</v>
      </c>
    </row>
    <row r="950" spans="1:9" x14ac:dyDescent="0.25">
      <c r="A950" s="7">
        <v>900028721</v>
      </c>
      <c r="B950" s="7">
        <v>90028721</v>
      </c>
      <c r="C950">
        <v>1</v>
      </c>
      <c r="D950" t="b">
        <f t="shared" si="15"/>
        <v>0</v>
      </c>
      <c r="G950">
        <v>8110035132</v>
      </c>
      <c r="H950" t="s">
        <v>9879</v>
      </c>
      <c r="I950">
        <v>2</v>
      </c>
    </row>
    <row r="951" spans="1:9" x14ac:dyDescent="0.25">
      <c r="A951" s="7">
        <v>890921246</v>
      </c>
      <c r="B951" s="7">
        <v>1186680</v>
      </c>
      <c r="C951">
        <v>1</v>
      </c>
      <c r="D951" t="b">
        <f t="shared" si="15"/>
        <v>0</v>
      </c>
      <c r="G951">
        <v>98568713</v>
      </c>
      <c r="H951" t="s">
        <v>9880</v>
      </c>
      <c r="I951">
        <v>2</v>
      </c>
    </row>
    <row r="952" spans="1:9" x14ac:dyDescent="0.25">
      <c r="A952" s="7">
        <v>890985122</v>
      </c>
      <c r="B952" s="7">
        <v>2647025</v>
      </c>
      <c r="C952">
        <v>1</v>
      </c>
      <c r="D952" t="b">
        <f t="shared" si="15"/>
        <v>0</v>
      </c>
      <c r="G952">
        <v>98558257</v>
      </c>
      <c r="H952" t="s">
        <v>9881</v>
      </c>
      <c r="I952">
        <v>2</v>
      </c>
    </row>
    <row r="953" spans="1:9" x14ac:dyDescent="0.25">
      <c r="A953" s="7">
        <v>39452754</v>
      </c>
      <c r="B953" s="7">
        <v>39452754</v>
      </c>
      <c r="C953">
        <v>1</v>
      </c>
      <c r="D953" t="b">
        <f t="shared" si="15"/>
        <v>0</v>
      </c>
      <c r="G953">
        <v>43868364</v>
      </c>
      <c r="H953" t="s">
        <v>4487</v>
      </c>
      <c r="I953">
        <v>2</v>
      </c>
    </row>
    <row r="954" spans="1:9" x14ac:dyDescent="0.25">
      <c r="A954" s="7">
        <v>800455577</v>
      </c>
      <c r="B954" s="7">
        <v>43581734</v>
      </c>
      <c r="C954">
        <v>1</v>
      </c>
      <c r="D954" t="b">
        <f t="shared" si="15"/>
        <v>0</v>
      </c>
      <c r="G954">
        <v>88246984</v>
      </c>
      <c r="H954" t="s">
        <v>5647</v>
      </c>
      <c r="I954">
        <v>2</v>
      </c>
    </row>
    <row r="955" spans="1:9" x14ac:dyDescent="0.25">
      <c r="A955" s="7">
        <v>1041325263</v>
      </c>
      <c r="B955" s="7">
        <v>1041325263</v>
      </c>
      <c r="C955">
        <v>1</v>
      </c>
      <c r="D955" t="b">
        <f t="shared" si="15"/>
        <v>0</v>
      </c>
      <c r="G955">
        <v>1035913894</v>
      </c>
      <c r="H955" t="s">
        <v>5642</v>
      </c>
      <c r="I955">
        <v>2</v>
      </c>
    </row>
    <row r="956" spans="1:9" x14ac:dyDescent="0.25">
      <c r="A956" s="7">
        <v>900219765</v>
      </c>
      <c r="B956" s="7">
        <v>1152445073</v>
      </c>
      <c r="C956">
        <v>1</v>
      </c>
      <c r="D956" t="b">
        <f t="shared" si="15"/>
        <v>0</v>
      </c>
      <c r="G956">
        <v>98562772</v>
      </c>
      <c r="H956" t="s">
        <v>5026</v>
      </c>
      <c r="I956">
        <v>2</v>
      </c>
    </row>
    <row r="957" spans="1:9" x14ac:dyDescent="0.25">
      <c r="A957" s="7">
        <v>60347796</v>
      </c>
      <c r="B957" s="7"/>
      <c r="C957">
        <v>1</v>
      </c>
      <c r="D957" t="b">
        <f t="shared" si="15"/>
        <v>0</v>
      </c>
      <c r="G957">
        <v>42798444</v>
      </c>
      <c r="H957" t="s">
        <v>9882</v>
      </c>
      <c r="I957">
        <v>2</v>
      </c>
    </row>
    <row r="958" spans="1:9" x14ac:dyDescent="0.25">
      <c r="A958" s="7">
        <v>900270303</v>
      </c>
      <c r="B958" s="7"/>
      <c r="C958">
        <v>1</v>
      </c>
      <c r="D958" t="b">
        <f t="shared" si="15"/>
        <v>0</v>
      </c>
      <c r="G958">
        <v>9002311376</v>
      </c>
      <c r="H958" t="s">
        <v>4578</v>
      </c>
      <c r="I958">
        <v>2</v>
      </c>
    </row>
    <row r="959" spans="1:9" x14ac:dyDescent="0.25">
      <c r="A959" s="7">
        <v>900231137</v>
      </c>
      <c r="B959" s="7">
        <v>0</v>
      </c>
      <c r="C959">
        <v>1</v>
      </c>
      <c r="D959" t="b">
        <f t="shared" si="15"/>
        <v>0</v>
      </c>
      <c r="G959">
        <v>43094139</v>
      </c>
      <c r="H959" t="s">
        <v>3832</v>
      </c>
      <c r="I959">
        <v>2</v>
      </c>
    </row>
    <row r="960" spans="1:9" x14ac:dyDescent="0.25">
      <c r="A960" s="7">
        <v>900617221</v>
      </c>
      <c r="B960" s="7" t="s">
        <v>9330</v>
      </c>
      <c r="C960">
        <v>1</v>
      </c>
      <c r="D960" t="b">
        <f t="shared" si="15"/>
        <v>0</v>
      </c>
      <c r="G960">
        <v>71697569</v>
      </c>
      <c r="H960" t="s">
        <v>9883</v>
      </c>
      <c r="I960">
        <v>2</v>
      </c>
    </row>
    <row r="961" spans="1:9" x14ac:dyDescent="0.25">
      <c r="A961" s="7">
        <v>830500960</v>
      </c>
      <c r="B961" s="7">
        <v>24273477</v>
      </c>
      <c r="C961">
        <v>1</v>
      </c>
      <c r="D961" t="b">
        <f t="shared" si="15"/>
        <v>0</v>
      </c>
      <c r="G961">
        <v>890900652</v>
      </c>
      <c r="H961" t="s">
        <v>4997</v>
      </c>
      <c r="I961">
        <v>2</v>
      </c>
    </row>
    <row r="962" spans="1:9" x14ac:dyDescent="0.25">
      <c r="A962" s="7">
        <v>39431141</v>
      </c>
      <c r="B962" s="7">
        <v>39431141</v>
      </c>
      <c r="C962">
        <v>1</v>
      </c>
      <c r="D962" t="b">
        <f t="shared" si="15"/>
        <v>0</v>
      </c>
      <c r="G962">
        <v>70751137</v>
      </c>
      <c r="H962" t="s">
        <v>4968</v>
      </c>
      <c r="I962">
        <v>2</v>
      </c>
    </row>
    <row r="963" spans="1:9" x14ac:dyDescent="0.25">
      <c r="A963" s="7">
        <v>900406304</v>
      </c>
      <c r="B963" s="7">
        <v>15380249</v>
      </c>
      <c r="C963">
        <v>1</v>
      </c>
      <c r="D963" t="b">
        <f t="shared" ref="D963:D1026" si="16">AND(LEN(B962)&gt;8,OR(LEFT(B962,1)="8",LEFT(B962,1)="9"))</f>
        <v>0</v>
      </c>
      <c r="G963">
        <v>890985122</v>
      </c>
      <c r="H963" t="s">
        <v>9884</v>
      </c>
      <c r="I963">
        <v>2</v>
      </c>
    </row>
    <row r="964" spans="1:9" x14ac:dyDescent="0.25">
      <c r="A964" s="7">
        <v>890900286</v>
      </c>
      <c r="B964" s="7">
        <v>15501868</v>
      </c>
      <c r="C964">
        <v>1</v>
      </c>
      <c r="D964" t="b">
        <f t="shared" si="16"/>
        <v>0</v>
      </c>
      <c r="G964">
        <v>8140034482</v>
      </c>
      <c r="H964" t="s">
        <v>5633</v>
      </c>
      <c r="I964">
        <v>2</v>
      </c>
    </row>
    <row r="965" spans="1:9" x14ac:dyDescent="0.25">
      <c r="A965" s="7">
        <v>70501592</v>
      </c>
      <c r="B965" s="7">
        <v>70501592</v>
      </c>
      <c r="C965">
        <v>1</v>
      </c>
      <c r="D965" t="b">
        <f t="shared" si="16"/>
        <v>0</v>
      </c>
      <c r="G965">
        <v>8110329192</v>
      </c>
      <c r="H965" t="s">
        <v>9343</v>
      </c>
      <c r="I965">
        <v>2</v>
      </c>
    </row>
    <row r="966" spans="1:9" x14ac:dyDescent="0.25">
      <c r="A966" s="7">
        <v>43210798</v>
      </c>
      <c r="B966" s="7">
        <v>432210798</v>
      </c>
      <c r="C966">
        <v>1</v>
      </c>
      <c r="D966" t="b">
        <f t="shared" si="16"/>
        <v>0</v>
      </c>
      <c r="G966">
        <v>42998805</v>
      </c>
      <c r="H966" t="s">
        <v>3345</v>
      </c>
      <c r="I966">
        <v>2</v>
      </c>
    </row>
    <row r="967" spans="1:9" x14ac:dyDescent="0.25">
      <c r="A967" s="7">
        <v>890937010</v>
      </c>
      <c r="B967" s="7">
        <v>8909370105</v>
      </c>
      <c r="C967">
        <v>1</v>
      </c>
      <c r="D967" t="b">
        <f t="shared" si="16"/>
        <v>0</v>
      </c>
      <c r="G967">
        <v>42088224</v>
      </c>
      <c r="H967" t="s">
        <v>9885</v>
      </c>
      <c r="I967">
        <v>2</v>
      </c>
    </row>
    <row r="968" spans="1:9" x14ac:dyDescent="0.25">
      <c r="A968" s="7">
        <v>3649064</v>
      </c>
      <c r="B968" s="7">
        <v>8711309</v>
      </c>
      <c r="C968">
        <v>1</v>
      </c>
      <c r="D968" t="b">
        <f t="shared" si="16"/>
        <v>1</v>
      </c>
      <c r="G968">
        <v>8110098933</v>
      </c>
      <c r="H968" t="s">
        <v>9649</v>
      </c>
      <c r="I968">
        <v>2</v>
      </c>
    </row>
    <row r="969" spans="1:9" x14ac:dyDescent="0.25">
      <c r="A969" s="7">
        <v>890900099</v>
      </c>
      <c r="B969" s="7">
        <v>8909000991</v>
      </c>
      <c r="C969">
        <v>1</v>
      </c>
      <c r="D969" t="b">
        <f t="shared" si="16"/>
        <v>0</v>
      </c>
      <c r="G969">
        <v>8600051144</v>
      </c>
      <c r="H969" t="s">
        <v>4549</v>
      </c>
      <c r="I969">
        <v>2</v>
      </c>
    </row>
    <row r="970" spans="1:9" x14ac:dyDescent="0.25">
      <c r="A970" s="7">
        <v>900135828</v>
      </c>
      <c r="B970" s="7">
        <v>79521303</v>
      </c>
      <c r="C970">
        <v>1</v>
      </c>
      <c r="D970" t="b">
        <f t="shared" si="16"/>
        <v>1</v>
      </c>
      <c r="G970">
        <v>8110311447</v>
      </c>
      <c r="H970" t="s">
        <v>9886</v>
      </c>
      <c r="I970">
        <v>2</v>
      </c>
    </row>
    <row r="971" spans="1:9" x14ac:dyDescent="0.25">
      <c r="A971" s="7">
        <v>900228842</v>
      </c>
      <c r="B971" s="7">
        <v>826323692</v>
      </c>
      <c r="C971">
        <v>1</v>
      </c>
      <c r="D971" t="b">
        <f t="shared" si="16"/>
        <v>0</v>
      </c>
      <c r="G971">
        <v>8909365290</v>
      </c>
      <c r="H971" t="s">
        <v>9887</v>
      </c>
      <c r="I971">
        <v>2</v>
      </c>
    </row>
    <row r="972" spans="1:9" x14ac:dyDescent="0.25">
      <c r="A972" s="7">
        <v>811027052</v>
      </c>
      <c r="B972" s="7">
        <v>71593347</v>
      </c>
      <c r="C972">
        <v>1</v>
      </c>
      <c r="D972" t="b">
        <f t="shared" si="16"/>
        <v>1</v>
      </c>
      <c r="G972">
        <v>79521303</v>
      </c>
      <c r="H972" t="s">
        <v>9888</v>
      </c>
      <c r="I972">
        <v>2</v>
      </c>
    </row>
    <row r="973" spans="1:9" x14ac:dyDescent="0.25">
      <c r="A973" s="7">
        <v>830070192</v>
      </c>
      <c r="B973" s="7">
        <v>8300701926</v>
      </c>
      <c r="C973">
        <v>1</v>
      </c>
      <c r="D973" t="b">
        <f t="shared" si="16"/>
        <v>0</v>
      </c>
      <c r="G973">
        <v>70559094</v>
      </c>
      <c r="H973" t="s">
        <v>9889</v>
      </c>
      <c r="I973">
        <v>2</v>
      </c>
    </row>
    <row r="974" spans="1:9" x14ac:dyDescent="0.25">
      <c r="A974" s="7">
        <v>811022474</v>
      </c>
      <c r="B974" s="7">
        <v>81122474</v>
      </c>
      <c r="C974">
        <v>1</v>
      </c>
      <c r="D974" t="b">
        <f t="shared" si="16"/>
        <v>1</v>
      </c>
      <c r="G974">
        <v>900324132</v>
      </c>
      <c r="H974" t="s">
        <v>4903</v>
      </c>
      <c r="I974">
        <v>2</v>
      </c>
    </row>
    <row r="975" spans="1:9" x14ac:dyDescent="0.25">
      <c r="A975" s="7">
        <v>900848387</v>
      </c>
      <c r="B975" s="7">
        <v>9008483871</v>
      </c>
      <c r="C975">
        <v>1</v>
      </c>
      <c r="D975" t="b">
        <f t="shared" si="16"/>
        <v>0</v>
      </c>
      <c r="H975" t="s">
        <v>1259</v>
      </c>
      <c r="I975">
        <v>2</v>
      </c>
    </row>
    <row r="976" spans="1:9" x14ac:dyDescent="0.25">
      <c r="A976" s="7">
        <v>1035911415</v>
      </c>
      <c r="B976" s="7">
        <v>1035911415</v>
      </c>
      <c r="C976">
        <v>1</v>
      </c>
      <c r="D976" t="b">
        <f t="shared" si="16"/>
        <v>1</v>
      </c>
      <c r="G976">
        <v>71339245</v>
      </c>
      <c r="H976" t="s">
        <v>9890</v>
      </c>
      <c r="I976">
        <v>2</v>
      </c>
    </row>
    <row r="977" spans="1:9" x14ac:dyDescent="0.25">
      <c r="A977" s="7">
        <v>1017137353</v>
      </c>
      <c r="B977" s="7">
        <v>1017137353</v>
      </c>
      <c r="C977">
        <v>1</v>
      </c>
      <c r="D977" t="b">
        <f t="shared" si="16"/>
        <v>0</v>
      </c>
      <c r="G977">
        <v>98647977</v>
      </c>
      <c r="H977" t="s">
        <v>5728</v>
      </c>
      <c r="I977">
        <v>2</v>
      </c>
    </row>
    <row r="978" spans="1:9" x14ac:dyDescent="0.25">
      <c r="A978" s="7">
        <v>1017171129</v>
      </c>
      <c r="B978" s="7">
        <v>1017171129</v>
      </c>
      <c r="C978">
        <v>1</v>
      </c>
      <c r="D978" t="b">
        <f t="shared" si="16"/>
        <v>0</v>
      </c>
      <c r="G978">
        <v>71788469</v>
      </c>
      <c r="H978" t="s">
        <v>9891</v>
      </c>
      <c r="I978">
        <v>2</v>
      </c>
    </row>
    <row r="979" spans="1:9" x14ac:dyDescent="0.25">
      <c r="A979" s="7">
        <v>811000955</v>
      </c>
      <c r="B979" s="7">
        <v>13256377</v>
      </c>
      <c r="C979">
        <v>1</v>
      </c>
      <c r="D979" t="b">
        <f t="shared" si="16"/>
        <v>0</v>
      </c>
      <c r="G979">
        <v>71799194</v>
      </c>
      <c r="H979" t="s">
        <v>603</v>
      </c>
      <c r="I979">
        <v>2</v>
      </c>
    </row>
    <row r="980" spans="1:9" x14ac:dyDescent="0.25">
      <c r="A980" s="7">
        <v>32317388</v>
      </c>
      <c r="B980" s="7">
        <v>32317388</v>
      </c>
      <c r="C980">
        <v>1</v>
      </c>
      <c r="D980" t="b">
        <f t="shared" si="16"/>
        <v>0</v>
      </c>
      <c r="G980">
        <v>0</v>
      </c>
      <c r="H980" t="s">
        <v>9892</v>
      </c>
      <c r="I980">
        <v>2</v>
      </c>
    </row>
    <row r="981" spans="1:9" x14ac:dyDescent="0.25">
      <c r="A981" s="7">
        <v>43192100</v>
      </c>
      <c r="B981" s="7">
        <v>43192100</v>
      </c>
      <c r="C981">
        <v>1</v>
      </c>
      <c r="D981" t="b">
        <f t="shared" si="16"/>
        <v>0</v>
      </c>
      <c r="G981">
        <v>900231137</v>
      </c>
      <c r="H981" t="s">
        <v>9893</v>
      </c>
      <c r="I981">
        <v>2</v>
      </c>
    </row>
    <row r="982" spans="1:9" x14ac:dyDescent="0.25">
      <c r="A982" s="7">
        <v>811012739</v>
      </c>
      <c r="B982" s="7">
        <v>43868364</v>
      </c>
      <c r="C982">
        <v>1</v>
      </c>
      <c r="D982" t="b">
        <f t="shared" si="16"/>
        <v>0</v>
      </c>
      <c r="G982">
        <v>79127644</v>
      </c>
      <c r="H982" t="s">
        <v>9894</v>
      </c>
      <c r="I982">
        <v>2</v>
      </c>
    </row>
    <row r="983" spans="1:9" x14ac:dyDescent="0.25">
      <c r="A983" s="7">
        <v>3649064</v>
      </c>
      <c r="B983" s="7">
        <v>51937875</v>
      </c>
      <c r="C983">
        <v>1</v>
      </c>
      <c r="D983" t="b">
        <f t="shared" si="16"/>
        <v>0</v>
      </c>
      <c r="G983">
        <v>17166275</v>
      </c>
      <c r="H983" t="s">
        <v>9895</v>
      </c>
      <c r="I983">
        <v>2</v>
      </c>
    </row>
    <row r="984" spans="1:9" x14ac:dyDescent="0.25">
      <c r="A984" s="7">
        <v>71736101</v>
      </c>
      <c r="B984" s="7">
        <v>71736101</v>
      </c>
      <c r="C984">
        <v>1</v>
      </c>
      <c r="D984" t="b">
        <f t="shared" si="16"/>
        <v>0</v>
      </c>
      <c r="G984">
        <v>15442582</v>
      </c>
      <c r="H984" t="s">
        <v>5409</v>
      </c>
      <c r="I984">
        <v>2</v>
      </c>
    </row>
    <row r="985" spans="1:9" x14ac:dyDescent="0.25">
      <c r="A985" s="7">
        <v>900140847</v>
      </c>
      <c r="B985" s="7">
        <v>9001408476</v>
      </c>
      <c r="C985">
        <v>1</v>
      </c>
      <c r="D985" t="b">
        <f t="shared" si="16"/>
        <v>0</v>
      </c>
      <c r="G985">
        <v>32460700</v>
      </c>
      <c r="H985" t="s">
        <v>9896</v>
      </c>
      <c r="I985">
        <v>2</v>
      </c>
    </row>
    <row r="986" spans="1:9" x14ac:dyDescent="0.25">
      <c r="A986" s="7">
        <v>900082687</v>
      </c>
      <c r="B986" s="7">
        <v>90082687</v>
      </c>
      <c r="C986">
        <v>1</v>
      </c>
      <c r="D986" t="b">
        <f t="shared" si="16"/>
        <v>1</v>
      </c>
      <c r="G986">
        <v>1125229116</v>
      </c>
      <c r="H986" t="s">
        <v>9897</v>
      </c>
      <c r="I986">
        <v>2</v>
      </c>
    </row>
    <row r="987" spans="1:9" x14ac:dyDescent="0.25">
      <c r="A987" s="7">
        <v>37938888</v>
      </c>
      <c r="B987" s="7">
        <v>37938888</v>
      </c>
      <c r="C987">
        <v>1</v>
      </c>
      <c r="D987" t="b">
        <f t="shared" si="16"/>
        <v>0</v>
      </c>
      <c r="G987">
        <v>70548563</v>
      </c>
      <c r="H987" t="s">
        <v>9898</v>
      </c>
      <c r="I987">
        <v>2</v>
      </c>
    </row>
    <row r="988" spans="1:9" x14ac:dyDescent="0.25">
      <c r="A988" s="7">
        <v>43643745</v>
      </c>
      <c r="B988" s="7">
        <v>43643745</v>
      </c>
      <c r="C988">
        <v>1</v>
      </c>
      <c r="D988" t="b">
        <f t="shared" si="16"/>
        <v>0</v>
      </c>
      <c r="G988">
        <v>70875509</v>
      </c>
      <c r="H988" t="s">
        <v>2363</v>
      </c>
      <c r="I988">
        <v>2</v>
      </c>
    </row>
    <row r="989" spans="1:9" x14ac:dyDescent="0.25">
      <c r="A989" s="7">
        <v>1041894189</v>
      </c>
      <c r="B989" s="7">
        <v>1041894189</v>
      </c>
      <c r="C989">
        <v>1</v>
      </c>
      <c r="D989" t="b">
        <f t="shared" si="16"/>
        <v>0</v>
      </c>
      <c r="G989">
        <v>71225183</v>
      </c>
      <c r="H989" t="s">
        <v>4954</v>
      </c>
      <c r="I989">
        <v>2</v>
      </c>
    </row>
    <row r="990" spans="1:9" x14ac:dyDescent="0.25">
      <c r="A990" s="7">
        <v>890981683</v>
      </c>
      <c r="B990" s="7">
        <v>123456</v>
      </c>
      <c r="C990">
        <v>1</v>
      </c>
      <c r="D990" t="b">
        <f t="shared" si="16"/>
        <v>0</v>
      </c>
      <c r="G990">
        <v>70753457</v>
      </c>
      <c r="H990" t="s">
        <v>4664</v>
      </c>
      <c r="I990">
        <v>2</v>
      </c>
    </row>
    <row r="991" spans="1:9" x14ac:dyDescent="0.25">
      <c r="A991" s="7">
        <v>811022474</v>
      </c>
      <c r="B991" s="7">
        <v>15388578</v>
      </c>
      <c r="C991">
        <v>1</v>
      </c>
      <c r="D991" t="b">
        <f t="shared" si="16"/>
        <v>0</v>
      </c>
      <c r="G991">
        <v>71787613</v>
      </c>
      <c r="H991" t="s">
        <v>5387</v>
      </c>
      <c r="I991">
        <v>2</v>
      </c>
    </row>
    <row r="992" spans="1:9" x14ac:dyDescent="0.25">
      <c r="A992" s="7">
        <v>900294227</v>
      </c>
      <c r="B992" s="7">
        <v>2016000</v>
      </c>
      <c r="C992">
        <v>1</v>
      </c>
      <c r="D992" t="b">
        <f t="shared" si="16"/>
        <v>0</v>
      </c>
      <c r="G992">
        <v>900406304</v>
      </c>
      <c r="H992" t="s">
        <v>9899</v>
      </c>
      <c r="I992">
        <v>2</v>
      </c>
    </row>
    <row r="993" spans="1:9" x14ac:dyDescent="0.25">
      <c r="A993" s="7">
        <v>890922113</v>
      </c>
      <c r="B993" s="7"/>
      <c r="C993">
        <v>1</v>
      </c>
      <c r="D993" t="b">
        <f t="shared" si="16"/>
        <v>0</v>
      </c>
      <c r="G993">
        <v>39451381</v>
      </c>
      <c r="H993" t="s">
        <v>5504</v>
      </c>
      <c r="I993">
        <v>2</v>
      </c>
    </row>
    <row r="994" spans="1:9" x14ac:dyDescent="0.25">
      <c r="A994" s="7">
        <v>900100015</v>
      </c>
      <c r="B994" s="7"/>
      <c r="C994">
        <v>1</v>
      </c>
      <c r="D994" t="b">
        <f t="shared" si="16"/>
        <v>0</v>
      </c>
      <c r="G994">
        <v>60347796</v>
      </c>
      <c r="H994" t="s">
        <v>5406</v>
      </c>
      <c r="I994">
        <v>2</v>
      </c>
    </row>
    <row r="995" spans="1:9" x14ac:dyDescent="0.25">
      <c r="A995" s="7">
        <v>811044253</v>
      </c>
      <c r="B995" s="7">
        <v>8163045</v>
      </c>
      <c r="C995">
        <v>1</v>
      </c>
      <c r="D995" t="b">
        <f t="shared" si="16"/>
        <v>0</v>
      </c>
      <c r="G995">
        <v>43581734</v>
      </c>
      <c r="H995" t="s">
        <v>9900</v>
      </c>
      <c r="I995">
        <v>2</v>
      </c>
    </row>
    <row r="996" spans="1:9" x14ac:dyDescent="0.25">
      <c r="A996" s="7">
        <v>800068935</v>
      </c>
      <c r="B996" s="7">
        <v>800068935</v>
      </c>
      <c r="C996">
        <v>1</v>
      </c>
      <c r="D996" t="b">
        <f t="shared" si="16"/>
        <v>0</v>
      </c>
      <c r="G996">
        <v>900108579</v>
      </c>
      <c r="H996" t="s">
        <v>9901</v>
      </c>
      <c r="I996">
        <v>2</v>
      </c>
    </row>
    <row r="997" spans="1:9" x14ac:dyDescent="0.25">
      <c r="A997" s="7">
        <v>71399117</v>
      </c>
      <c r="B997" s="7">
        <v>71399117</v>
      </c>
      <c r="C997">
        <v>1</v>
      </c>
      <c r="D997" t="b">
        <f t="shared" si="16"/>
        <v>1</v>
      </c>
      <c r="G997">
        <v>8461534</v>
      </c>
      <c r="H997" t="s">
        <v>1539</v>
      </c>
      <c r="I997">
        <v>2</v>
      </c>
    </row>
    <row r="998" spans="1:9" x14ac:dyDescent="0.25">
      <c r="A998" s="7">
        <v>890900267</v>
      </c>
      <c r="B998" s="7">
        <v>7158637</v>
      </c>
      <c r="C998">
        <v>1</v>
      </c>
      <c r="D998" t="b">
        <f t="shared" si="16"/>
        <v>0</v>
      </c>
      <c r="G998">
        <v>8110301919</v>
      </c>
      <c r="H998" t="s">
        <v>9359</v>
      </c>
      <c r="I998">
        <v>2</v>
      </c>
    </row>
    <row r="999" spans="1:9" x14ac:dyDescent="0.25">
      <c r="A999" s="7">
        <v>890937010</v>
      </c>
      <c r="B999" s="7">
        <v>71611555</v>
      </c>
      <c r="C999">
        <v>1</v>
      </c>
      <c r="D999" t="b">
        <f t="shared" si="16"/>
        <v>0</v>
      </c>
      <c r="G999">
        <v>71676110</v>
      </c>
      <c r="H999" t="s">
        <v>9902</v>
      </c>
      <c r="I999">
        <v>2</v>
      </c>
    </row>
    <row r="1000" spans="1:9" x14ac:dyDescent="0.25">
      <c r="A1000" s="7">
        <v>890901481</v>
      </c>
      <c r="B1000" s="7">
        <v>71618070</v>
      </c>
      <c r="C1000">
        <v>1</v>
      </c>
      <c r="D1000" t="b">
        <f t="shared" si="16"/>
        <v>0</v>
      </c>
      <c r="G1000">
        <v>1017128209</v>
      </c>
      <c r="H1000" t="s">
        <v>9903</v>
      </c>
      <c r="I1000">
        <v>2</v>
      </c>
    </row>
    <row r="1001" spans="1:9" x14ac:dyDescent="0.25">
      <c r="A1001" s="7">
        <v>890940618</v>
      </c>
      <c r="B1001" s="7">
        <v>43873719</v>
      </c>
      <c r="C1001">
        <v>1</v>
      </c>
      <c r="D1001" t="b">
        <f t="shared" si="16"/>
        <v>0</v>
      </c>
      <c r="G1001">
        <v>42941196</v>
      </c>
      <c r="H1001" t="s">
        <v>5423</v>
      </c>
      <c r="I1001">
        <v>2</v>
      </c>
    </row>
    <row r="1002" spans="1:9" x14ac:dyDescent="0.25">
      <c r="A1002" s="7">
        <v>811006418</v>
      </c>
      <c r="B1002" s="7"/>
      <c r="C1002">
        <v>1</v>
      </c>
      <c r="D1002" t="b">
        <f t="shared" si="16"/>
        <v>0</v>
      </c>
      <c r="G1002">
        <v>71579953</v>
      </c>
      <c r="H1002" t="s">
        <v>1981</v>
      </c>
      <c r="I1002">
        <v>2</v>
      </c>
    </row>
    <row r="1003" spans="1:9" x14ac:dyDescent="0.25">
      <c r="A1003" s="7">
        <v>1040030242</v>
      </c>
      <c r="B1003" s="7">
        <v>1040030242</v>
      </c>
      <c r="C1003">
        <v>1</v>
      </c>
      <c r="D1003" t="b">
        <f t="shared" si="16"/>
        <v>0</v>
      </c>
      <c r="G1003">
        <v>15440043</v>
      </c>
      <c r="H1003" t="s">
        <v>4935</v>
      </c>
      <c r="I1003">
        <v>2</v>
      </c>
    </row>
    <row r="1004" spans="1:9" x14ac:dyDescent="0.25">
      <c r="A1004" s="7">
        <v>10894910</v>
      </c>
      <c r="B1004" s="7">
        <v>10894910</v>
      </c>
      <c r="C1004">
        <v>1</v>
      </c>
      <c r="D1004" t="b">
        <f t="shared" si="16"/>
        <v>0</v>
      </c>
      <c r="G1004">
        <v>70087807</v>
      </c>
      <c r="H1004" t="s">
        <v>9904</v>
      </c>
      <c r="I1004">
        <v>2</v>
      </c>
    </row>
    <row r="1005" spans="1:9" x14ac:dyDescent="0.25">
      <c r="A1005" s="7">
        <v>800123106</v>
      </c>
      <c r="B1005" s="7">
        <v>3347992</v>
      </c>
      <c r="C1005">
        <v>1</v>
      </c>
      <c r="D1005" t="b">
        <f t="shared" si="16"/>
        <v>0</v>
      </c>
      <c r="G1005">
        <v>43423183</v>
      </c>
      <c r="H1005" t="s">
        <v>4959</v>
      </c>
      <c r="I1005">
        <v>2</v>
      </c>
    </row>
    <row r="1006" spans="1:9" x14ac:dyDescent="0.25">
      <c r="A1006" s="7">
        <v>890985122</v>
      </c>
      <c r="B1006" s="7">
        <v>393596</v>
      </c>
      <c r="C1006">
        <v>1</v>
      </c>
      <c r="D1006" t="b">
        <f t="shared" si="16"/>
        <v>0</v>
      </c>
      <c r="G1006">
        <v>900770336</v>
      </c>
      <c r="H1006" t="s">
        <v>9905</v>
      </c>
      <c r="I1006">
        <v>2</v>
      </c>
    </row>
    <row r="1007" spans="1:9" x14ac:dyDescent="0.25">
      <c r="A1007" s="7">
        <v>64741500</v>
      </c>
      <c r="B1007" s="7">
        <v>64741500</v>
      </c>
      <c r="C1007">
        <v>1</v>
      </c>
      <c r="D1007" t="b">
        <f t="shared" si="16"/>
        <v>0</v>
      </c>
      <c r="G1007">
        <v>1127803078</v>
      </c>
      <c r="H1007" t="s">
        <v>9906</v>
      </c>
      <c r="I1007">
        <v>2</v>
      </c>
    </row>
    <row r="1008" spans="1:9" x14ac:dyDescent="0.25">
      <c r="A1008" s="7">
        <v>811031833</v>
      </c>
      <c r="B1008" s="7">
        <v>71649150</v>
      </c>
      <c r="C1008">
        <v>1</v>
      </c>
      <c r="D1008" t="b">
        <f t="shared" si="16"/>
        <v>0</v>
      </c>
      <c r="G1008">
        <v>71647021</v>
      </c>
      <c r="H1008" t="s">
        <v>5132</v>
      </c>
      <c r="I1008">
        <v>2</v>
      </c>
    </row>
    <row r="1009" spans="1:9" x14ac:dyDescent="0.25">
      <c r="A1009" s="7">
        <v>71662415</v>
      </c>
      <c r="B1009" s="7">
        <v>71662415</v>
      </c>
      <c r="C1009">
        <v>1</v>
      </c>
      <c r="D1009" t="b">
        <f t="shared" si="16"/>
        <v>0</v>
      </c>
      <c r="G1009">
        <v>890929073</v>
      </c>
      <c r="H1009" t="s">
        <v>9907</v>
      </c>
      <c r="I1009">
        <v>2</v>
      </c>
    </row>
    <row r="1010" spans="1:9" x14ac:dyDescent="0.25">
      <c r="A1010" s="7">
        <v>900082687</v>
      </c>
      <c r="B1010" s="7">
        <v>71671867</v>
      </c>
      <c r="C1010">
        <v>1</v>
      </c>
      <c r="D1010" t="b">
        <f t="shared" si="16"/>
        <v>0</v>
      </c>
      <c r="G1010">
        <v>9000287219</v>
      </c>
      <c r="H1010" t="s">
        <v>9908</v>
      </c>
      <c r="I1010">
        <v>2</v>
      </c>
    </row>
    <row r="1011" spans="1:9" x14ac:dyDescent="0.25">
      <c r="A1011" s="7">
        <v>71775577</v>
      </c>
      <c r="B1011" s="7">
        <v>71775577</v>
      </c>
      <c r="C1011">
        <v>1</v>
      </c>
      <c r="D1011" t="b">
        <f t="shared" si="16"/>
        <v>0</v>
      </c>
      <c r="G1011">
        <v>71525604</v>
      </c>
      <c r="H1011" t="s">
        <v>5253</v>
      </c>
      <c r="I1011">
        <v>2</v>
      </c>
    </row>
    <row r="1012" spans="1:9" x14ac:dyDescent="0.25">
      <c r="A1012" s="7">
        <v>3649064</v>
      </c>
      <c r="B1012" s="7">
        <v>79152462</v>
      </c>
      <c r="C1012">
        <v>1</v>
      </c>
      <c r="D1012" t="b">
        <f t="shared" si="16"/>
        <v>0</v>
      </c>
      <c r="G1012">
        <v>3438291</v>
      </c>
      <c r="H1012" t="s">
        <v>9909</v>
      </c>
      <c r="I1012">
        <v>2</v>
      </c>
    </row>
    <row r="1013" spans="1:9" x14ac:dyDescent="0.25">
      <c r="A1013" s="7">
        <v>900478581</v>
      </c>
      <c r="B1013" s="7">
        <v>90047858</v>
      </c>
      <c r="C1013">
        <v>1</v>
      </c>
      <c r="D1013" t="b">
        <f t="shared" si="16"/>
        <v>0</v>
      </c>
      <c r="G1013">
        <v>1039460676</v>
      </c>
      <c r="H1013" t="s">
        <v>5624</v>
      </c>
      <c r="I1013">
        <v>2</v>
      </c>
    </row>
    <row r="1014" spans="1:9" x14ac:dyDescent="0.25">
      <c r="A1014" s="7">
        <v>900708536</v>
      </c>
      <c r="B1014" s="7">
        <v>9007085360</v>
      </c>
      <c r="C1014">
        <v>1</v>
      </c>
      <c r="D1014" t="b">
        <f t="shared" si="16"/>
        <v>0</v>
      </c>
      <c r="G1014">
        <v>9000826876</v>
      </c>
      <c r="H1014" t="s">
        <v>9518</v>
      </c>
      <c r="I1014">
        <v>2</v>
      </c>
    </row>
    <row r="1015" spans="1:9" x14ac:dyDescent="0.25">
      <c r="A1015" s="7">
        <v>901039565</v>
      </c>
      <c r="B1015" s="7">
        <v>8409485</v>
      </c>
      <c r="C1015">
        <v>1</v>
      </c>
      <c r="D1015" t="b">
        <f t="shared" si="16"/>
        <v>1</v>
      </c>
      <c r="G1015">
        <v>70550261</v>
      </c>
      <c r="H1015" t="s">
        <v>9910</v>
      </c>
      <c r="I1015">
        <v>2</v>
      </c>
    </row>
    <row r="1016" spans="1:9" x14ac:dyDescent="0.25">
      <c r="A1016" s="7">
        <v>811042584</v>
      </c>
      <c r="B1016" s="7">
        <v>557666</v>
      </c>
      <c r="C1016">
        <v>1</v>
      </c>
      <c r="D1016" t="b">
        <f t="shared" si="16"/>
        <v>0</v>
      </c>
      <c r="G1016">
        <v>8001231062</v>
      </c>
      <c r="H1016" t="s">
        <v>9911</v>
      </c>
      <c r="I1016">
        <v>2</v>
      </c>
    </row>
    <row r="1017" spans="1:9" x14ac:dyDescent="0.25">
      <c r="A1017" s="7">
        <v>6789069</v>
      </c>
      <c r="B1017" s="7">
        <v>575221</v>
      </c>
      <c r="C1017">
        <v>1</v>
      </c>
      <c r="D1017" t="b">
        <f t="shared" si="16"/>
        <v>0</v>
      </c>
      <c r="G1017">
        <v>71685257</v>
      </c>
      <c r="H1017" t="s">
        <v>9912</v>
      </c>
      <c r="I1017">
        <v>2</v>
      </c>
    </row>
    <row r="1018" spans="1:9" x14ac:dyDescent="0.25">
      <c r="A1018" s="7">
        <v>860013704</v>
      </c>
      <c r="B1018" s="7">
        <v>43532027</v>
      </c>
      <c r="C1018">
        <v>1</v>
      </c>
      <c r="D1018" t="b">
        <f t="shared" si="16"/>
        <v>0</v>
      </c>
      <c r="G1018">
        <v>43477338</v>
      </c>
      <c r="H1018" t="s">
        <v>9913</v>
      </c>
      <c r="I1018">
        <v>2</v>
      </c>
    </row>
    <row r="1019" spans="1:9" x14ac:dyDescent="0.25">
      <c r="A1019" s="7">
        <v>811039999</v>
      </c>
      <c r="B1019" s="7">
        <v>43541567</v>
      </c>
      <c r="C1019">
        <v>1</v>
      </c>
      <c r="D1019" t="b">
        <f t="shared" si="16"/>
        <v>0</v>
      </c>
      <c r="G1019">
        <v>71647955</v>
      </c>
      <c r="H1019" t="s">
        <v>9914</v>
      </c>
      <c r="I1019">
        <v>2</v>
      </c>
    </row>
    <row r="1020" spans="1:9" x14ac:dyDescent="0.25">
      <c r="A1020" s="7">
        <v>811034540</v>
      </c>
      <c r="B1020" s="7">
        <v>3094139</v>
      </c>
      <c r="C1020">
        <v>1</v>
      </c>
      <c r="D1020" t="b">
        <f t="shared" si="16"/>
        <v>0</v>
      </c>
      <c r="G1020">
        <v>1047391378</v>
      </c>
      <c r="H1020" t="s">
        <v>4723</v>
      </c>
      <c r="I1020">
        <v>2</v>
      </c>
    </row>
    <row r="1021" spans="1:9" x14ac:dyDescent="0.25">
      <c r="A1021" s="7">
        <v>1090382840</v>
      </c>
      <c r="B1021" s="7">
        <v>1090382840</v>
      </c>
      <c r="C1021">
        <v>1</v>
      </c>
      <c r="D1021" t="b">
        <f t="shared" si="16"/>
        <v>0</v>
      </c>
      <c r="G1021">
        <v>1035916036</v>
      </c>
      <c r="H1021" t="s">
        <v>9915</v>
      </c>
      <c r="I1021">
        <v>2</v>
      </c>
    </row>
    <row r="1022" spans="1:9" x14ac:dyDescent="0.25">
      <c r="A1022" s="7">
        <v>900231137</v>
      </c>
      <c r="B1022" s="7">
        <v>13841768</v>
      </c>
      <c r="C1022">
        <v>1</v>
      </c>
      <c r="D1022" t="b">
        <f t="shared" si="16"/>
        <v>0</v>
      </c>
      <c r="G1022">
        <v>70564236</v>
      </c>
      <c r="H1022" t="s">
        <v>9916</v>
      </c>
      <c r="I1022">
        <v>2</v>
      </c>
    </row>
    <row r="1023" spans="1:9" x14ac:dyDescent="0.25">
      <c r="A1023" s="7">
        <v>890900286</v>
      </c>
      <c r="B1023" s="7">
        <v>9865757121931980</v>
      </c>
      <c r="C1023">
        <v>1</v>
      </c>
      <c r="D1023" t="b">
        <f t="shared" si="16"/>
        <v>0</v>
      </c>
      <c r="G1023">
        <v>71751340</v>
      </c>
      <c r="H1023" t="s">
        <v>9917</v>
      </c>
      <c r="I1023">
        <v>2</v>
      </c>
    </row>
    <row r="1024" spans="1:9" x14ac:dyDescent="0.25">
      <c r="A1024" s="7">
        <v>900192562</v>
      </c>
      <c r="B1024" s="7">
        <v>9001925625</v>
      </c>
      <c r="C1024">
        <v>1</v>
      </c>
      <c r="D1024" t="b">
        <f t="shared" si="16"/>
        <v>1</v>
      </c>
      <c r="G1024">
        <v>15374217</v>
      </c>
      <c r="H1024" t="s">
        <v>5579</v>
      </c>
      <c r="I1024">
        <v>2</v>
      </c>
    </row>
    <row r="1025" spans="1:9" x14ac:dyDescent="0.25">
      <c r="A1025" s="7">
        <v>900101759</v>
      </c>
      <c r="B1025" s="7">
        <v>9002975673</v>
      </c>
      <c r="C1025">
        <v>1</v>
      </c>
      <c r="D1025" t="b">
        <f t="shared" si="16"/>
        <v>1</v>
      </c>
      <c r="G1025">
        <v>71790030</v>
      </c>
      <c r="H1025" t="s">
        <v>9918</v>
      </c>
      <c r="I1025">
        <v>2</v>
      </c>
    </row>
    <row r="1026" spans="1:9" x14ac:dyDescent="0.25">
      <c r="A1026" s="7">
        <v>98545134</v>
      </c>
      <c r="B1026" s="7">
        <v>98545134</v>
      </c>
      <c r="C1026">
        <v>1</v>
      </c>
      <c r="D1026" t="b">
        <f t="shared" si="16"/>
        <v>1</v>
      </c>
      <c r="G1026">
        <v>98625005</v>
      </c>
      <c r="H1026" t="s">
        <v>9919</v>
      </c>
      <c r="I1026">
        <v>2</v>
      </c>
    </row>
    <row r="1027" spans="1:9" x14ac:dyDescent="0.25">
      <c r="A1027" s="7">
        <v>900028721</v>
      </c>
      <c r="B1027" s="7">
        <v>79277251</v>
      </c>
      <c r="C1027">
        <v>1</v>
      </c>
      <c r="D1027" t="b">
        <f t="shared" ref="D1027:D1090" si="17">AND(LEN(B1026)&gt;8,OR(LEFT(B1026,1)="8",LEFT(B1026,1)="9"))</f>
        <v>0</v>
      </c>
      <c r="G1027">
        <v>71659783</v>
      </c>
      <c r="H1027" t="s">
        <v>5777</v>
      </c>
      <c r="I1027">
        <v>2</v>
      </c>
    </row>
    <row r="1028" spans="1:9" x14ac:dyDescent="0.25">
      <c r="A1028" s="7">
        <v>811012739</v>
      </c>
      <c r="B1028" s="7">
        <v>8461532</v>
      </c>
      <c r="C1028">
        <v>1</v>
      </c>
      <c r="D1028" t="b">
        <f t="shared" si="17"/>
        <v>0</v>
      </c>
      <c r="G1028">
        <v>70752466</v>
      </c>
      <c r="H1028" t="s">
        <v>5032</v>
      </c>
      <c r="I1028">
        <v>2</v>
      </c>
    </row>
    <row r="1029" spans="1:9" x14ac:dyDescent="0.25">
      <c r="A1029" s="7">
        <v>1036950585</v>
      </c>
      <c r="B1029" s="7">
        <v>1036950585</v>
      </c>
      <c r="C1029">
        <v>1</v>
      </c>
      <c r="D1029" t="b">
        <f t="shared" si="17"/>
        <v>0</v>
      </c>
      <c r="G1029">
        <v>9001000154</v>
      </c>
      <c r="H1029" t="s">
        <v>9660</v>
      </c>
      <c r="I1029">
        <v>2</v>
      </c>
    </row>
    <row r="1030" spans="1:9" x14ac:dyDescent="0.25">
      <c r="A1030" s="7">
        <v>900112215</v>
      </c>
      <c r="B1030" s="7">
        <v>70560713</v>
      </c>
      <c r="C1030">
        <v>1</v>
      </c>
      <c r="D1030" t="b">
        <f t="shared" si="17"/>
        <v>0</v>
      </c>
      <c r="G1030">
        <v>52712822</v>
      </c>
      <c r="H1030" t="s">
        <v>9920</v>
      </c>
      <c r="I1030">
        <v>2</v>
      </c>
    </row>
    <row r="1031" spans="1:9" x14ac:dyDescent="0.25">
      <c r="A1031" s="7">
        <v>890980040</v>
      </c>
      <c r="B1031" s="7">
        <v>71647000</v>
      </c>
      <c r="C1031">
        <v>1</v>
      </c>
      <c r="D1031" t="b">
        <f t="shared" si="17"/>
        <v>0</v>
      </c>
      <c r="G1031">
        <v>19425741</v>
      </c>
      <c r="H1031" t="s">
        <v>9921</v>
      </c>
      <c r="I1031">
        <v>2</v>
      </c>
    </row>
    <row r="1032" spans="1:9" x14ac:dyDescent="0.25">
      <c r="A1032" s="7">
        <v>860005114</v>
      </c>
      <c r="B1032" s="7">
        <v>72216478</v>
      </c>
      <c r="C1032">
        <v>1</v>
      </c>
      <c r="D1032" t="b">
        <f t="shared" si="17"/>
        <v>0</v>
      </c>
      <c r="G1032">
        <v>1037602086</v>
      </c>
      <c r="H1032" t="s">
        <v>4636</v>
      </c>
      <c r="I1032">
        <v>2</v>
      </c>
    </row>
    <row r="1033" spans="1:9" x14ac:dyDescent="0.25">
      <c r="A1033" s="7">
        <v>890900286</v>
      </c>
      <c r="B1033" s="7">
        <v>43258040</v>
      </c>
      <c r="C1033">
        <v>1</v>
      </c>
      <c r="D1033" t="b">
        <f t="shared" si="17"/>
        <v>0</v>
      </c>
      <c r="G1033">
        <v>16602789</v>
      </c>
      <c r="H1033" t="s">
        <v>5470</v>
      </c>
      <c r="I1033">
        <v>2</v>
      </c>
    </row>
    <row r="1034" spans="1:9" x14ac:dyDescent="0.25">
      <c r="A1034" s="7">
        <v>900151117</v>
      </c>
      <c r="B1034" s="7">
        <v>43541043</v>
      </c>
      <c r="C1034">
        <v>1</v>
      </c>
      <c r="D1034" t="b">
        <f t="shared" si="17"/>
        <v>0</v>
      </c>
      <c r="G1034">
        <v>15347573</v>
      </c>
      <c r="H1034" t="s">
        <v>5442</v>
      </c>
      <c r="I1034">
        <v>2</v>
      </c>
    </row>
    <row r="1035" spans="1:9" x14ac:dyDescent="0.25">
      <c r="A1035" s="7">
        <v>890908921</v>
      </c>
      <c r="B1035" s="7">
        <v>70051001</v>
      </c>
      <c r="C1035">
        <v>1</v>
      </c>
      <c r="D1035" t="b">
        <f t="shared" si="17"/>
        <v>0</v>
      </c>
      <c r="G1035">
        <v>71748663</v>
      </c>
      <c r="H1035" t="s">
        <v>9922</v>
      </c>
      <c r="I1035">
        <v>2</v>
      </c>
    </row>
    <row r="1036" spans="1:9" x14ac:dyDescent="0.25">
      <c r="A1036" s="7">
        <v>71380816</v>
      </c>
      <c r="B1036" s="7">
        <v>70323458</v>
      </c>
      <c r="C1036">
        <v>1</v>
      </c>
      <c r="D1036" t="b">
        <f t="shared" si="17"/>
        <v>0</v>
      </c>
      <c r="G1036">
        <v>70066560</v>
      </c>
      <c r="H1036" t="s">
        <v>9923</v>
      </c>
      <c r="I1036">
        <v>2</v>
      </c>
    </row>
    <row r="1037" spans="1:9" x14ac:dyDescent="0.25">
      <c r="A1037" s="7">
        <v>890940618</v>
      </c>
      <c r="B1037" s="7"/>
      <c r="C1037">
        <v>1</v>
      </c>
      <c r="D1037" t="b">
        <f t="shared" si="17"/>
        <v>0</v>
      </c>
      <c r="G1037">
        <v>70099522</v>
      </c>
      <c r="H1037" t="s">
        <v>9924</v>
      </c>
      <c r="I1037">
        <v>2</v>
      </c>
    </row>
    <row r="1038" spans="1:9" x14ac:dyDescent="0.25">
      <c r="A1038" s="7">
        <v>900489716</v>
      </c>
      <c r="B1038" s="7"/>
      <c r="C1038">
        <v>1</v>
      </c>
      <c r="D1038" t="b">
        <f t="shared" si="17"/>
        <v>0</v>
      </c>
      <c r="G1038">
        <v>9004388785</v>
      </c>
      <c r="H1038" t="s">
        <v>9925</v>
      </c>
      <c r="I1038">
        <v>2</v>
      </c>
    </row>
    <row r="1039" spans="1:9" x14ac:dyDescent="0.25">
      <c r="A1039" s="7">
        <v>900342746</v>
      </c>
      <c r="B1039" s="7">
        <v>1107132167</v>
      </c>
      <c r="C1039">
        <v>1</v>
      </c>
      <c r="D1039" t="b">
        <f t="shared" si="17"/>
        <v>0</v>
      </c>
      <c r="G1039">
        <v>71790030</v>
      </c>
      <c r="H1039" t="s">
        <v>2016</v>
      </c>
      <c r="I1039">
        <v>2</v>
      </c>
    </row>
    <row r="1040" spans="1:9" x14ac:dyDescent="0.25">
      <c r="A1040" s="7">
        <v>1128396293</v>
      </c>
      <c r="B1040" s="7">
        <v>1128396293</v>
      </c>
      <c r="C1040">
        <v>1</v>
      </c>
      <c r="D1040" t="b">
        <f t="shared" si="17"/>
        <v>0</v>
      </c>
      <c r="G1040">
        <v>43565031</v>
      </c>
      <c r="H1040" t="s">
        <v>9926</v>
      </c>
      <c r="I1040">
        <v>2</v>
      </c>
    </row>
    <row r="1041" spans="1:9" x14ac:dyDescent="0.25">
      <c r="A1041" s="7">
        <v>890900347</v>
      </c>
      <c r="B1041" s="7">
        <v>890900347</v>
      </c>
      <c r="C1041">
        <v>1</v>
      </c>
      <c r="D1041" t="b">
        <f t="shared" si="17"/>
        <v>0</v>
      </c>
      <c r="G1041">
        <v>8020006087</v>
      </c>
      <c r="H1041" t="s">
        <v>9927</v>
      </c>
      <c r="I1041">
        <v>2</v>
      </c>
    </row>
    <row r="1042" spans="1:9" x14ac:dyDescent="0.25">
      <c r="A1042" s="7">
        <v>890900286</v>
      </c>
      <c r="B1042" s="7">
        <v>98554331</v>
      </c>
      <c r="C1042">
        <v>1</v>
      </c>
      <c r="D1042" t="b">
        <f t="shared" si="17"/>
        <v>1</v>
      </c>
      <c r="G1042">
        <v>1017151625</v>
      </c>
      <c r="H1042" t="s">
        <v>4527</v>
      </c>
      <c r="I1042">
        <v>2</v>
      </c>
    </row>
    <row r="1043" spans="1:9" x14ac:dyDescent="0.25">
      <c r="A1043" s="7">
        <v>900228842</v>
      </c>
      <c r="B1043" s="7">
        <v>19400461</v>
      </c>
      <c r="C1043">
        <v>1</v>
      </c>
      <c r="D1043" t="b">
        <f t="shared" si="17"/>
        <v>0</v>
      </c>
      <c r="G1043">
        <v>43541557</v>
      </c>
      <c r="H1043" t="s">
        <v>2706</v>
      </c>
      <c r="I1043">
        <v>2</v>
      </c>
    </row>
    <row r="1044" spans="1:9" x14ac:dyDescent="0.25">
      <c r="A1044" s="7">
        <v>32475764</v>
      </c>
      <c r="B1044" s="7">
        <v>32475764</v>
      </c>
      <c r="C1044">
        <v>1</v>
      </c>
      <c r="D1044" t="b">
        <f t="shared" si="17"/>
        <v>0</v>
      </c>
      <c r="G1044">
        <v>1001415757</v>
      </c>
      <c r="H1044" t="s">
        <v>5605</v>
      </c>
      <c r="I1044">
        <v>2</v>
      </c>
    </row>
    <row r="1045" spans="1:9" x14ac:dyDescent="0.25">
      <c r="A1045" s="7">
        <v>43562696</v>
      </c>
      <c r="B1045" s="7">
        <v>43562696</v>
      </c>
      <c r="C1045">
        <v>1</v>
      </c>
      <c r="D1045" t="b">
        <f t="shared" si="17"/>
        <v>0</v>
      </c>
      <c r="G1045">
        <v>900385457</v>
      </c>
      <c r="H1045" t="s">
        <v>9928</v>
      </c>
      <c r="I1045">
        <v>2</v>
      </c>
    </row>
    <row r="1046" spans="1:9" x14ac:dyDescent="0.25">
      <c r="A1046" s="7">
        <v>54252053</v>
      </c>
      <c r="B1046" s="7">
        <v>542520538</v>
      </c>
      <c r="C1046">
        <v>1</v>
      </c>
      <c r="D1046" t="b">
        <f t="shared" si="17"/>
        <v>0</v>
      </c>
      <c r="G1046" t="s">
        <v>9325</v>
      </c>
      <c r="H1046" t="s">
        <v>9379</v>
      </c>
      <c r="I1046">
        <v>2</v>
      </c>
    </row>
    <row r="1047" spans="1:9" x14ac:dyDescent="0.25">
      <c r="A1047" s="7">
        <v>42422652</v>
      </c>
      <c r="B1047" s="7">
        <v>42422652</v>
      </c>
      <c r="C1047">
        <v>1</v>
      </c>
      <c r="D1047" t="b">
        <f t="shared" si="17"/>
        <v>0</v>
      </c>
      <c r="G1047">
        <v>1152454002</v>
      </c>
      <c r="H1047" t="s">
        <v>5636</v>
      </c>
      <c r="I1047">
        <v>2</v>
      </c>
    </row>
    <row r="1048" spans="1:9" x14ac:dyDescent="0.25">
      <c r="A1048" s="7">
        <v>42880140</v>
      </c>
      <c r="B1048" s="7">
        <v>42880140</v>
      </c>
      <c r="C1048">
        <v>1</v>
      </c>
      <c r="D1048" t="b">
        <f t="shared" si="17"/>
        <v>0</v>
      </c>
      <c r="G1048">
        <v>1037589235</v>
      </c>
      <c r="H1048" t="s">
        <v>9929</v>
      </c>
      <c r="I1048">
        <v>2</v>
      </c>
    </row>
    <row r="1049" spans="1:9" x14ac:dyDescent="0.25">
      <c r="A1049" s="7">
        <v>890900286</v>
      </c>
      <c r="B1049" s="7">
        <v>42998805</v>
      </c>
      <c r="C1049">
        <v>1</v>
      </c>
      <c r="D1049" t="b">
        <f t="shared" si="17"/>
        <v>0</v>
      </c>
      <c r="G1049">
        <v>1128274126</v>
      </c>
      <c r="H1049" t="s">
        <v>9930</v>
      </c>
      <c r="I1049">
        <v>2</v>
      </c>
    </row>
    <row r="1050" spans="1:9" x14ac:dyDescent="0.25">
      <c r="A1050" s="7">
        <v>1152459433</v>
      </c>
      <c r="B1050" s="7">
        <v>1152459433</v>
      </c>
      <c r="C1050">
        <v>1</v>
      </c>
      <c r="D1050" t="b">
        <f t="shared" si="17"/>
        <v>0</v>
      </c>
      <c r="G1050">
        <v>43099892</v>
      </c>
      <c r="H1050" t="s">
        <v>9931</v>
      </c>
      <c r="I1050">
        <v>2</v>
      </c>
    </row>
    <row r="1051" spans="1:9" x14ac:dyDescent="0.25">
      <c r="A1051" s="7">
        <v>13446105</v>
      </c>
      <c r="B1051" s="7">
        <v>13446405</v>
      </c>
      <c r="C1051">
        <v>1</v>
      </c>
      <c r="D1051" t="b">
        <f t="shared" si="17"/>
        <v>0</v>
      </c>
      <c r="G1051">
        <v>9004562023</v>
      </c>
      <c r="H1051" t="s">
        <v>4844</v>
      </c>
      <c r="I1051">
        <v>2</v>
      </c>
    </row>
    <row r="1052" spans="1:9" x14ac:dyDescent="0.25">
      <c r="A1052" s="7">
        <v>1035918911</v>
      </c>
      <c r="B1052" s="7">
        <v>1035918911</v>
      </c>
      <c r="C1052">
        <v>1</v>
      </c>
      <c r="D1052" t="b">
        <f t="shared" si="17"/>
        <v>0</v>
      </c>
      <c r="G1052">
        <v>3413694</v>
      </c>
      <c r="H1052" t="s">
        <v>9932</v>
      </c>
      <c r="I1052">
        <v>2</v>
      </c>
    </row>
    <row r="1053" spans="1:9" x14ac:dyDescent="0.25">
      <c r="A1053" s="7">
        <v>900380552</v>
      </c>
      <c r="B1053" s="7"/>
      <c r="C1053">
        <v>1</v>
      </c>
      <c r="D1053" t="b">
        <f t="shared" si="17"/>
        <v>0</v>
      </c>
      <c r="G1053">
        <v>8289911</v>
      </c>
      <c r="H1053" t="s">
        <v>793</v>
      </c>
      <c r="I1053">
        <v>2</v>
      </c>
    </row>
    <row r="1054" spans="1:9" x14ac:dyDescent="0.25">
      <c r="A1054" s="7">
        <v>900101759</v>
      </c>
      <c r="B1054" s="7" t="s">
        <v>1259</v>
      </c>
      <c r="C1054">
        <v>1</v>
      </c>
      <c r="D1054" t="b">
        <f t="shared" si="17"/>
        <v>0</v>
      </c>
      <c r="G1054">
        <v>30391455</v>
      </c>
      <c r="H1054" t="s">
        <v>9933</v>
      </c>
      <c r="I1054">
        <v>2</v>
      </c>
    </row>
    <row r="1055" spans="1:9" x14ac:dyDescent="0.25">
      <c r="A1055" s="7">
        <v>900456202</v>
      </c>
      <c r="B1055" s="7">
        <v>70042478</v>
      </c>
      <c r="C1055">
        <v>1</v>
      </c>
      <c r="D1055" t="b">
        <f t="shared" si="17"/>
        <v>0</v>
      </c>
      <c r="G1055">
        <v>70724483</v>
      </c>
      <c r="H1055" t="s">
        <v>5110</v>
      </c>
      <c r="I1055">
        <v>2</v>
      </c>
    </row>
    <row r="1056" spans="1:9" x14ac:dyDescent="0.25">
      <c r="A1056" s="7">
        <v>890985122</v>
      </c>
      <c r="B1056" s="7">
        <v>72257955</v>
      </c>
      <c r="C1056">
        <v>1</v>
      </c>
      <c r="D1056" t="b">
        <f t="shared" si="17"/>
        <v>0</v>
      </c>
      <c r="G1056">
        <v>3615850</v>
      </c>
      <c r="H1056" t="s">
        <v>5354</v>
      </c>
      <c r="I1056">
        <v>2</v>
      </c>
    </row>
    <row r="1057" spans="1:9" x14ac:dyDescent="0.25">
      <c r="A1057" s="7">
        <v>79313398</v>
      </c>
      <c r="B1057" s="7">
        <v>79313398</v>
      </c>
      <c r="C1057">
        <v>1</v>
      </c>
      <c r="D1057" t="b">
        <f t="shared" si="17"/>
        <v>0</v>
      </c>
      <c r="G1057">
        <v>9000028721</v>
      </c>
      <c r="H1057" t="s">
        <v>1138</v>
      </c>
      <c r="I1057">
        <v>2</v>
      </c>
    </row>
    <row r="1058" spans="1:9" x14ac:dyDescent="0.25">
      <c r="A1058" s="7">
        <v>900482470</v>
      </c>
      <c r="B1058" s="7">
        <v>71596262</v>
      </c>
      <c r="C1058">
        <v>1</v>
      </c>
      <c r="D1058" t="b">
        <f t="shared" si="17"/>
        <v>0</v>
      </c>
      <c r="G1058">
        <v>71761183</v>
      </c>
      <c r="H1058" t="s">
        <v>4710</v>
      </c>
      <c r="I1058">
        <v>2</v>
      </c>
    </row>
    <row r="1059" spans="1:9" x14ac:dyDescent="0.25">
      <c r="A1059" s="7">
        <v>890900286</v>
      </c>
      <c r="B1059" s="7">
        <v>71712530</v>
      </c>
      <c r="C1059">
        <v>1</v>
      </c>
      <c r="D1059" t="b">
        <f t="shared" si="17"/>
        <v>0</v>
      </c>
      <c r="G1059">
        <v>811028445</v>
      </c>
      <c r="H1059" t="s">
        <v>9934</v>
      </c>
      <c r="I1059">
        <v>2</v>
      </c>
    </row>
    <row r="1060" spans="1:9" x14ac:dyDescent="0.25">
      <c r="A1060" s="7">
        <v>98488420</v>
      </c>
      <c r="B1060" s="7">
        <v>98488420</v>
      </c>
      <c r="C1060">
        <v>1</v>
      </c>
      <c r="D1060" t="b">
        <f t="shared" si="17"/>
        <v>0</v>
      </c>
      <c r="G1060">
        <v>8293096</v>
      </c>
      <c r="H1060" t="s">
        <v>1892</v>
      </c>
      <c r="I1060">
        <v>2</v>
      </c>
    </row>
    <row r="1061" spans="1:9" x14ac:dyDescent="0.25">
      <c r="A1061" s="7">
        <v>900583221</v>
      </c>
      <c r="B1061" s="7">
        <v>985067741</v>
      </c>
      <c r="C1061">
        <v>1</v>
      </c>
      <c r="D1061" t="b">
        <f t="shared" si="17"/>
        <v>0</v>
      </c>
      <c r="G1061">
        <v>70118203</v>
      </c>
      <c r="H1061" t="s">
        <v>876</v>
      </c>
      <c r="I1061">
        <v>2</v>
      </c>
    </row>
    <row r="1062" spans="1:9" x14ac:dyDescent="0.25">
      <c r="A1062" s="7">
        <v>900353497</v>
      </c>
      <c r="B1062" s="7">
        <v>8187817</v>
      </c>
      <c r="C1062">
        <v>1</v>
      </c>
      <c r="D1062" t="b">
        <f t="shared" si="17"/>
        <v>1</v>
      </c>
      <c r="G1062">
        <v>900448985</v>
      </c>
      <c r="H1062" t="s">
        <v>9935</v>
      </c>
      <c r="I1062">
        <v>2</v>
      </c>
    </row>
    <row r="1063" spans="1:9" x14ac:dyDescent="0.25">
      <c r="A1063" s="7">
        <v>811022474</v>
      </c>
      <c r="B1063" s="7" t="s">
        <v>9331</v>
      </c>
      <c r="C1063">
        <v>1</v>
      </c>
      <c r="D1063" t="b">
        <f t="shared" si="17"/>
        <v>0</v>
      </c>
      <c r="G1063">
        <v>86064902</v>
      </c>
      <c r="H1063" t="s">
        <v>5773</v>
      </c>
      <c r="I1063">
        <v>2</v>
      </c>
    </row>
    <row r="1064" spans="1:9" x14ac:dyDescent="0.25">
      <c r="A1064" s="7">
        <v>811027052</v>
      </c>
      <c r="B1064" s="7">
        <v>8110270522</v>
      </c>
      <c r="C1064">
        <v>1</v>
      </c>
      <c r="D1064" t="b">
        <f t="shared" si="17"/>
        <v>1</v>
      </c>
      <c r="G1064">
        <v>31222808</v>
      </c>
      <c r="H1064" t="s">
        <v>9936</v>
      </c>
      <c r="I1064">
        <v>2</v>
      </c>
    </row>
    <row r="1065" spans="1:9" x14ac:dyDescent="0.25">
      <c r="A1065" s="7">
        <v>900101759</v>
      </c>
      <c r="B1065" s="7">
        <v>71781869</v>
      </c>
      <c r="C1065">
        <v>1</v>
      </c>
      <c r="D1065" t="b">
        <f t="shared" si="17"/>
        <v>1</v>
      </c>
      <c r="G1065">
        <v>98552963</v>
      </c>
      <c r="H1065" t="s">
        <v>9937</v>
      </c>
      <c r="I1065">
        <v>2</v>
      </c>
    </row>
    <row r="1066" spans="1:9" x14ac:dyDescent="0.25">
      <c r="A1066" s="7">
        <v>800250382</v>
      </c>
      <c r="B1066" s="7">
        <v>79273519</v>
      </c>
      <c r="C1066">
        <v>1</v>
      </c>
      <c r="D1066" t="b">
        <f t="shared" si="17"/>
        <v>0</v>
      </c>
      <c r="G1066">
        <v>1035919218</v>
      </c>
      <c r="H1066" t="s">
        <v>5015</v>
      </c>
      <c r="I1066">
        <v>2</v>
      </c>
    </row>
    <row r="1067" spans="1:9" x14ac:dyDescent="0.25">
      <c r="A1067" s="7">
        <v>901014071</v>
      </c>
      <c r="B1067" s="7">
        <v>43424865</v>
      </c>
      <c r="C1067">
        <v>1</v>
      </c>
      <c r="D1067" t="b">
        <f t="shared" si="17"/>
        <v>0</v>
      </c>
      <c r="G1067">
        <v>900236483</v>
      </c>
      <c r="H1067" t="s">
        <v>9938</v>
      </c>
      <c r="I1067">
        <v>2</v>
      </c>
    </row>
    <row r="1068" spans="1:9" x14ac:dyDescent="0.25">
      <c r="A1068" s="7">
        <v>1118840257</v>
      </c>
      <c r="B1068" s="7">
        <v>1118840257</v>
      </c>
      <c r="C1068">
        <v>1</v>
      </c>
      <c r="D1068" t="b">
        <f t="shared" si="17"/>
        <v>0</v>
      </c>
      <c r="G1068">
        <v>0</v>
      </c>
      <c r="H1068" t="s">
        <v>9718</v>
      </c>
      <c r="I1068">
        <v>2</v>
      </c>
    </row>
    <row r="1069" spans="1:9" x14ac:dyDescent="0.25">
      <c r="A1069" s="7">
        <v>1036941986</v>
      </c>
      <c r="B1069" s="7">
        <v>1036941986</v>
      </c>
      <c r="C1069">
        <v>1</v>
      </c>
      <c r="D1069" t="b">
        <f t="shared" si="17"/>
        <v>0</v>
      </c>
      <c r="G1069">
        <v>1035916963</v>
      </c>
      <c r="H1069" t="s">
        <v>5641</v>
      </c>
      <c r="I1069">
        <v>2</v>
      </c>
    </row>
    <row r="1070" spans="1:9" x14ac:dyDescent="0.25">
      <c r="A1070" s="7">
        <v>1036952208</v>
      </c>
      <c r="B1070" s="7">
        <v>1036952208</v>
      </c>
      <c r="C1070">
        <v>1</v>
      </c>
      <c r="D1070" t="b">
        <f t="shared" si="17"/>
        <v>0</v>
      </c>
      <c r="G1070">
        <v>9008074073</v>
      </c>
      <c r="H1070" t="s">
        <v>5155</v>
      </c>
      <c r="I1070">
        <v>2</v>
      </c>
    </row>
    <row r="1071" spans="1:9" x14ac:dyDescent="0.25">
      <c r="A1071" s="7">
        <v>900617747</v>
      </c>
      <c r="B1071" s="7">
        <v>16639051</v>
      </c>
      <c r="C1071">
        <v>1</v>
      </c>
      <c r="D1071" t="b">
        <f t="shared" si="17"/>
        <v>0</v>
      </c>
      <c r="G1071">
        <v>70127799</v>
      </c>
      <c r="H1071" t="s">
        <v>4969</v>
      </c>
      <c r="I1071">
        <v>2</v>
      </c>
    </row>
    <row r="1072" spans="1:9" x14ac:dyDescent="0.25">
      <c r="A1072" s="7">
        <v>860000018</v>
      </c>
      <c r="B1072" s="7">
        <v>41769496</v>
      </c>
      <c r="C1072">
        <v>1</v>
      </c>
      <c r="D1072" t="b">
        <f t="shared" si="17"/>
        <v>0</v>
      </c>
      <c r="G1072">
        <v>1036946276</v>
      </c>
      <c r="H1072" t="s">
        <v>5623</v>
      </c>
      <c r="I1072">
        <v>2</v>
      </c>
    </row>
    <row r="1073" spans="1:9" x14ac:dyDescent="0.25">
      <c r="A1073" s="7">
        <v>890940618</v>
      </c>
      <c r="B1073" s="7" t="s">
        <v>1259</v>
      </c>
      <c r="C1073">
        <v>1</v>
      </c>
      <c r="D1073" t="b">
        <f t="shared" si="17"/>
        <v>0</v>
      </c>
      <c r="G1073">
        <v>800087565</v>
      </c>
      <c r="H1073" t="s">
        <v>9617</v>
      </c>
      <c r="I1073">
        <v>2</v>
      </c>
    </row>
    <row r="1074" spans="1:9" x14ac:dyDescent="0.25">
      <c r="A1074" s="7">
        <v>1036927081</v>
      </c>
      <c r="B1074" s="7">
        <v>1036927081</v>
      </c>
      <c r="C1074">
        <v>1</v>
      </c>
      <c r="D1074" t="b">
        <f t="shared" si="17"/>
        <v>0</v>
      </c>
      <c r="G1074">
        <v>1004369913</v>
      </c>
      <c r="H1074" t="s">
        <v>9939</v>
      </c>
      <c r="I1074">
        <v>2</v>
      </c>
    </row>
    <row r="1075" spans="1:9" x14ac:dyDescent="0.25">
      <c r="A1075" s="7">
        <v>1036953423</v>
      </c>
      <c r="B1075" s="7">
        <v>1036953423</v>
      </c>
      <c r="C1075">
        <v>1</v>
      </c>
      <c r="D1075" t="b">
        <f t="shared" si="17"/>
        <v>0</v>
      </c>
      <c r="G1075">
        <v>8909290735</v>
      </c>
      <c r="H1075" t="s">
        <v>9478</v>
      </c>
      <c r="I1075">
        <v>2</v>
      </c>
    </row>
    <row r="1076" spans="1:9" x14ac:dyDescent="0.25">
      <c r="A1076" s="7">
        <v>900082687</v>
      </c>
      <c r="B1076" s="7">
        <v>13920613</v>
      </c>
      <c r="C1076">
        <v>1</v>
      </c>
      <c r="D1076" t="b">
        <f t="shared" si="17"/>
        <v>0</v>
      </c>
      <c r="G1076">
        <v>71772453</v>
      </c>
      <c r="H1076" t="s">
        <v>4709</v>
      </c>
      <c r="I1076">
        <v>2</v>
      </c>
    </row>
    <row r="1077" spans="1:9" x14ac:dyDescent="0.25">
      <c r="A1077" s="7">
        <v>43424763</v>
      </c>
      <c r="B1077" s="7">
        <v>43424763</v>
      </c>
      <c r="C1077">
        <v>1</v>
      </c>
      <c r="D1077" t="b">
        <f t="shared" si="17"/>
        <v>0</v>
      </c>
      <c r="G1077">
        <v>70060133</v>
      </c>
      <c r="H1077" t="s">
        <v>2554</v>
      </c>
      <c r="I1077">
        <v>2</v>
      </c>
    </row>
    <row r="1078" spans="1:9" x14ac:dyDescent="0.25">
      <c r="A1078" s="7">
        <v>890980040</v>
      </c>
      <c r="B1078" s="7">
        <v>49092337</v>
      </c>
      <c r="C1078">
        <v>1</v>
      </c>
      <c r="D1078" t="b">
        <f t="shared" si="17"/>
        <v>0</v>
      </c>
      <c r="G1078">
        <v>19468294</v>
      </c>
      <c r="H1078" t="s">
        <v>3502</v>
      </c>
      <c r="I1078">
        <v>2</v>
      </c>
    </row>
    <row r="1079" spans="1:9" x14ac:dyDescent="0.25">
      <c r="A1079" s="7">
        <v>901142054</v>
      </c>
      <c r="B1079" s="7">
        <v>43873222</v>
      </c>
      <c r="C1079">
        <v>1</v>
      </c>
      <c r="D1079" t="b">
        <f t="shared" si="17"/>
        <v>0</v>
      </c>
      <c r="G1079">
        <v>70057542</v>
      </c>
      <c r="H1079" t="s">
        <v>5617</v>
      </c>
      <c r="I1079">
        <v>2</v>
      </c>
    </row>
    <row r="1080" spans="1:9" x14ac:dyDescent="0.25">
      <c r="A1080" s="7">
        <v>43914146</v>
      </c>
      <c r="B1080" s="7">
        <v>43914146</v>
      </c>
      <c r="C1080">
        <v>1</v>
      </c>
      <c r="D1080" t="b">
        <f t="shared" si="17"/>
        <v>0</v>
      </c>
      <c r="G1080">
        <v>8110376588</v>
      </c>
      <c r="H1080" t="s">
        <v>1004</v>
      </c>
      <c r="I1080">
        <v>2</v>
      </c>
    </row>
    <row r="1081" spans="1:9" x14ac:dyDescent="0.25">
      <c r="A1081" s="7">
        <v>890980040</v>
      </c>
      <c r="B1081" s="7">
        <v>71709154</v>
      </c>
      <c r="C1081">
        <v>1</v>
      </c>
      <c r="D1081" t="b">
        <f t="shared" si="17"/>
        <v>0</v>
      </c>
      <c r="G1081">
        <v>43586231</v>
      </c>
      <c r="H1081" t="s">
        <v>1148</v>
      </c>
      <c r="I1081">
        <v>2</v>
      </c>
    </row>
    <row r="1082" spans="1:9" x14ac:dyDescent="0.25">
      <c r="A1082" s="7">
        <v>811031212</v>
      </c>
      <c r="B1082" s="7">
        <v>80505102</v>
      </c>
      <c r="C1082">
        <v>1</v>
      </c>
      <c r="D1082" t="b">
        <f t="shared" si="17"/>
        <v>0</v>
      </c>
      <c r="G1082">
        <v>1041326137</v>
      </c>
      <c r="H1082" t="s">
        <v>9940</v>
      </c>
      <c r="I1082">
        <v>2</v>
      </c>
    </row>
    <row r="1083" spans="1:9" x14ac:dyDescent="0.25">
      <c r="A1083" s="7">
        <v>890900286</v>
      </c>
      <c r="B1083" s="7">
        <v>8161174</v>
      </c>
      <c r="C1083">
        <v>1</v>
      </c>
      <c r="D1083" t="b">
        <f t="shared" si="17"/>
        <v>0</v>
      </c>
      <c r="G1083">
        <v>15347217</v>
      </c>
      <c r="H1083" t="s">
        <v>5579</v>
      </c>
      <c r="I1083">
        <v>2</v>
      </c>
    </row>
    <row r="1084" spans="1:9" x14ac:dyDescent="0.25">
      <c r="A1084" s="7">
        <v>890940618</v>
      </c>
      <c r="B1084" s="7">
        <v>8909406183</v>
      </c>
      <c r="C1084">
        <v>1</v>
      </c>
      <c r="D1084" t="b">
        <f t="shared" si="17"/>
        <v>0</v>
      </c>
      <c r="G1084">
        <v>71685261</v>
      </c>
      <c r="H1084" t="s">
        <v>5452</v>
      </c>
      <c r="I1084">
        <v>2</v>
      </c>
    </row>
    <row r="1085" spans="1:9" x14ac:dyDescent="0.25">
      <c r="A1085" s="7">
        <v>900101759</v>
      </c>
      <c r="B1085" s="7">
        <v>9000287219</v>
      </c>
      <c r="C1085">
        <v>1</v>
      </c>
      <c r="D1085" t="b">
        <f t="shared" si="17"/>
        <v>1</v>
      </c>
      <c r="G1085">
        <v>21626617</v>
      </c>
      <c r="H1085" t="s">
        <v>4618</v>
      </c>
      <c r="I1085">
        <v>2</v>
      </c>
    </row>
    <row r="1086" spans="1:9" x14ac:dyDescent="0.25">
      <c r="A1086" s="7">
        <v>98565387</v>
      </c>
      <c r="B1086" s="7">
        <v>98565387</v>
      </c>
      <c r="C1086">
        <v>1</v>
      </c>
      <c r="D1086" t="b">
        <f t="shared" si="17"/>
        <v>1</v>
      </c>
      <c r="G1086" t="s">
        <v>9333</v>
      </c>
      <c r="I1086">
        <v>2</v>
      </c>
    </row>
    <row r="1087" spans="1:9" x14ac:dyDescent="0.25">
      <c r="A1087" s="7">
        <v>860013704</v>
      </c>
      <c r="B1087" s="7">
        <v>98696103</v>
      </c>
      <c r="C1087">
        <v>1</v>
      </c>
      <c r="D1087" t="b">
        <f t="shared" si="17"/>
        <v>0</v>
      </c>
      <c r="G1087">
        <v>900028721</v>
      </c>
      <c r="H1087" t="s">
        <v>9941</v>
      </c>
      <c r="I1087">
        <v>2</v>
      </c>
    </row>
    <row r="1088" spans="1:9" x14ac:dyDescent="0.25">
      <c r="A1088" s="7">
        <v>900319904</v>
      </c>
      <c r="B1088" s="7">
        <v>900319904</v>
      </c>
      <c r="C1088">
        <v>1</v>
      </c>
      <c r="D1088" t="b">
        <f t="shared" si="17"/>
        <v>0</v>
      </c>
      <c r="G1088">
        <v>79463340</v>
      </c>
      <c r="H1088" t="s">
        <v>4705</v>
      </c>
      <c r="I1088">
        <v>2</v>
      </c>
    </row>
    <row r="1089" spans="1:9" x14ac:dyDescent="0.25">
      <c r="A1089" s="7">
        <v>3396658</v>
      </c>
      <c r="B1089" s="7">
        <v>3396658</v>
      </c>
      <c r="C1089">
        <v>1</v>
      </c>
      <c r="D1089" t="b">
        <f t="shared" si="17"/>
        <v>1</v>
      </c>
      <c r="G1089">
        <v>98657571</v>
      </c>
      <c r="H1089" t="s">
        <v>9942</v>
      </c>
      <c r="I1089">
        <v>2</v>
      </c>
    </row>
    <row r="1090" spans="1:9" x14ac:dyDescent="0.25">
      <c r="A1090" s="7">
        <v>3649064</v>
      </c>
      <c r="B1090" s="7">
        <v>3609064</v>
      </c>
      <c r="C1090">
        <v>1</v>
      </c>
      <c r="D1090" t="b">
        <f t="shared" si="17"/>
        <v>0</v>
      </c>
      <c r="G1090">
        <v>8301079038</v>
      </c>
      <c r="H1090" t="s">
        <v>5201</v>
      </c>
      <c r="I1090">
        <v>2</v>
      </c>
    </row>
    <row r="1091" spans="1:9" x14ac:dyDescent="0.25">
      <c r="A1091" s="7">
        <v>39452645</v>
      </c>
      <c r="B1091" s="7">
        <v>39452645</v>
      </c>
      <c r="C1091">
        <v>1</v>
      </c>
      <c r="D1091" t="b">
        <f t="shared" ref="D1091:D1154" si="18">AND(LEN(B1090)&gt;8,OR(LEFT(B1090,1)="8",LEFT(B1090,1)="9"))</f>
        <v>0</v>
      </c>
      <c r="G1091">
        <v>66812679</v>
      </c>
      <c r="H1091" t="s">
        <v>3521</v>
      </c>
      <c r="I1091">
        <v>2</v>
      </c>
    </row>
    <row r="1092" spans="1:9" x14ac:dyDescent="0.25">
      <c r="A1092" s="7">
        <v>1152220635</v>
      </c>
      <c r="B1092" s="7">
        <v>1152220635</v>
      </c>
      <c r="C1092">
        <v>1</v>
      </c>
      <c r="D1092" t="b">
        <f t="shared" si="18"/>
        <v>0</v>
      </c>
      <c r="G1092">
        <v>71642177</v>
      </c>
      <c r="H1092" t="s">
        <v>499</v>
      </c>
      <c r="I1092">
        <v>2</v>
      </c>
    </row>
    <row r="1093" spans="1:9" x14ac:dyDescent="0.25">
      <c r="A1093" s="7">
        <v>43278023</v>
      </c>
      <c r="B1093" s="7">
        <v>43278023</v>
      </c>
      <c r="C1093">
        <v>1</v>
      </c>
      <c r="D1093" t="b">
        <f t="shared" si="18"/>
        <v>0</v>
      </c>
      <c r="G1093">
        <v>811028725</v>
      </c>
      <c r="H1093" t="s">
        <v>9943</v>
      </c>
      <c r="I1093">
        <v>2</v>
      </c>
    </row>
    <row r="1094" spans="1:9" x14ac:dyDescent="0.25">
      <c r="A1094" s="7">
        <v>49795122</v>
      </c>
      <c r="B1094" s="7">
        <v>49795122</v>
      </c>
      <c r="C1094">
        <v>1</v>
      </c>
      <c r="D1094" t="b">
        <f t="shared" si="18"/>
        <v>0</v>
      </c>
      <c r="G1094">
        <v>79691327</v>
      </c>
      <c r="H1094" t="s">
        <v>9944</v>
      </c>
      <c r="I1094">
        <v>2</v>
      </c>
    </row>
    <row r="1095" spans="1:9" x14ac:dyDescent="0.25">
      <c r="A1095" s="7">
        <v>890985122</v>
      </c>
      <c r="B1095" s="7">
        <v>51739111</v>
      </c>
      <c r="C1095">
        <v>1</v>
      </c>
      <c r="D1095" t="b">
        <f t="shared" si="18"/>
        <v>0</v>
      </c>
      <c r="G1095">
        <v>8353729</v>
      </c>
      <c r="H1095" t="s">
        <v>9945</v>
      </c>
      <c r="I1095">
        <v>2</v>
      </c>
    </row>
    <row r="1096" spans="1:9" x14ac:dyDescent="0.25">
      <c r="A1096" s="7">
        <v>890900841</v>
      </c>
      <c r="B1096" s="7" t="s">
        <v>1795</v>
      </c>
      <c r="C1096">
        <v>1</v>
      </c>
      <c r="D1096" t="b">
        <f t="shared" si="18"/>
        <v>0</v>
      </c>
      <c r="G1096">
        <v>15925790</v>
      </c>
      <c r="H1096" t="s">
        <v>4719</v>
      </c>
      <c r="I1096">
        <v>2</v>
      </c>
    </row>
    <row r="1097" spans="1:9" x14ac:dyDescent="0.25">
      <c r="A1097" s="7">
        <v>98451509</v>
      </c>
      <c r="B1097" s="7">
        <v>98451509</v>
      </c>
      <c r="C1097">
        <v>1</v>
      </c>
      <c r="D1097" t="b">
        <f t="shared" si="18"/>
        <v>0</v>
      </c>
      <c r="G1097">
        <v>19168246</v>
      </c>
      <c r="H1097" t="s">
        <v>9946</v>
      </c>
      <c r="I1097">
        <v>2</v>
      </c>
    </row>
    <row r="1098" spans="1:9" x14ac:dyDescent="0.25">
      <c r="A1098" s="7">
        <v>1036630950</v>
      </c>
      <c r="B1098" s="7">
        <v>1036630950</v>
      </c>
      <c r="C1098">
        <v>1</v>
      </c>
      <c r="D1098" t="b">
        <f t="shared" si="18"/>
        <v>0</v>
      </c>
      <c r="G1098">
        <v>79938867</v>
      </c>
      <c r="H1098" t="s">
        <v>9947</v>
      </c>
      <c r="I1098">
        <v>2</v>
      </c>
    </row>
    <row r="1099" spans="1:9" x14ac:dyDescent="0.25">
      <c r="A1099" s="7">
        <v>1032386792</v>
      </c>
      <c r="B1099" s="7">
        <v>1032386792</v>
      </c>
      <c r="C1099">
        <v>1</v>
      </c>
      <c r="D1099" t="b">
        <f t="shared" si="18"/>
        <v>0</v>
      </c>
      <c r="G1099">
        <v>70095214</v>
      </c>
      <c r="H1099" t="s">
        <v>9948</v>
      </c>
      <c r="I1099">
        <v>2</v>
      </c>
    </row>
    <row r="1100" spans="1:9" x14ac:dyDescent="0.25">
      <c r="A1100" s="7">
        <v>1041233887</v>
      </c>
      <c r="B1100" s="7">
        <v>1041233887</v>
      </c>
      <c r="C1100">
        <v>1</v>
      </c>
      <c r="D1100" t="b">
        <f t="shared" si="18"/>
        <v>0</v>
      </c>
      <c r="G1100">
        <v>15364066</v>
      </c>
      <c r="H1100" t="s">
        <v>9949</v>
      </c>
      <c r="I1100">
        <v>2</v>
      </c>
    </row>
    <row r="1101" spans="1:9" x14ac:dyDescent="0.25">
      <c r="A1101" s="7">
        <v>900284633</v>
      </c>
      <c r="B1101" s="7">
        <v>15441429</v>
      </c>
      <c r="C1101">
        <v>1</v>
      </c>
      <c r="D1101" t="b">
        <f t="shared" si="18"/>
        <v>0</v>
      </c>
      <c r="G1101">
        <v>71718797</v>
      </c>
      <c r="H1101" t="s">
        <v>9950</v>
      </c>
      <c r="I1101">
        <v>2</v>
      </c>
    </row>
    <row r="1102" spans="1:9" x14ac:dyDescent="0.25">
      <c r="A1102" s="7">
        <v>900406304</v>
      </c>
      <c r="B1102" s="7">
        <v>1816000</v>
      </c>
      <c r="C1102">
        <v>1</v>
      </c>
      <c r="D1102" t="b">
        <f t="shared" si="18"/>
        <v>0</v>
      </c>
      <c r="G1102">
        <v>79152401</v>
      </c>
      <c r="H1102" t="s">
        <v>9951</v>
      </c>
      <c r="I1102">
        <v>2</v>
      </c>
    </row>
    <row r="1103" spans="1:9" x14ac:dyDescent="0.25">
      <c r="A1103" s="7">
        <v>890929073</v>
      </c>
      <c r="B1103" s="7">
        <v>19549541</v>
      </c>
      <c r="C1103">
        <v>1</v>
      </c>
      <c r="D1103" t="b">
        <f t="shared" si="18"/>
        <v>0</v>
      </c>
      <c r="H1103" t="s">
        <v>9344</v>
      </c>
      <c r="I1103">
        <v>2</v>
      </c>
    </row>
    <row r="1104" spans="1:9" x14ac:dyDescent="0.25">
      <c r="A1104" s="7">
        <v>30405931</v>
      </c>
      <c r="B1104" s="7">
        <v>30405931</v>
      </c>
      <c r="C1104">
        <v>1</v>
      </c>
      <c r="D1104" t="b">
        <f t="shared" si="18"/>
        <v>0</v>
      </c>
      <c r="G1104">
        <v>811003513</v>
      </c>
      <c r="H1104" t="s">
        <v>9952</v>
      </c>
      <c r="I1104">
        <v>2</v>
      </c>
    </row>
    <row r="1105" spans="1:9" x14ac:dyDescent="0.25">
      <c r="A1105" s="7">
        <v>32143383</v>
      </c>
      <c r="B1105" s="7">
        <v>32143383</v>
      </c>
      <c r="C1105">
        <v>1</v>
      </c>
      <c r="D1105" t="b">
        <f t="shared" si="18"/>
        <v>0</v>
      </c>
      <c r="G1105">
        <v>71399117</v>
      </c>
      <c r="H1105" t="s">
        <v>9953</v>
      </c>
      <c r="I1105">
        <v>2</v>
      </c>
    </row>
    <row r="1106" spans="1:9" x14ac:dyDescent="0.25">
      <c r="A1106" s="7">
        <v>32556397</v>
      </c>
      <c r="B1106" s="7">
        <v>32556397</v>
      </c>
      <c r="C1106">
        <v>1</v>
      </c>
      <c r="D1106" t="b">
        <f t="shared" si="18"/>
        <v>0</v>
      </c>
      <c r="G1106">
        <v>43183824</v>
      </c>
      <c r="H1106" t="s">
        <v>5376</v>
      </c>
      <c r="I1106">
        <v>2</v>
      </c>
    </row>
    <row r="1107" spans="1:9" x14ac:dyDescent="0.25">
      <c r="A1107" s="7">
        <v>39431141</v>
      </c>
      <c r="B1107" s="7">
        <v>38431141</v>
      </c>
      <c r="C1107">
        <v>1</v>
      </c>
      <c r="D1107" t="b">
        <f t="shared" si="18"/>
        <v>0</v>
      </c>
      <c r="G1107">
        <v>45372480</v>
      </c>
      <c r="H1107" t="s">
        <v>5594</v>
      </c>
      <c r="I1107">
        <v>2</v>
      </c>
    </row>
    <row r="1108" spans="1:9" x14ac:dyDescent="0.25">
      <c r="A1108" s="7">
        <v>900070972</v>
      </c>
      <c r="B1108" s="7">
        <v>42789678</v>
      </c>
      <c r="C1108">
        <v>1</v>
      </c>
      <c r="D1108" t="b">
        <f t="shared" si="18"/>
        <v>0</v>
      </c>
      <c r="G1108">
        <v>5492411</v>
      </c>
      <c r="H1108" t="s">
        <v>9954</v>
      </c>
      <c r="I1108">
        <v>2</v>
      </c>
    </row>
    <row r="1109" spans="1:9" x14ac:dyDescent="0.25">
      <c r="A1109" s="7">
        <v>43211637</v>
      </c>
      <c r="B1109" s="7">
        <v>43211637</v>
      </c>
      <c r="C1109">
        <v>1</v>
      </c>
      <c r="D1109" t="b">
        <f t="shared" si="18"/>
        <v>0</v>
      </c>
      <c r="G1109">
        <v>71633733</v>
      </c>
      <c r="H1109" t="s">
        <v>2226</v>
      </c>
      <c r="I1109">
        <v>2</v>
      </c>
    </row>
    <row r="1110" spans="1:9" x14ac:dyDescent="0.25">
      <c r="A1110" s="7">
        <v>43272512</v>
      </c>
      <c r="B1110" s="7">
        <v>4322512</v>
      </c>
      <c r="C1110">
        <v>1</v>
      </c>
      <c r="D1110" t="b">
        <f t="shared" si="18"/>
        <v>0</v>
      </c>
      <c r="G1110">
        <v>890900608</v>
      </c>
      <c r="H1110" t="s">
        <v>9955</v>
      </c>
      <c r="I1110">
        <v>2</v>
      </c>
    </row>
    <row r="1111" spans="1:9" x14ac:dyDescent="0.25">
      <c r="A1111" s="7">
        <v>900256478</v>
      </c>
      <c r="B1111" s="7">
        <v>43536034</v>
      </c>
      <c r="C1111">
        <v>1</v>
      </c>
      <c r="D1111" t="b">
        <f t="shared" si="18"/>
        <v>0</v>
      </c>
      <c r="G1111">
        <v>8396234</v>
      </c>
      <c r="H1111" t="s">
        <v>651</v>
      </c>
      <c r="I1111">
        <v>2</v>
      </c>
    </row>
    <row r="1112" spans="1:9" x14ac:dyDescent="0.25">
      <c r="A1112" s="7">
        <v>900324132</v>
      </c>
      <c r="B1112" s="7">
        <v>900324132.10000002</v>
      </c>
      <c r="C1112">
        <v>1</v>
      </c>
      <c r="D1112" t="b">
        <f t="shared" si="18"/>
        <v>0</v>
      </c>
      <c r="G1112">
        <v>15540337</v>
      </c>
      <c r="H1112" t="s">
        <v>9956</v>
      </c>
      <c r="I1112">
        <v>2</v>
      </c>
    </row>
    <row r="1113" spans="1:9" x14ac:dyDescent="0.25">
      <c r="A1113" s="7">
        <v>811012739</v>
      </c>
      <c r="B1113" s="7">
        <v>8464534</v>
      </c>
      <c r="C1113">
        <v>1</v>
      </c>
      <c r="D1113" t="b">
        <f t="shared" si="18"/>
        <v>1</v>
      </c>
      <c r="G1113">
        <v>43541557</v>
      </c>
      <c r="H1113" t="s">
        <v>9957</v>
      </c>
      <c r="I1113">
        <v>2</v>
      </c>
    </row>
    <row r="1114" spans="1:9" x14ac:dyDescent="0.25">
      <c r="A1114" s="7">
        <v>900375284</v>
      </c>
      <c r="B1114" s="7">
        <v>79638830</v>
      </c>
      <c r="C1114">
        <v>1</v>
      </c>
      <c r="D1114" t="b">
        <f t="shared" si="18"/>
        <v>0</v>
      </c>
      <c r="G1114">
        <v>900406304</v>
      </c>
      <c r="H1114" t="s">
        <v>9958</v>
      </c>
      <c r="I1114">
        <v>2</v>
      </c>
    </row>
    <row r="1115" spans="1:9" x14ac:dyDescent="0.25">
      <c r="A1115" s="7">
        <v>900101759</v>
      </c>
      <c r="B1115" s="7">
        <v>70553656</v>
      </c>
      <c r="C1115">
        <v>1</v>
      </c>
      <c r="D1115" t="b">
        <f t="shared" si="18"/>
        <v>0</v>
      </c>
      <c r="G1115">
        <v>12997121</v>
      </c>
      <c r="H1115" t="s">
        <v>9959</v>
      </c>
      <c r="I1115">
        <v>2</v>
      </c>
    </row>
    <row r="1116" spans="1:9" x14ac:dyDescent="0.25">
      <c r="A1116" s="7">
        <v>811037658</v>
      </c>
      <c r="B1116" s="7">
        <v>71668892</v>
      </c>
      <c r="C1116">
        <v>1</v>
      </c>
      <c r="D1116" t="b">
        <f t="shared" si="18"/>
        <v>0</v>
      </c>
      <c r="G1116">
        <v>4352455</v>
      </c>
      <c r="H1116" t="s">
        <v>9960</v>
      </c>
      <c r="I1116">
        <v>2</v>
      </c>
    </row>
    <row r="1117" spans="1:9" x14ac:dyDescent="0.25">
      <c r="A1117" s="7">
        <v>19468294</v>
      </c>
      <c r="B1117" s="7">
        <v>71789402</v>
      </c>
      <c r="C1117">
        <v>1</v>
      </c>
      <c r="D1117" t="b">
        <f t="shared" si="18"/>
        <v>0</v>
      </c>
      <c r="G1117">
        <v>39451381</v>
      </c>
      <c r="H1117" t="s">
        <v>5600</v>
      </c>
      <c r="I1117">
        <v>2</v>
      </c>
    </row>
    <row r="1118" spans="1:9" x14ac:dyDescent="0.25">
      <c r="A1118" s="7">
        <v>811028445</v>
      </c>
      <c r="B1118" s="7">
        <v>355168</v>
      </c>
      <c r="C1118">
        <v>1</v>
      </c>
      <c r="D1118" t="b">
        <f t="shared" si="18"/>
        <v>0</v>
      </c>
      <c r="G1118">
        <v>43535034</v>
      </c>
      <c r="H1118" t="s">
        <v>9961</v>
      </c>
      <c r="I1118">
        <v>2</v>
      </c>
    </row>
    <row r="1119" spans="1:9" x14ac:dyDescent="0.25">
      <c r="A1119" s="7">
        <v>900689727</v>
      </c>
      <c r="B1119" s="7">
        <v>15380249</v>
      </c>
      <c r="C1119">
        <v>1</v>
      </c>
      <c r="D1119" t="b">
        <f t="shared" si="18"/>
        <v>0</v>
      </c>
      <c r="G1119">
        <v>70034545</v>
      </c>
      <c r="H1119" t="s">
        <v>2984</v>
      </c>
      <c r="I1119">
        <v>2</v>
      </c>
    </row>
    <row r="1120" spans="1:9" x14ac:dyDescent="0.25">
      <c r="A1120" s="7">
        <v>900135828</v>
      </c>
      <c r="B1120" s="7" t="s">
        <v>9332</v>
      </c>
      <c r="C1120">
        <v>1</v>
      </c>
      <c r="D1120" t="b">
        <f t="shared" si="18"/>
        <v>0</v>
      </c>
      <c r="G1120">
        <v>3377464</v>
      </c>
      <c r="H1120" t="s">
        <v>1715</v>
      </c>
      <c r="I1120">
        <v>2</v>
      </c>
    </row>
    <row r="1121" spans="1:9" x14ac:dyDescent="0.25">
      <c r="A1121" s="7">
        <v>3395408</v>
      </c>
      <c r="B1121" s="7">
        <v>3395408</v>
      </c>
      <c r="C1121">
        <v>1</v>
      </c>
      <c r="D1121" t="b">
        <f t="shared" si="18"/>
        <v>0</v>
      </c>
      <c r="G1121">
        <v>15253986</v>
      </c>
      <c r="H1121" t="s">
        <v>9962</v>
      </c>
      <c r="I1121">
        <v>2</v>
      </c>
    </row>
    <row r="1122" spans="1:9" x14ac:dyDescent="0.25">
      <c r="A1122" s="7">
        <v>900231137</v>
      </c>
      <c r="B1122" s="7">
        <v>70107470</v>
      </c>
      <c r="C1122">
        <v>1</v>
      </c>
      <c r="D1122" t="b">
        <f t="shared" si="18"/>
        <v>0</v>
      </c>
      <c r="G1122">
        <v>98557464</v>
      </c>
      <c r="H1122" t="s">
        <v>9963</v>
      </c>
      <c r="I1122">
        <v>2</v>
      </c>
    </row>
    <row r="1123" spans="1:9" x14ac:dyDescent="0.25">
      <c r="A1123" s="7">
        <v>900478581</v>
      </c>
      <c r="B1123" s="7">
        <v>70267110</v>
      </c>
      <c r="C1123">
        <v>1</v>
      </c>
      <c r="D1123" t="b">
        <f t="shared" si="18"/>
        <v>0</v>
      </c>
      <c r="H1123" t="s">
        <v>9964</v>
      </c>
      <c r="I1123">
        <v>1</v>
      </c>
    </row>
    <row r="1124" spans="1:9" x14ac:dyDescent="0.25">
      <c r="A1124" s="7">
        <v>900111267</v>
      </c>
      <c r="B1124" s="7">
        <v>49431</v>
      </c>
      <c r="C1124">
        <v>1</v>
      </c>
      <c r="D1124" t="b">
        <f t="shared" si="18"/>
        <v>0</v>
      </c>
      <c r="G1124">
        <v>21862628</v>
      </c>
      <c r="H1124" t="s">
        <v>9965</v>
      </c>
      <c r="I1124">
        <v>1</v>
      </c>
    </row>
    <row r="1125" spans="1:9" x14ac:dyDescent="0.25">
      <c r="A1125" s="7">
        <v>811031212</v>
      </c>
      <c r="B1125" s="7">
        <v>8110312121</v>
      </c>
      <c r="C1125">
        <v>1</v>
      </c>
      <c r="D1125" t="b">
        <f t="shared" si="18"/>
        <v>0</v>
      </c>
      <c r="G1125">
        <v>123456</v>
      </c>
      <c r="H1125" t="s">
        <v>9468</v>
      </c>
      <c r="I1125">
        <v>1</v>
      </c>
    </row>
    <row r="1126" spans="1:9" x14ac:dyDescent="0.25">
      <c r="A1126" s="7">
        <v>72174087</v>
      </c>
      <c r="B1126" s="7">
        <v>72174087</v>
      </c>
      <c r="C1126">
        <v>1</v>
      </c>
      <c r="D1126" t="b">
        <f t="shared" si="18"/>
        <v>1</v>
      </c>
      <c r="H1126" t="s">
        <v>9966</v>
      </c>
      <c r="I1126">
        <v>1</v>
      </c>
    </row>
    <row r="1127" spans="1:9" x14ac:dyDescent="0.25">
      <c r="A1127" s="7">
        <v>43704135</v>
      </c>
      <c r="B1127" s="7">
        <v>43704135</v>
      </c>
      <c r="C1127">
        <v>1</v>
      </c>
      <c r="D1127" t="b">
        <f t="shared" si="18"/>
        <v>0</v>
      </c>
      <c r="G1127">
        <v>98565387</v>
      </c>
      <c r="H1127" t="s">
        <v>5130</v>
      </c>
      <c r="I1127">
        <v>1</v>
      </c>
    </row>
    <row r="1128" spans="1:9" x14ac:dyDescent="0.25">
      <c r="A1128" s="7">
        <v>43915802</v>
      </c>
      <c r="B1128" s="7">
        <v>43915802</v>
      </c>
      <c r="C1128">
        <v>1</v>
      </c>
      <c r="D1128" t="b">
        <f t="shared" si="18"/>
        <v>0</v>
      </c>
      <c r="G1128">
        <v>32519502</v>
      </c>
      <c r="H1128" t="s">
        <v>864</v>
      </c>
      <c r="I1128">
        <v>1</v>
      </c>
    </row>
    <row r="1129" spans="1:9" x14ac:dyDescent="0.25">
      <c r="A1129" s="7">
        <v>529866</v>
      </c>
      <c r="B1129" s="7">
        <v>529866</v>
      </c>
      <c r="C1129">
        <v>1</v>
      </c>
      <c r="D1129" t="b">
        <f t="shared" si="18"/>
        <v>0</v>
      </c>
      <c r="G1129">
        <v>890900099</v>
      </c>
      <c r="H1129" t="s">
        <v>5483</v>
      </c>
      <c r="I1129">
        <v>1</v>
      </c>
    </row>
    <row r="1130" spans="1:9" x14ac:dyDescent="0.25">
      <c r="A1130" s="7">
        <v>811039981</v>
      </c>
      <c r="B1130" s="7">
        <v>17846017</v>
      </c>
      <c r="C1130">
        <v>1</v>
      </c>
      <c r="D1130" t="b">
        <f t="shared" si="18"/>
        <v>0</v>
      </c>
      <c r="G1130">
        <v>15511678</v>
      </c>
      <c r="H1130" t="s">
        <v>2854</v>
      </c>
      <c r="I1130">
        <v>1</v>
      </c>
    </row>
    <row r="1131" spans="1:9" x14ac:dyDescent="0.25">
      <c r="A1131" s="7">
        <v>1039449496</v>
      </c>
      <c r="B1131" s="7">
        <v>1039449496</v>
      </c>
      <c r="C1131">
        <v>1</v>
      </c>
      <c r="D1131" t="b">
        <f t="shared" si="18"/>
        <v>0</v>
      </c>
      <c r="G1131">
        <v>71374000</v>
      </c>
      <c r="H1131" t="s">
        <v>9967</v>
      </c>
      <c r="I1131">
        <v>1</v>
      </c>
    </row>
    <row r="1132" spans="1:9" x14ac:dyDescent="0.25">
      <c r="A1132" s="7">
        <v>890900841</v>
      </c>
      <c r="B1132" s="7" t="s">
        <v>9333</v>
      </c>
      <c r="C1132">
        <v>1</v>
      </c>
      <c r="D1132" t="b">
        <f t="shared" si="18"/>
        <v>0</v>
      </c>
      <c r="G1132">
        <v>8305009602</v>
      </c>
      <c r="H1132" t="s">
        <v>9968</v>
      </c>
      <c r="I1132">
        <v>1</v>
      </c>
    </row>
    <row r="1133" spans="1:9" x14ac:dyDescent="0.25">
      <c r="A1133" s="7">
        <v>1035912647</v>
      </c>
      <c r="B1133" s="7">
        <v>1035912647</v>
      </c>
      <c r="C1133">
        <v>1</v>
      </c>
      <c r="D1133" t="b">
        <f t="shared" si="18"/>
        <v>0</v>
      </c>
      <c r="H1133" t="s">
        <v>9969</v>
      </c>
      <c r="I1133">
        <v>1</v>
      </c>
    </row>
    <row r="1134" spans="1:9" x14ac:dyDescent="0.25">
      <c r="A1134" s="7">
        <v>811035201</v>
      </c>
      <c r="B1134" s="7">
        <v>71592833</v>
      </c>
      <c r="C1134">
        <v>1</v>
      </c>
      <c r="D1134" t="b">
        <f t="shared" si="18"/>
        <v>0</v>
      </c>
      <c r="G1134">
        <v>8600000182</v>
      </c>
      <c r="H1134" t="s">
        <v>9970</v>
      </c>
      <c r="I1134">
        <v>1</v>
      </c>
    </row>
    <row r="1135" spans="1:9" x14ac:dyDescent="0.25">
      <c r="A1135" s="7">
        <v>811039981</v>
      </c>
      <c r="B1135" s="7">
        <v>70500052</v>
      </c>
      <c r="C1135">
        <v>1</v>
      </c>
      <c r="D1135" t="b">
        <f t="shared" si="18"/>
        <v>0</v>
      </c>
      <c r="G1135">
        <v>43794436</v>
      </c>
      <c r="H1135" t="s">
        <v>5048</v>
      </c>
      <c r="I1135">
        <v>1</v>
      </c>
    </row>
    <row r="1136" spans="1:9" x14ac:dyDescent="0.25">
      <c r="A1136" s="7">
        <v>811022474</v>
      </c>
      <c r="B1136" s="7">
        <v>890914597</v>
      </c>
      <c r="C1136">
        <v>1</v>
      </c>
      <c r="D1136" t="b">
        <f t="shared" si="18"/>
        <v>0</v>
      </c>
      <c r="G1136">
        <v>43536034</v>
      </c>
      <c r="H1136" t="s">
        <v>9971</v>
      </c>
      <c r="I1136">
        <v>1</v>
      </c>
    </row>
    <row r="1137" spans="1:9" x14ac:dyDescent="0.25">
      <c r="A1137" s="7">
        <v>900770336</v>
      </c>
      <c r="B1137" s="7">
        <v>43477338</v>
      </c>
      <c r="C1137">
        <v>1</v>
      </c>
      <c r="D1137" t="b">
        <f t="shared" si="18"/>
        <v>1</v>
      </c>
      <c r="G1137">
        <v>98564848</v>
      </c>
      <c r="H1137">
        <v>98564848</v>
      </c>
      <c r="I1137">
        <v>1</v>
      </c>
    </row>
    <row r="1138" spans="1:9" x14ac:dyDescent="0.25">
      <c r="A1138" s="7">
        <v>890980040</v>
      </c>
      <c r="B1138" s="7">
        <v>66811296</v>
      </c>
      <c r="C1138">
        <v>1</v>
      </c>
      <c r="D1138" t="b">
        <f t="shared" si="18"/>
        <v>0</v>
      </c>
      <c r="G1138">
        <v>71666122</v>
      </c>
      <c r="H1138" t="s">
        <v>9972</v>
      </c>
      <c r="I1138">
        <v>1</v>
      </c>
    </row>
    <row r="1139" spans="1:9" x14ac:dyDescent="0.25">
      <c r="A1139" s="7">
        <v>800071617</v>
      </c>
      <c r="B1139" s="7">
        <v>10267136</v>
      </c>
      <c r="C1139">
        <v>1</v>
      </c>
      <c r="D1139" t="b">
        <f t="shared" si="18"/>
        <v>0</v>
      </c>
      <c r="G1139">
        <v>32255581</v>
      </c>
      <c r="H1139" t="s">
        <v>1497</v>
      </c>
      <c r="I1139">
        <v>1</v>
      </c>
    </row>
    <row r="1140" spans="1:9" x14ac:dyDescent="0.25">
      <c r="A1140" s="7">
        <v>1037583165</v>
      </c>
      <c r="B1140" s="7">
        <v>1037583165</v>
      </c>
      <c r="C1140">
        <v>1</v>
      </c>
      <c r="D1140" t="b">
        <f t="shared" si="18"/>
        <v>0</v>
      </c>
      <c r="G1140">
        <v>432210798</v>
      </c>
      <c r="H1140" t="s">
        <v>4060</v>
      </c>
      <c r="I1140">
        <v>1</v>
      </c>
    </row>
    <row r="1141" spans="1:9" x14ac:dyDescent="0.25">
      <c r="A1141" s="7">
        <v>1045021689</v>
      </c>
      <c r="B1141" s="7">
        <v>1045021689</v>
      </c>
      <c r="C1141">
        <v>1</v>
      </c>
      <c r="D1141" t="b">
        <f t="shared" si="18"/>
        <v>0</v>
      </c>
      <c r="G1141">
        <v>43469053</v>
      </c>
      <c r="H1141" t="s">
        <v>9973</v>
      </c>
      <c r="I1141">
        <v>1</v>
      </c>
    </row>
    <row r="1142" spans="1:9" x14ac:dyDescent="0.25">
      <c r="A1142" s="7">
        <v>1047469516</v>
      </c>
      <c r="B1142" s="7">
        <v>1047469516</v>
      </c>
      <c r="C1142">
        <v>1</v>
      </c>
      <c r="D1142" t="b">
        <f t="shared" si="18"/>
        <v>0</v>
      </c>
      <c r="G1142">
        <v>4700009210</v>
      </c>
      <c r="H1142" t="s">
        <v>4904</v>
      </c>
      <c r="I1142">
        <v>1</v>
      </c>
    </row>
    <row r="1143" spans="1:9" x14ac:dyDescent="0.25">
      <c r="A1143" s="7">
        <v>11002369</v>
      </c>
      <c r="B1143" s="7">
        <v>11002369</v>
      </c>
      <c r="C1143">
        <v>1</v>
      </c>
      <c r="D1143" t="b">
        <f t="shared" si="18"/>
        <v>0</v>
      </c>
      <c r="G1143">
        <v>9002975673</v>
      </c>
      <c r="H1143" t="s">
        <v>9974</v>
      </c>
      <c r="I1143">
        <v>1</v>
      </c>
    </row>
    <row r="1144" spans="1:9" x14ac:dyDescent="0.25">
      <c r="A1144" s="7">
        <v>811028445</v>
      </c>
      <c r="B1144" s="7">
        <v>15280349</v>
      </c>
      <c r="C1144">
        <v>1</v>
      </c>
      <c r="D1144" t="b">
        <f t="shared" si="18"/>
        <v>0</v>
      </c>
      <c r="G1144">
        <v>37938888</v>
      </c>
      <c r="H1144" t="s">
        <v>5411</v>
      </c>
      <c r="I1144">
        <v>1</v>
      </c>
    </row>
    <row r="1145" spans="1:9" x14ac:dyDescent="0.25">
      <c r="A1145" s="7">
        <v>15906116</v>
      </c>
      <c r="B1145" s="7">
        <v>15906116</v>
      </c>
      <c r="C1145">
        <v>1</v>
      </c>
      <c r="D1145" t="b">
        <f t="shared" si="18"/>
        <v>0</v>
      </c>
      <c r="G1145">
        <v>900483043</v>
      </c>
      <c r="H1145" t="s">
        <v>9975</v>
      </c>
      <c r="I1145">
        <v>1</v>
      </c>
    </row>
    <row r="1146" spans="1:9" x14ac:dyDescent="0.25">
      <c r="A1146" s="7">
        <v>890980040</v>
      </c>
      <c r="B1146" s="7">
        <v>19499401</v>
      </c>
      <c r="C1146">
        <v>1</v>
      </c>
      <c r="D1146" t="b">
        <f t="shared" si="18"/>
        <v>0</v>
      </c>
      <c r="G1146">
        <v>43550534</v>
      </c>
      <c r="H1146" t="s">
        <v>9976</v>
      </c>
      <c r="I1146">
        <v>1</v>
      </c>
    </row>
    <row r="1147" spans="1:9" x14ac:dyDescent="0.25">
      <c r="A1147" s="7">
        <v>900319904</v>
      </c>
      <c r="B1147" s="7">
        <v>3438294</v>
      </c>
      <c r="C1147">
        <v>1</v>
      </c>
      <c r="D1147" t="b">
        <f t="shared" si="18"/>
        <v>0</v>
      </c>
      <c r="G1147">
        <v>79273519</v>
      </c>
      <c r="H1147" t="s">
        <v>9345</v>
      </c>
      <c r="I1147">
        <v>1</v>
      </c>
    </row>
    <row r="1148" spans="1:9" x14ac:dyDescent="0.25">
      <c r="A1148" s="7">
        <v>890981683</v>
      </c>
      <c r="B1148" s="7">
        <v>358736</v>
      </c>
      <c r="C1148">
        <v>1</v>
      </c>
      <c r="D1148" t="b">
        <f t="shared" si="18"/>
        <v>0</v>
      </c>
      <c r="G1148">
        <v>71624918</v>
      </c>
      <c r="H1148" t="s">
        <v>9977</v>
      </c>
      <c r="I1148">
        <v>1</v>
      </c>
    </row>
    <row r="1149" spans="1:9" x14ac:dyDescent="0.25">
      <c r="A1149" s="7">
        <v>830087848</v>
      </c>
      <c r="B1149" s="7">
        <v>39618075</v>
      </c>
      <c r="C1149">
        <v>1</v>
      </c>
      <c r="D1149" t="b">
        <f t="shared" si="18"/>
        <v>0</v>
      </c>
      <c r="G1149">
        <v>0</v>
      </c>
      <c r="H1149" t="s">
        <v>9978</v>
      </c>
      <c r="I1149">
        <v>1</v>
      </c>
    </row>
    <row r="1150" spans="1:9" x14ac:dyDescent="0.25">
      <c r="A1150" s="7">
        <v>42684446</v>
      </c>
      <c r="B1150" s="7">
        <v>42684446</v>
      </c>
      <c r="C1150">
        <v>1</v>
      </c>
      <c r="D1150" t="b">
        <f t="shared" si="18"/>
        <v>0</v>
      </c>
      <c r="G1150">
        <v>1036623136</v>
      </c>
      <c r="H1150" t="s">
        <v>5560</v>
      </c>
      <c r="I1150">
        <v>1</v>
      </c>
    </row>
    <row r="1151" spans="1:9" x14ac:dyDescent="0.25">
      <c r="A1151" s="7">
        <v>890929073</v>
      </c>
      <c r="B1151" s="7"/>
      <c r="C1151">
        <v>1</v>
      </c>
      <c r="D1151" t="b">
        <f t="shared" si="18"/>
        <v>0</v>
      </c>
      <c r="G1151">
        <v>70553653</v>
      </c>
      <c r="H1151" t="s">
        <v>9979</v>
      </c>
      <c r="I1151">
        <v>1</v>
      </c>
    </row>
    <row r="1152" spans="1:9" x14ac:dyDescent="0.25">
      <c r="A1152" s="7">
        <v>900022852</v>
      </c>
      <c r="B1152" s="7">
        <v>70103951</v>
      </c>
      <c r="C1152">
        <v>1</v>
      </c>
      <c r="D1152" t="b">
        <f t="shared" si="18"/>
        <v>0</v>
      </c>
      <c r="G1152">
        <v>43422450</v>
      </c>
      <c r="H1152" t="s">
        <v>4667</v>
      </c>
      <c r="I1152">
        <v>1</v>
      </c>
    </row>
    <row r="1153" spans="1:9" x14ac:dyDescent="0.25">
      <c r="A1153" s="7">
        <v>900118731</v>
      </c>
      <c r="B1153" s="7">
        <v>70751340</v>
      </c>
      <c r="C1153">
        <v>1</v>
      </c>
      <c r="D1153" t="b">
        <f t="shared" si="18"/>
        <v>0</v>
      </c>
      <c r="G1153">
        <v>70902511</v>
      </c>
      <c r="H1153" t="s">
        <v>9980</v>
      </c>
      <c r="I1153">
        <v>1</v>
      </c>
    </row>
    <row r="1154" spans="1:9" x14ac:dyDescent="0.25">
      <c r="A1154" s="7">
        <v>71240379</v>
      </c>
      <c r="B1154" s="7">
        <v>71240379</v>
      </c>
      <c r="C1154">
        <v>1</v>
      </c>
      <c r="D1154" t="b">
        <f t="shared" si="18"/>
        <v>0</v>
      </c>
      <c r="H1154" t="s">
        <v>9981</v>
      </c>
      <c r="I1154">
        <v>1</v>
      </c>
    </row>
    <row r="1155" spans="1:9" x14ac:dyDescent="0.25">
      <c r="A1155" s="7">
        <v>900784477</v>
      </c>
      <c r="B1155" s="7">
        <v>71399117</v>
      </c>
      <c r="C1155">
        <v>1</v>
      </c>
      <c r="D1155" t="b">
        <f t="shared" ref="D1155:D1218" si="19">AND(LEN(B1154)&gt;8,OR(LEFT(B1154,1)="8",LEFT(B1154,1)="9"))</f>
        <v>0</v>
      </c>
      <c r="G1155">
        <v>900236483</v>
      </c>
      <c r="H1155" t="s">
        <v>9982</v>
      </c>
      <c r="I1155">
        <v>1</v>
      </c>
    </row>
    <row r="1156" spans="1:9" x14ac:dyDescent="0.25">
      <c r="A1156" s="7">
        <v>71646566</v>
      </c>
      <c r="B1156" s="7">
        <v>71646566</v>
      </c>
      <c r="C1156">
        <v>1</v>
      </c>
      <c r="D1156" t="b">
        <f t="shared" si="19"/>
        <v>0</v>
      </c>
      <c r="G1156">
        <v>43628033</v>
      </c>
      <c r="H1156" t="s">
        <v>9983</v>
      </c>
      <c r="I1156">
        <v>1</v>
      </c>
    </row>
    <row r="1157" spans="1:9" x14ac:dyDescent="0.25">
      <c r="A1157" s="7">
        <v>900168147</v>
      </c>
      <c r="B1157" s="7">
        <v>80722699</v>
      </c>
      <c r="C1157">
        <v>1</v>
      </c>
      <c r="D1157" t="b">
        <f t="shared" si="19"/>
        <v>0</v>
      </c>
      <c r="G1157">
        <v>71649150</v>
      </c>
      <c r="H1157" t="s">
        <v>9984</v>
      </c>
      <c r="I1157">
        <v>1</v>
      </c>
    </row>
    <row r="1158" spans="1:9" x14ac:dyDescent="0.25">
      <c r="A1158" s="7">
        <v>811028445</v>
      </c>
      <c r="B1158" s="7">
        <v>811022474</v>
      </c>
      <c r="C1158">
        <v>1</v>
      </c>
      <c r="D1158" t="b">
        <f t="shared" si="19"/>
        <v>0</v>
      </c>
      <c r="G1158">
        <v>3649064</v>
      </c>
      <c r="H1158" t="s">
        <v>9985</v>
      </c>
      <c r="I1158">
        <v>1</v>
      </c>
    </row>
    <row r="1159" spans="1:9" x14ac:dyDescent="0.25">
      <c r="A1159" s="7">
        <v>890943142</v>
      </c>
      <c r="B1159" s="7">
        <v>890943142</v>
      </c>
      <c r="C1159">
        <v>1</v>
      </c>
      <c r="D1159" t="b">
        <f t="shared" si="19"/>
        <v>1</v>
      </c>
      <c r="G1159">
        <v>2774207</v>
      </c>
      <c r="H1159" t="s">
        <v>9986</v>
      </c>
      <c r="I1159">
        <v>1</v>
      </c>
    </row>
    <row r="1160" spans="1:9" x14ac:dyDescent="0.25">
      <c r="A1160" s="7">
        <v>890900286</v>
      </c>
      <c r="B1160" s="7">
        <v>890980767</v>
      </c>
      <c r="C1160">
        <v>1</v>
      </c>
      <c r="D1160" t="b">
        <f t="shared" si="19"/>
        <v>1</v>
      </c>
      <c r="G1160">
        <v>8249487</v>
      </c>
      <c r="H1160" t="s">
        <v>9987</v>
      </c>
      <c r="I1160">
        <v>1</v>
      </c>
    </row>
    <row r="1161" spans="1:9" x14ac:dyDescent="0.25">
      <c r="A1161" s="7">
        <v>900848387</v>
      </c>
      <c r="B1161" s="7">
        <v>900848387</v>
      </c>
      <c r="C1161">
        <v>1</v>
      </c>
      <c r="D1161" t="b">
        <f t="shared" si="19"/>
        <v>1</v>
      </c>
      <c r="G1161" t="s">
        <v>1259</v>
      </c>
      <c r="H1161" t="s">
        <v>9988</v>
      </c>
      <c r="I1161">
        <v>1</v>
      </c>
    </row>
    <row r="1162" spans="1:9" x14ac:dyDescent="0.25">
      <c r="A1162" s="7">
        <v>811028445</v>
      </c>
      <c r="B1162" s="7">
        <v>13920613</v>
      </c>
      <c r="C1162">
        <v>1</v>
      </c>
      <c r="D1162" t="b">
        <f t="shared" si="19"/>
        <v>1</v>
      </c>
      <c r="G1162">
        <v>70107470</v>
      </c>
      <c r="H1162" t="s">
        <v>9989</v>
      </c>
      <c r="I1162">
        <v>1</v>
      </c>
    </row>
    <row r="1163" spans="1:9" x14ac:dyDescent="0.25">
      <c r="A1163" s="7">
        <v>900101759</v>
      </c>
      <c r="B1163" s="7">
        <v>15317141</v>
      </c>
      <c r="C1163">
        <v>1</v>
      </c>
      <c r="D1163" t="b">
        <f t="shared" si="19"/>
        <v>0</v>
      </c>
      <c r="G1163">
        <v>0</v>
      </c>
      <c r="H1163" t="s">
        <v>9990</v>
      </c>
      <c r="I1163">
        <v>1</v>
      </c>
    </row>
    <row r="1164" spans="1:9" x14ac:dyDescent="0.25">
      <c r="A1164" s="7">
        <v>890900286</v>
      </c>
      <c r="B1164" s="7">
        <v>32255581</v>
      </c>
      <c r="C1164">
        <v>1</v>
      </c>
      <c r="D1164" t="b">
        <f t="shared" si="19"/>
        <v>0</v>
      </c>
      <c r="G1164">
        <v>811031833</v>
      </c>
      <c r="H1164" t="s">
        <v>5236</v>
      </c>
      <c r="I1164">
        <v>1</v>
      </c>
    </row>
    <row r="1165" spans="1:9" x14ac:dyDescent="0.25">
      <c r="A1165" s="7">
        <v>890900286</v>
      </c>
      <c r="B1165" s="7">
        <v>15532336</v>
      </c>
      <c r="C1165">
        <v>1</v>
      </c>
      <c r="D1165" t="b">
        <f t="shared" si="19"/>
        <v>0</v>
      </c>
      <c r="G1165">
        <v>8164671</v>
      </c>
      <c r="H1165" t="s">
        <v>5791</v>
      </c>
      <c r="I1165">
        <v>1</v>
      </c>
    </row>
    <row r="1166" spans="1:9" x14ac:dyDescent="0.25">
      <c r="A1166" s="7">
        <v>890985122</v>
      </c>
      <c r="B1166" s="7">
        <v>19318145</v>
      </c>
      <c r="C1166">
        <v>1</v>
      </c>
      <c r="D1166" t="b">
        <f t="shared" si="19"/>
        <v>0</v>
      </c>
      <c r="G1166">
        <v>79273519</v>
      </c>
      <c r="H1166" t="s">
        <v>9991</v>
      </c>
      <c r="I1166">
        <v>1</v>
      </c>
    </row>
    <row r="1167" spans="1:9" x14ac:dyDescent="0.25">
      <c r="A1167" s="7">
        <v>890980040</v>
      </c>
      <c r="B1167" s="7">
        <v>19468758</v>
      </c>
      <c r="C1167">
        <v>1</v>
      </c>
      <c r="D1167" t="b">
        <f t="shared" si="19"/>
        <v>0</v>
      </c>
      <c r="G1167">
        <v>15380249</v>
      </c>
      <c r="H1167" t="s">
        <v>9992</v>
      </c>
      <c r="I1167">
        <v>1</v>
      </c>
    </row>
    <row r="1168" spans="1:9" x14ac:dyDescent="0.25">
      <c r="A1168" s="7">
        <v>1036962566</v>
      </c>
      <c r="B1168" s="7">
        <v>1036962566</v>
      </c>
      <c r="C1168">
        <v>1</v>
      </c>
      <c r="D1168" t="b">
        <f t="shared" si="19"/>
        <v>0</v>
      </c>
      <c r="G1168">
        <v>1</v>
      </c>
      <c r="H1168" t="s">
        <v>9993</v>
      </c>
      <c r="I1168">
        <v>1</v>
      </c>
    </row>
    <row r="1169" spans="1:9" x14ac:dyDescent="0.25">
      <c r="A1169" s="7">
        <v>900011650</v>
      </c>
      <c r="B1169" s="7">
        <v>1037573431</v>
      </c>
      <c r="C1169">
        <v>1</v>
      </c>
      <c r="D1169" t="b">
        <f t="shared" si="19"/>
        <v>0</v>
      </c>
      <c r="G1169">
        <v>71647000</v>
      </c>
      <c r="H1169" t="s">
        <v>9994</v>
      </c>
      <c r="I1169">
        <v>1</v>
      </c>
    </row>
    <row r="1170" spans="1:9" x14ac:dyDescent="0.25">
      <c r="A1170" s="7">
        <v>1040038076</v>
      </c>
      <c r="B1170" s="7">
        <v>1040038076</v>
      </c>
      <c r="C1170">
        <v>1</v>
      </c>
      <c r="D1170" t="b">
        <f t="shared" si="19"/>
        <v>0</v>
      </c>
      <c r="G1170">
        <v>71786434</v>
      </c>
      <c r="H1170" t="s">
        <v>9995</v>
      </c>
      <c r="I1170">
        <v>1</v>
      </c>
    </row>
    <row r="1171" spans="1:9" x14ac:dyDescent="0.25">
      <c r="A1171" s="7">
        <v>1041326137</v>
      </c>
      <c r="B1171" s="7">
        <v>1041326167</v>
      </c>
      <c r="C1171">
        <v>1</v>
      </c>
      <c r="D1171" t="b">
        <f t="shared" si="19"/>
        <v>0</v>
      </c>
      <c r="G1171">
        <v>79510910</v>
      </c>
      <c r="H1171" t="s">
        <v>9996</v>
      </c>
      <c r="I1171">
        <v>1</v>
      </c>
    </row>
    <row r="1172" spans="1:9" x14ac:dyDescent="0.25">
      <c r="A1172" s="7">
        <v>1072641804</v>
      </c>
      <c r="B1172" s="7">
        <v>1072641804</v>
      </c>
      <c r="C1172">
        <v>1</v>
      </c>
      <c r="D1172" t="b">
        <f t="shared" si="19"/>
        <v>0</v>
      </c>
      <c r="G1172">
        <v>70781735</v>
      </c>
      <c r="H1172" t="s">
        <v>4726</v>
      </c>
      <c r="I1172">
        <v>1</v>
      </c>
    </row>
    <row r="1173" spans="1:9" x14ac:dyDescent="0.25">
      <c r="A1173" s="7">
        <v>800045577</v>
      </c>
      <c r="B1173" s="7">
        <v>43581734</v>
      </c>
      <c r="C1173">
        <v>1</v>
      </c>
      <c r="D1173" t="b">
        <f t="shared" si="19"/>
        <v>0</v>
      </c>
      <c r="G1173">
        <v>70546844</v>
      </c>
      <c r="H1173" t="s">
        <v>9997</v>
      </c>
      <c r="I1173">
        <v>1</v>
      </c>
    </row>
    <row r="1174" spans="1:9" x14ac:dyDescent="0.25">
      <c r="A1174" s="7">
        <v>890900841</v>
      </c>
      <c r="B1174" s="7">
        <v>71061474</v>
      </c>
      <c r="C1174">
        <v>1</v>
      </c>
      <c r="D1174" t="b">
        <f t="shared" si="19"/>
        <v>0</v>
      </c>
      <c r="G1174">
        <v>70049143</v>
      </c>
      <c r="H1174" t="s">
        <v>4800</v>
      </c>
      <c r="I1174">
        <v>1</v>
      </c>
    </row>
    <row r="1175" spans="1:9" x14ac:dyDescent="0.25">
      <c r="A1175" s="7">
        <v>1017176249</v>
      </c>
      <c r="B1175" s="7">
        <v>1017176249</v>
      </c>
      <c r="C1175">
        <v>1</v>
      </c>
      <c r="D1175" t="b">
        <f t="shared" si="19"/>
        <v>0</v>
      </c>
      <c r="G1175">
        <v>21776573</v>
      </c>
      <c r="H1175" t="s">
        <v>9998</v>
      </c>
      <c r="I1175">
        <v>1</v>
      </c>
    </row>
    <row r="1176" spans="1:9" x14ac:dyDescent="0.25">
      <c r="A1176" s="7">
        <v>890900286</v>
      </c>
      <c r="B1176" s="7">
        <v>79155233</v>
      </c>
      <c r="C1176">
        <v>1</v>
      </c>
      <c r="D1176" t="b">
        <f t="shared" si="19"/>
        <v>0</v>
      </c>
      <c r="G1176">
        <v>89000506</v>
      </c>
      <c r="H1176" t="s">
        <v>9999</v>
      </c>
      <c r="I1176">
        <v>1</v>
      </c>
    </row>
    <row r="1177" spans="1:9" x14ac:dyDescent="0.25">
      <c r="A1177" s="7">
        <v>890900608</v>
      </c>
      <c r="B1177" s="7">
        <v>71752527</v>
      </c>
      <c r="C1177">
        <v>1</v>
      </c>
      <c r="D1177" t="b">
        <f t="shared" si="19"/>
        <v>0</v>
      </c>
      <c r="H1177" t="s">
        <v>10000</v>
      </c>
      <c r="I1177">
        <v>1</v>
      </c>
    </row>
    <row r="1178" spans="1:9" x14ac:dyDescent="0.25">
      <c r="A1178" s="7">
        <v>3649064</v>
      </c>
      <c r="B1178" s="7">
        <v>71640483</v>
      </c>
      <c r="C1178">
        <v>1</v>
      </c>
      <c r="D1178" t="b">
        <f t="shared" si="19"/>
        <v>0</v>
      </c>
      <c r="G1178">
        <v>9000826876</v>
      </c>
      <c r="H1178" t="s">
        <v>9644</v>
      </c>
      <c r="I1178">
        <v>1</v>
      </c>
    </row>
    <row r="1179" spans="1:9" x14ac:dyDescent="0.25">
      <c r="A1179" s="7">
        <v>860013704</v>
      </c>
      <c r="B1179" s="7">
        <v>8932500</v>
      </c>
      <c r="C1179">
        <v>1</v>
      </c>
      <c r="D1179" t="b">
        <f t="shared" si="19"/>
        <v>0</v>
      </c>
      <c r="G1179">
        <v>9000826875</v>
      </c>
      <c r="H1179" t="s">
        <v>4776</v>
      </c>
      <c r="I1179">
        <v>1</v>
      </c>
    </row>
    <row r="1180" spans="1:9" x14ac:dyDescent="0.25">
      <c r="A1180" s="7">
        <v>890922113</v>
      </c>
      <c r="B1180" s="7">
        <v>9007839394</v>
      </c>
      <c r="C1180">
        <v>1</v>
      </c>
      <c r="D1180" t="b">
        <f t="shared" si="19"/>
        <v>0</v>
      </c>
      <c r="G1180">
        <v>800215509</v>
      </c>
      <c r="H1180" t="s">
        <v>10001</v>
      </c>
      <c r="I1180">
        <v>1</v>
      </c>
    </row>
    <row r="1181" spans="1:9" x14ac:dyDescent="0.25">
      <c r="A1181" s="7">
        <v>890900286</v>
      </c>
      <c r="B1181" s="7">
        <v>8346555</v>
      </c>
      <c r="C1181">
        <v>1</v>
      </c>
      <c r="D1181" t="b">
        <f t="shared" si="19"/>
        <v>1</v>
      </c>
      <c r="G1181">
        <v>1041894189</v>
      </c>
      <c r="H1181" t="s">
        <v>4714</v>
      </c>
      <c r="I1181">
        <v>1</v>
      </c>
    </row>
    <row r="1182" spans="1:9" x14ac:dyDescent="0.25">
      <c r="A1182" s="7">
        <v>811028445</v>
      </c>
      <c r="B1182" s="7">
        <v>8110224744</v>
      </c>
      <c r="C1182">
        <v>1</v>
      </c>
      <c r="D1182" t="b">
        <f t="shared" si="19"/>
        <v>0</v>
      </c>
      <c r="G1182">
        <v>3447724</v>
      </c>
      <c r="H1182" t="s">
        <v>10002</v>
      </c>
      <c r="I1182">
        <v>1</v>
      </c>
    </row>
    <row r="1183" spans="1:9" x14ac:dyDescent="0.25">
      <c r="A1183" s="7">
        <v>900169174</v>
      </c>
      <c r="B1183" s="7">
        <v>3350858</v>
      </c>
      <c r="C1183">
        <v>1</v>
      </c>
      <c r="D1183" t="b">
        <f t="shared" si="19"/>
        <v>1</v>
      </c>
      <c r="G1183">
        <v>7706947</v>
      </c>
      <c r="H1183" t="s">
        <v>10003</v>
      </c>
      <c r="I1183">
        <v>1</v>
      </c>
    </row>
    <row r="1184" spans="1:9" x14ac:dyDescent="0.25">
      <c r="A1184" s="7">
        <v>900228842</v>
      </c>
      <c r="B1184" s="7"/>
      <c r="C1184">
        <v>1</v>
      </c>
      <c r="D1184" t="b">
        <f t="shared" si="19"/>
        <v>0</v>
      </c>
      <c r="G1184">
        <v>900647291</v>
      </c>
      <c r="H1184" t="s">
        <v>4741</v>
      </c>
      <c r="I1184">
        <v>1</v>
      </c>
    </row>
    <row r="1185" spans="1:9" x14ac:dyDescent="0.25">
      <c r="A1185" s="7">
        <v>1002901046</v>
      </c>
      <c r="B1185" s="7">
        <v>1002901046</v>
      </c>
      <c r="C1185">
        <v>1</v>
      </c>
      <c r="D1185" t="b">
        <f t="shared" si="19"/>
        <v>0</v>
      </c>
      <c r="G1185">
        <v>900438878</v>
      </c>
      <c r="H1185" t="s">
        <v>10004</v>
      </c>
      <c r="I1185">
        <v>1</v>
      </c>
    </row>
    <row r="1186" spans="1:9" x14ac:dyDescent="0.25">
      <c r="A1186" s="7">
        <v>1035913511</v>
      </c>
      <c r="B1186" s="7">
        <v>1035913511</v>
      </c>
      <c r="C1186">
        <v>1</v>
      </c>
      <c r="D1186" t="b">
        <f t="shared" si="19"/>
        <v>0</v>
      </c>
      <c r="H1186" t="s">
        <v>10005</v>
      </c>
      <c r="I1186">
        <v>1</v>
      </c>
    </row>
    <row r="1187" spans="1:9" x14ac:dyDescent="0.25">
      <c r="A1187" s="7">
        <v>1037627318</v>
      </c>
      <c r="B1187" s="7">
        <v>1037627318</v>
      </c>
      <c r="C1187">
        <v>1</v>
      </c>
      <c r="D1187" t="b">
        <f t="shared" si="19"/>
        <v>0</v>
      </c>
      <c r="G1187">
        <v>811012739</v>
      </c>
      <c r="H1187" t="s">
        <v>10006</v>
      </c>
      <c r="I1187">
        <v>1</v>
      </c>
    </row>
    <row r="1188" spans="1:9" x14ac:dyDescent="0.25">
      <c r="A1188" s="7">
        <v>890984002</v>
      </c>
      <c r="B1188" s="7">
        <v>42782515</v>
      </c>
      <c r="C1188">
        <v>1</v>
      </c>
      <c r="D1188" t="b">
        <f t="shared" si="19"/>
        <v>0</v>
      </c>
      <c r="G1188">
        <v>36490649</v>
      </c>
      <c r="H1188" t="s">
        <v>10007</v>
      </c>
      <c r="I1188">
        <v>1</v>
      </c>
    </row>
    <row r="1189" spans="1:9" x14ac:dyDescent="0.25">
      <c r="A1189" s="7">
        <v>900433264</v>
      </c>
      <c r="B1189" s="7">
        <v>43525976</v>
      </c>
      <c r="C1189">
        <v>1</v>
      </c>
      <c r="D1189" t="b">
        <f t="shared" si="19"/>
        <v>0</v>
      </c>
      <c r="H1189" t="s">
        <v>10008</v>
      </c>
      <c r="I1189">
        <v>1</v>
      </c>
    </row>
    <row r="1190" spans="1:9" x14ac:dyDescent="0.25">
      <c r="A1190" s="7">
        <v>900135828</v>
      </c>
      <c r="B1190" s="7">
        <v>71587637</v>
      </c>
      <c r="C1190">
        <v>1</v>
      </c>
      <c r="D1190" t="b">
        <f t="shared" si="19"/>
        <v>0</v>
      </c>
      <c r="G1190">
        <v>1035910896</v>
      </c>
      <c r="H1190" t="s">
        <v>5589</v>
      </c>
      <c r="I1190">
        <v>1</v>
      </c>
    </row>
    <row r="1191" spans="1:9" x14ac:dyDescent="0.25">
      <c r="A1191" s="7">
        <v>811028717</v>
      </c>
      <c r="B1191" s="7">
        <v>71640483</v>
      </c>
      <c r="C1191">
        <v>1</v>
      </c>
      <c r="D1191" t="b">
        <f t="shared" si="19"/>
        <v>0</v>
      </c>
      <c r="G1191">
        <v>70033191</v>
      </c>
      <c r="H1191" t="s">
        <v>5524</v>
      </c>
      <c r="I1191">
        <v>1</v>
      </c>
    </row>
    <row r="1192" spans="1:9" x14ac:dyDescent="0.25">
      <c r="A1192" s="7">
        <v>890984002</v>
      </c>
      <c r="B1192" s="7">
        <v>7.0488799999999996</v>
      </c>
      <c r="C1192">
        <v>1</v>
      </c>
      <c r="D1192" t="b">
        <f t="shared" si="19"/>
        <v>0</v>
      </c>
      <c r="G1192">
        <v>17068260</v>
      </c>
      <c r="H1192" t="s">
        <v>10009</v>
      </c>
      <c r="I1192">
        <v>1</v>
      </c>
    </row>
    <row r="1193" spans="1:9" x14ac:dyDescent="0.25">
      <c r="A1193" s="7">
        <v>79424411</v>
      </c>
      <c r="B1193" s="7">
        <v>79424411</v>
      </c>
      <c r="C1193">
        <v>1</v>
      </c>
      <c r="D1193" t="b">
        <f t="shared" si="19"/>
        <v>0</v>
      </c>
      <c r="G1193">
        <v>26323692</v>
      </c>
      <c r="H1193" t="s">
        <v>10010</v>
      </c>
      <c r="I1193">
        <v>1</v>
      </c>
    </row>
    <row r="1194" spans="1:9" x14ac:dyDescent="0.25">
      <c r="A1194" s="7">
        <v>800035290</v>
      </c>
      <c r="B1194" s="7">
        <v>8249487</v>
      </c>
      <c r="C1194">
        <v>1</v>
      </c>
      <c r="D1194" t="b">
        <f t="shared" si="19"/>
        <v>0</v>
      </c>
      <c r="G1194">
        <v>8032533</v>
      </c>
      <c r="H1194" t="s">
        <v>10011</v>
      </c>
      <c r="I1194">
        <v>1</v>
      </c>
    </row>
    <row r="1195" spans="1:9" x14ac:dyDescent="0.25">
      <c r="A1195" s="7">
        <v>900406304</v>
      </c>
      <c r="B1195" s="7">
        <v>8711309</v>
      </c>
      <c r="C1195">
        <v>1</v>
      </c>
      <c r="D1195" t="b">
        <f t="shared" si="19"/>
        <v>0</v>
      </c>
      <c r="H1195" t="s">
        <v>10012</v>
      </c>
      <c r="I1195">
        <v>1</v>
      </c>
    </row>
    <row r="1196" spans="1:9" x14ac:dyDescent="0.25">
      <c r="A1196" s="7">
        <v>811028445</v>
      </c>
      <c r="B1196" s="7">
        <v>900028721</v>
      </c>
      <c r="C1196">
        <v>1</v>
      </c>
      <c r="D1196" t="b">
        <f t="shared" si="19"/>
        <v>0</v>
      </c>
      <c r="G1196">
        <v>70563183</v>
      </c>
      <c r="H1196" t="s">
        <v>9403</v>
      </c>
      <c r="I1196">
        <v>1</v>
      </c>
    </row>
    <row r="1197" spans="1:9" x14ac:dyDescent="0.25">
      <c r="A1197" s="7">
        <v>900494362</v>
      </c>
      <c r="B1197" s="7">
        <v>71694248</v>
      </c>
      <c r="C1197">
        <v>1</v>
      </c>
      <c r="D1197" t="b">
        <f t="shared" si="19"/>
        <v>1</v>
      </c>
      <c r="G1197">
        <v>98565650</v>
      </c>
      <c r="H1197" t="s">
        <v>10013</v>
      </c>
      <c r="I1197">
        <v>1</v>
      </c>
    </row>
    <row r="1198" spans="1:9" x14ac:dyDescent="0.25">
      <c r="A1198" s="7">
        <v>890980040</v>
      </c>
      <c r="B1198" s="7">
        <v>71772972</v>
      </c>
      <c r="C1198">
        <v>1</v>
      </c>
      <c r="D1198" t="b">
        <f t="shared" si="19"/>
        <v>0</v>
      </c>
      <c r="H1198" t="s">
        <v>10014</v>
      </c>
      <c r="I1198">
        <v>1</v>
      </c>
    </row>
    <row r="1199" spans="1:9" x14ac:dyDescent="0.25">
      <c r="A1199" s="7">
        <v>43211157</v>
      </c>
      <c r="B1199" s="7">
        <v>43211157</v>
      </c>
      <c r="C1199">
        <v>1</v>
      </c>
      <c r="D1199" t="b">
        <f t="shared" si="19"/>
        <v>0</v>
      </c>
      <c r="G1199">
        <v>79152401</v>
      </c>
      <c r="H1199" t="s">
        <v>5239</v>
      </c>
      <c r="I1199">
        <v>1</v>
      </c>
    </row>
    <row r="1200" spans="1:9" x14ac:dyDescent="0.25">
      <c r="A1200" s="7">
        <v>900319904</v>
      </c>
      <c r="B1200" s="7">
        <v>4215912</v>
      </c>
      <c r="C1200">
        <v>1</v>
      </c>
      <c r="D1200" t="b">
        <f t="shared" si="19"/>
        <v>0</v>
      </c>
      <c r="G1200">
        <v>71788204</v>
      </c>
      <c r="H1200" t="s">
        <v>1485</v>
      </c>
      <c r="I1200">
        <v>1</v>
      </c>
    </row>
    <row r="1201" spans="1:9" x14ac:dyDescent="0.25">
      <c r="A1201" s="7">
        <v>890980040</v>
      </c>
      <c r="B1201" s="7">
        <v>70063820</v>
      </c>
      <c r="C1201">
        <v>1</v>
      </c>
      <c r="D1201" t="b">
        <f t="shared" si="19"/>
        <v>0</v>
      </c>
      <c r="G1201">
        <v>8461534</v>
      </c>
      <c r="H1201" t="s">
        <v>1742</v>
      </c>
      <c r="I1201">
        <v>1</v>
      </c>
    </row>
    <row r="1202" spans="1:9" x14ac:dyDescent="0.25">
      <c r="A1202" s="7">
        <v>35262078</v>
      </c>
      <c r="B1202" s="7">
        <v>70563183</v>
      </c>
      <c r="C1202">
        <v>1</v>
      </c>
      <c r="D1202" t="b">
        <f t="shared" si="19"/>
        <v>0</v>
      </c>
      <c r="G1202">
        <v>9005628216</v>
      </c>
      <c r="H1202" t="s">
        <v>5732</v>
      </c>
      <c r="I1202">
        <v>1</v>
      </c>
    </row>
    <row r="1203" spans="1:9" x14ac:dyDescent="0.25">
      <c r="A1203" s="7">
        <v>811031728</v>
      </c>
      <c r="B1203" s="7">
        <v>1128415291</v>
      </c>
      <c r="C1203">
        <v>1</v>
      </c>
      <c r="D1203" t="b">
        <f t="shared" si="19"/>
        <v>0</v>
      </c>
      <c r="G1203">
        <v>71693500</v>
      </c>
      <c r="H1203" t="s">
        <v>10015</v>
      </c>
      <c r="I1203">
        <v>1</v>
      </c>
    </row>
    <row r="1204" spans="1:9" x14ac:dyDescent="0.25">
      <c r="A1204" s="7">
        <v>15435796</v>
      </c>
      <c r="B1204" s="7">
        <v>15435796</v>
      </c>
      <c r="C1204">
        <v>1</v>
      </c>
      <c r="D1204" t="b">
        <f t="shared" si="19"/>
        <v>0</v>
      </c>
      <c r="G1204" t="s">
        <v>9335</v>
      </c>
      <c r="H1204" t="s">
        <v>2253</v>
      </c>
      <c r="I1204">
        <v>1</v>
      </c>
    </row>
    <row r="1205" spans="1:9" x14ac:dyDescent="0.25">
      <c r="A1205" s="7">
        <v>811028725</v>
      </c>
      <c r="B1205" s="7">
        <v>15505016</v>
      </c>
      <c r="C1205">
        <v>1</v>
      </c>
      <c r="D1205" t="b">
        <f t="shared" si="19"/>
        <v>0</v>
      </c>
      <c r="G1205">
        <v>9000256478</v>
      </c>
      <c r="H1205" t="s">
        <v>9679</v>
      </c>
      <c r="I1205">
        <v>1</v>
      </c>
    </row>
    <row r="1206" spans="1:9" x14ac:dyDescent="0.25">
      <c r="A1206" s="7">
        <v>860005114</v>
      </c>
      <c r="B1206" s="7">
        <v>15505388</v>
      </c>
      <c r="C1206">
        <v>1</v>
      </c>
      <c r="D1206" t="b">
        <f t="shared" si="19"/>
        <v>0</v>
      </c>
      <c r="G1206">
        <v>19158246</v>
      </c>
      <c r="H1206" t="s">
        <v>9763</v>
      </c>
      <c r="I1206">
        <v>1</v>
      </c>
    </row>
    <row r="1207" spans="1:9" x14ac:dyDescent="0.25">
      <c r="A1207" s="7">
        <v>890980040</v>
      </c>
      <c r="B1207" s="7">
        <v>19486759</v>
      </c>
      <c r="C1207">
        <v>1</v>
      </c>
      <c r="D1207" t="b">
        <f t="shared" si="19"/>
        <v>0</v>
      </c>
      <c r="G1207">
        <v>43550125</v>
      </c>
      <c r="H1207" t="s">
        <v>10016</v>
      </c>
      <c r="I1207">
        <v>1</v>
      </c>
    </row>
    <row r="1208" spans="1:9" x14ac:dyDescent="0.25">
      <c r="A1208" s="7">
        <v>3563665</v>
      </c>
      <c r="B1208" s="7">
        <v>3563665</v>
      </c>
      <c r="C1208">
        <v>1</v>
      </c>
      <c r="D1208" t="b">
        <f t="shared" si="19"/>
        <v>0</v>
      </c>
      <c r="G1208">
        <v>123456</v>
      </c>
      <c r="H1208" t="s">
        <v>10017</v>
      </c>
      <c r="I1208">
        <v>1</v>
      </c>
    </row>
    <row r="1209" spans="1:9" x14ac:dyDescent="0.25">
      <c r="A1209" s="7">
        <v>890980040</v>
      </c>
      <c r="B1209" s="7" t="s">
        <v>1259</v>
      </c>
      <c r="C1209">
        <v>1</v>
      </c>
      <c r="D1209" t="b">
        <f t="shared" si="19"/>
        <v>0</v>
      </c>
      <c r="G1209">
        <v>9007085360</v>
      </c>
      <c r="H1209" t="s">
        <v>5690</v>
      </c>
      <c r="I1209">
        <v>1</v>
      </c>
    </row>
    <row r="1210" spans="1:9" x14ac:dyDescent="0.25">
      <c r="A1210" s="7">
        <v>1036659968</v>
      </c>
      <c r="B1210" s="7">
        <v>1036659968</v>
      </c>
      <c r="C1210">
        <v>1</v>
      </c>
      <c r="D1210" t="b">
        <f t="shared" si="19"/>
        <v>0</v>
      </c>
      <c r="H1210" t="s">
        <v>10018</v>
      </c>
      <c r="I1210">
        <v>1</v>
      </c>
    </row>
    <row r="1211" spans="1:9" x14ac:dyDescent="0.25">
      <c r="A1211" s="7">
        <v>1039447653</v>
      </c>
      <c r="B1211" s="7">
        <v>10394476536</v>
      </c>
      <c r="C1211">
        <v>1</v>
      </c>
      <c r="D1211" t="b">
        <f t="shared" si="19"/>
        <v>0</v>
      </c>
      <c r="G1211">
        <v>800215509</v>
      </c>
      <c r="H1211">
        <v>800215509</v>
      </c>
      <c r="I1211">
        <v>1</v>
      </c>
    </row>
    <row r="1212" spans="1:9" x14ac:dyDescent="0.25">
      <c r="A1212" s="7">
        <v>900135828</v>
      </c>
      <c r="B1212" s="7">
        <v>98548209</v>
      </c>
      <c r="C1212">
        <v>1</v>
      </c>
      <c r="D1212" t="b">
        <f t="shared" si="19"/>
        <v>0</v>
      </c>
      <c r="G1212">
        <v>0</v>
      </c>
      <c r="H1212" t="s">
        <v>10019</v>
      </c>
      <c r="I1212">
        <v>1</v>
      </c>
    </row>
    <row r="1213" spans="1:9" x14ac:dyDescent="0.25">
      <c r="A1213" s="7">
        <v>900111267</v>
      </c>
      <c r="B1213" s="7">
        <v>900108579</v>
      </c>
      <c r="C1213">
        <v>1</v>
      </c>
      <c r="D1213" t="b">
        <f t="shared" si="19"/>
        <v>0</v>
      </c>
      <c r="G1213">
        <v>8110399811</v>
      </c>
      <c r="H1213" t="s">
        <v>9386</v>
      </c>
      <c r="I1213">
        <v>1</v>
      </c>
    </row>
    <row r="1214" spans="1:9" x14ac:dyDescent="0.25">
      <c r="A1214" s="7">
        <v>890900286</v>
      </c>
      <c r="B1214" s="7">
        <v>8.9090028608909804E+19</v>
      </c>
      <c r="C1214">
        <v>1</v>
      </c>
      <c r="D1214" t="b">
        <f t="shared" si="19"/>
        <v>1</v>
      </c>
      <c r="G1214">
        <v>8001549544</v>
      </c>
      <c r="H1214" t="s">
        <v>4883</v>
      </c>
      <c r="I1214">
        <v>1</v>
      </c>
    </row>
    <row r="1215" spans="1:9" x14ac:dyDescent="0.25">
      <c r="A1215" s="7">
        <v>900834873</v>
      </c>
      <c r="B1215" s="7">
        <v>71612586</v>
      </c>
      <c r="C1215">
        <v>1</v>
      </c>
      <c r="D1215" t="b">
        <f t="shared" si="19"/>
        <v>1</v>
      </c>
      <c r="G1215">
        <v>54252053</v>
      </c>
      <c r="H1215" t="s">
        <v>4516</v>
      </c>
      <c r="I1215">
        <v>1</v>
      </c>
    </row>
    <row r="1216" spans="1:9" x14ac:dyDescent="0.25">
      <c r="A1216" s="7">
        <v>890921246</v>
      </c>
      <c r="B1216" s="7">
        <v>8239096</v>
      </c>
      <c r="C1216">
        <v>1</v>
      </c>
      <c r="D1216" t="b">
        <f t="shared" si="19"/>
        <v>0</v>
      </c>
      <c r="G1216" t="s">
        <v>9329</v>
      </c>
      <c r="H1216" t="s">
        <v>977</v>
      </c>
      <c r="I1216">
        <v>1</v>
      </c>
    </row>
    <row r="1217" spans="1:9" x14ac:dyDescent="0.25">
      <c r="A1217" s="7">
        <v>811009694</v>
      </c>
      <c r="B1217" s="7">
        <v>8110096944</v>
      </c>
      <c r="C1217">
        <v>1</v>
      </c>
      <c r="D1217" t="b">
        <f t="shared" si="19"/>
        <v>0</v>
      </c>
      <c r="G1217">
        <v>43865300</v>
      </c>
      <c r="H1217" t="s">
        <v>10020</v>
      </c>
      <c r="I1217">
        <v>1</v>
      </c>
    </row>
    <row r="1218" spans="1:9" x14ac:dyDescent="0.25">
      <c r="A1218" s="7">
        <v>860000018</v>
      </c>
      <c r="B1218" s="7">
        <v>7056787</v>
      </c>
      <c r="C1218">
        <v>1</v>
      </c>
      <c r="D1218" t="b">
        <f t="shared" si="19"/>
        <v>1</v>
      </c>
      <c r="G1218">
        <v>830107903</v>
      </c>
      <c r="H1218" t="s">
        <v>5161</v>
      </c>
      <c r="I1218">
        <v>1</v>
      </c>
    </row>
    <row r="1219" spans="1:9" x14ac:dyDescent="0.25">
      <c r="A1219" s="7">
        <v>811011426</v>
      </c>
      <c r="B1219" s="7">
        <v>811022474</v>
      </c>
      <c r="C1219">
        <v>1</v>
      </c>
      <c r="D1219" t="b">
        <f t="shared" ref="D1219:D1282" si="20">AND(LEN(B1218)&gt;8,OR(LEFT(B1218,1)="8",LEFT(B1218,1)="9"))</f>
        <v>0</v>
      </c>
      <c r="G1219">
        <v>1039449496</v>
      </c>
      <c r="H1219" t="s">
        <v>5405</v>
      </c>
      <c r="I1219">
        <v>1</v>
      </c>
    </row>
    <row r="1220" spans="1:9" x14ac:dyDescent="0.25">
      <c r="A1220" s="7">
        <v>900256478</v>
      </c>
      <c r="B1220" s="7">
        <v>9000256478</v>
      </c>
      <c r="C1220">
        <v>1</v>
      </c>
      <c r="D1220" t="b">
        <f t="shared" si="20"/>
        <v>1</v>
      </c>
      <c r="G1220">
        <v>43535942</v>
      </c>
      <c r="H1220" t="s">
        <v>4290</v>
      </c>
      <c r="I1220">
        <v>1</v>
      </c>
    </row>
    <row r="1221" spans="1:9" x14ac:dyDescent="0.25">
      <c r="A1221" s="7">
        <v>1035911029</v>
      </c>
      <c r="B1221" s="7">
        <v>1035911029</v>
      </c>
      <c r="C1221">
        <v>1</v>
      </c>
      <c r="D1221" t="b">
        <f t="shared" si="20"/>
        <v>1</v>
      </c>
      <c r="G1221">
        <v>13841768</v>
      </c>
      <c r="H1221" t="s">
        <v>10021</v>
      </c>
      <c r="I1221">
        <v>1</v>
      </c>
    </row>
    <row r="1222" spans="1:9" x14ac:dyDescent="0.25">
      <c r="A1222" s="7">
        <v>1035918405</v>
      </c>
      <c r="B1222" s="7">
        <v>1035918405</v>
      </c>
      <c r="C1222">
        <v>1</v>
      </c>
      <c r="D1222" t="b">
        <f t="shared" si="20"/>
        <v>0</v>
      </c>
      <c r="G1222">
        <v>8110124196</v>
      </c>
      <c r="H1222" t="s">
        <v>10022</v>
      </c>
      <c r="I1222">
        <v>1</v>
      </c>
    </row>
    <row r="1223" spans="1:9" x14ac:dyDescent="0.25">
      <c r="A1223" s="7">
        <v>15429227</v>
      </c>
      <c r="B1223" s="7">
        <v>154292272</v>
      </c>
      <c r="C1223">
        <v>1</v>
      </c>
      <c r="D1223" t="b">
        <f t="shared" si="20"/>
        <v>0</v>
      </c>
      <c r="G1223">
        <v>32554973</v>
      </c>
      <c r="H1223" t="s">
        <v>10023</v>
      </c>
      <c r="I1223">
        <v>1</v>
      </c>
    </row>
    <row r="1224" spans="1:9" x14ac:dyDescent="0.25">
      <c r="A1224" s="7">
        <v>890980040</v>
      </c>
      <c r="B1224" s="7">
        <v>19362635</v>
      </c>
      <c r="C1224">
        <v>1</v>
      </c>
      <c r="D1224" t="b">
        <f t="shared" si="20"/>
        <v>0</v>
      </c>
      <c r="G1224">
        <v>8110284458</v>
      </c>
      <c r="H1224" t="s">
        <v>4583</v>
      </c>
      <c r="I1224">
        <v>1</v>
      </c>
    </row>
    <row r="1225" spans="1:9" x14ac:dyDescent="0.25">
      <c r="A1225" s="7">
        <v>900770336</v>
      </c>
      <c r="B1225" s="7">
        <v>2177786</v>
      </c>
      <c r="C1225">
        <v>1</v>
      </c>
      <c r="D1225" t="b">
        <f t="shared" si="20"/>
        <v>0</v>
      </c>
      <c r="G1225">
        <v>7706947</v>
      </c>
      <c r="H1225" t="s">
        <v>10024</v>
      </c>
      <c r="I1225">
        <v>1</v>
      </c>
    </row>
    <row r="1226" spans="1:9" x14ac:dyDescent="0.25">
      <c r="A1226" s="7">
        <v>900256478</v>
      </c>
      <c r="B1226" s="7">
        <v>43059203</v>
      </c>
      <c r="C1226">
        <v>1</v>
      </c>
      <c r="D1226" t="b">
        <f t="shared" si="20"/>
        <v>0</v>
      </c>
      <c r="G1226">
        <v>70568729</v>
      </c>
      <c r="H1226" t="s">
        <v>10025</v>
      </c>
      <c r="I1226">
        <v>1</v>
      </c>
    </row>
    <row r="1227" spans="1:9" x14ac:dyDescent="0.25">
      <c r="A1227" s="7">
        <v>43208775</v>
      </c>
      <c r="B1227" s="7">
        <v>432087750</v>
      </c>
      <c r="C1227">
        <v>1</v>
      </c>
      <c r="D1227" t="b">
        <f t="shared" si="20"/>
        <v>0</v>
      </c>
      <c r="G1227">
        <v>52196418</v>
      </c>
      <c r="H1227" t="s">
        <v>5363</v>
      </c>
      <c r="I1227">
        <v>1</v>
      </c>
    </row>
    <row r="1228" spans="1:9" x14ac:dyDescent="0.25">
      <c r="A1228" s="7">
        <v>811028725</v>
      </c>
      <c r="B1228" s="7"/>
      <c r="C1228">
        <v>1</v>
      </c>
      <c r="D1228" t="b">
        <f t="shared" si="20"/>
        <v>0</v>
      </c>
      <c r="G1228">
        <v>70558407</v>
      </c>
      <c r="H1228" t="s">
        <v>10026</v>
      </c>
      <c r="I1228">
        <v>1</v>
      </c>
    </row>
    <row r="1229" spans="1:9" x14ac:dyDescent="0.25">
      <c r="A1229" s="7">
        <v>71380816</v>
      </c>
      <c r="B1229" s="7">
        <v>70099838</v>
      </c>
      <c r="C1229">
        <v>1</v>
      </c>
      <c r="D1229" t="b">
        <f t="shared" si="20"/>
        <v>0</v>
      </c>
      <c r="G1229">
        <v>1035913571</v>
      </c>
      <c r="H1229" t="s">
        <v>5656</v>
      </c>
      <c r="I1229">
        <v>1</v>
      </c>
    </row>
    <row r="1230" spans="1:9" x14ac:dyDescent="0.25">
      <c r="A1230" s="7">
        <v>811028445</v>
      </c>
      <c r="B1230" s="7">
        <v>70563183</v>
      </c>
      <c r="C1230">
        <v>1</v>
      </c>
      <c r="D1230" t="b">
        <f t="shared" si="20"/>
        <v>0</v>
      </c>
      <c r="G1230">
        <v>32452601</v>
      </c>
      <c r="H1230" t="s">
        <v>9371</v>
      </c>
      <c r="I1230">
        <v>1</v>
      </c>
    </row>
    <row r="1231" spans="1:9" x14ac:dyDescent="0.25">
      <c r="A1231" s="7">
        <v>811028445</v>
      </c>
      <c r="B1231" s="7">
        <v>9006944241</v>
      </c>
      <c r="C1231">
        <v>1</v>
      </c>
      <c r="D1231" t="b">
        <f t="shared" si="20"/>
        <v>0</v>
      </c>
      <c r="G1231">
        <v>900231137</v>
      </c>
      <c r="H1231" t="s">
        <v>4578</v>
      </c>
      <c r="I1231">
        <v>1</v>
      </c>
    </row>
    <row r="1232" spans="1:9" x14ac:dyDescent="0.25">
      <c r="A1232" s="7">
        <v>9099750</v>
      </c>
      <c r="B1232" s="7">
        <v>9099750</v>
      </c>
      <c r="C1232">
        <v>1</v>
      </c>
      <c r="D1232" t="b">
        <f t="shared" si="20"/>
        <v>1</v>
      </c>
      <c r="G1232">
        <v>71789402</v>
      </c>
      <c r="H1232" t="s">
        <v>10027</v>
      </c>
      <c r="I1232">
        <v>1</v>
      </c>
    </row>
    <row r="1233" spans="1:9" x14ac:dyDescent="0.25">
      <c r="A1233" s="7">
        <v>890900286</v>
      </c>
      <c r="B1233" s="7" t="s">
        <v>556</v>
      </c>
      <c r="C1233">
        <v>1</v>
      </c>
      <c r="D1233" t="b">
        <f t="shared" si="20"/>
        <v>0</v>
      </c>
      <c r="G1233">
        <v>43027922</v>
      </c>
      <c r="H1233" t="s">
        <v>10028</v>
      </c>
      <c r="I1233">
        <v>1</v>
      </c>
    </row>
    <row r="1234" spans="1:9" x14ac:dyDescent="0.25">
      <c r="A1234" s="7">
        <v>890900286</v>
      </c>
      <c r="B1234" s="7">
        <v>98536469</v>
      </c>
      <c r="C1234">
        <v>1</v>
      </c>
      <c r="D1234" t="b">
        <f t="shared" si="20"/>
        <v>1</v>
      </c>
      <c r="G1234">
        <v>0</v>
      </c>
      <c r="H1234" t="s">
        <v>10029</v>
      </c>
      <c r="I1234">
        <v>1</v>
      </c>
    </row>
    <row r="1235" spans="1:9" x14ac:dyDescent="0.25">
      <c r="A1235" s="7">
        <v>800014574</v>
      </c>
      <c r="B1235" s="7">
        <v>8000145749</v>
      </c>
      <c r="C1235">
        <v>1</v>
      </c>
      <c r="D1235" t="b">
        <f t="shared" si="20"/>
        <v>0</v>
      </c>
      <c r="G1235">
        <v>890943142</v>
      </c>
      <c r="H1235" t="s">
        <v>10030</v>
      </c>
      <c r="I1235">
        <v>1</v>
      </c>
    </row>
    <row r="1236" spans="1:9" x14ac:dyDescent="0.25">
      <c r="A1236" s="7">
        <v>890980040</v>
      </c>
      <c r="B1236" s="7">
        <v>83465555</v>
      </c>
      <c r="C1236">
        <v>1</v>
      </c>
      <c r="D1236" t="b">
        <f t="shared" si="20"/>
        <v>1</v>
      </c>
      <c r="G1236">
        <v>1041326167</v>
      </c>
      <c r="H1236" t="s">
        <v>9940</v>
      </c>
      <c r="I1236">
        <v>1</v>
      </c>
    </row>
    <row r="1237" spans="1:9" x14ac:dyDescent="0.25">
      <c r="A1237" s="7">
        <v>900438878</v>
      </c>
      <c r="B1237" s="7">
        <v>8020006087</v>
      </c>
      <c r="C1237">
        <v>1</v>
      </c>
      <c r="D1237" t="b">
        <f t="shared" si="20"/>
        <v>0</v>
      </c>
      <c r="G1237">
        <v>98552963</v>
      </c>
      <c r="H1237" t="s">
        <v>10031</v>
      </c>
      <c r="I1237">
        <v>1</v>
      </c>
    </row>
    <row r="1238" spans="1:9" x14ac:dyDescent="0.25">
      <c r="A1238" s="7">
        <v>811028445</v>
      </c>
      <c r="B1238" s="7">
        <v>811011426</v>
      </c>
      <c r="C1238">
        <v>1</v>
      </c>
      <c r="D1238" t="b">
        <f t="shared" si="20"/>
        <v>1</v>
      </c>
      <c r="G1238">
        <v>71781869</v>
      </c>
      <c r="H1238" t="s">
        <v>10032</v>
      </c>
      <c r="I1238">
        <v>1</v>
      </c>
    </row>
    <row r="1239" spans="1:9" x14ac:dyDescent="0.25">
      <c r="A1239" s="7">
        <v>811043060</v>
      </c>
      <c r="B1239" s="7">
        <v>811043060.89999998</v>
      </c>
      <c r="C1239">
        <v>1</v>
      </c>
      <c r="D1239" t="b">
        <f t="shared" si="20"/>
        <v>1</v>
      </c>
      <c r="G1239">
        <v>13841768</v>
      </c>
      <c r="H1239" t="s">
        <v>10033</v>
      </c>
      <c r="I1239">
        <v>1</v>
      </c>
    </row>
    <row r="1240" spans="1:9" x14ac:dyDescent="0.25">
      <c r="A1240" s="7">
        <v>71733761</v>
      </c>
      <c r="B1240" s="7">
        <v>70733761</v>
      </c>
      <c r="C1240">
        <v>1</v>
      </c>
      <c r="D1240" t="b">
        <f t="shared" si="20"/>
        <v>1</v>
      </c>
      <c r="G1240">
        <v>43970895</v>
      </c>
      <c r="H1240" t="s">
        <v>9365</v>
      </c>
      <c r="I1240">
        <v>1</v>
      </c>
    </row>
    <row r="1241" spans="1:9" x14ac:dyDescent="0.25">
      <c r="A1241" s="7">
        <v>70902592</v>
      </c>
      <c r="B1241" s="7">
        <v>70902592</v>
      </c>
      <c r="C1241">
        <v>1</v>
      </c>
      <c r="D1241" t="b">
        <f t="shared" si="20"/>
        <v>0</v>
      </c>
      <c r="H1241" t="s">
        <v>10034</v>
      </c>
      <c r="I1241">
        <v>1</v>
      </c>
    </row>
    <row r="1242" spans="1:9" x14ac:dyDescent="0.25">
      <c r="A1242" s="7">
        <v>811042584</v>
      </c>
      <c r="B1242" s="7" t="s">
        <v>9334</v>
      </c>
      <c r="C1242">
        <v>1</v>
      </c>
      <c r="D1242" t="b">
        <f t="shared" si="20"/>
        <v>0</v>
      </c>
      <c r="H1242" t="s">
        <v>10035</v>
      </c>
      <c r="I1242">
        <v>1</v>
      </c>
    </row>
    <row r="1243" spans="1:9" x14ac:dyDescent="0.25">
      <c r="A1243" s="7">
        <v>890985122</v>
      </c>
      <c r="B1243" s="7">
        <v>70563183</v>
      </c>
      <c r="C1243">
        <v>1</v>
      </c>
      <c r="D1243" t="b">
        <f t="shared" si="20"/>
        <v>0</v>
      </c>
      <c r="H1243" t="s">
        <v>10036</v>
      </c>
      <c r="I1243">
        <v>1</v>
      </c>
    </row>
    <row r="1244" spans="1:9" x14ac:dyDescent="0.25">
      <c r="A1244" s="7">
        <v>42822097</v>
      </c>
      <c r="B1244" s="7">
        <v>42822097</v>
      </c>
      <c r="C1244">
        <v>1</v>
      </c>
      <c r="D1244" t="b">
        <f t="shared" si="20"/>
        <v>0</v>
      </c>
      <c r="G1244">
        <v>557666</v>
      </c>
      <c r="H1244" t="s">
        <v>4618</v>
      </c>
      <c r="I1244">
        <v>1</v>
      </c>
    </row>
    <row r="1245" spans="1:9" x14ac:dyDescent="0.25">
      <c r="A1245" s="7">
        <v>1018438762</v>
      </c>
      <c r="B1245" s="7">
        <v>1018438762</v>
      </c>
      <c r="C1245">
        <v>1</v>
      </c>
      <c r="D1245" t="b">
        <f t="shared" si="20"/>
        <v>0</v>
      </c>
      <c r="G1245">
        <v>1035223103</v>
      </c>
      <c r="H1245">
        <v>1035223103</v>
      </c>
      <c r="I1245">
        <v>1</v>
      </c>
    </row>
    <row r="1246" spans="1:9" x14ac:dyDescent="0.25">
      <c r="A1246" s="7">
        <v>1035914981</v>
      </c>
      <c r="B1246" s="7">
        <v>1035914981</v>
      </c>
      <c r="C1246">
        <v>1</v>
      </c>
      <c r="D1246" t="b">
        <f t="shared" si="20"/>
        <v>0</v>
      </c>
      <c r="G1246">
        <v>8110035132</v>
      </c>
      <c r="H1246" t="s">
        <v>10037</v>
      </c>
      <c r="I1246">
        <v>1</v>
      </c>
    </row>
    <row r="1247" spans="1:9" x14ac:dyDescent="0.25">
      <c r="A1247" s="7">
        <v>800014574</v>
      </c>
      <c r="B1247" s="7">
        <v>43258974</v>
      </c>
      <c r="C1247">
        <v>1</v>
      </c>
      <c r="D1247" t="b">
        <f t="shared" si="20"/>
        <v>0</v>
      </c>
      <c r="G1247">
        <v>1017182474</v>
      </c>
      <c r="H1247" t="s">
        <v>10038</v>
      </c>
      <c r="I1247">
        <v>1</v>
      </c>
    </row>
    <row r="1248" spans="1:9" x14ac:dyDescent="0.25">
      <c r="A1248" s="7">
        <v>43422450</v>
      </c>
      <c r="B1248" s="7">
        <v>43422450</v>
      </c>
      <c r="C1248">
        <v>1</v>
      </c>
      <c r="D1248" t="b">
        <f t="shared" si="20"/>
        <v>0</v>
      </c>
      <c r="G1248">
        <v>90047858</v>
      </c>
      <c r="H1248" t="s">
        <v>9484</v>
      </c>
      <c r="I1248">
        <v>1</v>
      </c>
    </row>
    <row r="1249" spans="1:9" x14ac:dyDescent="0.25">
      <c r="A1249" s="7">
        <v>890929073</v>
      </c>
      <c r="B1249" s="7">
        <v>43628033</v>
      </c>
      <c r="C1249">
        <v>1</v>
      </c>
      <c r="D1249" t="b">
        <f t="shared" si="20"/>
        <v>0</v>
      </c>
      <c r="G1249">
        <v>1037573431</v>
      </c>
      <c r="H1249" t="s">
        <v>10039</v>
      </c>
      <c r="I1249">
        <v>1</v>
      </c>
    </row>
    <row r="1250" spans="1:9" x14ac:dyDescent="0.25">
      <c r="A1250" s="7">
        <v>811039981</v>
      </c>
      <c r="B1250" s="7">
        <v>13841768</v>
      </c>
      <c r="C1250">
        <v>1</v>
      </c>
      <c r="D1250" t="b">
        <f t="shared" si="20"/>
        <v>0</v>
      </c>
      <c r="G1250">
        <v>800215509</v>
      </c>
      <c r="H1250" t="s">
        <v>10040</v>
      </c>
      <c r="I1250">
        <v>1</v>
      </c>
    </row>
    <row r="1251" spans="1:9" x14ac:dyDescent="0.25">
      <c r="A1251" s="7">
        <v>811042584</v>
      </c>
      <c r="B1251" s="7">
        <v>15280349</v>
      </c>
      <c r="C1251">
        <v>1</v>
      </c>
      <c r="D1251" t="b">
        <f t="shared" si="20"/>
        <v>0</v>
      </c>
      <c r="G1251">
        <v>0</v>
      </c>
      <c r="H1251" t="s">
        <v>10041</v>
      </c>
      <c r="I1251">
        <v>1</v>
      </c>
    </row>
    <row r="1252" spans="1:9" x14ac:dyDescent="0.25">
      <c r="A1252" s="7">
        <v>900231137</v>
      </c>
      <c r="B1252" s="7">
        <v>17068260</v>
      </c>
      <c r="C1252">
        <v>1</v>
      </c>
      <c r="D1252" t="b">
        <f t="shared" si="20"/>
        <v>0</v>
      </c>
      <c r="G1252">
        <v>43063643</v>
      </c>
      <c r="H1252" t="s">
        <v>10042</v>
      </c>
      <c r="I1252">
        <v>1</v>
      </c>
    </row>
    <row r="1253" spans="1:9" x14ac:dyDescent="0.25">
      <c r="A1253" s="7">
        <v>890935773</v>
      </c>
      <c r="B1253" s="7">
        <v>176952013</v>
      </c>
      <c r="C1253">
        <v>1</v>
      </c>
      <c r="D1253" t="b">
        <f t="shared" si="20"/>
        <v>0</v>
      </c>
      <c r="G1253">
        <v>15483545</v>
      </c>
      <c r="H1253" t="s">
        <v>4965</v>
      </c>
      <c r="I1253">
        <v>1</v>
      </c>
    </row>
    <row r="1254" spans="1:9" x14ac:dyDescent="0.25">
      <c r="A1254" s="7">
        <v>3517632</v>
      </c>
      <c r="B1254" s="7">
        <v>3517632</v>
      </c>
      <c r="C1254">
        <v>1</v>
      </c>
      <c r="D1254" t="b">
        <f t="shared" si="20"/>
        <v>0</v>
      </c>
      <c r="H1254" t="s">
        <v>9345</v>
      </c>
      <c r="I1254">
        <v>1</v>
      </c>
    </row>
    <row r="1255" spans="1:9" x14ac:dyDescent="0.25">
      <c r="A1255" s="7">
        <v>37713857</v>
      </c>
      <c r="B1255" s="7">
        <v>37713857</v>
      </c>
      <c r="C1255">
        <v>1</v>
      </c>
      <c r="D1255" t="b">
        <f t="shared" si="20"/>
        <v>0</v>
      </c>
      <c r="G1255">
        <v>42828266</v>
      </c>
      <c r="H1255" t="s">
        <v>5785</v>
      </c>
      <c r="I1255">
        <v>1</v>
      </c>
    </row>
    <row r="1256" spans="1:9" x14ac:dyDescent="0.25">
      <c r="A1256" s="7">
        <v>43794436</v>
      </c>
      <c r="B1256" s="7">
        <v>43794436</v>
      </c>
      <c r="C1256">
        <v>1</v>
      </c>
      <c r="D1256" t="b">
        <f t="shared" si="20"/>
        <v>0</v>
      </c>
      <c r="G1256">
        <v>15318832</v>
      </c>
      <c r="H1256" t="s">
        <v>10043</v>
      </c>
      <c r="I1256">
        <v>1</v>
      </c>
    </row>
    <row r="1257" spans="1:9" x14ac:dyDescent="0.25">
      <c r="A1257" s="7">
        <v>811011426</v>
      </c>
      <c r="B1257" s="7">
        <v>52149</v>
      </c>
      <c r="C1257">
        <v>1</v>
      </c>
      <c r="D1257" t="b">
        <f t="shared" si="20"/>
        <v>0</v>
      </c>
      <c r="G1257">
        <v>1214743487</v>
      </c>
      <c r="H1257" t="s">
        <v>5807</v>
      </c>
      <c r="I1257">
        <v>1</v>
      </c>
    </row>
    <row r="1258" spans="1:9" x14ac:dyDescent="0.25">
      <c r="A1258" s="7">
        <v>52419950</v>
      </c>
      <c r="B1258" s="7">
        <v>52419950</v>
      </c>
      <c r="C1258">
        <v>1</v>
      </c>
      <c r="D1258" t="b">
        <f t="shared" si="20"/>
        <v>0</v>
      </c>
      <c r="H1258" t="s">
        <v>10044</v>
      </c>
      <c r="I1258">
        <v>1</v>
      </c>
    </row>
    <row r="1259" spans="1:9" x14ac:dyDescent="0.25">
      <c r="A1259" s="7">
        <v>890929073</v>
      </c>
      <c r="B1259" s="7">
        <v>70042478</v>
      </c>
      <c r="C1259">
        <v>1</v>
      </c>
      <c r="D1259" t="b">
        <f t="shared" si="20"/>
        <v>0</v>
      </c>
      <c r="G1259">
        <v>70042478</v>
      </c>
      <c r="H1259" t="s">
        <v>9337</v>
      </c>
      <c r="I1259">
        <v>1</v>
      </c>
    </row>
    <row r="1260" spans="1:9" x14ac:dyDescent="0.25">
      <c r="A1260" s="7">
        <v>1214743487</v>
      </c>
      <c r="B1260" s="7">
        <v>1214743487</v>
      </c>
      <c r="C1260">
        <v>1</v>
      </c>
      <c r="D1260" t="b">
        <f t="shared" si="20"/>
        <v>0</v>
      </c>
      <c r="G1260">
        <v>72174087</v>
      </c>
      <c r="H1260" t="s">
        <v>5665</v>
      </c>
      <c r="I1260">
        <v>1</v>
      </c>
    </row>
    <row r="1261" spans="1:9" x14ac:dyDescent="0.25">
      <c r="A1261" s="7">
        <v>890980040</v>
      </c>
      <c r="B1261" s="7">
        <v>71645226</v>
      </c>
      <c r="C1261">
        <v>1</v>
      </c>
      <c r="D1261" t="b">
        <f t="shared" si="20"/>
        <v>0</v>
      </c>
      <c r="G1261">
        <v>8909290735</v>
      </c>
      <c r="H1261" t="s">
        <v>9417</v>
      </c>
      <c r="I1261">
        <v>1</v>
      </c>
    </row>
    <row r="1262" spans="1:9" x14ac:dyDescent="0.25">
      <c r="A1262" s="7">
        <v>900003280</v>
      </c>
      <c r="B1262" s="7">
        <v>71713833</v>
      </c>
      <c r="C1262">
        <v>1</v>
      </c>
      <c r="D1262" t="b">
        <f t="shared" si="20"/>
        <v>0</v>
      </c>
      <c r="G1262">
        <v>71647021</v>
      </c>
      <c r="H1262" t="s">
        <v>10045</v>
      </c>
      <c r="I1262">
        <v>1</v>
      </c>
    </row>
    <row r="1263" spans="1:9" x14ac:dyDescent="0.25">
      <c r="A1263" s="7">
        <v>890980040</v>
      </c>
      <c r="B1263" s="7">
        <v>71775097</v>
      </c>
      <c r="C1263">
        <v>1</v>
      </c>
      <c r="D1263" t="b">
        <f t="shared" si="20"/>
        <v>0</v>
      </c>
      <c r="G1263">
        <v>1035916963</v>
      </c>
      <c r="H1263" t="s">
        <v>5446</v>
      </c>
      <c r="I1263">
        <v>1</v>
      </c>
    </row>
    <row r="1264" spans="1:9" x14ac:dyDescent="0.25">
      <c r="A1264" s="7">
        <v>890900286</v>
      </c>
      <c r="B1264" s="7">
        <v>71779194</v>
      </c>
      <c r="C1264">
        <v>1</v>
      </c>
      <c r="D1264" t="b">
        <f t="shared" si="20"/>
        <v>0</v>
      </c>
      <c r="G1264">
        <v>1234</v>
      </c>
      <c r="H1264" t="s">
        <v>3148</v>
      </c>
      <c r="I1264">
        <v>1</v>
      </c>
    </row>
    <row r="1265" spans="1:9" x14ac:dyDescent="0.25">
      <c r="A1265" s="7">
        <v>860047239</v>
      </c>
      <c r="B1265" s="7">
        <v>71787015</v>
      </c>
      <c r="C1265">
        <v>1</v>
      </c>
      <c r="D1265" t="b">
        <f t="shared" si="20"/>
        <v>0</v>
      </c>
      <c r="G1265">
        <v>51739111</v>
      </c>
      <c r="H1265" t="s">
        <v>3148</v>
      </c>
      <c r="I1265">
        <v>1</v>
      </c>
    </row>
    <row r="1266" spans="1:9" x14ac:dyDescent="0.25">
      <c r="A1266" s="7">
        <v>811000620</v>
      </c>
      <c r="B1266" s="7">
        <v>81000620</v>
      </c>
      <c r="C1266">
        <v>1</v>
      </c>
      <c r="D1266" t="b">
        <f t="shared" si="20"/>
        <v>0</v>
      </c>
      <c r="G1266">
        <v>8110329192</v>
      </c>
      <c r="H1266" t="s">
        <v>10046</v>
      </c>
      <c r="I1266">
        <v>1</v>
      </c>
    </row>
    <row r="1267" spans="1:9" x14ac:dyDescent="0.25">
      <c r="A1267" s="7">
        <v>860534045</v>
      </c>
      <c r="B1267" s="7">
        <v>8605340453</v>
      </c>
      <c r="C1267">
        <v>1</v>
      </c>
      <c r="D1267" t="b">
        <f t="shared" si="20"/>
        <v>0</v>
      </c>
      <c r="G1267">
        <v>79273519</v>
      </c>
      <c r="H1267" t="s">
        <v>9455</v>
      </c>
      <c r="I1267">
        <v>1</v>
      </c>
    </row>
    <row r="1268" spans="1:9" x14ac:dyDescent="0.25">
      <c r="A1268" s="7">
        <v>890900608</v>
      </c>
      <c r="B1268" s="7">
        <v>8909006089</v>
      </c>
      <c r="C1268">
        <v>1</v>
      </c>
      <c r="D1268" t="b">
        <f t="shared" si="20"/>
        <v>1</v>
      </c>
      <c r="G1268">
        <v>800215509</v>
      </c>
      <c r="H1268" t="s">
        <v>10047</v>
      </c>
      <c r="I1268">
        <v>1</v>
      </c>
    </row>
    <row r="1269" spans="1:9" x14ac:dyDescent="0.25">
      <c r="A1269" s="7">
        <v>900781471</v>
      </c>
      <c r="B1269" s="7">
        <v>86661139</v>
      </c>
      <c r="C1269">
        <v>1</v>
      </c>
      <c r="D1269" t="b">
        <f t="shared" si="20"/>
        <v>1</v>
      </c>
      <c r="G1269">
        <v>71656983</v>
      </c>
      <c r="H1269" t="s">
        <v>10048</v>
      </c>
      <c r="I1269">
        <v>1</v>
      </c>
    </row>
    <row r="1270" spans="1:9" x14ac:dyDescent="0.25">
      <c r="A1270" s="7">
        <v>860000018</v>
      </c>
      <c r="B1270" s="7">
        <v>70557787</v>
      </c>
      <c r="C1270">
        <v>1</v>
      </c>
      <c r="D1270" t="b">
        <f t="shared" si="20"/>
        <v>0</v>
      </c>
      <c r="G1270">
        <v>8461534</v>
      </c>
      <c r="H1270" t="s">
        <v>10049</v>
      </c>
      <c r="I1270">
        <v>1</v>
      </c>
    </row>
    <row r="1271" spans="1:9" x14ac:dyDescent="0.25">
      <c r="A1271" s="7">
        <v>901006307</v>
      </c>
      <c r="B1271" s="7">
        <v>70562096</v>
      </c>
      <c r="C1271">
        <v>1</v>
      </c>
      <c r="D1271" t="b">
        <f t="shared" si="20"/>
        <v>0</v>
      </c>
      <c r="G1271">
        <v>90082687</v>
      </c>
      <c r="H1271" t="s">
        <v>9385</v>
      </c>
      <c r="I1271">
        <v>1</v>
      </c>
    </row>
    <row r="1272" spans="1:9" x14ac:dyDescent="0.25">
      <c r="A1272" s="7">
        <v>900489592</v>
      </c>
      <c r="B1272" s="7">
        <v>70569846</v>
      </c>
      <c r="C1272">
        <v>1</v>
      </c>
      <c r="D1272" t="b">
        <f t="shared" si="20"/>
        <v>0</v>
      </c>
      <c r="G1272">
        <v>52149</v>
      </c>
      <c r="H1272" t="s">
        <v>2448</v>
      </c>
      <c r="I1272">
        <v>1</v>
      </c>
    </row>
    <row r="1273" spans="1:9" x14ac:dyDescent="0.25">
      <c r="A1273" s="7">
        <v>39450624</v>
      </c>
      <c r="B1273" s="7">
        <v>39450624</v>
      </c>
      <c r="C1273">
        <v>1</v>
      </c>
      <c r="D1273" t="b">
        <f t="shared" si="20"/>
        <v>0</v>
      </c>
      <c r="G1273">
        <v>811043060.89999998</v>
      </c>
      <c r="H1273" t="s">
        <v>4736</v>
      </c>
      <c r="I1273">
        <v>1</v>
      </c>
    </row>
    <row r="1274" spans="1:9" x14ac:dyDescent="0.25">
      <c r="A1274" s="7">
        <v>60347796</v>
      </c>
      <c r="B1274" s="7">
        <v>71668698</v>
      </c>
      <c r="C1274">
        <v>1</v>
      </c>
      <c r="D1274" t="b">
        <f t="shared" si="20"/>
        <v>0</v>
      </c>
      <c r="G1274">
        <v>1036936044</v>
      </c>
      <c r="H1274" t="s">
        <v>10050</v>
      </c>
      <c r="I1274">
        <v>1</v>
      </c>
    </row>
    <row r="1275" spans="1:9" x14ac:dyDescent="0.25">
      <c r="A1275" s="7">
        <v>900624214</v>
      </c>
      <c r="B1275" s="7">
        <v>15439530</v>
      </c>
      <c r="C1275">
        <v>1</v>
      </c>
      <c r="D1275" t="b">
        <f t="shared" si="20"/>
        <v>0</v>
      </c>
      <c r="G1275">
        <v>8909800408</v>
      </c>
      <c r="H1275" t="s">
        <v>9488</v>
      </c>
      <c r="I1275">
        <v>1</v>
      </c>
    </row>
    <row r="1276" spans="1:9" x14ac:dyDescent="0.25">
      <c r="A1276" s="7">
        <v>890900286</v>
      </c>
      <c r="B1276" s="7">
        <v>19378844</v>
      </c>
      <c r="C1276">
        <v>1</v>
      </c>
      <c r="D1276" t="b">
        <f t="shared" si="20"/>
        <v>0</v>
      </c>
      <c r="H1276" t="s">
        <v>10051</v>
      </c>
      <c r="I1276">
        <v>1</v>
      </c>
    </row>
    <row r="1277" spans="1:9" x14ac:dyDescent="0.25">
      <c r="A1277" s="7">
        <v>900333532</v>
      </c>
      <c r="B1277" s="7">
        <v>1035223103</v>
      </c>
      <c r="C1277">
        <v>1</v>
      </c>
      <c r="D1277" t="b">
        <f t="shared" si="20"/>
        <v>0</v>
      </c>
      <c r="G1277">
        <v>0</v>
      </c>
      <c r="H1277" t="s">
        <v>10052</v>
      </c>
      <c r="I1277">
        <v>1</v>
      </c>
    </row>
    <row r="1278" spans="1:9" x14ac:dyDescent="0.25">
      <c r="A1278" s="7">
        <v>1128054004</v>
      </c>
      <c r="B1278" s="7">
        <v>1128054004</v>
      </c>
      <c r="C1278">
        <v>1</v>
      </c>
      <c r="D1278" t="b">
        <f t="shared" si="20"/>
        <v>0</v>
      </c>
      <c r="G1278">
        <v>30580759</v>
      </c>
      <c r="H1278" t="s">
        <v>10053</v>
      </c>
      <c r="I1278">
        <v>1</v>
      </c>
    </row>
    <row r="1279" spans="1:9" x14ac:dyDescent="0.25">
      <c r="A1279" s="7">
        <v>80123106</v>
      </c>
      <c r="B1279" s="7">
        <v>1128274126</v>
      </c>
      <c r="C1279">
        <v>1</v>
      </c>
      <c r="D1279" t="b">
        <f t="shared" si="20"/>
        <v>0</v>
      </c>
      <c r="G1279">
        <v>8396234</v>
      </c>
      <c r="H1279" t="s">
        <v>3936</v>
      </c>
      <c r="I1279">
        <v>1</v>
      </c>
    </row>
    <row r="1280" spans="1:9" x14ac:dyDescent="0.25">
      <c r="A1280" s="7">
        <v>900826648</v>
      </c>
      <c r="B1280" s="7">
        <v>15349642</v>
      </c>
      <c r="C1280">
        <v>1</v>
      </c>
      <c r="D1280" t="b">
        <f t="shared" si="20"/>
        <v>0</v>
      </c>
      <c r="G1280">
        <v>71752902</v>
      </c>
      <c r="H1280" t="s">
        <v>1107</v>
      </c>
      <c r="I1280">
        <v>1</v>
      </c>
    </row>
    <row r="1281" spans="1:9" x14ac:dyDescent="0.25">
      <c r="A1281" s="7">
        <v>43549955</v>
      </c>
      <c r="B1281" s="7">
        <v>43549955</v>
      </c>
      <c r="C1281">
        <v>1</v>
      </c>
      <c r="D1281" t="b">
        <f t="shared" si="20"/>
        <v>0</v>
      </c>
      <c r="G1281">
        <v>890985122</v>
      </c>
      <c r="H1281">
        <v>61588</v>
      </c>
      <c r="I1281">
        <v>1</v>
      </c>
    </row>
    <row r="1282" spans="1:9" x14ac:dyDescent="0.25">
      <c r="A1282" s="7">
        <v>890980040</v>
      </c>
      <c r="B1282" s="7">
        <v>43613025</v>
      </c>
      <c r="C1282">
        <v>1</v>
      </c>
      <c r="D1282" t="b">
        <f t="shared" si="20"/>
        <v>0</v>
      </c>
      <c r="G1282">
        <v>43099226</v>
      </c>
      <c r="H1282" t="s">
        <v>10054</v>
      </c>
      <c r="I1282">
        <v>1</v>
      </c>
    </row>
    <row r="1283" spans="1:9" x14ac:dyDescent="0.25">
      <c r="A1283" s="7">
        <v>900140125</v>
      </c>
      <c r="B1283" s="7">
        <v>43614261</v>
      </c>
      <c r="C1283">
        <v>1</v>
      </c>
      <c r="D1283" t="b">
        <f t="shared" ref="D1283:D1346" si="21">AND(LEN(B1282)&gt;8,OR(LEFT(B1282,1)="8",LEFT(B1282,1)="9"))</f>
        <v>0</v>
      </c>
      <c r="H1283" t="s">
        <v>10055</v>
      </c>
      <c r="I1283">
        <v>1</v>
      </c>
    </row>
    <row r="1284" spans="1:9" x14ac:dyDescent="0.25">
      <c r="A1284" s="7">
        <v>43662782</v>
      </c>
      <c r="B1284" s="7">
        <v>436627828</v>
      </c>
      <c r="C1284">
        <v>1</v>
      </c>
      <c r="D1284" t="b">
        <f t="shared" si="21"/>
        <v>0</v>
      </c>
      <c r="G1284">
        <v>15910236</v>
      </c>
      <c r="H1284" t="s">
        <v>10056</v>
      </c>
      <c r="I1284">
        <v>1</v>
      </c>
    </row>
    <row r="1285" spans="1:9" x14ac:dyDescent="0.25">
      <c r="A1285" s="7">
        <v>800250382</v>
      </c>
      <c r="B1285" s="7">
        <v>4500030573</v>
      </c>
      <c r="C1285">
        <v>1</v>
      </c>
      <c r="D1285" t="b">
        <f t="shared" si="21"/>
        <v>0</v>
      </c>
      <c r="G1285">
        <v>890980767</v>
      </c>
      <c r="H1285" t="s">
        <v>10057</v>
      </c>
      <c r="I1285">
        <v>1</v>
      </c>
    </row>
    <row r="1286" spans="1:9" x14ac:dyDescent="0.25">
      <c r="A1286" s="7">
        <v>57293318</v>
      </c>
      <c r="B1286" s="7">
        <v>57293318</v>
      </c>
      <c r="C1286">
        <v>1</v>
      </c>
      <c r="D1286" t="b">
        <f t="shared" si="21"/>
        <v>0</v>
      </c>
      <c r="G1286">
        <v>21743671</v>
      </c>
      <c r="H1286" t="s">
        <v>10058</v>
      </c>
      <c r="I1286">
        <v>1</v>
      </c>
    </row>
    <row r="1287" spans="1:9" x14ac:dyDescent="0.25">
      <c r="A1287" s="7">
        <v>890900286</v>
      </c>
      <c r="B1287" s="7">
        <v>7054665871778360</v>
      </c>
      <c r="C1287">
        <v>1</v>
      </c>
      <c r="D1287" t="b">
        <f t="shared" si="21"/>
        <v>0</v>
      </c>
      <c r="G1287">
        <v>890980040</v>
      </c>
      <c r="H1287" t="s">
        <v>3738</v>
      </c>
      <c r="I1287">
        <v>1</v>
      </c>
    </row>
    <row r="1288" spans="1:9" x14ac:dyDescent="0.25">
      <c r="A1288" s="7">
        <v>811013556</v>
      </c>
      <c r="B1288" s="7">
        <v>811013556</v>
      </c>
      <c r="C1288">
        <v>1</v>
      </c>
      <c r="D1288" t="b">
        <f t="shared" si="21"/>
        <v>0</v>
      </c>
      <c r="G1288">
        <v>8000001902</v>
      </c>
      <c r="H1288" t="s">
        <v>488</v>
      </c>
      <c r="I1288">
        <v>1</v>
      </c>
    </row>
    <row r="1289" spans="1:9" x14ac:dyDescent="0.25">
      <c r="A1289" s="7">
        <v>811044253</v>
      </c>
      <c r="B1289" s="7">
        <v>25253986</v>
      </c>
      <c r="C1289">
        <v>1</v>
      </c>
      <c r="D1289" t="b">
        <f t="shared" si="21"/>
        <v>1</v>
      </c>
      <c r="G1289">
        <v>71577196</v>
      </c>
      <c r="H1289" t="s">
        <v>2198</v>
      </c>
      <c r="I1289">
        <v>1</v>
      </c>
    </row>
    <row r="1290" spans="1:9" x14ac:dyDescent="0.25">
      <c r="A1290" s="7">
        <v>811032919</v>
      </c>
      <c r="B1290" s="7">
        <v>70558285</v>
      </c>
      <c r="C1290">
        <v>1</v>
      </c>
      <c r="D1290" t="b">
        <f t="shared" si="21"/>
        <v>0</v>
      </c>
      <c r="G1290">
        <v>71790030</v>
      </c>
      <c r="H1290" t="s">
        <v>10059</v>
      </c>
      <c r="I1290">
        <v>1</v>
      </c>
    </row>
    <row r="1291" spans="1:9" x14ac:dyDescent="0.25">
      <c r="A1291" s="7">
        <v>860000018</v>
      </c>
      <c r="B1291" s="7">
        <v>70767787</v>
      </c>
      <c r="C1291">
        <v>1</v>
      </c>
      <c r="D1291" t="b">
        <f t="shared" si="21"/>
        <v>0</v>
      </c>
      <c r="H1291" t="s">
        <v>10060</v>
      </c>
      <c r="I1291">
        <v>1</v>
      </c>
    </row>
    <row r="1292" spans="1:9" x14ac:dyDescent="0.25">
      <c r="A1292" s="7">
        <v>900070972</v>
      </c>
      <c r="B1292" s="7">
        <v>70878469</v>
      </c>
      <c r="C1292">
        <v>1</v>
      </c>
      <c r="D1292" t="b">
        <f t="shared" si="21"/>
        <v>0</v>
      </c>
      <c r="H1292" t="s">
        <v>10061</v>
      </c>
      <c r="I1292">
        <v>1</v>
      </c>
    </row>
    <row r="1293" spans="1:9" x14ac:dyDescent="0.25">
      <c r="A1293" s="7">
        <v>35262078</v>
      </c>
      <c r="B1293" s="7">
        <v>1017190475</v>
      </c>
      <c r="C1293">
        <v>1</v>
      </c>
      <c r="D1293" t="b">
        <f t="shared" si="21"/>
        <v>0</v>
      </c>
      <c r="G1293">
        <v>43519415</v>
      </c>
      <c r="H1293" t="s">
        <v>913</v>
      </c>
      <c r="I1293">
        <v>1</v>
      </c>
    </row>
    <row r="1294" spans="1:9" x14ac:dyDescent="0.25">
      <c r="A1294" s="7">
        <v>900384580</v>
      </c>
      <c r="B1294" s="7">
        <v>1039462455</v>
      </c>
      <c r="C1294">
        <v>1</v>
      </c>
      <c r="D1294" t="b">
        <f t="shared" si="21"/>
        <v>0</v>
      </c>
      <c r="G1294">
        <v>176952013</v>
      </c>
      <c r="H1294" t="s">
        <v>967</v>
      </c>
      <c r="I1294">
        <v>1</v>
      </c>
    </row>
    <row r="1295" spans="1:9" x14ac:dyDescent="0.25">
      <c r="A1295" s="7">
        <v>15429227</v>
      </c>
      <c r="B1295" s="7">
        <v>15429227</v>
      </c>
      <c r="C1295">
        <v>1</v>
      </c>
      <c r="D1295" t="b">
        <f t="shared" si="21"/>
        <v>0</v>
      </c>
      <c r="G1295">
        <v>41609357</v>
      </c>
      <c r="H1295" t="s">
        <v>10062</v>
      </c>
      <c r="I1295">
        <v>1</v>
      </c>
    </row>
    <row r="1296" spans="1:9" x14ac:dyDescent="0.25">
      <c r="A1296" s="7">
        <v>42938489</v>
      </c>
      <c r="B1296" s="7">
        <v>42938489</v>
      </c>
      <c r="C1296">
        <v>1</v>
      </c>
      <c r="D1296" t="b">
        <f t="shared" si="21"/>
        <v>0</v>
      </c>
      <c r="H1296" t="s">
        <v>10063</v>
      </c>
      <c r="I1296">
        <v>1</v>
      </c>
    </row>
    <row r="1297" spans="1:9" x14ac:dyDescent="0.25">
      <c r="A1297" s="7">
        <v>811028725</v>
      </c>
      <c r="B1297" s="7">
        <v>43628033</v>
      </c>
      <c r="C1297">
        <v>1</v>
      </c>
      <c r="D1297" t="b">
        <f t="shared" si="21"/>
        <v>0</v>
      </c>
      <c r="G1297">
        <v>71450401</v>
      </c>
      <c r="H1297" t="s">
        <v>10064</v>
      </c>
      <c r="I1297">
        <v>1</v>
      </c>
    </row>
    <row r="1298" spans="1:9" x14ac:dyDescent="0.25">
      <c r="A1298" s="7">
        <v>811011426</v>
      </c>
      <c r="B1298" s="7">
        <v>44261</v>
      </c>
      <c r="C1298">
        <v>1</v>
      </c>
      <c r="D1298" t="b">
        <f t="shared" si="21"/>
        <v>0</v>
      </c>
      <c r="G1298" t="s">
        <v>9327</v>
      </c>
      <c r="H1298" t="s">
        <v>9345</v>
      </c>
      <c r="I1298">
        <v>1</v>
      </c>
    </row>
    <row r="1299" spans="1:9" x14ac:dyDescent="0.25">
      <c r="A1299" s="7">
        <v>900439895</v>
      </c>
      <c r="B1299" s="7">
        <v>51904283</v>
      </c>
      <c r="C1299">
        <v>1</v>
      </c>
      <c r="D1299" t="b">
        <f t="shared" si="21"/>
        <v>0</v>
      </c>
      <c r="H1299" t="s">
        <v>9675</v>
      </c>
      <c r="I1299">
        <v>1</v>
      </c>
    </row>
    <row r="1300" spans="1:9" x14ac:dyDescent="0.25">
      <c r="A1300" s="7">
        <v>890900286</v>
      </c>
      <c r="B1300" s="7">
        <v>6787733</v>
      </c>
      <c r="C1300">
        <v>1</v>
      </c>
      <c r="D1300" t="b">
        <f t="shared" si="21"/>
        <v>0</v>
      </c>
      <c r="G1300">
        <v>8293096</v>
      </c>
      <c r="H1300" t="s">
        <v>10065</v>
      </c>
      <c r="I1300">
        <v>1</v>
      </c>
    </row>
    <row r="1301" spans="1:9" x14ac:dyDescent="0.25">
      <c r="A1301" s="7">
        <v>890900841</v>
      </c>
      <c r="B1301" s="7">
        <v>70061747</v>
      </c>
      <c r="C1301">
        <v>1</v>
      </c>
      <c r="D1301" t="b">
        <f t="shared" si="21"/>
        <v>0</v>
      </c>
      <c r="G1301">
        <v>8110224744</v>
      </c>
      <c r="H1301" t="s">
        <v>4882</v>
      </c>
      <c r="I1301">
        <v>1</v>
      </c>
    </row>
    <row r="1302" spans="1:9" x14ac:dyDescent="0.25">
      <c r="A1302" s="7">
        <v>900612557</v>
      </c>
      <c r="B1302" s="7">
        <v>70566100</v>
      </c>
      <c r="C1302">
        <v>1</v>
      </c>
      <c r="D1302" t="b">
        <f t="shared" si="21"/>
        <v>0</v>
      </c>
      <c r="H1302" t="s">
        <v>10066</v>
      </c>
      <c r="I1302">
        <v>1</v>
      </c>
    </row>
    <row r="1303" spans="1:9" x14ac:dyDescent="0.25">
      <c r="A1303" s="7">
        <v>890907052</v>
      </c>
      <c r="B1303" s="7">
        <v>71693500</v>
      </c>
      <c r="C1303">
        <v>1</v>
      </c>
      <c r="D1303" t="b">
        <f t="shared" si="21"/>
        <v>0</v>
      </c>
      <c r="G1303">
        <v>80749409</v>
      </c>
      <c r="H1303" t="s">
        <v>10067</v>
      </c>
      <c r="I1303">
        <v>1</v>
      </c>
    </row>
    <row r="1304" spans="1:9" x14ac:dyDescent="0.25">
      <c r="A1304" s="7">
        <v>71772207</v>
      </c>
      <c r="B1304" s="7">
        <v>71772207</v>
      </c>
      <c r="C1304">
        <v>1</v>
      </c>
      <c r="D1304" t="b">
        <f t="shared" si="21"/>
        <v>0</v>
      </c>
      <c r="G1304">
        <v>8110224744</v>
      </c>
      <c r="H1304" t="s">
        <v>9355</v>
      </c>
      <c r="I1304">
        <v>1</v>
      </c>
    </row>
    <row r="1305" spans="1:9" x14ac:dyDescent="0.25">
      <c r="A1305" s="7">
        <v>890984002</v>
      </c>
      <c r="B1305" s="7">
        <v>7548608</v>
      </c>
      <c r="C1305">
        <v>1</v>
      </c>
      <c r="D1305" t="b">
        <f t="shared" si="21"/>
        <v>0</v>
      </c>
      <c r="G1305">
        <v>9002311376</v>
      </c>
      <c r="H1305" t="s">
        <v>9355</v>
      </c>
      <c r="I1305">
        <v>1</v>
      </c>
    </row>
    <row r="1306" spans="1:9" x14ac:dyDescent="0.25">
      <c r="A1306" s="7">
        <v>900111267</v>
      </c>
      <c r="B1306" s="7">
        <v>9001017591</v>
      </c>
      <c r="C1306">
        <v>1</v>
      </c>
      <c r="D1306" t="b">
        <f t="shared" si="21"/>
        <v>0</v>
      </c>
      <c r="G1306">
        <v>43865300</v>
      </c>
      <c r="H1306" t="s">
        <v>10068</v>
      </c>
      <c r="I1306">
        <v>1</v>
      </c>
    </row>
    <row r="1307" spans="1:9" x14ac:dyDescent="0.25">
      <c r="A1307" s="7">
        <v>900483043</v>
      </c>
      <c r="B1307" s="7">
        <v>900483043</v>
      </c>
      <c r="C1307">
        <v>1</v>
      </c>
      <c r="D1307" t="b">
        <f t="shared" si="21"/>
        <v>1</v>
      </c>
      <c r="H1307" t="s">
        <v>10069</v>
      </c>
      <c r="I1307">
        <v>1</v>
      </c>
    </row>
    <row r="1308" spans="1:9" x14ac:dyDescent="0.25">
      <c r="A1308" s="7">
        <v>900140847</v>
      </c>
      <c r="B1308" s="7">
        <v>70041847</v>
      </c>
      <c r="C1308">
        <v>1</v>
      </c>
      <c r="D1308" t="b">
        <f t="shared" si="21"/>
        <v>1</v>
      </c>
      <c r="G1308">
        <v>43467978</v>
      </c>
      <c r="H1308" t="s">
        <v>4807</v>
      </c>
      <c r="I1308">
        <v>1</v>
      </c>
    </row>
    <row r="1309" spans="1:9" x14ac:dyDescent="0.25">
      <c r="A1309" s="7">
        <v>70049143</v>
      </c>
      <c r="B1309" s="7">
        <v>70049143</v>
      </c>
      <c r="C1309">
        <v>1</v>
      </c>
      <c r="D1309" t="b">
        <f t="shared" si="21"/>
        <v>0</v>
      </c>
      <c r="G1309">
        <v>21424157</v>
      </c>
      <c r="H1309" t="s">
        <v>10070</v>
      </c>
      <c r="I1309">
        <v>1</v>
      </c>
    </row>
    <row r="1310" spans="1:9" x14ac:dyDescent="0.25">
      <c r="A1310" s="7">
        <v>900319904</v>
      </c>
      <c r="B1310" s="7">
        <v>42759842</v>
      </c>
      <c r="C1310">
        <v>1</v>
      </c>
      <c r="D1310" t="b">
        <f t="shared" si="21"/>
        <v>0</v>
      </c>
      <c r="G1310">
        <v>24273477</v>
      </c>
      <c r="H1310" t="s">
        <v>9637</v>
      </c>
      <c r="I1310">
        <v>1</v>
      </c>
    </row>
    <row r="1311" spans="1:9" x14ac:dyDescent="0.25">
      <c r="A1311" s="7">
        <v>890981683</v>
      </c>
      <c r="B1311" s="7">
        <v>42879007</v>
      </c>
      <c r="C1311">
        <v>1</v>
      </c>
      <c r="D1311" t="b">
        <f t="shared" si="21"/>
        <v>0</v>
      </c>
      <c r="G1311">
        <v>9001358286</v>
      </c>
      <c r="H1311" t="s">
        <v>9623</v>
      </c>
      <c r="I1311">
        <v>1</v>
      </c>
    </row>
    <row r="1312" spans="1:9" x14ac:dyDescent="0.25">
      <c r="A1312" s="7">
        <v>890985122</v>
      </c>
      <c r="B1312" s="7">
        <v>43551184</v>
      </c>
      <c r="C1312">
        <v>1</v>
      </c>
      <c r="D1312" t="b">
        <f t="shared" si="21"/>
        <v>0</v>
      </c>
      <c r="G1312">
        <v>32016614</v>
      </c>
      <c r="H1312" t="s">
        <v>10071</v>
      </c>
      <c r="I1312">
        <v>1</v>
      </c>
    </row>
    <row r="1313" spans="1:9" x14ac:dyDescent="0.25">
      <c r="A1313" s="7">
        <v>43608045</v>
      </c>
      <c r="B1313" s="7">
        <v>43608045</v>
      </c>
      <c r="C1313">
        <v>1</v>
      </c>
      <c r="D1313" t="b">
        <f t="shared" si="21"/>
        <v>0</v>
      </c>
      <c r="G1313">
        <v>98557333</v>
      </c>
      <c r="H1313" t="s">
        <v>4068</v>
      </c>
      <c r="I1313">
        <v>1</v>
      </c>
    </row>
    <row r="1314" spans="1:9" x14ac:dyDescent="0.25">
      <c r="A1314" s="7">
        <v>900135828</v>
      </c>
      <c r="B1314" s="7">
        <v>2440755</v>
      </c>
      <c r="C1314">
        <v>1</v>
      </c>
      <c r="D1314" t="b">
        <f t="shared" si="21"/>
        <v>0</v>
      </c>
      <c r="G1314">
        <v>8293096</v>
      </c>
      <c r="H1314" t="s">
        <v>10072</v>
      </c>
      <c r="I1314">
        <v>1</v>
      </c>
    </row>
    <row r="1315" spans="1:9" x14ac:dyDescent="0.25">
      <c r="A1315" s="7">
        <v>900828193</v>
      </c>
      <c r="B1315" s="7">
        <v>32016614</v>
      </c>
      <c r="C1315">
        <v>1</v>
      </c>
      <c r="D1315" t="b">
        <f t="shared" si="21"/>
        <v>0</v>
      </c>
      <c r="G1315">
        <v>4562017</v>
      </c>
      <c r="H1315" t="s">
        <v>9350</v>
      </c>
      <c r="I1315">
        <v>1</v>
      </c>
    </row>
    <row r="1316" spans="1:9" x14ac:dyDescent="0.25">
      <c r="A1316" s="7">
        <v>900082687</v>
      </c>
      <c r="B1316" s="7">
        <v>21428354</v>
      </c>
      <c r="C1316">
        <v>1</v>
      </c>
      <c r="D1316" t="b">
        <f t="shared" si="21"/>
        <v>0</v>
      </c>
      <c r="G1316">
        <v>70564292</v>
      </c>
      <c r="H1316" t="s">
        <v>10073</v>
      </c>
      <c r="I1316">
        <v>1</v>
      </c>
    </row>
    <row r="1317" spans="1:9" x14ac:dyDescent="0.25">
      <c r="A1317" s="7">
        <v>811042584</v>
      </c>
      <c r="B1317" s="7">
        <v>0</v>
      </c>
      <c r="C1317">
        <v>1</v>
      </c>
      <c r="D1317" t="b">
        <f t="shared" si="21"/>
        <v>0</v>
      </c>
      <c r="G1317">
        <v>70560047</v>
      </c>
      <c r="H1317" t="s">
        <v>10074</v>
      </c>
      <c r="I1317">
        <v>1</v>
      </c>
    </row>
    <row r="1318" spans="1:9" x14ac:dyDescent="0.25">
      <c r="A1318" s="7">
        <v>10008880</v>
      </c>
      <c r="B1318" s="7">
        <v>10008880</v>
      </c>
      <c r="C1318">
        <v>1</v>
      </c>
      <c r="D1318" t="b">
        <f t="shared" si="21"/>
        <v>0</v>
      </c>
      <c r="G1318">
        <v>9002288421</v>
      </c>
      <c r="H1318" t="s">
        <v>9498</v>
      </c>
      <c r="I1318">
        <v>1</v>
      </c>
    </row>
    <row r="1319" spans="1:9" x14ac:dyDescent="0.25">
      <c r="A1319" s="7">
        <v>1128431089</v>
      </c>
      <c r="B1319" s="7">
        <v>1128431089</v>
      </c>
      <c r="C1319">
        <v>1</v>
      </c>
      <c r="D1319" t="b">
        <f t="shared" si="21"/>
        <v>0</v>
      </c>
      <c r="G1319">
        <v>70752656</v>
      </c>
      <c r="H1319" t="s">
        <v>5383</v>
      </c>
      <c r="I1319">
        <v>1</v>
      </c>
    </row>
    <row r="1320" spans="1:9" x14ac:dyDescent="0.25">
      <c r="A1320" s="7">
        <v>15440013</v>
      </c>
      <c r="B1320" s="7">
        <v>15440013</v>
      </c>
      <c r="C1320">
        <v>1</v>
      </c>
      <c r="D1320" t="b">
        <f t="shared" si="21"/>
        <v>0</v>
      </c>
      <c r="G1320">
        <v>8711309</v>
      </c>
      <c r="H1320">
        <v>8711309</v>
      </c>
      <c r="I1320">
        <v>1</v>
      </c>
    </row>
    <row r="1321" spans="1:9" x14ac:dyDescent="0.25">
      <c r="A1321" s="7">
        <v>890900267</v>
      </c>
      <c r="B1321" s="7">
        <v>70566511</v>
      </c>
      <c r="C1321">
        <v>1</v>
      </c>
      <c r="D1321" t="b">
        <f t="shared" si="21"/>
        <v>0</v>
      </c>
      <c r="G1321">
        <v>43099226</v>
      </c>
      <c r="H1321" t="s">
        <v>10075</v>
      </c>
      <c r="I1321">
        <v>1</v>
      </c>
    </row>
    <row r="1322" spans="1:9" x14ac:dyDescent="0.25">
      <c r="A1322" s="7">
        <v>6788619</v>
      </c>
      <c r="B1322" s="7">
        <v>6788619</v>
      </c>
      <c r="C1322">
        <v>1</v>
      </c>
      <c r="D1322" t="b">
        <f t="shared" si="21"/>
        <v>0</v>
      </c>
      <c r="G1322">
        <v>25253986</v>
      </c>
      <c r="H1322" t="s">
        <v>2477</v>
      </c>
      <c r="I1322">
        <v>1</v>
      </c>
    </row>
    <row r="1323" spans="1:9" x14ac:dyDescent="0.25">
      <c r="A1323" s="7">
        <v>890901481</v>
      </c>
      <c r="B1323" s="7">
        <v>70549303</v>
      </c>
      <c r="C1323">
        <v>1</v>
      </c>
      <c r="D1323" t="b">
        <f t="shared" si="21"/>
        <v>0</v>
      </c>
      <c r="H1323" t="s">
        <v>10076</v>
      </c>
      <c r="I1323">
        <v>1</v>
      </c>
    </row>
    <row r="1324" spans="1:9" x14ac:dyDescent="0.25">
      <c r="A1324" s="7">
        <v>811028445</v>
      </c>
      <c r="B1324" s="7">
        <v>4172</v>
      </c>
      <c r="C1324">
        <v>1</v>
      </c>
      <c r="D1324" t="b">
        <f t="shared" si="21"/>
        <v>0</v>
      </c>
      <c r="G1324">
        <v>1082886786</v>
      </c>
      <c r="H1324" t="s">
        <v>5016</v>
      </c>
      <c r="I1324">
        <v>1</v>
      </c>
    </row>
    <row r="1325" spans="1:9" x14ac:dyDescent="0.25">
      <c r="A1325" s="7">
        <v>1035911265</v>
      </c>
      <c r="B1325" s="7">
        <v>1035911265</v>
      </c>
      <c r="C1325">
        <v>1</v>
      </c>
      <c r="D1325" t="b">
        <f t="shared" si="21"/>
        <v>0</v>
      </c>
      <c r="G1325">
        <v>8110096944</v>
      </c>
      <c r="H1325" t="s">
        <v>10077</v>
      </c>
      <c r="I1325">
        <v>1</v>
      </c>
    </row>
    <row r="1326" spans="1:9" x14ac:dyDescent="0.25">
      <c r="A1326" s="7">
        <v>1035916460</v>
      </c>
      <c r="B1326" s="7">
        <v>1035916460</v>
      </c>
      <c r="C1326">
        <v>1</v>
      </c>
      <c r="D1326" t="b">
        <f t="shared" si="21"/>
        <v>0</v>
      </c>
      <c r="G1326">
        <v>9002311376</v>
      </c>
      <c r="H1326" t="s">
        <v>9347</v>
      </c>
      <c r="I1326">
        <v>1</v>
      </c>
    </row>
    <row r="1327" spans="1:9" x14ac:dyDescent="0.25">
      <c r="A1327" s="7">
        <v>1047970221</v>
      </c>
      <c r="B1327" s="7">
        <v>1047970221</v>
      </c>
      <c r="C1327">
        <v>1</v>
      </c>
      <c r="D1327" t="b">
        <f t="shared" si="21"/>
        <v>0</v>
      </c>
      <c r="G1327">
        <v>8744788</v>
      </c>
      <c r="H1327" t="s">
        <v>4618</v>
      </c>
      <c r="I1327">
        <v>1</v>
      </c>
    </row>
    <row r="1328" spans="1:9" x14ac:dyDescent="0.25">
      <c r="A1328" s="7">
        <v>900231137</v>
      </c>
      <c r="B1328" s="7">
        <v>15380249</v>
      </c>
      <c r="C1328">
        <v>1</v>
      </c>
      <c r="D1328" t="b">
        <f t="shared" si="21"/>
        <v>0</v>
      </c>
      <c r="G1328">
        <v>8002503822</v>
      </c>
      <c r="H1328" t="s">
        <v>10078</v>
      </c>
      <c r="I1328">
        <v>1</v>
      </c>
    </row>
    <row r="1329" spans="1:9" x14ac:dyDescent="0.25">
      <c r="A1329" s="7">
        <v>890985122</v>
      </c>
      <c r="B1329" s="7">
        <v>306499</v>
      </c>
      <c r="C1329">
        <v>1</v>
      </c>
      <c r="D1329" t="b">
        <f t="shared" si="21"/>
        <v>0</v>
      </c>
      <c r="H1329" t="s">
        <v>10079</v>
      </c>
      <c r="I1329">
        <v>1</v>
      </c>
    </row>
    <row r="1330" spans="1:9" x14ac:dyDescent="0.25">
      <c r="A1330" s="7">
        <v>32527093</v>
      </c>
      <c r="B1330" s="7">
        <v>32527093</v>
      </c>
      <c r="C1330">
        <v>1</v>
      </c>
      <c r="D1330" t="b">
        <f t="shared" si="21"/>
        <v>0</v>
      </c>
      <c r="G1330">
        <v>890985122</v>
      </c>
      <c r="H1330" t="s">
        <v>4866</v>
      </c>
      <c r="I1330">
        <v>1</v>
      </c>
    </row>
    <row r="1331" spans="1:9" x14ac:dyDescent="0.25">
      <c r="A1331" s="7">
        <v>890985122</v>
      </c>
      <c r="B1331" s="7">
        <v>3355168</v>
      </c>
      <c r="C1331">
        <v>1</v>
      </c>
      <c r="D1331" t="b">
        <f t="shared" si="21"/>
        <v>0</v>
      </c>
      <c r="G1331">
        <v>43551184</v>
      </c>
      <c r="H1331" t="s">
        <v>9455</v>
      </c>
      <c r="I1331">
        <v>1</v>
      </c>
    </row>
    <row r="1332" spans="1:9" x14ac:dyDescent="0.25">
      <c r="A1332" s="7">
        <v>800250382</v>
      </c>
      <c r="B1332" s="7">
        <v>41609357</v>
      </c>
      <c r="C1332">
        <v>1</v>
      </c>
      <c r="D1332" t="b">
        <f t="shared" si="21"/>
        <v>0</v>
      </c>
      <c r="G1332">
        <v>42885629</v>
      </c>
      <c r="H1332" t="s">
        <v>10080</v>
      </c>
      <c r="I1332">
        <v>1</v>
      </c>
    </row>
    <row r="1333" spans="1:9" x14ac:dyDescent="0.25">
      <c r="A1333" s="7">
        <v>890980040</v>
      </c>
      <c r="B1333" s="7">
        <v>42757929</v>
      </c>
      <c r="C1333">
        <v>1</v>
      </c>
      <c r="D1333" t="b">
        <f t="shared" si="21"/>
        <v>0</v>
      </c>
      <c r="G1333">
        <v>71746649</v>
      </c>
      <c r="H1333" t="s">
        <v>10081</v>
      </c>
      <c r="I1333">
        <v>1</v>
      </c>
    </row>
    <row r="1334" spans="1:9" x14ac:dyDescent="0.25">
      <c r="A1334" s="7">
        <v>811028725</v>
      </c>
      <c r="B1334" s="7">
        <v>71685257</v>
      </c>
      <c r="C1334">
        <v>1</v>
      </c>
      <c r="D1334" t="b">
        <f t="shared" si="21"/>
        <v>0</v>
      </c>
      <c r="G1334">
        <v>71772972</v>
      </c>
      <c r="H1334" t="s">
        <v>10082</v>
      </c>
      <c r="I1334">
        <v>1</v>
      </c>
    </row>
    <row r="1335" spans="1:9" x14ac:dyDescent="0.25">
      <c r="A1335" s="7">
        <v>900406304</v>
      </c>
      <c r="B1335" s="7">
        <v>7300012684</v>
      </c>
      <c r="C1335">
        <v>1</v>
      </c>
      <c r="D1335" t="b">
        <f t="shared" si="21"/>
        <v>0</v>
      </c>
      <c r="G1335">
        <v>70751340</v>
      </c>
      <c r="H1335" t="s">
        <v>9917</v>
      </c>
      <c r="I1335">
        <v>1</v>
      </c>
    </row>
    <row r="1336" spans="1:9" x14ac:dyDescent="0.25">
      <c r="A1336" s="7">
        <v>890900286</v>
      </c>
      <c r="B1336" s="7">
        <v>803225034523317</v>
      </c>
      <c r="C1336">
        <v>1</v>
      </c>
      <c r="D1336" t="b">
        <f t="shared" si="21"/>
        <v>0</v>
      </c>
      <c r="G1336">
        <v>8909008419</v>
      </c>
      <c r="H1336" t="s">
        <v>10083</v>
      </c>
      <c r="I1336">
        <v>1</v>
      </c>
    </row>
    <row r="1337" spans="1:9" x14ac:dyDescent="0.25">
      <c r="A1337" s="7">
        <v>900306068</v>
      </c>
      <c r="B1337" s="7">
        <v>9003060681</v>
      </c>
      <c r="C1337">
        <v>1</v>
      </c>
      <c r="D1337" t="b">
        <f t="shared" si="21"/>
        <v>1</v>
      </c>
      <c r="G1337">
        <v>70061747</v>
      </c>
      <c r="H1337" t="s">
        <v>847</v>
      </c>
      <c r="I1337">
        <v>1</v>
      </c>
    </row>
    <row r="1338" spans="1:9" x14ac:dyDescent="0.25">
      <c r="A1338" s="7">
        <v>890980040</v>
      </c>
      <c r="B1338" s="7">
        <v>70952020</v>
      </c>
      <c r="C1338">
        <v>1</v>
      </c>
      <c r="D1338" t="b">
        <f t="shared" si="21"/>
        <v>1</v>
      </c>
      <c r="G1338">
        <v>51698268</v>
      </c>
      <c r="H1338" t="s">
        <v>10084</v>
      </c>
      <c r="I1338">
        <v>1</v>
      </c>
    </row>
    <row r="1339" spans="1:9" x14ac:dyDescent="0.25">
      <c r="A1339" s="7">
        <v>900478581</v>
      </c>
      <c r="B1339" s="7" t="s">
        <v>9335</v>
      </c>
      <c r="C1339">
        <v>1</v>
      </c>
      <c r="D1339" t="b">
        <f t="shared" si="21"/>
        <v>0</v>
      </c>
      <c r="G1339">
        <v>70323458</v>
      </c>
      <c r="H1339" t="s">
        <v>10085</v>
      </c>
      <c r="I1339">
        <v>1</v>
      </c>
    </row>
    <row r="1340" spans="1:9" x14ac:dyDescent="0.25">
      <c r="A1340" s="7">
        <v>900978555</v>
      </c>
      <c r="B1340" s="7">
        <v>52410991</v>
      </c>
      <c r="C1340">
        <v>1</v>
      </c>
      <c r="D1340" t="b">
        <f t="shared" si="21"/>
        <v>0</v>
      </c>
      <c r="G1340" t="s">
        <v>556</v>
      </c>
      <c r="H1340" t="s">
        <v>557</v>
      </c>
      <c r="I1340">
        <v>1</v>
      </c>
    </row>
    <row r="1341" spans="1:9" x14ac:dyDescent="0.25">
      <c r="A1341" s="7">
        <v>890901481</v>
      </c>
      <c r="B1341" s="7">
        <v>71772972</v>
      </c>
      <c r="C1341">
        <v>1</v>
      </c>
      <c r="D1341" t="b">
        <f t="shared" si="21"/>
        <v>0</v>
      </c>
      <c r="G1341">
        <v>3347752</v>
      </c>
      <c r="H1341" t="s">
        <v>10086</v>
      </c>
      <c r="I1341">
        <v>1</v>
      </c>
    </row>
    <row r="1342" spans="1:9" x14ac:dyDescent="0.25">
      <c r="A1342" s="7">
        <v>15445154</v>
      </c>
      <c r="B1342" s="7">
        <v>15445154</v>
      </c>
      <c r="C1342">
        <v>1</v>
      </c>
      <c r="D1342" t="b">
        <f t="shared" si="21"/>
        <v>0</v>
      </c>
      <c r="G1342">
        <v>98548209</v>
      </c>
      <c r="H1342" t="s">
        <v>10087</v>
      </c>
      <c r="I1342">
        <v>1</v>
      </c>
    </row>
    <row r="1343" spans="1:9" x14ac:dyDescent="0.25">
      <c r="A1343" s="7">
        <v>890900286</v>
      </c>
      <c r="B1343" s="7">
        <v>1553233670064460</v>
      </c>
      <c r="C1343">
        <v>1</v>
      </c>
      <c r="D1343" t="b">
        <f t="shared" si="21"/>
        <v>0</v>
      </c>
      <c r="H1343">
        <v>79791843</v>
      </c>
      <c r="I1343">
        <v>1</v>
      </c>
    </row>
    <row r="1344" spans="1:9" x14ac:dyDescent="0.25">
      <c r="A1344" s="7">
        <v>811022474</v>
      </c>
      <c r="B1344" s="7"/>
      <c r="C1344">
        <v>1</v>
      </c>
      <c r="D1344" t="b">
        <f t="shared" si="21"/>
        <v>0</v>
      </c>
      <c r="G1344">
        <v>13841768</v>
      </c>
      <c r="H1344" t="s">
        <v>10088</v>
      </c>
      <c r="I1344">
        <v>1</v>
      </c>
    </row>
    <row r="1345" spans="1:9" x14ac:dyDescent="0.25">
      <c r="A1345" s="7">
        <v>1039451246</v>
      </c>
      <c r="B1345" s="7">
        <v>1039451246</v>
      </c>
      <c r="C1345">
        <v>1</v>
      </c>
      <c r="D1345" t="b">
        <f t="shared" si="21"/>
        <v>0</v>
      </c>
      <c r="G1345">
        <v>901042128</v>
      </c>
      <c r="H1345" t="s">
        <v>10089</v>
      </c>
      <c r="I1345">
        <v>1</v>
      </c>
    </row>
    <row r="1346" spans="1:9" x14ac:dyDescent="0.25">
      <c r="A1346" s="7">
        <v>900045881</v>
      </c>
      <c r="B1346" s="7">
        <v>3495933</v>
      </c>
      <c r="C1346">
        <v>1</v>
      </c>
      <c r="D1346" t="b">
        <f t="shared" si="21"/>
        <v>0</v>
      </c>
      <c r="G1346">
        <v>0</v>
      </c>
      <c r="H1346" t="s">
        <v>10090</v>
      </c>
      <c r="I1346">
        <v>1</v>
      </c>
    </row>
    <row r="1347" spans="1:9" x14ac:dyDescent="0.25">
      <c r="A1347" s="7">
        <v>3649064</v>
      </c>
      <c r="B1347" s="7">
        <v>36090649</v>
      </c>
      <c r="C1347">
        <v>1</v>
      </c>
      <c r="D1347" t="b">
        <f t="shared" ref="D1347:D1374" si="22">AND(LEN(B1346)&gt;8,OR(LEFT(B1346,1)="8",LEFT(B1346,1)="9"))</f>
        <v>0</v>
      </c>
      <c r="H1347" t="s">
        <v>10091</v>
      </c>
      <c r="I1347">
        <v>1</v>
      </c>
    </row>
    <row r="1348" spans="1:9" x14ac:dyDescent="0.25">
      <c r="A1348" s="7">
        <v>72287855</v>
      </c>
      <c r="B1348" s="7">
        <v>72287855</v>
      </c>
      <c r="C1348">
        <v>1</v>
      </c>
      <c r="D1348" t="b">
        <f t="shared" si="22"/>
        <v>0</v>
      </c>
      <c r="H1348" t="s">
        <v>10092</v>
      </c>
      <c r="I1348">
        <v>1</v>
      </c>
    </row>
    <row r="1349" spans="1:9" x14ac:dyDescent="0.25">
      <c r="A1349" s="7">
        <v>890985122</v>
      </c>
      <c r="B1349" s="7">
        <v>78296249</v>
      </c>
      <c r="C1349">
        <v>1</v>
      </c>
      <c r="D1349" t="b">
        <f t="shared" si="22"/>
        <v>0</v>
      </c>
      <c r="G1349">
        <v>15876428</v>
      </c>
      <c r="H1349" t="s">
        <v>3317</v>
      </c>
      <c r="I1349">
        <v>1</v>
      </c>
    </row>
    <row r="1350" spans="1:9" x14ac:dyDescent="0.25">
      <c r="A1350" s="7">
        <v>800154954</v>
      </c>
      <c r="B1350" s="7">
        <v>8001549544</v>
      </c>
      <c r="C1350">
        <v>1</v>
      </c>
      <c r="D1350" t="b">
        <f t="shared" si="22"/>
        <v>0</v>
      </c>
      <c r="G1350">
        <v>19362635</v>
      </c>
      <c r="H1350" t="s">
        <v>2877</v>
      </c>
      <c r="I1350">
        <v>1</v>
      </c>
    </row>
    <row r="1351" spans="1:9" x14ac:dyDescent="0.25">
      <c r="A1351" s="7">
        <v>890943142</v>
      </c>
      <c r="B1351" s="7">
        <v>8909431423</v>
      </c>
      <c r="C1351">
        <v>1</v>
      </c>
      <c r="D1351" t="b">
        <f t="shared" si="22"/>
        <v>1</v>
      </c>
      <c r="G1351">
        <v>9000287219</v>
      </c>
      <c r="H1351" t="s">
        <v>9375</v>
      </c>
      <c r="I1351">
        <v>1</v>
      </c>
    </row>
    <row r="1352" spans="1:9" x14ac:dyDescent="0.25">
      <c r="A1352" s="7">
        <v>890900286</v>
      </c>
      <c r="B1352" s="7">
        <v>890980331</v>
      </c>
      <c r="C1352">
        <v>1</v>
      </c>
      <c r="D1352" t="b">
        <f t="shared" si="22"/>
        <v>1</v>
      </c>
      <c r="G1352">
        <v>42759842</v>
      </c>
      <c r="H1352" t="s">
        <v>10093</v>
      </c>
      <c r="I1352">
        <v>1</v>
      </c>
    </row>
    <row r="1353" spans="1:9" x14ac:dyDescent="0.25">
      <c r="A1353" s="7">
        <v>900069252</v>
      </c>
      <c r="B1353" s="7">
        <v>900069252</v>
      </c>
      <c r="C1353">
        <v>1</v>
      </c>
      <c r="D1353" t="b">
        <f t="shared" si="22"/>
        <v>1</v>
      </c>
      <c r="G1353">
        <v>1035911461</v>
      </c>
      <c r="H1353" t="s">
        <v>5044</v>
      </c>
      <c r="I1353">
        <v>1</v>
      </c>
    </row>
    <row r="1354" spans="1:9" x14ac:dyDescent="0.25">
      <c r="A1354" s="7">
        <v>900612557</v>
      </c>
      <c r="B1354" s="7">
        <v>900612557</v>
      </c>
      <c r="C1354">
        <v>1</v>
      </c>
      <c r="D1354" t="b">
        <f t="shared" si="22"/>
        <v>1</v>
      </c>
      <c r="G1354">
        <v>1107132167</v>
      </c>
      <c r="H1354" t="s">
        <v>1917</v>
      </c>
      <c r="I1354">
        <v>1</v>
      </c>
    </row>
    <row r="1355" spans="1:9" x14ac:dyDescent="0.25">
      <c r="A1355" s="7">
        <v>900513824</v>
      </c>
      <c r="B1355" s="7">
        <v>705646844</v>
      </c>
      <c r="C1355">
        <v>1</v>
      </c>
      <c r="D1355" t="b">
        <f t="shared" si="22"/>
        <v>1</v>
      </c>
      <c r="G1355">
        <v>8932500</v>
      </c>
      <c r="H1355" t="s">
        <v>9476</v>
      </c>
      <c r="I1355">
        <v>1</v>
      </c>
    </row>
    <row r="1356" spans="1:9" x14ac:dyDescent="0.25">
      <c r="A1356" s="7">
        <v>70751303</v>
      </c>
      <c r="B1356" s="7">
        <v>70751303</v>
      </c>
      <c r="C1356">
        <v>1</v>
      </c>
      <c r="D1356" t="b">
        <f t="shared" si="22"/>
        <v>0</v>
      </c>
      <c r="G1356">
        <v>70557787</v>
      </c>
      <c r="H1356" t="s">
        <v>840</v>
      </c>
      <c r="I1356">
        <v>1</v>
      </c>
    </row>
    <row r="1357" spans="1:9" x14ac:dyDescent="0.25">
      <c r="A1357" s="7">
        <v>890929073</v>
      </c>
      <c r="B1357" s="7">
        <v>71374000</v>
      </c>
      <c r="C1357">
        <v>1</v>
      </c>
      <c r="D1357" t="b">
        <f t="shared" si="22"/>
        <v>0</v>
      </c>
      <c r="G1357">
        <v>43565031</v>
      </c>
      <c r="H1357" t="s">
        <v>10094</v>
      </c>
      <c r="I1357">
        <v>1</v>
      </c>
    </row>
    <row r="1358" spans="1:9" x14ac:dyDescent="0.25">
      <c r="A1358" s="7">
        <v>73186081</v>
      </c>
      <c r="B1358" s="7">
        <v>73786081</v>
      </c>
      <c r="C1358">
        <v>1</v>
      </c>
      <c r="D1358" t="b">
        <f t="shared" si="22"/>
        <v>0</v>
      </c>
      <c r="G1358">
        <v>1035911265</v>
      </c>
      <c r="H1358" t="s">
        <v>5285</v>
      </c>
      <c r="I1358">
        <v>1</v>
      </c>
    </row>
    <row r="1359" spans="1:9" x14ac:dyDescent="0.25">
      <c r="A1359" s="7">
        <v>890900286</v>
      </c>
      <c r="B1359" s="7">
        <v>78296249</v>
      </c>
      <c r="C1359">
        <v>1</v>
      </c>
      <c r="D1359" t="b">
        <f t="shared" si="22"/>
        <v>0</v>
      </c>
      <c r="H1359" t="s">
        <v>10095</v>
      </c>
      <c r="I1359">
        <v>1</v>
      </c>
    </row>
    <row r="1360" spans="1:9" x14ac:dyDescent="0.25">
      <c r="A1360" s="7">
        <v>811015090</v>
      </c>
      <c r="B1360" s="7">
        <v>8110150900</v>
      </c>
      <c r="C1360">
        <v>1</v>
      </c>
      <c r="D1360" t="b">
        <f t="shared" si="22"/>
        <v>0</v>
      </c>
      <c r="G1360">
        <v>0</v>
      </c>
      <c r="H1360" t="s">
        <v>10096</v>
      </c>
      <c r="I1360">
        <v>1</v>
      </c>
    </row>
    <row r="1361" spans="1:9" x14ac:dyDescent="0.25">
      <c r="A1361" s="7">
        <v>8164671</v>
      </c>
      <c r="B1361" s="7">
        <v>8164671</v>
      </c>
      <c r="C1361">
        <v>1</v>
      </c>
      <c r="D1361" t="b">
        <f t="shared" si="22"/>
        <v>1</v>
      </c>
      <c r="G1361">
        <v>8909290735</v>
      </c>
      <c r="H1361" t="s">
        <v>10097</v>
      </c>
      <c r="I1361">
        <v>1</v>
      </c>
    </row>
    <row r="1362" spans="1:9" x14ac:dyDescent="0.25">
      <c r="A1362" s="7">
        <v>811012739</v>
      </c>
      <c r="B1362" s="7">
        <v>846153</v>
      </c>
      <c r="C1362">
        <v>1</v>
      </c>
      <c r="D1362" t="b">
        <f t="shared" si="22"/>
        <v>0</v>
      </c>
      <c r="G1362">
        <v>32143383</v>
      </c>
      <c r="H1362" t="s">
        <v>4953</v>
      </c>
      <c r="I1362">
        <v>1</v>
      </c>
    </row>
    <row r="1363" spans="1:9" x14ac:dyDescent="0.25">
      <c r="A1363" s="7">
        <v>890900286</v>
      </c>
      <c r="B1363" s="7">
        <v>98657571</v>
      </c>
      <c r="C1363">
        <v>1</v>
      </c>
      <c r="D1363" t="b">
        <f t="shared" si="22"/>
        <v>0</v>
      </c>
      <c r="G1363">
        <v>71643552</v>
      </c>
      <c r="H1363" t="s">
        <v>9434</v>
      </c>
      <c r="I1363">
        <v>1</v>
      </c>
    </row>
    <row r="1364" spans="1:9" x14ac:dyDescent="0.25">
      <c r="A1364" s="7">
        <v>900566940</v>
      </c>
      <c r="B1364" s="7">
        <v>1036611944</v>
      </c>
      <c r="C1364">
        <v>1</v>
      </c>
      <c r="D1364" t="b">
        <f t="shared" si="22"/>
        <v>0</v>
      </c>
      <c r="G1364">
        <v>8110224744</v>
      </c>
      <c r="H1364" t="s">
        <v>9363</v>
      </c>
      <c r="I1364">
        <v>1</v>
      </c>
    </row>
    <row r="1365" spans="1:9" x14ac:dyDescent="0.25">
      <c r="A1365" s="7">
        <v>890980040</v>
      </c>
      <c r="B1365" s="7">
        <v>19486752</v>
      </c>
      <c r="C1365">
        <v>1</v>
      </c>
      <c r="D1365" t="b">
        <f t="shared" si="22"/>
        <v>0</v>
      </c>
      <c r="H1365" t="s">
        <v>9337</v>
      </c>
      <c r="I1365">
        <v>1</v>
      </c>
    </row>
    <row r="1366" spans="1:9" x14ac:dyDescent="0.25">
      <c r="A1366" s="7">
        <v>35262078</v>
      </c>
      <c r="B1366" s="7">
        <v>4700009210</v>
      </c>
      <c r="C1366">
        <v>1</v>
      </c>
      <c r="D1366" t="b">
        <f t="shared" si="22"/>
        <v>0</v>
      </c>
      <c r="G1366">
        <v>71649046</v>
      </c>
      <c r="H1366" t="s">
        <v>455</v>
      </c>
      <c r="I1366">
        <v>1</v>
      </c>
    </row>
    <row r="1367" spans="1:9" x14ac:dyDescent="0.25">
      <c r="A1367" s="7">
        <v>660989</v>
      </c>
      <c r="B1367" s="7">
        <v>660989</v>
      </c>
      <c r="C1367">
        <v>1</v>
      </c>
      <c r="D1367" t="b">
        <f t="shared" si="22"/>
        <v>0</v>
      </c>
      <c r="G1367">
        <v>1037667531</v>
      </c>
      <c r="H1367" t="s">
        <v>5426</v>
      </c>
      <c r="I1367">
        <v>1</v>
      </c>
    </row>
    <row r="1368" spans="1:9" x14ac:dyDescent="0.25">
      <c r="A1368" s="7">
        <v>890900286</v>
      </c>
      <c r="B1368" s="7">
        <v>70034545</v>
      </c>
      <c r="C1368">
        <v>1</v>
      </c>
      <c r="D1368" t="b">
        <f t="shared" si="22"/>
        <v>0</v>
      </c>
      <c r="G1368">
        <v>43477338</v>
      </c>
      <c r="H1368" t="s">
        <v>10098</v>
      </c>
      <c r="I1368">
        <v>1</v>
      </c>
    </row>
    <row r="1369" spans="1:9" x14ac:dyDescent="0.25">
      <c r="A1369" s="7">
        <v>890985122</v>
      </c>
      <c r="B1369" s="7">
        <v>394984</v>
      </c>
      <c r="C1369">
        <v>1</v>
      </c>
      <c r="D1369" t="b">
        <f t="shared" si="22"/>
        <v>0</v>
      </c>
      <c r="G1369">
        <v>3355168</v>
      </c>
      <c r="H1369" t="s">
        <v>10099</v>
      </c>
      <c r="I1369">
        <v>1</v>
      </c>
    </row>
    <row r="1370" spans="1:9" x14ac:dyDescent="0.25">
      <c r="A1370" s="7">
        <v>70108456</v>
      </c>
      <c r="B1370" s="7">
        <v>70108456</v>
      </c>
      <c r="C1370">
        <v>1</v>
      </c>
      <c r="D1370" t="b">
        <f t="shared" si="22"/>
        <v>0</v>
      </c>
      <c r="G1370">
        <v>42885629</v>
      </c>
      <c r="H1370" t="s">
        <v>10100</v>
      </c>
      <c r="I1370">
        <v>1</v>
      </c>
    </row>
    <row r="1371" spans="1:9" x14ac:dyDescent="0.25">
      <c r="A1371" s="7">
        <v>72287855</v>
      </c>
      <c r="B1371" s="7">
        <v>70287855</v>
      </c>
      <c r="C1371">
        <v>1</v>
      </c>
      <c r="D1371" t="b">
        <f t="shared" si="22"/>
        <v>0</v>
      </c>
      <c r="G1371">
        <v>71787502</v>
      </c>
      <c r="H1371" t="s">
        <v>10101</v>
      </c>
      <c r="I1371">
        <v>1</v>
      </c>
    </row>
    <row r="1372" spans="1:9" x14ac:dyDescent="0.25">
      <c r="A1372" s="7">
        <v>70558944</v>
      </c>
      <c r="B1372" s="7">
        <v>70558944</v>
      </c>
      <c r="C1372">
        <v>1</v>
      </c>
      <c r="D1372" t="b">
        <f t="shared" si="22"/>
        <v>0</v>
      </c>
      <c r="G1372">
        <v>95552963</v>
      </c>
      <c r="H1372" t="s">
        <v>9516</v>
      </c>
      <c r="I1372">
        <v>1</v>
      </c>
    </row>
    <row r="1373" spans="1:9" x14ac:dyDescent="0.25">
      <c r="C1373">
        <v>1</v>
      </c>
      <c r="D1373" t="b">
        <f t="shared" si="22"/>
        <v>0</v>
      </c>
      <c r="G1373">
        <v>7548608</v>
      </c>
      <c r="H1373" t="s">
        <v>9481</v>
      </c>
      <c r="I1373">
        <v>1</v>
      </c>
    </row>
    <row r="1374" spans="1:9" x14ac:dyDescent="0.25">
      <c r="C1374">
        <v>1</v>
      </c>
      <c r="D1374" t="b">
        <f t="shared" si="22"/>
        <v>0</v>
      </c>
      <c r="H1374" t="s">
        <v>10102</v>
      </c>
      <c r="I1374">
        <v>1</v>
      </c>
    </row>
    <row r="1375" spans="1:9" x14ac:dyDescent="0.25">
      <c r="G1375">
        <v>70501592</v>
      </c>
      <c r="H1375" t="s">
        <v>4803</v>
      </c>
      <c r="I1375">
        <v>1</v>
      </c>
    </row>
    <row r="1376" spans="1:9" x14ac:dyDescent="0.25">
      <c r="G1376">
        <v>42088224</v>
      </c>
      <c r="H1376" t="s">
        <v>10103</v>
      </c>
      <c r="I1376">
        <v>1</v>
      </c>
    </row>
    <row r="1377" spans="7:9" x14ac:dyDescent="0.25">
      <c r="G1377">
        <v>70553656</v>
      </c>
      <c r="H1377" t="s">
        <v>4401</v>
      </c>
      <c r="I1377">
        <v>1</v>
      </c>
    </row>
    <row r="1378" spans="7:9" x14ac:dyDescent="0.25">
      <c r="G1378">
        <v>32486554</v>
      </c>
      <c r="H1378" t="s">
        <v>10104</v>
      </c>
      <c r="I1378">
        <v>1</v>
      </c>
    </row>
    <row r="1379" spans="7:9" x14ac:dyDescent="0.25">
      <c r="G1379">
        <v>70127799</v>
      </c>
      <c r="H1379" t="s">
        <v>10105</v>
      </c>
      <c r="I1379">
        <v>1</v>
      </c>
    </row>
    <row r="1380" spans="7:9" x14ac:dyDescent="0.25">
      <c r="G1380">
        <v>13920613</v>
      </c>
      <c r="H1380" t="s">
        <v>9384</v>
      </c>
      <c r="I1380">
        <v>1</v>
      </c>
    </row>
    <row r="1381" spans="7:9" x14ac:dyDescent="0.25">
      <c r="G1381">
        <v>89000506</v>
      </c>
      <c r="H1381" t="s">
        <v>10106</v>
      </c>
      <c r="I1381">
        <v>1</v>
      </c>
    </row>
    <row r="1382" spans="7:9" x14ac:dyDescent="0.25">
      <c r="G1382">
        <v>1</v>
      </c>
      <c r="H1382" t="s">
        <v>10107</v>
      </c>
      <c r="I1382">
        <v>1</v>
      </c>
    </row>
    <row r="1383" spans="7:9" x14ac:dyDescent="0.25">
      <c r="G1383">
        <v>3649064</v>
      </c>
      <c r="H1383" t="s">
        <v>4854</v>
      </c>
      <c r="I1383">
        <v>1</v>
      </c>
    </row>
    <row r="1384" spans="7:9" x14ac:dyDescent="0.25">
      <c r="G1384">
        <v>3436868</v>
      </c>
      <c r="H1384" t="s">
        <v>10108</v>
      </c>
      <c r="I1384">
        <v>1</v>
      </c>
    </row>
    <row r="1385" spans="7:9" x14ac:dyDescent="0.25">
      <c r="G1385">
        <v>900101759</v>
      </c>
      <c r="H1385" t="s">
        <v>10109</v>
      </c>
      <c r="I1385">
        <v>1</v>
      </c>
    </row>
    <row r="1386" spans="7:9" x14ac:dyDescent="0.25">
      <c r="G1386">
        <v>72257955</v>
      </c>
      <c r="H1386" t="s">
        <v>10110</v>
      </c>
      <c r="I1386">
        <v>1</v>
      </c>
    </row>
    <row r="1387" spans="7:9" x14ac:dyDescent="0.25">
      <c r="G1387">
        <v>71579953</v>
      </c>
      <c r="H1387" t="s">
        <v>10111</v>
      </c>
      <c r="I1387">
        <v>1</v>
      </c>
    </row>
    <row r="1388" spans="7:9" x14ac:dyDescent="0.25">
      <c r="G1388">
        <v>98557464</v>
      </c>
      <c r="H1388" t="s">
        <v>10112</v>
      </c>
      <c r="I1388">
        <v>1</v>
      </c>
    </row>
    <row r="1389" spans="7:9" x14ac:dyDescent="0.25">
      <c r="G1389">
        <v>79273519</v>
      </c>
      <c r="H1389" t="s">
        <v>9365</v>
      </c>
      <c r="I1389">
        <v>1</v>
      </c>
    </row>
    <row r="1390" spans="7:9" x14ac:dyDescent="0.25">
      <c r="G1390">
        <v>8909006089</v>
      </c>
      <c r="H1390" t="s">
        <v>10113</v>
      </c>
      <c r="I1390">
        <v>1</v>
      </c>
    </row>
    <row r="1391" spans="7:9" x14ac:dyDescent="0.25">
      <c r="G1391">
        <v>8161174</v>
      </c>
      <c r="H1391" t="s">
        <v>3130</v>
      </c>
      <c r="I1391">
        <v>1</v>
      </c>
    </row>
    <row r="1392" spans="7:9" x14ac:dyDescent="0.25">
      <c r="G1392">
        <v>428200359</v>
      </c>
      <c r="H1392" t="s">
        <v>4797</v>
      </c>
      <c r="I1392">
        <v>1</v>
      </c>
    </row>
    <row r="1393" spans="7:9" x14ac:dyDescent="0.25">
      <c r="G1393">
        <v>71877152</v>
      </c>
      <c r="H1393" t="s">
        <v>10114</v>
      </c>
      <c r="I1393">
        <v>1</v>
      </c>
    </row>
    <row r="1394" spans="7:9" x14ac:dyDescent="0.25">
      <c r="G1394">
        <v>3517632</v>
      </c>
      <c r="H1394" t="s">
        <v>10115</v>
      </c>
      <c r="I1394">
        <v>1</v>
      </c>
    </row>
    <row r="1395" spans="7:9" x14ac:dyDescent="0.25">
      <c r="G1395">
        <v>15445450</v>
      </c>
      <c r="H1395" t="s">
        <v>4671</v>
      </c>
      <c r="I1395">
        <v>1</v>
      </c>
    </row>
    <row r="1396" spans="7:9" x14ac:dyDescent="0.25">
      <c r="G1396">
        <v>900848387</v>
      </c>
      <c r="H1396" t="s">
        <v>5324</v>
      </c>
      <c r="I1396">
        <v>1</v>
      </c>
    </row>
    <row r="1397" spans="7:9" x14ac:dyDescent="0.25">
      <c r="G1397">
        <v>15380249</v>
      </c>
      <c r="H1397">
        <v>15380249</v>
      </c>
      <c r="I1397">
        <v>1</v>
      </c>
    </row>
    <row r="1398" spans="7:9" x14ac:dyDescent="0.25">
      <c r="G1398">
        <v>71714698</v>
      </c>
      <c r="H1398">
        <v>71714698</v>
      </c>
      <c r="I1398">
        <v>1</v>
      </c>
    </row>
    <row r="1399" spans="7:9" x14ac:dyDescent="0.25">
      <c r="H1399" t="s">
        <v>10116</v>
      </c>
      <c r="I1399">
        <v>1</v>
      </c>
    </row>
    <row r="1400" spans="7:9" x14ac:dyDescent="0.25">
      <c r="H1400" t="s">
        <v>10117</v>
      </c>
      <c r="I1400">
        <v>1</v>
      </c>
    </row>
    <row r="1401" spans="7:9" x14ac:dyDescent="0.25">
      <c r="G1401">
        <v>1038407269</v>
      </c>
      <c r="H1401" t="s">
        <v>10118</v>
      </c>
      <c r="I1401">
        <v>1</v>
      </c>
    </row>
    <row r="1402" spans="7:9" x14ac:dyDescent="0.25">
      <c r="H1402" t="s">
        <v>9491</v>
      </c>
      <c r="I1402">
        <v>1</v>
      </c>
    </row>
    <row r="1403" spans="7:9" x14ac:dyDescent="0.25">
      <c r="H1403" t="s">
        <v>10119</v>
      </c>
      <c r="I1403">
        <v>1</v>
      </c>
    </row>
    <row r="1404" spans="7:9" x14ac:dyDescent="0.25">
      <c r="G1404">
        <v>1036952208</v>
      </c>
      <c r="H1404" t="s">
        <v>10120</v>
      </c>
      <c r="I1404">
        <v>1</v>
      </c>
    </row>
    <row r="1405" spans="7:9" x14ac:dyDescent="0.25">
      <c r="G1405">
        <v>70103951</v>
      </c>
      <c r="H1405" t="s">
        <v>10121</v>
      </c>
      <c r="I1405">
        <v>1</v>
      </c>
    </row>
    <row r="1406" spans="7:9" x14ac:dyDescent="0.25">
      <c r="G1406">
        <v>8293096</v>
      </c>
      <c r="H1406" t="s">
        <v>10122</v>
      </c>
      <c r="I1406">
        <v>1</v>
      </c>
    </row>
    <row r="1407" spans="7:9" x14ac:dyDescent="0.25">
      <c r="G1407">
        <v>35262078</v>
      </c>
      <c r="H1407" t="s">
        <v>10123</v>
      </c>
      <c r="I1407">
        <v>1</v>
      </c>
    </row>
    <row r="1408" spans="7:9" x14ac:dyDescent="0.25">
      <c r="G1408">
        <v>89000506</v>
      </c>
      <c r="H1408" t="s">
        <v>10124</v>
      </c>
      <c r="I1408">
        <v>1</v>
      </c>
    </row>
    <row r="1409" spans="7:9" x14ac:dyDescent="0.25">
      <c r="G1409">
        <v>900770336</v>
      </c>
      <c r="H1409" t="s">
        <v>4809</v>
      </c>
      <c r="I1409">
        <v>1</v>
      </c>
    </row>
    <row r="1410" spans="7:9" x14ac:dyDescent="0.25">
      <c r="G1410">
        <v>43532027</v>
      </c>
      <c r="H1410" t="s">
        <v>10125</v>
      </c>
      <c r="I1410">
        <v>1</v>
      </c>
    </row>
    <row r="1411" spans="7:9" x14ac:dyDescent="0.25">
      <c r="G1411">
        <v>900647291</v>
      </c>
      <c r="H1411" t="s">
        <v>10126</v>
      </c>
      <c r="I1411">
        <v>1</v>
      </c>
    </row>
    <row r="1412" spans="7:9" x14ac:dyDescent="0.25">
      <c r="G1412">
        <v>8110312121</v>
      </c>
      <c r="H1412" t="s">
        <v>4827</v>
      </c>
      <c r="I1412">
        <v>1</v>
      </c>
    </row>
    <row r="1413" spans="7:9" x14ac:dyDescent="0.25">
      <c r="G1413">
        <v>900228842</v>
      </c>
      <c r="H1413" t="s">
        <v>10127</v>
      </c>
      <c r="I1413">
        <v>1</v>
      </c>
    </row>
    <row r="1414" spans="7:9" x14ac:dyDescent="0.25">
      <c r="G1414">
        <v>1041326288</v>
      </c>
      <c r="H1414" t="s">
        <v>5360</v>
      </c>
      <c r="I1414">
        <v>1</v>
      </c>
    </row>
    <row r="1415" spans="7:9" x14ac:dyDescent="0.25">
      <c r="G1415">
        <v>0</v>
      </c>
      <c r="H1415" t="s">
        <v>10128</v>
      </c>
      <c r="I1415">
        <v>1</v>
      </c>
    </row>
    <row r="1416" spans="7:9" x14ac:dyDescent="0.25">
      <c r="G1416">
        <v>43541557</v>
      </c>
      <c r="H1416" t="s">
        <v>10129</v>
      </c>
      <c r="I1416">
        <v>1</v>
      </c>
    </row>
    <row r="1417" spans="7:9" x14ac:dyDescent="0.25">
      <c r="G1417">
        <v>900961377</v>
      </c>
      <c r="H1417" t="s">
        <v>10130</v>
      </c>
      <c r="I1417">
        <v>1</v>
      </c>
    </row>
    <row r="1418" spans="7:9" x14ac:dyDescent="0.25">
      <c r="G1418">
        <v>900228842</v>
      </c>
      <c r="H1418" t="s">
        <v>10131</v>
      </c>
      <c r="I1418">
        <v>1</v>
      </c>
    </row>
    <row r="1419" spans="7:9" x14ac:dyDescent="0.25">
      <c r="G1419">
        <v>8744788</v>
      </c>
      <c r="H1419">
        <v>8744788</v>
      </c>
      <c r="I1419">
        <v>1</v>
      </c>
    </row>
    <row r="1420" spans="7:9" x14ac:dyDescent="0.25">
      <c r="G1420">
        <v>8110127398</v>
      </c>
      <c r="H1420" t="s">
        <v>1803</v>
      </c>
      <c r="I1420">
        <v>1</v>
      </c>
    </row>
    <row r="1421" spans="7:9" x14ac:dyDescent="0.25">
      <c r="H1421" t="s">
        <v>10132</v>
      </c>
      <c r="I1421">
        <v>1</v>
      </c>
    </row>
    <row r="1422" spans="7:9" x14ac:dyDescent="0.25">
      <c r="G1422">
        <v>1128396293</v>
      </c>
      <c r="H1422" t="s">
        <v>5611</v>
      </c>
      <c r="I1422">
        <v>1</v>
      </c>
    </row>
    <row r="1423" spans="7:9" x14ac:dyDescent="0.25">
      <c r="G1423">
        <v>890985122</v>
      </c>
      <c r="H1423" t="s">
        <v>4848</v>
      </c>
      <c r="I1423">
        <v>1</v>
      </c>
    </row>
    <row r="1424" spans="7:9" x14ac:dyDescent="0.25">
      <c r="G1424">
        <v>8110270522</v>
      </c>
      <c r="H1424" t="s">
        <v>1402</v>
      </c>
      <c r="I1424">
        <v>1</v>
      </c>
    </row>
    <row r="1425" spans="7:9" x14ac:dyDescent="0.25">
      <c r="G1425">
        <v>901042128</v>
      </c>
      <c r="H1425" t="s">
        <v>10133</v>
      </c>
      <c r="I1425">
        <v>1</v>
      </c>
    </row>
    <row r="1426" spans="7:9" x14ac:dyDescent="0.25">
      <c r="G1426">
        <v>3436868</v>
      </c>
      <c r="H1426" t="s">
        <v>2086</v>
      </c>
      <c r="I1426">
        <v>1</v>
      </c>
    </row>
    <row r="1427" spans="7:9" x14ac:dyDescent="0.25">
      <c r="G1427">
        <v>3495933</v>
      </c>
      <c r="H1427" t="s">
        <v>10134</v>
      </c>
      <c r="I1427">
        <v>1</v>
      </c>
    </row>
    <row r="1428" spans="7:9" x14ac:dyDescent="0.25">
      <c r="G1428">
        <v>15364066</v>
      </c>
      <c r="H1428" t="s">
        <v>10135</v>
      </c>
      <c r="I1428">
        <v>1</v>
      </c>
    </row>
    <row r="1429" spans="7:9" x14ac:dyDescent="0.25">
      <c r="G1429">
        <v>17668314</v>
      </c>
      <c r="H1429" t="s">
        <v>10136</v>
      </c>
      <c r="I1429">
        <v>1</v>
      </c>
    </row>
    <row r="1430" spans="7:9" x14ac:dyDescent="0.25">
      <c r="G1430">
        <v>73186081</v>
      </c>
      <c r="H1430" t="s">
        <v>4710</v>
      </c>
      <c r="I1430">
        <v>1</v>
      </c>
    </row>
    <row r="1431" spans="7:9" x14ac:dyDescent="0.25">
      <c r="G1431">
        <v>811011426</v>
      </c>
      <c r="H1431" t="s">
        <v>9383</v>
      </c>
      <c r="I1431">
        <v>1</v>
      </c>
    </row>
    <row r="1432" spans="7:9" x14ac:dyDescent="0.25">
      <c r="G1432">
        <v>15435796</v>
      </c>
      <c r="H1432" t="s">
        <v>5125</v>
      </c>
      <c r="I1432">
        <v>1</v>
      </c>
    </row>
    <row r="1433" spans="7:9" x14ac:dyDescent="0.25">
      <c r="G1433">
        <v>1035911415</v>
      </c>
      <c r="H1433" t="s">
        <v>4646</v>
      </c>
      <c r="I1433">
        <v>1</v>
      </c>
    </row>
    <row r="1434" spans="7:9" x14ac:dyDescent="0.25">
      <c r="G1434">
        <v>70878469</v>
      </c>
      <c r="H1434" t="s">
        <v>9780</v>
      </c>
      <c r="I1434">
        <v>1</v>
      </c>
    </row>
    <row r="1435" spans="7:9" x14ac:dyDescent="0.25">
      <c r="G1435">
        <v>43535034</v>
      </c>
      <c r="H1435" t="s">
        <v>10137</v>
      </c>
      <c r="I1435">
        <v>1</v>
      </c>
    </row>
    <row r="1436" spans="7:9" x14ac:dyDescent="0.25">
      <c r="G1436">
        <v>71772972</v>
      </c>
      <c r="H1436" t="s">
        <v>10138</v>
      </c>
      <c r="I1436">
        <v>1</v>
      </c>
    </row>
    <row r="1437" spans="7:9" x14ac:dyDescent="0.25">
      <c r="G1437">
        <v>19468294</v>
      </c>
      <c r="H1437" t="s">
        <v>4523</v>
      </c>
      <c r="I1437">
        <v>1</v>
      </c>
    </row>
    <row r="1438" spans="7:9" x14ac:dyDescent="0.25">
      <c r="G1438">
        <v>900256478</v>
      </c>
      <c r="H1438" t="s">
        <v>10139</v>
      </c>
      <c r="I1438">
        <v>1</v>
      </c>
    </row>
    <row r="1439" spans="7:9" x14ac:dyDescent="0.25">
      <c r="G1439">
        <v>890980807</v>
      </c>
      <c r="H1439" t="s">
        <v>10140</v>
      </c>
      <c r="I1439">
        <v>1</v>
      </c>
    </row>
    <row r="1440" spans="7:9" x14ac:dyDescent="0.25">
      <c r="G1440">
        <v>1018438762</v>
      </c>
      <c r="H1440" t="s">
        <v>5660</v>
      </c>
      <c r="I1440">
        <v>1</v>
      </c>
    </row>
    <row r="1441" spans="7:9" x14ac:dyDescent="0.25">
      <c r="G1441">
        <v>3356394</v>
      </c>
      <c r="H1441" t="s">
        <v>9472</v>
      </c>
      <c r="I1441">
        <v>1</v>
      </c>
    </row>
    <row r="1442" spans="7:9" x14ac:dyDescent="0.25">
      <c r="G1442">
        <v>13256377</v>
      </c>
      <c r="H1442" t="s">
        <v>10141</v>
      </c>
      <c r="I1442">
        <v>1</v>
      </c>
    </row>
    <row r="1443" spans="7:9" x14ac:dyDescent="0.25">
      <c r="H1443" t="s">
        <v>10142</v>
      </c>
      <c r="I1443">
        <v>1</v>
      </c>
    </row>
    <row r="1444" spans="7:9" x14ac:dyDescent="0.25">
      <c r="G1444">
        <v>70009935</v>
      </c>
      <c r="H1444" t="s">
        <v>10143</v>
      </c>
      <c r="I1444">
        <v>1</v>
      </c>
    </row>
    <row r="1445" spans="7:9" x14ac:dyDescent="0.25">
      <c r="G1445">
        <v>0</v>
      </c>
      <c r="H1445" t="s">
        <v>10144</v>
      </c>
      <c r="I1445">
        <v>1</v>
      </c>
    </row>
    <row r="1446" spans="7:9" x14ac:dyDescent="0.25">
      <c r="G1446">
        <v>71787502</v>
      </c>
      <c r="H1446" t="s">
        <v>10145</v>
      </c>
      <c r="I1446">
        <v>1</v>
      </c>
    </row>
    <row r="1447" spans="7:9" x14ac:dyDescent="0.25">
      <c r="G1447">
        <v>70124044</v>
      </c>
      <c r="H1447" t="s">
        <v>10146</v>
      </c>
      <c r="I1447">
        <v>1</v>
      </c>
    </row>
    <row r="1448" spans="7:9" x14ac:dyDescent="0.25">
      <c r="G1448">
        <v>1035916460</v>
      </c>
      <c r="H1448" t="s">
        <v>5575</v>
      </c>
      <c r="I1448">
        <v>1</v>
      </c>
    </row>
    <row r="1449" spans="7:9" x14ac:dyDescent="0.25">
      <c r="G1449">
        <v>43208775</v>
      </c>
      <c r="H1449" t="s">
        <v>5487</v>
      </c>
      <c r="I1449">
        <v>1</v>
      </c>
    </row>
    <row r="1450" spans="7:9" x14ac:dyDescent="0.25">
      <c r="G1450">
        <v>43586231</v>
      </c>
      <c r="H1450" t="s">
        <v>2372</v>
      </c>
      <c r="I1450">
        <v>1</v>
      </c>
    </row>
    <row r="1451" spans="7:9" x14ac:dyDescent="0.25">
      <c r="G1451">
        <v>8346555</v>
      </c>
      <c r="H1451" t="s">
        <v>3561</v>
      </c>
      <c r="I1451">
        <v>1</v>
      </c>
    </row>
    <row r="1452" spans="7:9" x14ac:dyDescent="0.25">
      <c r="G1452">
        <v>9002942270</v>
      </c>
      <c r="H1452">
        <v>48742</v>
      </c>
      <c r="I1452">
        <v>1</v>
      </c>
    </row>
    <row r="1453" spans="7:9" x14ac:dyDescent="0.25">
      <c r="G1453">
        <v>98638840</v>
      </c>
      <c r="H1453" t="s">
        <v>9339</v>
      </c>
      <c r="I1453">
        <v>1</v>
      </c>
    </row>
    <row r="1454" spans="7:9" x14ac:dyDescent="0.25">
      <c r="G1454">
        <v>1036611944</v>
      </c>
      <c r="H1454" t="s">
        <v>10147</v>
      </c>
      <c r="I1454">
        <v>1</v>
      </c>
    </row>
    <row r="1455" spans="7:9" x14ac:dyDescent="0.25">
      <c r="H1455" t="s">
        <v>9843</v>
      </c>
      <c r="I1455">
        <v>1</v>
      </c>
    </row>
    <row r="1456" spans="7:9" x14ac:dyDescent="0.25">
      <c r="G1456">
        <v>43985427</v>
      </c>
      <c r="H1456" t="s">
        <v>10148</v>
      </c>
      <c r="I1456">
        <v>1</v>
      </c>
    </row>
    <row r="1457" spans="7:9" x14ac:dyDescent="0.25">
      <c r="G1457">
        <v>71640483</v>
      </c>
      <c r="H1457" t="s">
        <v>10149</v>
      </c>
      <c r="I1457">
        <v>1</v>
      </c>
    </row>
    <row r="1458" spans="7:9" x14ac:dyDescent="0.25">
      <c r="G1458">
        <v>71374000</v>
      </c>
      <c r="H1458" t="s">
        <v>10150</v>
      </c>
      <c r="I1458">
        <v>1</v>
      </c>
    </row>
    <row r="1459" spans="7:9" x14ac:dyDescent="0.25">
      <c r="G1459">
        <v>71661264</v>
      </c>
      <c r="H1459" t="s">
        <v>1825</v>
      </c>
      <c r="I1459">
        <v>1</v>
      </c>
    </row>
    <row r="1460" spans="7:9" x14ac:dyDescent="0.25">
      <c r="G1460">
        <v>154292272</v>
      </c>
      <c r="H1460" t="s">
        <v>4530</v>
      </c>
      <c r="I1460">
        <v>1</v>
      </c>
    </row>
    <row r="1461" spans="7:9" x14ac:dyDescent="0.25">
      <c r="H1461" t="s">
        <v>9469</v>
      </c>
      <c r="I1461">
        <v>1</v>
      </c>
    </row>
    <row r="1462" spans="7:9" x14ac:dyDescent="0.25">
      <c r="H1462" t="s">
        <v>10151</v>
      </c>
      <c r="I1462">
        <v>1</v>
      </c>
    </row>
    <row r="1463" spans="7:9" x14ac:dyDescent="0.25">
      <c r="G1463">
        <v>890914597</v>
      </c>
      <c r="H1463" t="s">
        <v>10152</v>
      </c>
      <c r="I1463">
        <v>1</v>
      </c>
    </row>
    <row r="1464" spans="7:9" x14ac:dyDescent="0.25">
      <c r="G1464">
        <v>19318145</v>
      </c>
      <c r="H1464" t="s">
        <v>10153</v>
      </c>
      <c r="I1464">
        <v>1</v>
      </c>
    </row>
    <row r="1465" spans="7:9" x14ac:dyDescent="0.25">
      <c r="G1465">
        <v>900231137</v>
      </c>
      <c r="H1465" t="s">
        <v>10154</v>
      </c>
      <c r="I1465">
        <v>1</v>
      </c>
    </row>
    <row r="1466" spans="7:9" x14ac:dyDescent="0.25">
      <c r="G1466">
        <v>71789402</v>
      </c>
      <c r="H1466" t="s">
        <v>10155</v>
      </c>
      <c r="I1466">
        <v>1</v>
      </c>
    </row>
    <row r="1467" spans="7:9" x14ac:dyDescent="0.25">
      <c r="G1467">
        <v>21862628</v>
      </c>
      <c r="H1467" t="s">
        <v>10156</v>
      </c>
      <c r="I1467">
        <v>1</v>
      </c>
    </row>
    <row r="1468" spans="7:9" x14ac:dyDescent="0.25">
      <c r="G1468">
        <v>15428258</v>
      </c>
      <c r="H1468" t="s">
        <v>2190</v>
      </c>
      <c r="I1468">
        <v>1</v>
      </c>
    </row>
    <row r="1469" spans="7:9" x14ac:dyDescent="0.25">
      <c r="G1469">
        <v>71662415</v>
      </c>
      <c r="H1469" t="s">
        <v>5003</v>
      </c>
      <c r="I1469">
        <v>1</v>
      </c>
    </row>
    <row r="1470" spans="7:9" x14ac:dyDescent="0.25">
      <c r="G1470">
        <v>9003241321</v>
      </c>
      <c r="H1470" t="s">
        <v>9699</v>
      </c>
      <c r="I1470">
        <v>1</v>
      </c>
    </row>
    <row r="1471" spans="7:9" x14ac:dyDescent="0.25">
      <c r="G1471">
        <v>44004951</v>
      </c>
      <c r="H1471" t="s">
        <v>4801</v>
      </c>
      <c r="I1471">
        <v>1</v>
      </c>
    </row>
    <row r="1472" spans="7:9" x14ac:dyDescent="0.25">
      <c r="G1472">
        <v>70560265</v>
      </c>
      <c r="H1472" t="s">
        <v>10157</v>
      </c>
      <c r="I1472">
        <v>1</v>
      </c>
    </row>
    <row r="1473" spans="7:9" x14ac:dyDescent="0.25">
      <c r="G1473">
        <v>43613025</v>
      </c>
      <c r="H1473" t="s">
        <v>10158</v>
      </c>
      <c r="I1473">
        <v>1</v>
      </c>
    </row>
    <row r="1474" spans="7:9" x14ac:dyDescent="0.25">
      <c r="G1474">
        <v>43586231</v>
      </c>
      <c r="H1474" t="s">
        <v>10159</v>
      </c>
      <c r="I1474">
        <v>1</v>
      </c>
    </row>
    <row r="1475" spans="7:9" x14ac:dyDescent="0.25">
      <c r="G1475">
        <v>43988309</v>
      </c>
      <c r="H1475" t="s">
        <v>4672</v>
      </c>
      <c r="I1475">
        <v>1</v>
      </c>
    </row>
    <row r="1476" spans="7:9" x14ac:dyDescent="0.25">
      <c r="G1476">
        <v>42827675</v>
      </c>
      <c r="H1476" t="s">
        <v>5555</v>
      </c>
      <c r="I1476">
        <v>1</v>
      </c>
    </row>
    <row r="1477" spans="7:9" x14ac:dyDescent="0.25">
      <c r="G1477">
        <v>42753222</v>
      </c>
      <c r="H1477" t="s">
        <v>2070</v>
      </c>
      <c r="I1477">
        <v>1</v>
      </c>
    </row>
    <row r="1478" spans="7:9" x14ac:dyDescent="0.25">
      <c r="G1478">
        <v>1040030242</v>
      </c>
      <c r="H1478" t="s">
        <v>5372</v>
      </c>
      <c r="I1478">
        <v>1</v>
      </c>
    </row>
    <row r="1479" spans="7:9" x14ac:dyDescent="0.25">
      <c r="G1479">
        <v>1036927081</v>
      </c>
      <c r="H1479" t="s">
        <v>5325</v>
      </c>
      <c r="I1479">
        <v>1</v>
      </c>
    </row>
    <row r="1480" spans="7:9" x14ac:dyDescent="0.25">
      <c r="G1480">
        <v>70568463</v>
      </c>
      <c r="H1480" t="s">
        <v>10160</v>
      </c>
      <c r="I1480">
        <v>1</v>
      </c>
    </row>
    <row r="1481" spans="7:9" x14ac:dyDescent="0.25">
      <c r="G1481">
        <v>1128437743</v>
      </c>
      <c r="H1481" t="s">
        <v>5456</v>
      </c>
      <c r="I1481">
        <v>1</v>
      </c>
    </row>
    <row r="1482" spans="7:9" x14ac:dyDescent="0.25">
      <c r="G1482">
        <v>42759842</v>
      </c>
      <c r="H1482" t="s">
        <v>3381</v>
      </c>
      <c r="I1482">
        <v>1</v>
      </c>
    </row>
    <row r="1483" spans="7:9" x14ac:dyDescent="0.25">
      <c r="G1483">
        <v>32474262</v>
      </c>
      <c r="H1483" t="s">
        <v>832</v>
      </c>
      <c r="I1483">
        <v>1</v>
      </c>
    </row>
    <row r="1484" spans="7:9" x14ac:dyDescent="0.25">
      <c r="G1484">
        <v>1036659968</v>
      </c>
      <c r="H1484" t="s">
        <v>5651</v>
      </c>
      <c r="I1484">
        <v>1</v>
      </c>
    </row>
    <row r="1485" spans="7:9" x14ac:dyDescent="0.25">
      <c r="G1485">
        <v>900069252</v>
      </c>
      <c r="H1485" t="s">
        <v>5634</v>
      </c>
      <c r="I1485">
        <v>1</v>
      </c>
    </row>
    <row r="1486" spans="7:9" x14ac:dyDescent="0.25">
      <c r="G1486">
        <v>15529518</v>
      </c>
      <c r="H1486" t="s">
        <v>10161</v>
      </c>
      <c r="I1486">
        <v>1</v>
      </c>
    </row>
    <row r="1487" spans="7:9" x14ac:dyDescent="0.25">
      <c r="G1487">
        <v>8110284458</v>
      </c>
      <c r="H1487" t="s">
        <v>9410</v>
      </c>
      <c r="I1487">
        <v>1</v>
      </c>
    </row>
    <row r="1488" spans="7:9" x14ac:dyDescent="0.25">
      <c r="G1488">
        <v>71267110</v>
      </c>
      <c r="H1488" t="s">
        <v>10162</v>
      </c>
      <c r="I1488">
        <v>1</v>
      </c>
    </row>
    <row r="1489" spans="7:9" x14ac:dyDescent="0.25">
      <c r="G1489">
        <v>70711158</v>
      </c>
      <c r="H1489" t="s">
        <v>4730</v>
      </c>
      <c r="I1489">
        <v>1</v>
      </c>
    </row>
    <row r="1490" spans="7:9" x14ac:dyDescent="0.25">
      <c r="G1490">
        <v>1118840257</v>
      </c>
      <c r="H1490" t="s">
        <v>5661</v>
      </c>
      <c r="I1490">
        <v>1</v>
      </c>
    </row>
    <row r="1491" spans="7:9" x14ac:dyDescent="0.25">
      <c r="G1491">
        <v>8909008419</v>
      </c>
      <c r="H1491" t="s">
        <v>1794</v>
      </c>
      <c r="I1491">
        <v>1</v>
      </c>
    </row>
    <row r="1492" spans="7:9" x14ac:dyDescent="0.25">
      <c r="G1492">
        <v>800250382</v>
      </c>
      <c r="H1492" t="s">
        <v>10078</v>
      </c>
      <c r="I1492">
        <v>1</v>
      </c>
    </row>
    <row r="1493" spans="7:9" x14ac:dyDescent="0.25">
      <c r="G1493">
        <v>1042060611</v>
      </c>
      <c r="H1493" t="s">
        <v>5380</v>
      </c>
      <c r="I1493">
        <v>1</v>
      </c>
    </row>
    <row r="1494" spans="7:9" x14ac:dyDescent="0.25">
      <c r="G1494">
        <v>70753184</v>
      </c>
      <c r="H1494" t="s">
        <v>10163</v>
      </c>
      <c r="I1494">
        <v>1</v>
      </c>
    </row>
    <row r="1495" spans="7:9" x14ac:dyDescent="0.25">
      <c r="G1495">
        <v>71752527</v>
      </c>
      <c r="H1495" t="s">
        <v>10164</v>
      </c>
      <c r="I1495">
        <v>1</v>
      </c>
    </row>
    <row r="1496" spans="7:9" x14ac:dyDescent="0.25">
      <c r="G1496">
        <v>0</v>
      </c>
      <c r="H1496" t="s">
        <v>10165</v>
      </c>
      <c r="I1496">
        <v>1</v>
      </c>
    </row>
    <row r="1497" spans="7:9" x14ac:dyDescent="0.25">
      <c r="G1497">
        <v>39682307</v>
      </c>
      <c r="H1497" t="s">
        <v>10166</v>
      </c>
      <c r="I1497">
        <v>1</v>
      </c>
    </row>
    <row r="1498" spans="7:9" x14ac:dyDescent="0.25">
      <c r="G1498" t="s">
        <v>9334</v>
      </c>
      <c r="H1498" t="s">
        <v>4618</v>
      </c>
      <c r="I1498">
        <v>1</v>
      </c>
    </row>
    <row r="1499" spans="7:9" x14ac:dyDescent="0.25">
      <c r="G1499">
        <v>890901481</v>
      </c>
      <c r="H1499" t="s">
        <v>5840</v>
      </c>
      <c r="I1499">
        <v>1</v>
      </c>
    </row>
    <row r="1500" spans="7:9" x14ac:dyDescent="0.25">
      <c r="G1500">
        <v>70287855</v>
      </c>
      <c r="H1500" t="s">
        <v>5320</v>
      </c>
      <c r="I1500">
        <v>1</v>
      </c>
    </row>
    <row r="1501" spans="7:9" x14ac:dyDescent="0.25">
      <c r="H1501" t="s">
        <v>10167</v>
      </c>
      <c r="I1501">
        <v>1</v>
      </c>
    </row>
    <row r="1502" spans="7:9" x14ac:dyDescent="0.25">
      <c r="G1502">
        <v>8461534</v>
      </c>
      <c r="H1502" t="s">
        <v>1503</v>
      </c>
      <c r="I1502">
        <v>1</v>
      </c>
    </row>
    <row r="1503" spans="7:9" x14ac:dyDescent="0.25">
      <c r="H1503" t="s">
        <v>10168</v>
      </c>
      <c r="I1503">
        <v>1</v>
      </c>
    </row>
    <row r="1504" spans="7:9" x14ac:dyDescent="0.25">
      <c r="H1504" t="s">
        <v>10169</v>
      </c>
      <c r="I1504">
        <v>1</v>
      </c>
    </row>
    <row r="1505" spans="7:9" x14ac:dyDescent="0.25">
      <c r="H1505" t="s">
        <v>10170</v>
      </c>
      <c r="I1505">
        <v>1</v>
      </c>
    </row>
    <row r="1506" spans="7:9" x14ac:dyDescent="0.25">
      <c r="G1506">
        <v>0</v>
      </c>
      <c r="H1506" t="s">
        <v>10171</v>
      </c>
      <c r="I1506">
        <v>1</v>
      </c>
    </row>
    <row r="1507" spans="7:9" x14ac:dyDescent="0.25">
      <c r="G1507">
        <v>15429227</v>
      </c>
      <c r="H1507" t="s">
        <v>4530</v>
      </c>
      <c r="I1507">
        <v>1</v>
      </c>
    </row>
    <row r="1508" spans="7:9" x14ac:dyDescent="0.25">
      <c r="G1508">
        <v>8301564</v>
      </c>
      <c r="H1508" t="s">
        <v>10172</v>
      </c>
      <c r="I1508">
        <v>1</v>
      </c>
    </row>
    <row r="1509" spans="7:9" x14ac:dyDescent="0.25">
      <c r="G1509">
        <v>79269585</v>
      </c>
      <c r="H1509" t="s">
        <v>10173</v>
      </c>
      <c r="I1509">
        <v>1</v>
      </c>
    </row>
    <row r="1510" spans="7:9" x14ac:dyDescent="0.25">
      <c r="G1510">
        <v>35262078</v>
      </c>
      <c r="H1510" t="s">
        <v>10174</v>
      </c>
      <c r="I1510">
        <v>1</v>
      </c>
    </row>
    <row r="1511" spans="7:9" x14ac:dyDescent="0.25">
      <c r="H1511" t="s">
        <v>9346</v>
      </c>
      <c r="I1511">
        <v>1</v>
      </c>
    </row>
    <row r="1512" spans="7:9" x14ac:dyDescent="0.25">
      <c r="G1512">
        <v>13446405</v>
      </c>
      <c r="H1512" t="s">
        <v>5294</v>
      </c>
      <c r="I1512">
        <v>1</v>
      </c>
    </row>
    <row r="1513" spans="7:9" x14ac:dyDescent="0.25">
      <c r="G1513">
        <v>8151954</v>
      </c>
      <c r="H1513" t="s">
        <v>9425</v>
      </c>
      <c r="I1513">
        <v>1</v>
      </c>
    </row>
    <row r="1514" spans="7:9" x14ac:dyDescent="0.25">
      <c r="G1514">
        <v>3563665</v>
      </c>
      <c r="H1514" t="s">
        <v>10175</v>
      </c>
      <c r="I1514">
        <v>1</v>
      </c>
    </row>
    <row r="1515" spans="7:9" x14ac:dyDescent="0.25">
      <c r="G1515">
        <v>0</v>
      </c>
      <c r="H1515" t="s">
        <v>10176</v>
      </c>
      <c r="I1515">
        <v>1</v>
      </c>
    </row>
    <row r="1516" spans="7:9" x14ac:dyDescent="0.25">
      <c r="G1516">
        <v>71596262</v>
      </c>
      <c r="H1516" t="s">
        <v>10177</v>
      </c>
      <c r="I1516">
        <v>1</v>
      </c>
    </row>
    <row r="1517" spans="7:9" x14ac:dyDescent="0.25">
      <c r="G1517">
        <v>890907052</v>
      </c>
      <c r="H1517" t="s">
        <v>929</v>
      </c>
      <c r="I1517">
        <v>1</v>
      </c>
    </row>
    <row r="1518" spans="7:9" x14ac:dyDescent="0.25">
      <c r="G1518">
        <v>71593347</v>
      </c>
      <c r="H1518" t="s">
        <v>10178</v>
      </c>
      <c r="I1518">
        <v>1</v>
      </c>
    </row>
    <row r="1519" spans="7:9" x14ac:dyDescent="0.25">
      <c r="G1519">
        <v>79277251</v>
      </c>
      <c r="H1519" t="s">
        <v>9426</v>
      </c>
      <c r="I1519">
        <v>1</v>
      </c>
    </row>
    <row r="1520" spans="7:9" x14ac:dyDescent="0.25">
      <c r="G1520">
        <v>71267110</v>
      </c>
      <c r="H1520" t="s">
        <v>10179</v>
      </c>
      <c r="I1520">
        <v>1</v>
      </c>
    </row>
    <row r="1521" spans="7:9" x14ac:dyDescent="0.25">
      <c r="G1521">
        <v>900647291</v>
      </c>
      <c r="H1521" t="s">
        <v>10180</v>
      </c>
      <c r="I1521">
        <v>1</v>
      </c>
    </row>
    <row r="1522" spans="7:9" x14ac:dyDescent="0.25">
      <c r="G1522">
        <v>8020006087</v>
      </c>
      <c r="H1522" t="s">
        <v>9394</v>
      </c>
      <c r="I1522">
        <v>1</v>
      </c>
    </row>
    <row r="1523" spans="7:9" x14ac:dyDescent="0.25">
      <c r="G1523">
        <v>36090649</v>
      </c>
      <c r="H1523" t="s">
        <v>4574</v>
      </c>
      <c r="I1523">
        <v>1</v>
      </c>
    </row>
    <row r="1524" spans="7:9" x14ac:dyDescent="0.25">
      <c r="H1524" t="s">
        <v>10181</v>
      </c>
      <c r="I1524">
        <v>1</v>
      </c>
    </row>
    <row r="1525" spans="7:9" x14ac:dyDescent="0.25">
      <c r="H1525" t="s">
        <v>10182</v>
      </c>
      <c r="I1525">
        <v>1</v>
      </c>
    </row>
    <row r="1526" spans="7:9" x14ac:dyDescent="0.25">
      <c r="G1526">
        <v>70063155</v>
      </c>
      <c r="H1526" t="s">
        <v>10183</v>
      </c>
      <c r="I1526">
        <v>1</v>
      </c>
    </row>
    <row r="1527" spans="7:9" x14ac:dyDescent="0.25">
      <c r="H1527" t="s">
        <v>10184</v>
      </c>
      <c r="I1527">
        <v>1</v>
      </c>
    </row>
    <row r="1528" spans="7:9" x14ac:dyDescent="0.25">
      <c r="G1528">
        <v>43873719</v>
      </c>
      <c r="H1528" t="s">
        <v>1908</v>
      </c>
      <c r="I1528">
        <v>1</v>
      </c>
    </row>
    <row r="1529" spans="7:9" x14ac:dyDescent="0.25">
      <c r="G1529">
        <v>900494362</v>
      </c>
      <c r="H1529" t="s">
        <v>10185</v>
      </c>
      <c r="I1529">
        <v>1</v>
      </c>
    </row>
    <row r="1530" spans="7:9" x14ac:dyDescent="0.25">
      <c r="G1530">
        <v>460908</v>
      </c>
      <c r="H1530" t="s">
        <v>10186</v>
      </c>
      <c r="I1530">
        <v>1</v>
      </c>
    </row>
    <row r="1531" spans="7:9" x14ac:dyDescent="0.25">
      <c r="G1531">
        <v>9001017591</v>
      </c>
      <c r="H1531" t="s">
        <v>4638</v>
      </c>
      <c r="I1531">
        <v>1</v>
      </c>
    </row>
    <row r="1532" spans="7:9" x14ac:dyDescent="0.25">
      <c r="G1532">
        <v>900612557</v>
      </c>
      <c r="H1532" t="s">
        <v>10187</v>
      </c>
      <c r="I1532">
        <v>1</v>
      </c>
    </row>
    <row r="1533" spans="7:9" x14ac:dyDescent="0.25">
      <c r="G1533">
        <v>21776573</v>
      </c>
      <c r="H1533" t="s">
        <v>10188</v>
      </c>
      <c r="I1533">
        <v>1</v>
      </c>
    </row>
    <row r="1534" spans="7:9" x14ac:dyDescent="0.25">
      <c r="G1534">
        <v>42893703</v>
      </c>
      <c r="H1534" t="s">
        <v>10189</v>
      </c>
      <c r="I1534">
        <v>1</v>
      </c>
    </row>
    <row r="1535" spans="7:9" x14ac:dyDescent="0.25">
      <c r="G1535">
        <v>508320412</v>
      </c>
      <c r="H1535" t="s">
        <v>10190</v>
      </c>
      <c r="I1535">
        <v>1</v>
      </c>
    </row>
    <row r="1536" spans="7:9" x14ac:dyDescent="0.25">
      <c r="G1536">
        <v>71779194</v>
      </c>
      <c r="H1536" t="s">
        <v>603</v>
      </c>
      <c r="I1536">
        <v>1</v>
      </c>
    </row>
    <row r="1537" spans="7:9" x14ac:dyDescent="0.25">
      <c r="G1537">
        <v>21428354</v>
      </c>
      <c r="H1537" t="s">
        <v>10191</v>
      </c>
      <c r="I1537">
        <v>1</v>
      </c>
    </row>
    <row r="1538" spans="7:9" x14ac:dyDescent="0.25">
      <c r="G1538">
        <v>900647291</v>
      </c>
      <c r="H1538" t="s">
        <v>10192</v>
      </c>
      <c r="I1538">
        <v>1</v>
      </c>
    </row>
    <row r="1539" spans="7:9" x14ac:dyDescent="0.25">
      <c r="H1539" t="s">
        <v>10193</v>
      </c>
      <c r="I1539">
        <v>1</v>
      </c>
    </row>
    <row r="1540" spans="7:9" x14ac:dyDescent="0.25">
      <c r="G1540">
        <v>71771833</v>
      </c>
      <c r="H1540" t="s">
        <v>9749</v>
      </c>
      <c r="I1540">
        <v>1</v>
      </c>
    </row>
    <row r="1541" spans="7:9" x14ac:dyDescent="0.25">
      <c r="G1541">
        <v>43423183</v>
      </c>
      <c r="H1541" t="s">
        <v>10194</v>
      </c>
      <c r="I1541">
        <v>1</v>
      </c>
    </row>
    <row r="1542" spans="7:9" x14ac:dyDescent="0.25">
      <c r="G1542">
        <v>70042478</v>
      </c>
      <c r="H1542" t="s">
        <v>9862</v>
      </c>
      <c r="I1542">
        <v>1</v>
      </c>
    </row>
    <row r="1543" spans="7:9" x14ac:dyDescent="0.25">
      <c r="G1543">
        <v>811028445</v>
      </c>
      <c r="H1543" t="s">
        <v>9338</v>
      </c>
      <c r="I1543">
        <v>1</v>
      </c>
    </row>
    <row r="1544" spans="7:9" x14ac:dyDescent="0.25">
      <c r="G1544">
        <v>1037600004</v>
      </c>
      <c r="H1544" t="s">
        <v>4798</v>
      </c>
      <c r="I1544">
        <v>1</v>
      </c>
    </row>
    <row r="1545" spans="7:9" x14ac:dyDescent="0.25">
      <c r="G1545">
        <v>71642472</v>
      </c>
      <c r="H1545" t="s">
        <v>1884</v>
      </c>
      <c r="I1545">
        <v>1</v>
      </c>
    </row>
    <row r="1546" spans="7:9" x14ac:dyDescent="0.25">
      <c r="G1546">
        <v>15441429</v>
      </c>
      <c r="H1546" t="s">
        <v>10195</v>
      </c>
      <c r="I1546">
        <v>1</v>
      </c>
    </row>
    <row r="1547" spans="7:9" x14ac:dyDescent="0.25">
      <c r="G1547">
        <v>800242106</v>
      </c>
      <c r="H1547" t="s">
        <v>2027</v>
      </c>
      <c r="I1547">
        <v>1</v>
      </c>
    </row>
    <row r="1548" spans="7:9" x14ac:dyDescent="0.25">
      <c r="G1548">
        <v>15443585</v>
      </c>
      <c r="H1548" t="s">
        <v>5472</v>
      </c>
      <c r="I1548">
        <v>1</v>
      </c>
    </row>
    <row r="1549" spans="7:9" x14ac:dyDescent="0.25">
      <c r="G1549">
        <v>9001408476</v>
      </c>
      <c r="H1549" t="s">
        <v>10196</v>
      </c>
      <c r="I1549">
        <v>1</v>
      </c>
    </row>
    <row r="1550" spans="7:9" x14ac:dyDescent="0.25">
      <c r="G1550">
        <v>70767787</v>
      </c>
      <c r="H1550" t="s">
        <v>840</v>
      </c>
      <c r="I1550">
        <v>1</v>
      </c>
    </row>
    <row r="1551" spans="7:9" x14ac:dyDescent="0.25">
      <c r="G1551">
        <v>43581686</v>
      </c>
      <c r="H1551" t="s">
        <v>10197</v>
      </c>
      <c r="I1551">
        <v>1</v>
      </c>
    </row>
    <row r="1552" spans="7:9" x14ac:dyDescent="0.25">
      <c r="G1552">
        <v>41769496</v>
      </c>
      <c r="H1552" t="s">
        <v>10198</v>
      </c>
      <c r="I1552">
        <v>1</v>
      </c>
    </row>
    <row r="1553" spans="7:9" x14ac:dyDescent="0.25">
      <c r="H1553" t="s">
        <v>10199</v>
      </c>
      <c r="I1553">
        <v>1</v>
      </c>
    </row>
    <row r="1554" spans="7:9" x14ac:dyDescent="0.25">
      <c r="G1554">
        <v>8110224744</v>
      </c>
      <c r="H1554" t="s">
        <v>10200</v>
      </c>
      <c r="I1554">
        <v>1</v>
      </c>
    </row>
    <row r="1555" spans="7:9" x14ac:dyDescent="0.25">
      <c r="G1555">
        <v>811042581</v>
      </c>
      <c r="H1555" t="s">
        <v>9545</v>
      </c>
      <c r="I1555">
        <v>1</v>
      </c>
    </row>
    <row r="1556" spans="7:9" x14ac:dyDescent="0.25">
      <c r="G1556">
        <v>43608045</v>
      </c>
      <c r="H1556" t="s">
        <v>4964</v>
      </c>
      <c r="I1556">
        <v>1</v>
      </c>
    </row>
    <row r="1557" spans="7:9" x14ac:dyDescent="0.25">
      <c r="G1557">
        <v>70085774</v>
      </c>
      <c r="H1557" t="s">
        <v>10201</v>
      </c>
      <c r="I1557">
        <v>1</v>
      </c>
    </row>
    <row r="1558" spans="7:9" x14ac:dyDescent="0.25">
      <c r="H1558" t="s">
        <v>10202</v>
      </c>
      <c r="I1558">
        <v>1</v>
      </c>
    </row>
    <row r="1559" spans="7:9" x14ac:dyDescent="0.25">
      <c r="G1559">
        <v>71748663</v>
      </c>
      <c r="H1559" t="s">
        <v>10203</v>
      </c>
      <c r="I1559">
        <v>1</v>
      </c>
    </row>
    <row r="1560" spans="7:9" x14ac:dyDescent="0.25">
      <c r="H1560" t="s">
        <v>10204</v>
      </c>
      <c r="I1560">
        <v>1</v>
      </c>
    </row>
    <row r="1561" spans="7:9" x14ac:dyDescent="0.25">
      <c r="G1561">
        <v>13920613</v>
      </c>
      <c r="H1561" t="s">
        <v>9348</v>
      </c>
      <c r="I1561">
        <v>1</v>
      </c>
    </row>
    <row r="1562" spans="7:9" x14ac:dyDescent="0.25">
      <c r="G1562">
        <v>71612586</v>
      </c>
      <c r="H1562" t="s">
        <v>10205</v>
      </c>
      <c r="I1562">
        <v>1</v>
      </c>
    </row>
    <row r="1563" spans="7:9" x14ac:dyDescent="0.25">
      <c r="G1563">
        <v>71709154</v>
      </c>
      <c r="H1563" t="s">
        <v>10206</v>
      </c>
      <c r="I1563">
        <v>1</v>
      </c>
    </row>
    <row r="1564" spans="7:9" x14ac:dyDescent="0.25">
      <c r="H1564" t="s">
        <v>10207</v>
      </c>
      <c r="I1564">
        <v>1</v>
      </c>
    </row>
    <row r="1565" spans="7:9" x14ac:dyDescent="0.25">
      <c r="G1565">
        <v>1036941986</v>
      </c>
      <c r="H1565" t="s">
        <v>10208</v>
      </c>
      <c r="I1565">
        <v>1</v>
      </c>
    </row>
    <row r="1566" spans="7:9" x14ac:dyDescent="0.25">
      <c r="G1566">
        <v>70511863</v>
      </c>
      <c r="H1566" t="s">
        <v>4524</v>
      </c>
      <c r="I1566">
        <v>1</v>
      </c>
    </row>
    <row r="1567" spans="7:9" x14ac:dyDescent="0.25">
      <c r="H1567" t="s">
        <v>10209</v>
      </c>
      <c r="I1567">
        <v>1</v>
      </c>
    </row>
    <row r="1568" spans="7:9" x14ac:dyDescent="0.25">
      <c r="G1568">
        <v>51937875</v>
      </c>
      <c r="H1568" t="s">
        <v>10210</v>
      </c>
      <c r="I1568">
        <v>1</v>
      </c>
    </row>
    <row r="1569" spans="7:9" x14ac:dyDescent="0.25">
      <c r="G1569">
        <v>8164212</v>
      </c>
      <c r="H1569" t="s">
        <v>10211</v>
      </c>
      <c r="I1569">
        <v>1</v>
      </c>
    </row>
    <row r="1570" spans="7:9" x14ac:dyDescent="0.25">
      <c r="G1570">
        <v>71052102</v>
      </c>
      <c r="H1570" t="s">
        <v>10212</v>
      </c>
      <c r="I1570">
        <v>1</v>
      </c>
    </row>
    <row r="1571" spans="7:9" x14ac:dyDescent="0.25">
      <c r="G1571">
        <v>1</v>
      </c>
      <c r="H1571" t="s">
        <v>10213</v>
      </c>
      <c r="I1571">
        <v>1</v>
      </c>
    </row>
    <row r="1572" spans="7:9" x14ac:dyDescent="0.25">
      <c r="G1572">
        <v>900762828</v>
      </c>
      <c r="H1572" t="s">
        <v>5463</v>
      </c>
      <c r="I1572">
        <v>1</v>
      </c>
    </row>
    <row r="1573" spans="7:9" x14ac:dyDescent="0.25">
      <c r="G1573">
        <v>70070383</v>
      </c>
      <c r="H1573" t="s">
        <v>10214</v>
      </c>
      <c r="I1573">
        <v>1</v>
      </c>
    </row>
    <row r="1574" spans="7:9" x14ac:dyDescent="0.25">
      <c r="G1574">
        <v>8110301919</v>
      </c>
      <c r="H1574" t="s">
        <v>10215</v>
      </c>
      <c r="I1574">
        <v>1</v>
      </c>
    </row>
    <row r="1575" spans="7:9" x14ac:dyDescent="0.25">
      <c r="G1575">
        <v>901042128</v>
      </c>
      <c r="H1575" t="s">
        <v>10216</v>
      </c>
      <c r="I1575">
        <v>1</v>
      </c>
    </row>
    <row r="1576" spans="7:9" x14ac:dyDescent="0.25">
      <c r="G1576">
        <v>15443296</v>
      </c>
      <c r="H1576" t="s">
        <v>10217</v>
      </c>
      <c r="I1576">
        <v>1</v>
      </c>
    </row>
    <row r="1577" spans="7:9" x14ac:dyDescent="0.25">
      <c r="G1577">
        <v>49092337</v>
      </c>
      <c r="H1577" t="s">
        <v>2823</v>
      </c>
      <c r="I1577">
        <v>1</v>
      </c>
    </row>
    <row r="1578" spans="7:9" x14ac:dyDescent="0.25">
      <c r="G1578">
        <v>900256478</v>
      </c>
      <c r="H1578" t="s">
        <v>9470</v>
      </c>
      <c r="I1578">
        <v>1</v>
      </c>
    </row>
    <row r="1579" spans="7:9" x14ac:dyDescent="0.25">
      <c r="G1579">
        <v>70124044</v>
      </c>
      <c r="H1579" t="s">
        <v>10218</v>
      </c>
      <c r="I1579">
        <v>1</v>
      </c>
    </row>
    <row r="1580" spans="7:9" x14ac:dyDescent="0.25">
      <c r="G1580">
        <v>1</v>
      </c>
      <c r="H1580" t="s">
        <v>10219</v>
      </c>
      <c r="I1580">
        <v>1</v>
      </c>
    </row>
    <row r="1581" spans="7:9" x14ac:dyDescent="0.25">
      <c r="G1581">
        <v>1035918405</v>
      </c>
      <c r="H1581" t="s">
        <v>5659</v>
      </c>
      <c r="I1581">
        <v>1</v>
      </c>
    </row>
    <row r="1582" spans="7:9" x14ac:dyDescent="0.25">
      <c r="G1582">
        <v>71664234</v>
      </c>
      <c r="H1582" t="s">
        <v>10220</v>
      </c>
      <c r="I1582">
        <v>1</v>
      </c>
    </row>
    <row r="1583" spans="7:9" x14ac:dyDescent="0.25">
      <c r="G1583">
        <v>79591513</v>
      </c>
      <c r="H1583" t="s">
        <v>10221</v>
      </c>
      <c r="I1583">
        <v>1</v>
      </c>
    </row>
    <row r="1584" spans="7:9" x14ac:dyDescent="0.25">
      <c r="G1584">
        <v>0</v>
      </c>
      <c r="H1584" t="s">
        <v>10222</v>
      </c>
      <c r="I1584">
        <v>1</v>
      </c>
    </row>
    <row r="1585" spans="7:9" x14ac:dyDescent="0.25">
      <c r="G1585">
        <v>19549541</v>
      </c>
      <c r="H1585" t="s">
        <v>9351</v>
      </c>
      <c r="I1585">
        <v>1</v>
      </c>
    </row>
    <row r="1586" spans="7:9" x14ac:dyDescent="0.25">
      <c r="G1586">
        <v>72257955</v>
      </c>
      <c r="H1586" t="s">
        <v>3148</v>
      </c>
      <c r="I1586">
        <v>1</v>
      </c>
    </row>
    <row r="1587" spans="7:9" x14ac:dyDescent="0.25">
      <c r="G1587">
        <v>15380249</v>
      </c>
      <c r="H1587" t="s">
        <v>10223</v>
      </c>
      <c r="I1587">
        <v>1</v>
      </c>
    </row>
    <row r="1588" spans="7:9" x14ac:dyDescent="0.25">
      <c r="G1588">
        <v>43586231</v>
      </c>
      <c r="H1588" t="s">
        <v>369</v>
      </c>
      <c r="I1588">
        <v>1</v>
      </c>
    </row>
    <row r="1589" spans="7:9" x14ac:dyDescent="0.25">
      <c r="G1589">
        <v>70548608</v>
      </c>
      <c r="H1589" t="s">
        <v>10224</v>
      </c>
      <c r="I1589">
        <v>1</v>
      </c>
    </row>
    <row r="1590" spans="7:9" x14ac:dyDescent="0.25">
      <c r="G1590">
        <v>15380249</v>
      </c>
      <c r="H1590" t="s">
        <v>9468</v>
      </c>
      <c r="I1590">
        <v>1</v>
      </c>
    </row>
    <row r="1591" spans="7:9" x14ac:dyDescent="0.25">
      <c r="H1591" t="s">
        <v>10225</v>
      </c>
      <c r="I1591">
        <v>1</v>
      </c>
    </row>
    <row r="1592" spans="7:9" x14ac:dyDescent="0.25">
      <c r="G1592">
        <v>900406304</v>
      </c>
      <c r="H1592" t="s">
        <v>4616</v>
      </c>
      <c r="I1592">
        <v>1</v>
      </c>
    </row>
    <row r="1593" spans="7:9" x14ac:dyDescent="0.25">
      <c r="G1593">
        <v>9002942270</v>
      </c>
      <c r="H1593" t="s">
        <v>9447</v>
      </c>
      <c r="I1593">
        <v>1</v>
      </c>
    </row>
    <row r="1594" spans="7:9" x14ac:dyDescent="0.25">
      <c r="G1594">
        <v>73786081</v>
      </c>
      <c r="H1594" t="s">
        <v>4711</v>
      </c>
      <c r="I1594">
        <v>1</v>
      </c>
    </row>
    <row r="1595" spans="7:9" x14ac:dyDescent="0.25">
      <c r="G1595">
        <v>98647527</v>
      </c>
      <c r="H1595" t="s">
        <v>5776</v>
      </c>
      <c r="I1595">
        <v>1</v>
      </c>
    </row>
    <row r="1596" spans="7:9" x14ac:dyDescent="0.25">
      <c r="G1596">
        <v>8300673978</v>
      </c>
      <c r="H1596" t="s">
        <v>4908</v>
      </c>
      <c r="I1596">
        <v>1</v>
      </c>
    </row>
    <row r="1597" spans="7:9" x14ac:dyDescent="0.25">
      <c r="G1597">
        <v>811031144</v>
      </c>
      <c r="H1597" t="s">
        <v>10226</v>
      </c>
      <c r="I1597">
        <v>1</v>
      </c>
    </row>
    <row r="1598" spans="7:9" x14ac:dyDescent="0.25">
      <c r="G1598">
        <v>9000287219</v>
      </c>
      <c r="H1598" t="s">
        <v>4575</v>
      </c>
      <c r="I1598">
        <v>1</v>
      </c>
    </row>
    <row r="1599" spans="7:9" x14ac:dyDescent="0.25">
      <c r="G1599">
        <v>8300701926</v>
      </c>
      <c r="H1599" t="s">
        <v>4831</v>
      </c>
      <c r="I1599">
        <v>1</v>
      </c>
    </row>
    <row r="1600" spans="7:9" x14ac:dyDescent="0.25">
      <c r="G1600">
        <v>3350858</v>
      </c>
      <c r="H1600" t="s">
        <v>9395</v>
      </c>
      <c r="I1600">
        <v>1</v>
      </c>
    </row>
    <row r="1601" spans="7:9" x14ac:dyDescent="0.25">
      <c r="G1601">
        <v>81122474</v>
      </c>
      <c r="H1601" t="s">
        <v>9338</v>
      </c>
      <c r="I1601">
        <v>1</v>
      </c>
    </row>
    <row r="1602" spans="7:9" x14ac:dyDescent="0.25">
      <c r="G1602">
        <v>2016000</v>
      </c>
      <c r="H1602" t="s">
        <v>9432</v>
      </c>
      <c r="I1602">
        <v>1</v>
      </c>
    </row>
    <row r="1603" spans="7:9" x14ac:dyDescent="0.25">
      <c r="G1603">
        <v>0</v>
      </c>
      <c r="H1603" t="s">
        <v>10227</v>
      </c>
      <c r="I1603">
        <v>1</v>
      </c>
    </row>
    <row r="1604" spans="7:9" x14ac:dyDescent="0.25">
      <c r="G1604">
        <v>1125229116</v>
      </c>
      <c r="H1604" t="s">
        <v>10228</v>
      </c>
      <c r="I1604">
        <v>1</v>
      </c>
    </row>
    <row r="1605" spans="7:9" x14ac:dyDescent="0.25">
      <c r="G1605">
        <v>800242106</v>
      </c>
      <c r="H1605" t="s">
        <v>2026</v>
      </c>
      <c r="I1605">
        <v>1</v>
      </c>
    </row>
    <row r="1606" spans="7:9" x14ac:dyDescent="0.25">
      <c r="G1606">
        <v>900324132</v>
      </c>
      <c r="H1606" t="s">
        <v>10229</v>
      </c>
      <c r="I1606">
        <v>1</v>
      </c>
    </row>
    <row r="1607" spans="7:9" x14ac:dyDescent="0.25">
      <c r="G1607">
        <v>8909800408</v>
      </c>
      <c r="H1607" t="s">
        <v>3598</v>
      </c>
      <c r="I1607">
        <v>1</v>
      </c>
    </row>
    <row r="1608" spans="7:9" x14ac:dyDescent="0.25">
      <c r="G1608">
        <v>2647025</v>
      </c>
      <c r="H1608" t="s">
        <v>3148</v>
      </c>
      <c r="I1608">
        <v>1</v>
      </c>
    </row>
    <row r="1609" spans="7:9" x14ac:dyDescent="0.25">
      <c r="G1609">
        <v>70563183</v>
      </c>
      <c r="H1609" t="s">
        <v>3148</v>
      </c>
      <c r="I1609">
        <v>1</v>
      </c>
    </row>
    <row r="1610" spans="7:9" x14ac:dyDescent="0.25">
      <c r="G1610">
        <v>15380249</v>
      </c>
      <c r="H1610" t="s">
        <v>10230</v>
      </c>
      <c r="I1610">
        <v>1</v>
      </c>
    </row>
    <row r="1611" spans="7:9" x14ac:dyDescent="0.25">
      <c r="G1611">
        <v>70560265</v>
      </c>
      <c r="H1611" t="s">
        <v>10231</v>
      </c>
      <c r="I1611">
        <v>1</v>
      </c>
    </row>
    <row r="1612" spans="7:9" x14ac:dyDescent="0.25">
      <c r="G1612">
        <v>79269585</v>
      </c>
      <c r="H1612" t="s">
        <v>10232</v>
      </c>
      <c r="I1612">
        <v>1</v>
      </c>
    </row>
    <row r="1613" spans="7:9" x14ac:dyDescent="0.25">
      <c r="G1613">
        <v>1017176249</v>
      </c>
      <c r="H1613" t="s">
        <v>5794</v>
      </c>
      <c r="I1613">
        <v>1</v>
      </c>
    </row>
    <row r="1614" spans="7:9" x14ac:dyDescent="0.25">
      <c r="G1614">
        <v>70104375</v>
      </c>
      <c r="H1614" t="s">
        <v>10233</v>
      </c>
      <c r="I1614">
        <v>1</v>
      </c>
    </row>
    <row r="1615" spans="7:9" x14ac:dyDescent="0.25">
      <c r="G1615">
        <v>8909070526</v>
      </c>
      <c r="H1615" t="s">
        <v>929</v>
      </c>
      <c r="I1615">
        <v>1</v>
      </c>
    </row>
    <row r="1616" spans="7:9" x14ac:dyDescent="0.25">
      <c r="G1616">
        <v>7706947</v>
      </c>
      <c r="H1616" t="s">
        <v>10234</v>
      </c>
      <c r="I1616">
        <v>1</v>
      </c>
    </row>
    <row r="1617" spans="7:9" x14ac:dyDescent="0.25">
      <c r="G1617">
        <v>70549303</v>
      </c>
      <c r="H1617" t="s">
        <v>10235</v>
      </c>
      <c r="I1617">
        <v>1</v>
      </c>
    </row>
    <row r="1618" spans="7:9" x14ac:dyDescent="0.25">
      <c r="G1618">
        <v>70093289</v>
      </c>
      <c r="H1618" t="s">
        <v>4947</v>
      </c>
      <c r="I1618">
        <v>1</v>
      </c>
    </row>
    <row r="1619" spans="7:9" x14ac:dyDescent="0.25">
      <c r="G1619">
        <v>8909002670</v>
      </c>
      <c r="H1619" t="s">
        <v>10236</v>
      </c>
      <c r="I1619">
        <v>1</v>
      </c>
    </row>
    <row r="1620" spans="7:9" x14ac:dyDescent="0.25">
      <c r="G1620">
        <v>43477338</v>
      </c>
      <c r="H1620" t="s">
        <v>10237</v>
      </c>
      <c r="I1620">
        <v>1</v>
      </c>
    </row>
    <row r="1621" spans="7:9" x14ac:dyDescent="0.25">
      <c r="G1621">
        <v>1128415291</v>
      </c>
      <c r="H1621" t="s">
        <v>10238</v>
      </c>
      <c r="I1621">
        <v>1</v>
      </c>
    </row>
    <row r="1622" spans="7:9" x14ac:dyDescent="0.25">
      <c r="G1622">
        <v>43754300</v>
      </c>
      <c r="H1622" t="s">
        <v>10239</v>
      </c>
      <c r="I1622">
        <v>1</v>
      </c>
    </row>
    <row r="1623" spans="7:9" x14ac:dyDescent="0.25">
      <c r="G1623">
        <v>0</v>
      </c>
      <c r="H1623" t="s">
        <v>9347</v>
      </c>
      <c r="I1623">
        <v>1</v>
      </c>
    </row>
    <row r="1624" spans="7:9" x14ac:dyDescent="0.25">
      <c r="G1624">
        <v>32475764</v>
      </c>
      <c r="H1624" t="s">
        <v>5610</v>
      </c>
      <c r="I1624">
        <v>1</v>
      </c>
    </row>
    <row r="1625" spans="7:9" x14ac:dyDescent="0.25">
      <c r="H1625" t="s">
        <v>9665</v>
      </c>
      <c r="I1625">
        <v>1</v>
      </c>
    </row>
    <row r="1626" spans="7:9" x14ac:dyDescent="0.25">
      <c r="G1626">
        <v>0</v>
      </c>
      <c r="H1626" t="s">
        <v>10240</v>
      </c>
      <c r="I1626">
        <v>1</v>
      </c>
    </row>
    <row r="1627" spans="7:9" x14ac:dyDescent="0.25">
      <c r="G1627">
        <v>43535034</v>
      </c>
      <c r="H1627" t="s">
        <v>10241</v>
      </c>
      <c r="I1627">
        <v>1</v>
      </c>
    </row>
    <row r="1628" spans="7:9" x14ac:dyDescent="0.25">
      <c r="G1628">
        <v>71755654</v>
      </c>
      <c r="H1628" t="s">
        <v>10114</v>
      </c>
      <c r="I1628">
        <v>1</v>
      </c>
    </row>
    <row r="1629" spans="7:9" x14ac:dyDescent="0.25">
      <c r="H1629" t="s">
        <v>10242</v>
      </c>
      <c r="I1629">
        <v>1</v>
      </c>
    </row>
    <row r="1630" spans="7:9" x14ac:dyDescent="0.25">
      <c r="G1630">
        <v>8909416631</v>
      </c>
      <c r="H1630" t="s">
        <v>10243</v>
      </c>
      <c r="I1630">
        <v>1</v>
      </c>
    </row>
    <row r="1631" spans="7:9" x14ac:dyDescent="0.25">
      <c r="G1631">
        <v>3649064</v>
      </c>
      <c r="H1631" t="s">
        <v>10244</v>
      </c>
      <c r="I1631">
        <v>1</v>
      </c>
    </row>
    <row r="1632" spans="7:9" x14ac:dyDescent="0.25">
      <c r="G1632">
        <v>42751454</v>
      </c>
      <c r="H1632" t="s">
        <v>10245</v>
      </c>
      <c r="I1632">
        <v>1</v>
      </c>
    </row>
    <row r="1633" spans="7:9" x14ac:dyDescent="0.25">
      <c r="H1633" t="s">
        <v>10246</v>
      </c>
      <c r="I1633">
        <v>1</v>
      </c>
    </row>
    <row r="1634" spans="7:9" x14ac:dyDescent="0.25">
      <c r="H1634" t="s">
        <v>10247</v>
      </c>
      <c r="I1634">
        <v>1</v>
      </c>
    </row>
    <row r="1635" spans="7:9" x14ac:dyDescent="0.25">
      <c r="G1635">
        <v>70042478</v>
      </c>
      <c r="H1635" t="s">
        <v>10248</v>
      </c>
      <c r="I1635">
        <v>1</v>
      </c>
    </row>
    <row r="1636" spans="7:9" x14ac:dyDescent="0.25">
      <c r="G1636">
        <v>8002421062</v>
      </c>
      <c r="H1636" t="s">
        <v>4794</v>
      </c>
      <c r="I1636">
        <v>1</v>
      </c>
    </row>
    <row r="1637" spans="7:9" x14ac:dyDescent="0.25">
      <c r="G1637">
        <v>8161954</v>
      </c>
      <c r="H1637" t="s">
        <v>10249</v>
      </c>
      <c r="I1637">
        <v>1</v>
      </c>
    </row>
    <row r="1638" spans="7:9" x14ac:dyDescent="0.25">
      <c r="G1638">
        <v>8909008419</v>
      </c>
      <c r="H1638" t="s">
        <v>3660</v>
      </c>
      <c r="I1638">
        <v>1</v>
      </c>
    </row>
    <row r="1639" spans="7:9" x14ac:dyDescent="0.25">
      <c r="G1639">
        <v>30405931</v>
      </c>
      <c r="H1639" t="s">
        <v>5591</v>
      </c>
      <c r="I1639">
        <v>1</v>
      </c>
    </row>
    <row r="1640" spans="7:9" x14ac:dyDescent="0.25">
      <c r="G1640">
        <v>43724493</v>
      </c>
      <c r="H1640" t="s">
        <v>10250</v>
      </c>
      <c r="I1640">
        <v>1</v>
      </c>
    </row>
    <row r="1641" spans="7:9" x14ac:dyDescent="0.25">
      <c r="G1641">
        <v>1039454761</v>
      </c>
      <c r="H1641" t="s">
        <v>4999</v>
      </c>
      <c r="I1641">
        <v>1</v>
      </c>
    </row>
    <row r="1642" spans="7:9" x14ac:dyDescent="0.25">
      <c r="H1642" t="s">
        <v>10251</v>
      </c>
      <c r="I1642">
        <v>1</v>
      </c>
    </row>
    <row r="1643" spans="7:9" x14ac:dyDescent="0.25">
      <c r="G1643">
        <v>71789080</v>
      </c>
      <c r="H1643" t="s">
        <v>5531</v>
      </c>
      <c r="I1643">
        <v>1</v>
      </c>
    </row>
    <row r="1644" spans="7:9" x14ac:dyDescent="0.25">
      <c r="H1644" t="s">
        <v>10252</v>
      </c>
      <c r="I1644">
        <v>1</v>
      </c>
    </row>
    <row r="1645" spans="7:9" x14ac:dyDescent="0.25">
      <c r="G1645">
        <v>3395408</v>
      </c>
      <c r="H1645" t="s">
        <v>5414</v>
      </c>
      <c r="I1645">
        <v>1</v>
      </c>
    </row>
    <row r="1646" spans="7:9" x14ac:dyDescent="0.25">
      <c r="G1646">
        <v>92541345</v>
      </c>
      <c r="H1646" t="s">
        <v>4758</v>
      </c>
      <c r="I1646">
        <v>1</v>
      </c>
    </row>
    <row r="1647" spans="7:9" x14ac:dyDescent="0.25">
      <c r="G1647">
        <v>3355168</v>
      </c>
      <c r="H1647" t="s">
        <v>3148</v>
      </c>
      <c r="I1647">
        <v>1</v>
      </c>
    </row>
    <row r="1648" spans="7:9" x14ac:dyDescent="0.25">
      <c r="H1648" t="s">
        <v>10253</v>
      </c>
      <c r="I1648">
        <v>1</v>
      </c>
    </row>
    <row r="1649" spans="7:9" x14ac:dyDescent="0.25">
      <c r="G1649">
        <v>0</v>
      </c>
      <c r="H1649" t="s">
        <v>10254</v>
      </c>
      <c r="I1649">
        <v>1</v>
      </c>
    </row>
    <row r="1650" spans="7:9" x14ac:dyDescent="0.25">
      <c r="G1650">
        <v>1</v>
      </c>
      <c r="H1650" t="s">
        <v>401</v>
      </c>
      <c r="I1650">
        <v>1</v>
      </c>
    </row>
    <row r="1651" spans="7:9" x14ac:dyDescent="0.25">
      <c r="G1651">
        <v>71682823</v>
      </c>
      <c r="H1651" t="s">
        <v>10255</v>
      </c>
      <c r="I1651">
        <v>1</v>
      </c>
    </row>
    <row r="1652" spans="7:9" x14ac:dyDescent="0.25">
      <c r="H1652">
        <v>3182703791</v>
      </c>
      <c r="I1652">
        <v>1</v>
      </c>
    </row>
    <row r="1653" spans="7:9" x14ac:dyDescent="0.25">
      <c r="G1653">
        <v>8346555</v>
      </c>
      <c r="H1653" t="s">
        <v>2496</v>
      </c>
      <c r="I1653">
        <v>1</v>
      </c>
    </row>
    <row r="1654" spans="7:9" x14ac:dyDescent="0.25">
      <c r="G1654">
        <v>43614600</v>
      </c>
      <c r="H1654" t="s">
        <v>3369</v>
      </c>
      <c r="I1654">
        <v>1</v>
      </c>
    </row>
    <row r="1655" spans="7:9" x14ac:dyDescent="0.25">
      <c r="G1655">
        <v>1</v>
      </c>
      <c r="H1655" t="s">
        <v>10256</v>
      </c>
      <c r="I1655">
        <v>1</v>
      </c>
    </row>
    <row r="1656" spans="7:9" x14ac:dyDescent="0.25">
      <c r="G1656">
        <v>71668692</v>
      </c>
      <c r="H1656" t="s">
        <v>10257</v>
      </c>
      <c r="I1656">
        <v>1</v>
      </c>
    </row>
    <row r="1657" spans="7:9" x14ac:dyDescent="0.25">
      <c r="G1657">
        <v>42789678</v>
      </c>
      <c r="H1657" t="s">
        <v>10258</v>
      </c>
      <c r="I1657">
        <v>1</v>
      </c>
    </row>
    <row r="1658" spans="7:9" x14ac:dyDescent="0.25">
      <c r="G1658">
        <v>2774207</v>
      </c>
      <c r="H1658" t="s">
        <v>10259</v>
      </c>
      <c r="I1658">
        <v>1</v>
      </c>
    </row>
    <row r="1659" spans="7:9" x14ac:dyDescent="0.25">
      <c r="G1659">
        <v>1017128845</v>
      </c>
      <c r="H1659" t="s">
        <v>5669</v>
      </c>
      <c r="I1659">
        <v>1</v>
      </c>
    </row>
    <row r="1660" spans="7:9" x14ac:dyDescent="0.25">
      <c r="G1660">
        <v>0</v>
      </c>
      <c r="H1660" t="s">
        <v>10260</v>
      </c>
      <c r="I1660">
        <v>1</v>
      </c>
    </row>
    <row r="1661" spans="7:9" x14ac:dyDescent="0.25">
      <c r="G1661">
        <v>8110284458</v>
      </c>
      <c r="H1661" t="s">
        <v>9383</v>
      </c>
      <c r="I1661">
        <v>1</v>
      </c>
    </row>
    <row r="1662" spans="7:9" x14ac:dyDescent="0.25">
      <c r="G1662">
        <v>71666122</v>
      </c>
      <c r="H1662" t="s">
        <v>10261</v>
      </c>
      <c r="I1662">
        <v>1</v>
      </c>
    </row>
    <row r="1663" spans="7:9" x14ac:dyDescent="0.25">
      <c r="G1663">
        <v>21776573</v>
      </c>
      <c r="H1663" t="s">
        <v>10262</v>
      </c>
      <c r="I1663">
        <v>1</v>
      </c>
    </row>
    <row r="1664" spans="7:9" x14ac:dyDescent="0.25">
      <c r="G1664">
        <v>811028445</v>
      </c>
      <c r="H1664" t="s">
        <v>9350</v>
      </c>
      <c r="I1664">
        <v>1</v>
      </c>
    </row>
    <row r="1665" spans="7:9" x14ac:dyDescent="0.25">
      <c r="G1665">
        <v>13920613</v>
      </c>
      <c r="H1665" t="s">
        <v>9405</v>
      </c>
      <c r="I1665">
        <v>1</v>
      </c>
    </row>
    <row r="1666" spans="7:9" x14ac:dyDescent="0.25">
      <c r="G1666">
        <v>9001925625</v>
      </c>
      <c r="H1666" t="s">
        <v>4957</v>
      </c>
      <c r="I1666">
        <v>1</v>
      </c>
    </row>
    <row r="1667" spans="7:9" x14ac:dyDescent="0.25">
      <c r="G1667">
        <v>1098697078</v>
      </c>
      <c r="H1667" t="s">
        <v>10263</v>
      </c>
      <c r="I1667">
        <v>1</v>
      </c>
    </row>
    <row r="1668" spans="7:9" x14ac:dyDescent="0.25">
      <c r="G1668">
        <v>13920613</v>
      </c>
      <c r="H1668" t="s">
        <v>5818</v>
      </c>
      <c r="I1668">
        <v>1</v>
      </c>
    </row>
    <row r="1669" spans="7:9" x14ac:dyDescent="0.25">
      <c r="G1669">
        <v>71713833</v>
      </c>
      <c r="H1669" t="s">
        <v>10264</v>
      </c>
      <c r="I1669">
        <v>1</v>
      </c>
    </row>
    <row r="1670" spans="7:9" x14ac:dyDescent="0.25">
      <c r="G1670">
        <v>43914146</v>
      </c>
      <c r="H1670" t="s">
        <v>4631</v>
      </c>
      <c r="I1670">
        <v>1</v>
      </c>
    </row>
    <row r="1671" spans="7:9" x14ac:dyDescent="0.25">
      <c r="G1671">
        <v>7.6490450000000001</v>
      </c>
      <c r="H1671" t="s">
        <v>9507</v>
      </c>
      <c r="I1671">
        <v>1</v>
      </c>
    </row>
    <row r="1672" spans="7:9" x14ac:dyDescent="0.25">
      <c r="G1672">
        <v>1816000</v>
      </c>
      <c r="H1672" t="s">
        <v>4616</v>
      </c>
      <c r="I1672">
        <v>1</v>
      </c>
    </row>
    <row r="1673" spans="7:9" x14ac:dyDescent="0.25">
      <c r="G1673">
        <v>9006897278</v>
      </c>
      <c r="H1673" t="s">
        <v>9403</v>
      </c>
      <c r="I1673">
        <v>1</v>
      </c>
    </row>
    <row r="1674" spans="7:9" x14ac:dyDescent="0.25">
      <c r="G1674">
        <v>98531399</v>
      </c>
      <c r="H1674" t="s">
        <v>10265</v>
      </c>
      <c r="I1674">
        <v>1</v>
      </c>
    </row>
    <row r="1675" spans="7:9" x14ac:dyDescent="0.25">
      <c r="G1675">
        <v>71753266</v>
      </c>
      <c r="H1675" t="s">
        <v>10266</v>
      </c>
      <c r="I1675">
        <v>1</v>
      </c>
    </row>
    <row r="1676" spans="7:9" x14ac:dyDescent="0.25">
      <c r="H1676" t="s">
        <v>10267</v>
      </c>
      <c r="I1676">
        <v>1</v>
      </c>
    </row>
    <row r="1677" spans="7:9" x14ac:dyDescent="0.25">
      <c r="H1677" t="s">
        <v>10268</v>
      </c>
      <c r="I1677">
        <v>1</v>
      </c>
    </row>
    <row r="1678" spans="7:9" x14ac:dyDescent="0.25">
      <c r="H1678" t="s">
        <v>10269</v>
      </c>
      <c r="I1678">
        <v>1</v>
      </c>
    </row>
    <row r="1679" spans="7:9" x14ac:dyDescent="0.25">
      <c r="G1679">
        <v>9856448</v>
      </c>
      <c r="H1679" t="s">
        <v>9343</v>
      </c>
      <c r="I1679">
        <v>1</v>
      </c>
    </row>
    <row r="1680" spans="7:9" x14ac:dyDescent="0.25">
      <c r="G1680">
        <v>826323692</v>
      </c>
      <c r="H1680" t="s">
        <v>1218</v>
      </c>
      <c r="I1680">
        <v>1</v>
      </c>
    </row>
    <row r="1681" spans="7:9" x14ac:dyDescent="0.25">
      <c r="G1681">
        <v>42885629</v>
      </c>
      <c r="H1681" t="s">
        <v>10270</v>
      </c>
      <c r="I1681">
        <v>1</v>
      </c>
    </row>
    <row r="1682" spans="7:9" x14ac:dyDescent="0.25">
      <c r="G1682">
        <v>43192100</v>
      </c>
      <c r="H1682" t="s">
        <v>5602</v>
      </c>
      <c r="I1682">
        <v>1</v>
      </c>
    </row>
    <row r="1683" spans="7:9" x14ac:dyDescent="0.25">
      <c r="G1683">
        <v>79424411</v>
      </c>
      <c r="H1683" t="s">
        <v>5107</v>
      </c>
      <c r="I1683">
        <v>1</v>
      </c>
    </row>
    <row r="1684" spans="7:9" x14ac:dyDescent="0.25">
      <c r="G1684">
        <v>42877415</v>
      </c>
      <c r="H1684" t="s">
        <v>10271</v>
      </c>
      <c r="I1684">
        <v>1</v>
      </c>
    </row>
    <row r="1685" spans="7:9" x14ac:dyDescent="0.25">
      <c r="H1685" t="s">
        <v>10272</v>
      </c>
      <c r="I1685">
        <v>1</v>
      </c>
    </row>
    <row r="1686" spans="7:9" x14ac:dyDescent="0.25">
      <c r="G1686">
        <v>43704135</v>
      </c>
      <c r="H1686" t="s">
        <v>5318</v>
      </c>
      <c r="I1686">
        <v>1</v>
      </c>
    </row>
    <row r="1687" spans="7:9" x14ac:dyDescent="0.25">
      <c r="G1687">
        <v>70902592</v>
      </c>
      <c r="H1687" t="s">
        <v>5357</v>
      </c>
      <c r="I1687">
        <v>1</v>
      </c>
    </row>
    <row r="1688" spans="7:9" x14ac:dyDescent="0.25">
      <c r="G1688">
        <v>900319904</v>
      </c>
      <c r="H1688" t="s">
        <v>3381</v>
      </c>
      <c r="I1688">
        <v>1</v>
      </c>
    </row>
    <row r="1689" spans="7:9" x14ac:dyDescent="0.25">
      <c r="G1689">
        <v>70566100</v>
      </c>
      <c r="H1689" t="s">
        <v>10273</v>
      </c>
      <c r="I1689">
        <v>1</v>
      </c>
    </row>
    <row r="1690" spans="7:9" x14ac:dyDescent="0.25">
      <c r="G1690">
        <v>2774207</v>
      </c>
      <c r="H1690" t="s">
        <v>10274</v>
      </c>
      <c r="I1690">
        <v>1</v>
      </c>
    </row>
    <row r="1691" spans="7:9" x14ac:dyDescent="0.25">
      <c r="G1691">
        <v>830107903</v>
      </c>
      <c r="H1691" t="s">
        <v>10275</v>
      </c>
      <c r="I1691">
        <v>1</v>
      </c>
    </row>
    <row r="1692" spans="7:9" x14ac:dyDescent="0.25">
      <c r="G1692">
        <v>8909290735</v>
      </c>
      <c r="H1692" t="s">
        <v>9351</v>
      </c>
      <c r="I1692">
        <v>1</v>
      </c>
    </row>
    <row r="1693" spans="7:9" x14ac:dyDescent="0.25">
      <c r="G1693">
        <v>70042478</v>
      </c>
      <c r="H1693" t="s">
        <v>9358</v>
      </c>
      <c r="I1693">
        <v>1</v>
      </c>
    </row>
    <row r="1694" spans="7:9" x14ac:dyDescent="0.25">
      <c r="G1694">
        <v>7004880</v>
      </c>
      <c r="H1694" t="s">
        <v>489</v>
      </c>
      <c r="I1694">
        <v>1</v>
      </c>
    </row>
    <row r="1695" spans="7:9" x14ac:dyDescent="0.25">
      <c r="G1695">
        <v>3278</v>
      </c>
      <c r="H1695" t="s">
        <v>9357</v>
      </c>
      <c r="I1695">
        <v>1</v>
      </c>
    </row>
    <row r="1696" spans="7:9" x14ac:dyDescent="0.25">
      <c r="G1696">
        <v>71775577</v>
      </c>
      <c r="H1696" t="s">
        <v>5052</v>
      </c>
      <c r="I1696">
        <v>1</v>
      </c>
    </row>
    <row r="1697" spans="7:9" x14ac:dyDescent="0.25">
      <c r="G1697">
        <v>15380249</v>
      </c>
      <c r="H1697" t="s">
        <v>9347</v>
      </c>
      <c r="I1697">
        <v>1</v>
      </c>
    </row>
    <row r="1698" spans="7:9" x14ac:dyDescent="0.25">
      <c r="G1698">
        <v>1035918911</v>
      </c>
      <c r="H1698" t="s">
        <v>5657</v>
      </c>
      <c r="I1698">
        <v>1</v>
      </c>
    </row>
    <row r="1699" spans="7:9" x14ac:dyDescent="0.25">
      <c r="G1699">
        <v>52410991</v>
      </c>
      <c r="H1699" t="s">
        <v>10276</v>
      </c>
      <c r="I1699">
        <v>1</v>
      </c>
    </row>
    <row r="1700" spans="7:9" x14ac:dyDescent="0.25">
      <c r="G1700">
        <v>900448985</v>
      </c>
      <c r="H1700" t="s">
        <v>9794</v>
      </c>
      <c r="I1700">
        <v>1</v>
      </c>
    </row>
    <row r="1701" spans="7:9" x14ac:dyDescent="0.25">
      <c r="G1701">
        <v>9099750</v>
      </c>
      <c r="H1701" t="s">
        <v>5095</v>
      </c>
      <c r="I1701">
        <v>1</v>
      </c>
    </row>
    <row r="1702" spans="7:9" x14ac:dyDescent="0.25">
      <c r="G1702">
        <v>1152202888</v>
      </c>
      <c r="H1702" t="s">
        <v>10277</v>
      </c>
      <c r="I1702">
        <v>1</v>
      </c>
    </row>
    <row r="1703" spans="7:9" x14ac:dyDescent="0.25">
      <c r="G1703">
        <v>32486554</v>
      </c>
      <c r="H1703" t="s">
        <v>10278</v>
      </c>
      <c r="I1703">
        <v>1</v>
      </c>
    </row>
    <row r="1704" spans="7:9" x14ac:dyDescent="0.25">
      <c r="G1704">
        <v>890985122</v>
      </c>
      <c r="H1704">
        <v>61740</v>
      </c>
      <c r="I1704">
        <v>1</v>
      </c>
    </row>
    <row r="1705" spans="7:9" x14ac:dyDescent="0.25">
      <c r="H1705">
        <v>71682823</v>
      </c>
      <c r="I1705">
        <v>1</v>
      </c>
    </row>
    <row r="1706" spans="7:9" x14ac:dyDescent="0.25">
      <c r="G1706">
        <v>8346555</v>
      </c>
      <c r="H1706" t="s">
        <v>1831</v>
      </c>
      <c r="I1706">
        <v>1</v>
      </c>
    </row>
    <row r="1707" spans="7:9" x14ac:dyDescent="0.25">
      <c r="H1707" t="s">
        <v>10279</v>
      </c>
      <c r="I1707">
        <v>1</v>
      </c>
    </row>
    <row r="1708" spans="7:9" x14ac:dyDescent="0.25">
      <c r="H1708" t="s">
        <v>10280</v>
      </c>
      <c r="I1708">
        <v>1</v>
      </c>
    </row>
    <row r="1709" spans="7:9" x14ac:dyDescent="0.25">
      <c r="G1709">
        <v>71787015</v>
      </c>
      <c r="H1709" t="s">
        <v>1961</v>
      </c>
      <c r="I1709">
        <v>1</v>
      </c>
    </row>
    <row r="1710" spans="7:9" x14ac:dyDescent="0.25">
      <c r="G1710">
        <v>9003060681</v>
      </c>
      <c r="H1710" t="s">
        <v>4897</v>
      </c>
      <c r="I1710">
        <v>1</v>
      </c>
    </row>
    <row r="1711" spans="7:9" x14ac:dyDescent="0.25">
      <c r="G1711">
        <v>32486554</v>
      </c>
      <c r="H1711" t="s">
        <v>10281</v>
      </c>
      <c r="I1711">
        <v>1</v>
      </c>
    </row>
    <row r="1712" spans="7:9" x14ac:dyDescent="0.25">
      <c r="G1712">
        <v>811022474</v>
      </c>
      <c r="H1712" t="s">
        <v>10282</v>
      </c>
      <c r="I1712">
        <v>1</v>
      </c>
    </row>
    <row r="1713" spans="7:9" x14ac:dyDescent="0.25">
      <c r="G1713">
        <v>2177786</v>
      </c>
      <c r="H1713" t="s">
        <v>9480</v>
      </c>
      <c r="I1713">
        <v>1</v>
      </c>
    </row>
    <row r="1714" spans="7:9" x14ac:dyDescent="0.25">
      <c r="G1714">
        <v>21862628</v>
      </c>
      <c r="H1714" t="s">
        <v>10283</v>
      </c>
      <c r="I1714">
        <v>1</v>
      </c>
    </row>
    <row r="1715" spans="7:9" x14ac:dyDescent="0.25">
      <c r="G1715">
        <v>900770336</v>
      </c>
      <c r="H1715" t="s">
        <v>10284</v>
      </c>
      <c r="I1715">
        <v>1</v>
      </c>
    </row>
    <row r="1716" spans="7:9" x14ac:dyDescent="0.25">
      <c r="G1716">
        <v>17068260</v>
      </c>
      <c r="H1716" t="s">
        <v>9362</v>
      </c>
      <c r="I1716">
        <v>1</v>
      </c>
    </row>
    <row r="1717" spans="7:9" x14ac:dyDescent="0.25">
      <c r="H1717" t="s">
        <v>10285</v>
      </c>
      <c r="I1717">
        <v>1</v>
      </c>
    </row>
    <row r="1718" spans="7:9" x14ac:dyDescent="0.25">
      <c r="H1718" t="s">
        <v>10286</v>
      </c>
      <c r="I1718">
        <v>1</v>
      </c>
    </row>
    <row r="1719" spans="7:9" x14ac:dyDescent="0.25">
      <c r="G1719" t="s">
        <v>1259</v>
      </c>
      <c r="H1719" t="s">
        <v>10287</v>
      </c>
      <c r="I1719">
        <v>1</v>
      </c>
    </row>
    <row r="1720" spans="7:9" x14ac:dyDescent="0.25">
      <c r="G1720">
        <v>3649064</v>
      </c>
      <c r="H1720" t="s">
        <v>10288</v>
      </c>
      <c r="I1720">
        <v>1</v>
      </c>
    </row>
    <row r="1721" spans="7:9" x14ac:dyDescent="0.25">
      <c r="H1721" t="s">
        <v>10289</v>
      </c>
      <c r="I1721">
        <v>1</v>
      </c>
    </row>
    <row r="1722" spans="7:9" x14ac:dyDescent="0.25">
      <c r="G1722">
        <v>98625005</v>
      </c>
      <c r="H1722" t="s">
        <v>4046</v>
      </c>
      <c r="I1722">
        <v>1</v>
      </c>
    </row>
    <row r="1723" spans="7:9" x14ac:dyDescent="0.25">
      <c r="G1723">
        <v>8909002670</v>
      </c>
      <c r="H1723" t="s">
        <v>9374</v>
      </c>
      <c r="I1723">
        <v>1</v>
      </c>
    </row>
    <row r="1724" spans="7:9" x14ac:dyDescent="0.25">
      <c r="G1724">
        <v>19360685</v>
      </c>
      <c r="H1724" t="s">
        <v>10290</v>
      </c>
      <c r="I1724">
        <v>1</v>
      </c>
    </row>
    <row r="1725" spans="7:9" x14ac:dyDescent="0.25">
      <c r="G1725">
        <v>71586626</v>
      </c>
      <c r="H1725" t="s">
        <v>4630</v>
      </c>
      <c r="I1725">
        <v>1</v>
      </c>
    </row>
    <row r="1726" spans="7:9" x14ac:dyDescent="0.25">
      <c r="G1726">
        <v>21776573</v>
      </c>
      <c r="H1726" t="s">
        <v>10291</v>
      </c>
      <c r="I1726">
        <v>1</v>
      </c>
    </row>
    <row r="1727" spans="7:9" x14ac:dyDescent="0.25">
      <c r="G1727">
        <v>71642698</v>
      </c>
      <c r="H1727" t="s">
        <v>3007</v>
      </c>
      <c r="I1727">
        <v>1</v>
      </c>
    </row>
    <row r="1728" spans="7:9" x14ac:dyDescent="0.25">
      <c r="H1728" t="s">
        <v>10292</v>
      </c>
      <c r="I1728">
        <v>1</v>
      </c>
    </row>
    <row r="1729" spans="7:9" x14ac:dyDescent="0.25">
      <c r="G1729">
        <v>81000620</v>
      </c>
      <c r="H1729" t="s">
        <v>9489</v>
      </c>
      <c r="I1729">
        <v>1</v>
      </c>
    </row>
    <row r="1730" spans="7:9" x14ac:dyDescent="0.25">
      <c r="G1730">
        <v>43181533</v>
      </c>
      <c r="H1730" t="s">
        <v>4751</v>
      </c>
      <c r="I1730">
        <v>1</v>
      </c>
    </row>
    <row r="1731" spans="7:9" x14ac:dyDescent="0.25">
      <c r="G1731">
        <v>71743354</v>
      </c>
      <c r="H1731" t="s">
        <v>10293</v>
      </c>
      <c r="I1731">
        <v>1</v>
      </c>
    </row>
    <row r="1732" spans="7:9" x14ac:dyDescent="0.25">
      <c r="G1732">
        <v>1017167656</v>
      </c>
      <c r="H1732" t="s">
        <v>10294</v>
      </c>
      <c r="I1732">
        <v>1</v>
      </c>
    </row>
    <row r="1733" spans="7:9" x14ac:dyDescent="0.25">
      <c r="G1733">
        <v>79273519</v>
      </c>
      <c r="H1733" t="s">
        <v>9371</v>
      </c>
      <c r="I1733">
        <v>1</v>
      </c>
    </row>
    <row r="1734" spans="7:9" x14ac:dyDescent="0.25">
      <c r="G1734">
        <v>900082687</v>
      </c>
      <c r="H1734" t="s">
        <v>10295</v>
      </c>
      <c r="I1734">
        <v>1</v>
      </c>
    </row>
    <row r="1735" spans="7:9" x14ac:dyDescent="0.25">
      <c r="H1735" t="s">
        <v>10296</v>
      </c>
      <c r="I1735">
        <v>1</v>
      </c>
    </row>
    <row r="1736" spans="7:9" x14ac:dyDescent="0.25">
      <c r="G1736">
        <v>15505016</v>
      </c>
      <c r="H1736" t="s">
        <v>10297</v>
      </c>
      <c r="I1736">
        <v>1</v>
      </c>
    </row>
    <row r="1737" spans="7:9" x14ac:dyDescent="0.25">
      <c r="G1737">
        <v>17031345</v>
      </c>
      <c r="H1737" t="s">
        <v>10298</v>
      </c>
      <c r="I1737">
        <v>1</v>
      </c>
    </row>
    <row r="1738" spans="7:9" x14ac:dyDescent="0.25">
      <c r="G1738">
        <v>8346555</v>
      </c>
      <c r="H1738" t="s">
        <v>3479</v>
      </c>
      <c r="I1738">
        <v>1</v>
      </c>
    </row>
    <row r="1739" spans="7:9" x14ac:dyDescent="0.25">
      <c r="H1739" t="s">
        <v>10299</v>
      </c>
      <c r="I1739">
        <v>1</v>
      </c>
    </row>
    <row r="1740" spans="7:9" x14ac:dyDescent="0.25">
      <c r="G1740">
        <v>70063820</v>
      </c>
      <c r="H1740" t="s">
        <v>10300</v>
      </c>
      <c r="I1740">
        <v>1</v>
      </c>
    </row>
    <row r="1741" spans="7:9" x14ac:dyDescent="0.25">
      <c r="G1741">
        <v>43044173</v>
      </c>
      <c r="H1741" t="s">
        <v>10301</v>
      </c>
      <c r="I1741">
        <v>1</v>
      </c>
    </row>
    <row r="1742" spans="7:9" x14ac:dyDescent="0.25">
      <c r="G1742">
        <v>1017128209</v>
      </c>
      <c r="H1742" t="s">
        <v>10302</v>
      </c>
      <c r="I1742">
        <v>1</v>
      </c>
    </row>
    <row r="1743" spans="7:9" x14ac:dyDescent="0.25">
      <c r="H1743" t="s">
        <v>10303</v>
      </c>
      <c r="I1743">
        <v>1</v>
      </c>
    </row>
    <row r="1744" spans="7:9" x14ac:dyDescent="0.25">
      <c r="H1744" t="s">
        <v>10304</v>
      </c>
      <c r="I1744">
        <v>1</v>
      </c>
    </row>
    <row r="1745" spans="7:9" x14ac:dyDescent="0.25">
      <c r="H1745" t="s">
        <v>10305</v>
      </c>
      <c r="I1745">
        <v>1</v>
      </c>
    </row>
    <row r="1746" spans="7:9" x14ac:dyDescent="0.25">
      <c r="G1746">
        <v>3094139</v>
      </c>
      <c r="H1746" t="s">
        <v>3832</v>
      </c>
      <c r="I1746">
        <v>1</v>
      </c>
    </row>
    <row r="1747" spans="7:9" x14ac:dyDescent="0.25">
      <c r="G1747">
        <v>15505388</v>
      </c>
      <c r="H1747" t="s">
        <v>1389</v>
      </c>
      <c r="I1747">
        <v>1</v>
      </c>
    </row>
    <row r="1748" spans="7:9" x14ac:dyDescent="0.25">
      <c r="G1748">
        <v>70066560</v>
      </c>
      <c r="H1748" t="s">
        <v>10306</v>
      </c>
      <c r="I1748">
        <v>1</v>
      </c>
    </row>
    <row r="1749" spans="7:9" x14ac:dyDescent="0.25">
      <c r="G1749">
        <v>8909431423</v>
      </c>
      <c r="H1749" t="s">
        <v>4864</v>
      </c>
      <c r="I1749">
        <v>1</v>
      </c>
    </row>
    <row r="1750" spans="7:9" x14ac:dyDescent="0.25">
      <c r="G1750">
        <v>43551184</v>
      </c>
      <c r="H1750" t="s">
        <v>9342</v>
      </c>
      <c r="I1750">
        <v>1</v>
      </c>
    </row>
    <row r="1751" spans="7:9" x14ac:dyDescent="0.25">
      <c r="G1751">
        <v>393596</v>
      </c>
      <c r="H1751" t="s">
        <v>3148</v>
      </c>
      <c r="I1751">
        <v>1</v>
      </c>
    </row>
    <row r="1752" spans="7:9" x14ac:dyDescent="0.25">
      <c r="G1752">
        <v>1152459433</v>
      </c>
      <c r="H1752" t="s">
        <v>5662</v>
      </c>
      <c r="I1752">
        <v>1</v>
      </c>
    </row>
    <row r="1753" spans="7:9" x14ac:dyDescent="0.25">
      <c r="G1753">
        <v>0</v>
      </c>
      <c r="H1753" t="s">
        <v>10307</v>
      </c>
      <c r="I1753">
        <v>1</v>
      </c>
    </row>
    <row r="1754" spans="7:9" x14ac:dyDescent="0.25">
      <c r="G1754">
        <v>70733761</v>
      </c>
      <c r="H1754" t="s">
        <v>5398</v>
      </c>
      <c r="I1754">
        <v>1</v>
      </c>
    </row>
    <row r="1755" spans="7:9" x14ac:dyDescent="0.25">
      <c r="G1755">
        <v>71374000</v>
      </c>
      <c r="H1755" t="s">
        <v>9351</v>
      </c>
      <c r="I1755">
        <v>1</v>
      </c>
    </row>
    <row r="1756" spans="7:9" x14ac:dyDescent="0.25">
      <c r="G1756">
        <v>71786402</v>
      </c>
      <c r="H1756" t="s">
        <v>1190</v>
      </c>
      <c r="I1756">
        <v>1</v>
      </c>
    </row>
    <row r="1757" spans="7:9" x14ac:dyDescent="0.25">
      <c r="H1757">
        <v>3356394</v>
      </c>
      <c r="I1757">
        <v>1</v>
      </c>
    </row>
    <row r="1758" spans="7:9" x14ac:dyDescent="0.25">
      <c r="G1758">
        <v>70558285</v>
      </c>
      <c r="H1758">
        <v>70558285</v>
      </c>
      <c r="I1758">
        <v>1</v>
      </c>
    </row>
    <row r="1759" spans="7:9" x14ac:dyDescent="0.25">
      <c r="G1759">
        <v>8346555</v>
      </c>
      <c r="H1759" t="s">
        <v>3273</v>
      </c>
      <c r="I1759">
        <v>1</v>
      </c>
    </row>
    <row r="1760" spans="7:9" x14ac:dyDescent="0.25">
      <c r="G1760">
        <v>8246555</v>
      </c>
      <c r="H1760" t="s">
        <v>467</v>
      </c>
      <c r="I1760">
        <v>1</v>
      </c>
    </row>
    <row r="1761" spans="7:9" x14ac:dyDescent="0.25">
      <c r="G1761">
        <v>1017192936</v>
      </c>
      <c r="H1761" t="s">
        <v>10308</v>
      </c>
      <c r="I1761">
        <v>1</v>
      </c>
    </row>
    <row r="1762" spans="7:9" x14ac:dyDescent="0.25">
      <c r="G1762">
        <v>811027052</v>
      </c>
      <c r="H1762" t="s">
        <v>2127</v>
      </c>
      <c r="I1762">
        <v>1</v>
      </c>
    </row>
    <row r="1763" spans="7:9" x14ac:dyDescent="0.25">
      <c r="G1763">
        <v>13841768</v>
      </c>
      <c r="H1763" t="s">
        <v>9347</v>
      </c>
      <c r="I1763">
        <v>1</v>
      </c>
    </row>
    <row r="1764" spans="7:9" x14ac:dyDescent="0.25">
      <c r="G1764">
        <v>8110224744</v>
      </c>
      <c r="H1764" t="s">
        <v>10309</v>
      </c>
      <c r="I1764">
        <v>1</v>
      </c>
    </row>
    <row r="1765" spans="7:9" x14ac:dyDescent="0.25">
      <c r="G1765">
        <v>890914597</v>
      </c>
      <c r="H1765" t="s">
        <v>10310</v>
      </c>
      <c r="I1765">
        <v>1</v>
      </c>
    </row>
    <row r="1766" spans="7:9" x14ac:dyDescent="0.25">
      <c r="G1766">
        <v>42798444</v>
      </c>
      <c r="H1766" t="s">
        <v>10311</v>
      </c>
      <c r="I1766">
        <v>1</v>
      </c>
    </row>
    <row r="1767" spans="7:9" x14ac:dyDescent="0.25">
      <c r="G1767">
        <v>43865300</v>
      </c>
      <c r="H1767" t="s">
        <v>10312</v>
      </c>
      <c r="I1767">
        <v>1</v>
      </c>
    </row>
    <row r="1768" spans="7:9" x14ac:dyDescent="0.25">
      <c r="G1768">
        <v>1038407269</v>
      </c>
      <c r="H1768" t="s">
        <v>10313</v>
      </c>
      <c r="I1768">
        <v>1</v>
      </c>
    </row>
    <row r="1769" spans="7:9" x14ac:dyDescent="0.25">
      <c r="G1769">
        <v>43638057</v>
      </c>
      <c r="H1769" t="s">
        <v>5606</v>
      </c>
      <c r="I1769">
        <v>1</v>
      </c>
    </row>
    <row r="1770" spans="7:9" x14ac:dyDescent="0.25">
      <c r="G1770">
        <v>0</v>
      </c>
      <c r="H1770" t="s">
        <v>10314</v>
      </c>
      <c r="I1770">
        <v>1</v>
      </c>
    </row>
    <row r="1771" spans="7:9" x14ac:dyDescent="0.25">
      <c r="G1771">
        <v>3609064</v>
      </c>
      <c r="H1771" t="s">
        <v>4574</v>
      </c>
      <c r="I1771">
        <v>1</v>
      </c>
    </row>
    <row r="1772" spans="7:9" x14ac:dyDescent="0.25">
      <c r="G1772">
        <v>79520939</v>
      </c>
      <c r="H1772" t="s">
        <v>10315</v>
      </c>
      <c r="I1772">
        <v>1</v>
      </c>
    </row>
    <row r="1773" spans="7:9" x14ac:dyDescent="0.25">
      <c r="G1773">
        <v>15349642</v>
      </c>
      <c r="H1773" t="s">
        <v>10316</v>
      </c>
      <c r="I1773">
        <v>1</v>
      </c>
    </row>
    <row r="1774" spans="7:9" x14ac:dyDescent="0.25">
      <c r="H1774" t="s">
        <v>10317</v>
      </c>
      <c r="I1774">
        <v>1</v>
      </c>
    </row>
    <row r="1775" spans="7:9" x14ac:dyDescent="0.25">
      <c r="G1775" t="s">
        <v>9330</v>
      </c>
      <c r="H1775" t="s">
        <v>9544</v>
      </c>
      <c r="I1775">
        <v>1</v>
      </c>
    </row>
    <row r="1776" spans="7:9" x14ac:dyDescent="0.25">
      <c r="G1776">
        <v>1036953423</v>
      </c>
      <c r="H1776" t="s">
        <v>4760</v>
      </c>
      <c r="I1776">
        <v>1</v>
      </c>
    </row>
    <row r="1777" spans="7:9" x14ac:dyDescent="0.25">
      <c r="G1777">
        <v>71797285</v>
      </c>
      <c r="H1777" t="s">
        <v>4733</v>
      </c>
      <c r="I1777">
        <v>1</v>
      </c>
    </row>
    <row r="1778" spans="7:9" x14ac:dyDescent="0.25">
      <c r="G1778">
        <v>32474262</v>
      </c>
      <c r="H1778" t="s">
        <v>567</v>
      </c>
      <c r="I1778">
        <v>1</v>
      </c>
    </row>
    <row r="1779" spans="7:9" x14ac:dyDescent="0.25">
      <c r="G1779">
        <v>52260459</v>
      </c>
      <c r="H1779" t="s">
        <v>9777</v>
      </c>
      <c r="I1779">
        <v>1</v>
      </c>
    </row>
    <row r="1780" spans="7:9" x14ac:dyDescent="0.25">
      <c r="G1780">
        <v>9001112670</v>
      </c>
      <c r="H1780" t="s">
        <v>10318</v>
      </c>
      <c r="I1780">
        <v>1</v>
      </c>
    </row>
    <row r="1781" spans="7:9" x14ac:dyDescent="0.25">
      <c r="G1781">
        <v>70500052</v>
      </c>
      <c r="H1781" t="s">
        <v>4744</v>
      </c>
      <c r="I1781">
        <v>1</v>
      </c>
    </row>
    <row r="1782" spans="7:9" x14ac:dyDescent="0.25">
      <c r="G1782">
        <v>900443688</v>
      </c>
      <c r="H1782" t="s">
        <v>5244</v>
      </c>
      <c r="I1782">
        <v>1</v>
      </c>
    </row>
    <row r="1783" spans="7:9" x14ac:dyDescent="0.25">
      <c r="G1783">
        <v>811022474</v>
      </c>
      <c r="H1783" t="s">
        <v>4583</v>
      </c>
      <c r="I1783">
        <v>1</v>
      </c>
    </row>
    <row r="1784" spans="7:9" x14ac:dyDescent="0.25">
      <c r="G1784">
        <v>39618075</v>
      </c>
      <c r="H1784" t="s">
        <v>10319</v>
      </c>
      <c r="I1784">
        <v>1</v>
      </c>
    </row>
    <row r="1785" spans="7:9" x14ac:dyDescent="0.25">
      <c r="G1785">
        <v>8300673978</v>
      </c>
      <c r="H1785" t="s">
        <v>4867</v>
      </c>
      <c r="I1785">
        <v>1</v>
      </c>
    </row>
    <row r="1786" spans="7:9" x14ac:dyDescent="0.25">
      <c r="G1786">
        <v>9002975673</v>
      </c>
      <c r="H1786" t="s">
        <v>1135</v>
      </c>
      <c r="I1786">
        <v>1</v>
      </c>
    </row>
    <row r="1787" spans="7:9" x14ac:dyDescent="0.25">
      <c r="H1787" t="s">
        <v>10320</v>
      </c>
      <c r="I1787">
        <v>1</v>
      </c>
    </row>
    <row r="1788" spans="7:9" x14ac:dyDescent="0.25">
      <c r="G1788">
        <v>43535137</v>
      </c>
      <c r="H1788" t="s">
        <v>10321</v>
      </c>
      <c r="I1788">
        <v>1</v>
      </c>
    </row>
    <row r="1789" spans="7:9" x14ac:dyDescent="0.25">
      <c r="H1789" t="s">
        <v>10322</v>
      </c>
      <c r="I1789">
        <v>1</v>
      </c>
    </row>
    <row r="1790" spans="7:9" x14ac:dyDescent="0.25">
      <c r="H1790" t="s">
        <v>10323</v>
      </c>
      <c r="I1790">
        <v>1</v>
      </c>
    </row>
    <row r="1791" spans="7:9" x14ac:dyDescent="0.25">
      <c r="H1791" t="s">
        <v>10324</v>
      </c>
      <c r="I1791">
        <v>1</v>
      </c>
    </row>
    <row r="1792" spans="7:9" x14ac:dyDescent="0.25">
      <c r="G1792">
        <v>42088224</v>
      </c>
      <c r="H1792" t="s">
        <v>10325</v>
      </c>
      <c r="I1792">
        <v>1</v>
      </c>
    </row>
    <row r="1793" spans="7:9" x14ac:dyDescent="0.25">
      <c r="G1793">
        <v>3649064</v>
      </c>
      <c r="H1793">
        <v>3649064</v>
      </c>
      <c r="I1793">
        <v>1</v>
      </c>
    </row>
    <row r="1794" spans="7:9" x14ac:dyDescent="0.25">
      <c r="G1794">
        <v>32556397</v>
      </c>
      <c r="H1794" t="s">
        <v>5367</v>
      </c>
      <c r="I1794">
        <v>1</v>
      </c>
    </row>
    <row r="1795" spans="7:9" x14ac:dyDescent="0.25">
      <c r="G1795">
        <v>3347752</v>
      </c>
      <c r="H1795" t="s">
        <v>10326</v>
      </c>
      <c r="I1795">
        <v>1</v>
      </c>
    </row>
    <row r="1796" spans="7:9" x14ac:dyDescent="0.25">
      <c r="G1796">
        <v>900515350</v>
      </c>
      <c r="H1796" t="s">
        <v>10327</v>
      </c>
      <c r="I1796">
        <v>1</v>
      </c>
    </row>
    <row r="1797" spans="7:9" x14ac:dyDescent="0.25">
      <c r="G1797">
        <v>9005153509</v>
      </c>
      <c r="H1797" t="s">
        <v>4916</v>
      </c>
      <c r="I1797">
        <v>1</v>
      </c>
    </row>
    <row r="1798" spans="7:9" x14ac:dyDescent="0.25">
      <c r="G1798">
        <v>8020006087</v>
      </c>
      <c r="H1798" t="s">
        <v>10328</v>
      </c>
      <c r="I1798">
        <v>1</v>
      </c>
    </row>
    <row r="1799" spans="7:9" x14ac:dyDescent="0.25">
      <c r="G1799">
        <v>9000287251</v>
      </c>
      <c r="H1799" t="s">
        <v>9355</v>
      </c>
      <c r="I1799">
        <v>1</v>
      </c>
    </row>
    <row r="1800" spans="7:9" x14ac:dyDescent="0.25">
      <c r="G1800">
        <v>8909800408</v>
      </c>
      <c r="H1800" t="s">
        <v>4323</v>
      </c>
      <c r="I1800">
        <v>1</v>
      </c>
    </row>
    <row r="1801" spans="7:9" x14ac:dyDescent="0.25">
      <c r="G1801">
        <v>80749409</v>
      </c>
      <c r="H1801" t="s">
        <v>10329</v>
      </c>
      <c r="I1801">
        <v>1</v>
      </c>
    </row>
    <row r="1802" spans="7:9" x14ac:dyDescent="0.25">
      <c r="G1802">
        <v>4500029964</v>
      </c>
      <c r="H1802" t="s">
        <v>5230</v>
      </c>
      <c r="I1802">
        <v>1</v>
      </c>
    </row>
    <row r="1803" spans="7:9" x14ac:dyDescent="0.25">
      <c r="G1803">
        <v>9004063042</v>
      </c>
      <c r="H1803" t="s">
        <v>10330</v>
      </c>
      <c r="I1803">
        <v>1</v>
      </c>
    </row>
    <row r="1804" spans="7:9" x14ac:dyDescent="0.25">
      <c r="G1804">
        <v>42757929</v>
      </c>
      <c r="H1804" t="s">
        <v>10331</v>
      </c>
      <c r="I1804">
        <v>1</v>
      </c>
    </row>
    <row r="1805" spans="7:9" x14ac:dyDescent="0.25">
      <c r="G1805">
        <v>8393871</v>
      </c>
      <c r="H1805" t="s">
        <v>10332</v>
      </c>
      <c r="I1805">
        <v>1</v>
      </c>
    </row>
    <row r="1806" spans="7:9" x14ac:dyDescent="0.25">
      <c r="G1806">
        <v>9001017591</v>
      </c>
      <c r="H1806" t="s">
        <v>10333</v>
      </c>
      <c r="I1806">
        <v>1</v>
      </c>
    </row>
    <row r="1807" spans="7:9" x14ac:dyDescent="0.25">
      <c r="G1807">
        <v>71380816</v>
      </c>
      <c r="H1807" t="s">
        <v>4911</v>
      </c>
      <c r="I1807">
        <v>1</v>
      </c>
    </row>
    <row r="1808" spans="7:9" x14ac:dyDescent="0.25">
      <c r="G1808">
        <v>71675787</v>
      </c>
      <c r="H1808" t="s">
        <v>10334</v>
      </c>
      <c r="I1808">
        <v>1</v>
      </c>
    </row>
    <row r="1809" spans="7:9" x14ac:dyDescent="0.25">
      <c r="G1809">
        <v>1090382840</v>
      </c>
      <c r="H1809" t="s">
        <v>5288</v>
      </c>
      <c r="I1809">
        <v>1</v>
      </c>
    </row>
    <row r="1810" spans="7:9" x14ac:dyDescent="0.25">
      <c r="H1810" t="s">
        <v>10335</v>
      </c>
      <c r="I1810">
        <v>1</v>
      </c>
    </row>
    <row r="1811" spans="7:9" x14ac:dyDescent="0.25">
      <c r="G1811">
        <v>1035917382</v>
      </c>
      <c r="H1811" t="s">
        <v>4752</v>
      </c>
      <c r="I1811">
        <v>1</v>
      </c>
    </row>
    <row r="1812" spans="7:9" x14ac:dyDescent="0.25">
      <c r="H1812" t="s">
        <v>10336</v>
      </c>
      <c r="I1812">
        <v>1</v>
      </c>
    </row>
    <row r="1813" spans="7:9" x14ac:dyDescent="0.25">
      <c r="H1813" t="s">
        <v>10337</v>
      </c>
      <c r="I1813">
        <v>1</v>
      </c>
    </row>
    <row r="1814" spans="7:9" x14ac:dyDescent="0.25">
      <c r="G1814">
        <v>900647291</v>
      </c>
      <c r="H1814" t="s">
        <v>5696</v>
      </c>
      <c r="I1814">
        <v>1</v>
      </c>
    </row>
    <row r="1815" spans="7:9" x14ac:dyDescent="0.25">
      <c r="G1815">
        <v>71682823</v>
      </c>
      <c r="H1815" t="s">
        <v>10338</v>
      </c>
      <c r="I1815">
        <v>1</v>
      </c>
    </row>
    <row r="1816" spans="7:9" x14ac:dyDescent="0.25">
      <c r="G1816">
        <v>43643745</v>
      </c>
      <c r="H1816" t="s">
        <v>5846</v>
      </c>
      <c r="I1816">
        <v>1</v>
      </c>
    </row>
    <row r="1817" spans="7:9" x14ac:dyDescent="0.25">
      <c r="G1817">
        <v>0</v>
      </c>
      <c r="H1817" t="s">
        <v>10339</v>
      </c>
      <c r="I1817">
        <v>1</v>
      </c>
    </row>
    <row r="1818" spans="7:9" x14ac:dyDescent="0.25">
      <c r="G1818">
        <v>71579959</v>
      </c>
      <c r="H1818" t="s">
        <v>10340</v>
      </c>
      <c r="I1818">
        <v>1</v>
      </c>
    </row>
    <row r="1819" spans="7:9" x14ac:dyDescent="0.25">
      <c r="G1819">
        <v>800215509</v>
      </c>
      <c r="H1819" t="s">
        <v>10341</v>
      </c>
      <c r="I1819">
        <v>1</v>
      </c>
    </row>
    <row r="1820" spans="7:9" x14ac:dyDescent="0.25">
      <c r="H1820" t="s">
        <v>10342</v>
      </c>
      <c r="I1820">
        <v>1</v>
      </c>
    </row>
    <row r="1821" spans="7:9" x14ac:dyDescent="0.25">
      <c r="G1821">
        <v>8110425841</v>
      </c>
      <c r="H1821" t="s">
        <v>4618</v>
      </c>
      <c r="I1821">
        <v>1</v>
      </c>
    </row>
    <row r="1822" spans="7:9" x14ac:dyDescent="0.25">
      <c r="G1822">
        <v>51739111</v>
      </c>
      <c r="H1822" t="s">
        <v>9354</v>
      </c>
      <c r="I1822">
        <v>1</v>
      </c>
    </row>
    <row r="1823" spans="7:9" x14ac:dyDescent="0.25">
      <c r="G1823">
        <v>98531142</v>
      </c>
      <c r="H1823" t="s">
        <v>10343</v>
      </c>
      <c r="I1823">
        <v>1</v>
      </c>
    </row>
    <row r="1824" spans="7:9" x14ac:dyDescent="0.25">
      <c r="G1824">
        <v>71577654</v>
      </c>
      <c r="H1824" t="s">
        <v>10344</v>
      </c>
      <c r="I1824">
        <v>1</v>
      </c>
    </row>
    <row r="1825" spans="7:9" x14ac:dyDescent="0.25">
      <c r="G1825">
        <v>19499401</v>
      </c>
      <c r="H1825" t="s">
        <v>10345</v>
      </c>
      <c r="I1825">
        <v>1</v>
      </c>
    </row>
    <row r="1826" spans="7:9" x14ac:dyDescent="0.25">
      <c r="G1826">
        <v>8364555</v>
      </c>
      <c r="H1826" t="s">
        <v>456</v>
      </c>
      <c r="I1826">
        <v>1</v>
      </c>
    </row>
    <row r="1827" spans="7:9" x14ac:dyDescent="0.25">
      <c r="G1827">
        <v>70878496</v>
      </c>
      <c r="H1827" t="s">
        <v>10346</v>
      </c>
      <c r="I1827">
        <v>1</v>
      </c>
    </row>
    <row r="1828" spans="7:9" x14ac:dyDescent="0.25">
      <c r="H1828" t="s">
        <v>9606</v>
      </c>
      <c r="I1828">
        <v>1</v>
      </c>
    </row>
    <row r="1829" spans="7:9" x14ac:dyDescent="0.25">
      <c r="G1829">
        <v>3355168</v>
      </c>
      <c r="H1829" t="s">
        <v>10347</v>
      </c>
      <c r="I1829">
        <v>1</v>
      </c>
    </row>
    <row r="1830" spans="7:9" x14ac:dyDescent="0.25">
      <c r="G1830">
        <v>8110301919</v>
      </c>
      <c r="H1830" t="s">
        <v>10348</v>
      </c>
      <c r="I1830">
        <v>1</v>
      </c>
    </row>
    <row r="1831" spans="7:9" x14ac:dyDescent="0.25">
      <c r="G1831">
        <v>43535137</v>
      </c>
      <c r="H1831" t="s">
        <v>10349</v>
      </c>
      <c r="I1831">
        <v>1</v>
      </c>
    </row>
    <row r="1832" spans="7:9" x14ac:dyDescent="0.25">
      <c r="G1832" t="s">
        <v>9328</v>
      </c>
      <c r="H1832" t="s">
        <v>4904</v>
      </c>
      <c r="I1832">
        <v>1</v>
      </c>
    </row>
    <row r="1833" spans="7:9" x14ac:dyDescent="0.25">
      <c r="G1833">
        <v>43513841</v>
      </c>
      <c r="H1833" t="s">
        <v>10350</v>
      </c>
      <c r="I1833">
        <v>1</v>
      </c>
    </row>
    <row r="1834" spans="7:9" x14ac:dyDescent="0.25">
      <c r="H1834" t="s">
        <v>10351</v>
      </c>
      <c r="I1834">
        <v>1</v>
      </c>
    </row>
    <row r="1835" spans="7:9" x14ac:dyDescent="0.25">
      <c r="G1835">
        <v>32317388</v>
      </c>
      <c r="H1835" t="s">
        <v>5100</v>
      </c>
      <c r="I1835">
        <v>1</v>
      </c>
    </row>
    <row r="1836" spans="7:9" x14ac:dyDescent="0.25">
      <c r="G1836">
        <v>4215912</v>
      </c>
      <c r="H1836" t="s">
        <v>3381</v>
      </c>
      <c r="I1836">
        <v>1</v>
      </c>
    </row>
    <row r="1837" spans="7:9" x14ac:dyDescent="0.25">
      <c r="G1837">
        <v>890985122</v>
      </c>
      <c r="H1837" t="s">
        <v>1138</v>
      </c>
      <c r="I1837">
        <v>1</v>
      </c>
    </row>
    <row r="1838" spans="7:9" x14ac:dyDescent="0.25">
      <c r="G1838">
        <v>1035911029</v>
      </c>
      <c r="H1838" t="s">
        <v>4637</v>
      </c>
      <c r="I1838">
        <v>1</v>
      </c>
    </row>
    <row r="1839" spans="7:9" x14ac:dyDescent="0.25">
      <c r="H1839" t="s">
        <v>10352</v>
      </c>
      <c r="I1839">
        <v>1</v>
      </c>
    </row>
    <row r="1840" spans="7:9" x14ac:dyDescent="0.25">
      <c r="G1840">
        <v>8110094529</v>
      </c>
      <c r="H1840" t="s">
        <v>1753</v>
      </c>
      <c r="I1840">
        <v>1</v>
      </c>
    </row>
    <row r="1841" spans="7:9" x14ac:dyDescent="0.25">
      <c r="G1841">
        <v>17846017</v>
      </c>
      <c r="H1841" t="s">
        <v>9386</v>
      </c>
      <c r="I1841">
        <v>1</v>
      </c>
    </row>
    <row r="1842" spans="7:9" x14ac:dyDescent="0.25">
      <c r="H1842" t="s">
        <v>10353</v>
      </c>
      <c r="I1842">
        <v>1</v>
      </c>
    </row>
    <row r="1843" spans="7:9" x14ac:dyDescent="0.25">
      <c r="G1843">
        <v>1040038076</v>
      </c>
      <c r="H1843" t="s">
        <v>5276</v>
      </c>
      <c r="I1843">
        <v>1</v>
      </c>
    </row>
    <row r="1844" spans="7:9" x14ac:dyDescent="0.25">
      <c r="G1844">
        <v>89000506</v>
      </c>
      <c r="H1844" t="s">
        <v>10354</v>
      </c>
      <c r="I1844">
        <v>1</v>
      </c>
    </row>
    <row r="1845" spans="7:9" x14ac:dyDescent="0.25">
      <c r="G1845">
        <v>358736</v>
      </c>
      <c r="H1845">
        <v>662000000</v>
      </c>
      <c r="I1845">
        <v>1</v>
      </c>
    </row>
    <row r="1846" spans="7:9" x14ac:dyDescent="0.25">
      <c r="G1846">
        <v>1035913511</v>
      </c>
      <c r="H1846" t="s">
        <v>5393</v>
      </c>
      <c r="I1846">
        <v>1</v>
      </c>
    </row>
    <row r="1847" spans="7:9" x14ac:dyDescent="0.25">
      <c r="G1847">
        <v>0</v>
      </c>
      <c r="H1847" t="s">
        <v>10355</v>
      </c>
      <c r="I1847">
        <v>1</v>
      </c>
    </row>
    <row r="1848" spans="7:9" x14ac:dyDescent="0.25">
      <c r="G1848">
        <v>71668892</v>
      </c>
      <c r="H1848" t="s">
        <v>977</v>
      </c>
      <c r="I1848">
        <v>1</v>
      </c>
    </row>
    <row r="1849" spans="7:9" x14ac:dyDescent="0.25">
      <c r="G1849">
        <v>811028445</v>
      </c>
      <c r="H1849" t="s">
        <v>9385</v>
      </c>
      <c r="I1849">
        <v>1</v>
      </c>
    </row>
    <row r="1850" spans="7:9" x14ac:dyDescent="0.25">
      <c r="G1850">
        <v>71666122</v>
      </c>
      <c r="H1850" t="s">
        <v>10356</v>
      </c>
      <c r="I1850">
        <v>1</v>
      </c>
    </row>
    <row r="1851" spans="7:9" x14ac:dyDescent="0.25">
      <c r="G1851">
        <v>716718671</v>
      </c>
      <c r="H1851" t="s">
        <v>9427</v>
      </c>
      <c r="I1851">
        <v>1</v>
      </c>
    </row>
    <row r="1852" spans="7:9" x14ac:dyDescent="0.25">
      <c r="G1852">
        <v>358736</v>
      </c>
      <c r="H1852" t="s">
        <v>9468</v>
      </c>
      <c r="I1852">
        <v>1</v>
      </c>
    </row>
    <row r="1853" spans="7:9" x14ac:dyDescent="0.25">
      <c r="G1853">
        <v>15985249</v>
      </c>
      <c r="H1853" t="s">
        <v>3148</v>
      </c>
      <c r="I1853">
        <v>1</v>
      </c>
    </row>
    <row r="1854" spans="7:9" x14ac:dyDescent="0.25">
      <c r="G1854">
        <v>1041325263</v>
      </c>
      <c r="H1854" t="s">
        <v>10357</v>
      </c>
      <c r="I1854">
        <v>1</v>
      </c>
    </row>
    <row r="1855" spans="7:9" x14ac:dyDescent="0.25">
      <c r="G1855">
        <v>70560265</v>
      </c>
      <c r="H1855" t="s">
        <v>10358</v>
      </c>
      <c r="I1855">
        <v>1</v>
      </c>
    </row>
    <row r="1856" spans="7:9" x14ac:dyDescent="0.25">
      <c r="G1856">
        <v>70560265</v>
      </c>
      <c r="H1856" t="s">
        <v>1257</v>
      </c>
      <c r="I1856">
        <v>1</v>
      </c>
    </row>
    <row r="1857" spans="7:9" x14ac:dyDescent="0.25">
      <c r="G1857">
        <v>71611555</v>
      </c>
      <c r="H1857" t="s">
        <v>10359</v>
      </c>
      <c r="I1857">
        <v>1</v>
      </c>
    </row>
    <row r="1858" spans="7:9" x14ac:dyDescent="0.25">
      <c r="G1858">
        <v>890914597</v>
      </c>
      <c r="H1858" t="s">
        <v>10360</v>
      </c>
      <c r="I1858">
        <v>1</v>
      </c>
    </row>
    <row r="1859" spans="7:9" x14ac:dyDescent="0.25">
      <c r="G1859">
        <v>70563183</v>
      </c>
      <c r="H1859" t="s">
        <v>9342</v>
      </c>
      <c r="I1859">
        <v>1</v>
      </c>
    </row>
    <row r="1860" spans="7:9" x14ac:dyDescent="0.25">
      <c r="G1860">
        <v>24273477</v>
      </c>
      <c r="H1860" t="s">
        <v>4778</v>
      </c>
      <c r="I1860">
        <v>1</v>
      </c>
    </row>
    <row r="1861" spans="7:9" x14ac:dyDescent="0.25">
      <c r="G1861">
        <v>575221</v>
      </c>
      <c r="H1861" t="s">
        <v>9491</v>
      </c>
      <c r="I1861">
        <v>1</v>
      </c>
    </row>
    <row r="1862" spans="7:9" x14ac:dyDescent="0.25">
      <c r="G1862">
        <v>64741500</v>
      </c>
      <c r="H1862" t="s">
        <v>5259</v>
      </c>
      <c r="I1862">
        <v>1</v>
      </c>
    </row>
    <row r="1863" spans="7:9" x14ac:dyDescent="0.25">
      <c r="G1863">
        <v>71714698</v>
      </c>
      <c r="H1863" t="s">
        <v>10361</v>
      </c>
      <c r="I1863">
        <v>1</v>
      </c>
    </row>
    <row r="1864" spans="7:9" x14ac:dyDescent="0.25">
      <c r="G1864">
        <v>86661139</v>
      </c>
      <c r="H1864" t="s">
        <v>9548</v>
      </c>
      <c r="I1864">
        <v>1</v>
      </c>
    </row>
    <row r="1865" spans="7:9" x14ac:dyDescent="0.25">
      <c r="H1865" t="s">
        <v>10362</v>
      </c>
      <c r="I1865">
        <v>1</v>
      </c>
    </row>
    <row r="1866" spans="7:9" x14ac:dyDescent="0.25">
      <c r="G1866">
        <v>8909840026</v>
      </c>
      <c r="H1866" t="s">
        <v>4278</v>
      </c>
      <c r="I1866">
        <v>1</v>
      </c>
    </row>
    <row r="1867" spans="7:9" x14ac:dyDescent="0.25">
      <c r="G1867">
        <v>79273519</v>
      </c>
      <c r="H1867" t="s">
        <v>9405</v>
      </c>
      <c r="I1867">
        <v>1</v>
      </c>
    </row>
    <row r="1868" spans="7:9" x14ac:dyDescent="0.25">
      <c r="G1868">
        <v>63478568</v>
      </c>
      <c r="H1868" t="s">
        <v>10363</v>
      </c>
      <c r="I1868">
        <v>1</v>
      </c>
    </row>
    <row r="1869" spans="7:9" x14ac:dyDescent="0.25">
      <c r="G1869">
        <v>9001244555</v>
      </c>
      <c r="H1869" t="s">
        <v>10364</v>
      </c>
      <c r="I1869">
        <v>1</v>
      </c>
    </row>
    <row r="1870" spans="7:9" x14ac:dyDescent="0.25">
      <c r="G1870">
        <v>21777986</v>
      </c>
      <c r="H1870" t="s">
        <v>10365</v>
      </c>
      <c r="I1870">
        <v>1</v>
      </c>
    </row>
    <row r="1871" spans="7:9" x14ac:dyDescent="0.25">
      <c r="G1871">
        <v>890980445</v>
      </c>
      <c r="H1871" t="s">
        <v>10366</v>
      </c>
      <c r="I1871">
        <v>1</v>
      </c>
    </row>
    <row r="1872" spans="7:9" x14ac:dyDescent="0.25">
      <c r="G1872">
        <v>32474262</v>
      </c>
      <c r="H1872" t="s">
        <v>10367</v>
      </c>
      <c r="I1872">
        <v>1</v>
      </c>
    </row>
    <row r="1873" spans="7:9" x14ac:dyDescent="0.25">
      <c r="G1873">
        <v>1234</v>
      </c>
      <c r="H1873" t="s">
        <v>10017</v>
      </c>
      <c r="I1873">
        <v>1</v>
      </c>
    </row>
    <row r="1874" spans="7:9" x14ac:dyDescent="0.25">
      <c r="H1874" t="s">
        <v>10368</v>
      </c>
      <c r="I1874">
        <v>1</v>
      </c>
    </row>
    <row r="1875" spans="7:9" x14ac:dyDescent="0.25">
      <c r="G1875">
        <v>8239346</v>
      </c>
      <c r="H1875" t="s">
        <v>10369</v>
      </c>
      <c r="I1875">
        <v>1</v>
      </c>
    </row>
    <row r="1876" spans="7:9" x14ac:dyDescent="0.25">
      <c r="G1876">
        <v>70323458</v>
      </c>
      <c r="H1876" t="s">
        <v>10370</v>
      </c>
      <c r="I1876">
        <v>1</v>
      </c>
    </row>
    <row r="1877" spans="7:9" x14ac:dyDescent="0.25">
      <c r="G1877">
        <v>9008483871</v>
      </c>
      <c r="H1877" t="s">
        <v>5222</v>
      </c>
      <c r="I1877">
        <v>1</v>
      </c>
    </row>
    <row r="1878" spans="7:9" x14ac:dyDescent="0.25">
      <c r="G1878">
        <v>8110135561</v>
      </c>
      <c r="H1878" t="s">
        <v>10371</v>
      </c>
      <c r="I1878">
        <v>1</v>
      </c>
    </row>
    <row r="1879" spans="7:9" x14ac:dyDescent="0.25">
      <c r="G1879">
        <v>79273519</v>
      </c>
      <c r="H1879" t="s">
        <v>9339</v>
      </c>
      <c r="I1879">
        <v>1</v>
      </c>
    </row>
    <row r="1880" spans="7:9" x14ac:dyDescent="0.25">
      <c r="G1880">
        <v>71697569</v>
      </c>
      <c r="H1880" t="s">
        <v>10372</v>
      </c>
      <c r="I1880">
        <v>1</v>
      </c>
    </row>
    <row r="1881" spans="7:9" x14ac:dyDescent="0.25">
      <c r="G1881">
        <v>70107470</v>
      </c>
      <c r="H1881" t="s">
        <v>9354</v>
      </c>
      <c r="I1881">
        <v>1</v>
      </c>
    </row>
    <row r="1882" spans="7:9" x14ac:dyDescent="0.25">
      <c r="G1882">
        <v>71587637</v>
      </c>
      <c r="H1882" t="s">
        <v>9354</v>
      </c>
      <c r="I1882">
        <v>1</v>
      </c>
    </row>
    <row r="1883" spans="7:9" x14ac:dyDescent="0.25">
      <c r="H1883" t="s">
        <v>10200</v>
      </c>
      <c r="I1883">
        <v>1</v>
      </c>
    </row>
    <row r="1884" spans="7:9" x14ac:dyDescent="0.25">
      <c r="G1884">
        <v>42877415</v>
      </c>
      <c r="H1884" t="s">
        <v>10373</v>
      </c>
      <c r="I1884">
        <v>1</v>
      </c>
    </row>
    <row r="1885" spans="7:9" x14ac:dyDescent="0.25">
      <c r="G1885">
        <v>70086721</v>
      </c>
      <c r="H1885" t="s">
        <v>10374</v>
      </c>
      <c r="I1885">
        <v>1</v>
      </c>
    </row>
    <row r="1886" spans="7:9" x14ac:dyDescent="0.25">
      <c r="G1886">
        <v>811014616</v>
      </c>
      <c r="H1886" t="s">
        <v>5144</v>
      </c>
      <c r="I1886">
        <v>1</v>
      </c>
    </row>
    <row r="1887" spans="7:9" x14ac:dyDescent="0.25">
      <c r="G1887">
        <v>32541208</v>
      </c>
      <c r="H1887" t="s">
        <v>10375</v>
      </c>
      <c r="I1887">
        <v>1</v>
      </c>
    </row>
    <row r="1888" spans="7:9" x14ac:dyDescent="0.25">
      <c r="G1888">
        <v>1047970221</v>
      </c>
      <c r="H1888" t="s">
        <v>5433</v>
      </c>
      <c r="I1888">
        <v>1</v>
      </c>
    </row>
    <row r="1889" spans="7:9" x14ac:dyDescent="0.25">
      <c r="G1889">
        <v>8909134000</v>
      </c>
      <c r="H1889" t="s">
        <v>10376</v>
      </c>
      <c r="I1889">
        <v>1</v>
      </c>
    </row>
    <row r="1890" spans="7:9" x14ac:dyDescent="0.25">
      <c r="G1890">
        <v>9000826875</v>
      </c>
      <c r="H1890" t="s">
        <v>10377</v>
      </c>
      <c r="I1890">
        <v>1</v>
      </c>
    </row>
    <row r="1891" spans="7:9" x14ac:dyDescent="0.25">
      <c r="G1891">
        <v>1052068026</v>
      </c>
      <c r="H1891" t="s">
        <v>4944</v>
      </c>
      <c r="I1891">
        <v>1</v>
      </c>
    </row>
    <row r="1892" spans="7:9" x14ac:dyDescent="0.25">
      <c r="G1892">
        <v>71714888</v>
      </c>
      <c r="H1892" t="s">
        <v>10378</v>
      </c>
      <c r="I1892">
        <v>1</v>
      </c>
    </row>
    <row r="1893" spans="7:9" x14ac:dyDescent="0.25">
      <c r="G1893">
        <v>70560047</v>
      </c>
      <c r="H1893" t="s">
        <v>10379</v>
      </c>
      <c r="I1893">
        <v>1</v>
      </c>
    </row>
    <row r="1894" spans="7:9" x14ac:dyDescent="0.25">
      <c r="G1894">
        <v>57293318</v>
      </c>
      <c r="H1894" t="s">
        <v>5407</v>
      </c>
      <c r="I1894">
        <v>1</v>
      </c>
    </row>
    <row r="1895" spans="7:9" x14ac:dyDescent="0.25">
      <c r="G1895">
        <v>355168</v>
      </c>
      <c r="H1895" t="s">
        <v>9348</v>
      </c>
      <c r="I1895">
        <v>1</v>
      </c>
    </row>
    <row r="1896" spans="7:9" x14ac:dyDescent="0.25">
      <c r="G1896">
        <v>16935319</v>
      </c>
      <c r="H1896" t="s">
        <v>9676</v>
      </c>
      <c r="I1896">
        <v>1</v>
      </c>
    </row>
    <row r="1897" spans="7:9" x14ac:dyDescent="0.25">
      <c r="G1897">
        <v>39452754</v>
      </c>
      <c r="H1897" t="s">
        <v>5083</v>
      </c>
      <c r="I1897">
        <v>1</v>
      </c>
    </row>
    <row r="1898" spans="7:9" x14ac:dyDescent="0.25">
      <c r="G1898">
        <v>43530039</v>
      </c>
      <c r="H1898" t="s">
        <v>10380</v>
      </c>
      <c r="I1898">
        <v>1</v>
      </c>
    </row>
    <row r="1899" spans="7:9" x14ac:dyDescent="0.25">
      <c r="G1899">
        <v>32474626</v>
      </c>
      <c r="H1899" t="s">
        <v>567</v>
      </c>
      <c r="I1899">
        <v>1</v>
      </c>
    </row>
    <row r="1900" spans="7:9" x14ac:dyDescent="0.25">
      <c r="H1900" t="s">
        <v>10128</v>
      </c>
      <c r="I1900">
        <v>1</v>
      </c>
    </row>
    <row r="1901" spans="7:9" x14ac:dyDescent="0.25">
      <c r="G1901">
        <v>98557333</v>
      </c>
      <c r="H1901" t="s">
        <v>1349</v>
      </c>
      <c r="I1901">
        <v>1</v>
      </c>
    </row>
    <row r="1902" spans="7:9" x14ac:dyDescent="0.25">
      <c r="G1902">
        <v>43585739</v>
      </c>
      <c r="H1902" t="s">
        <v>3956</v>
      </c>
      <c r="I1902">
        <v>1</v>
      </c>
    </row>
    <row r="1903" spans="7:9" x14ac:dyDescent="0.25">
      <c r="G1903">
        <v>42885538</v>
      </c>
      <c r="H1903" t="s">
        <v>10381</v>
      </c>
      <c r="I1903">
        <v>1</v>
      </c>
    </row>
    <row r="1904" spans="7:9" x14ac:dyDescent="0.25">
      <c r="G1904">
        <v>660989</v>
      </c>
      <c r="H1904" t="s">
        <v>5402</v>
      </c>
      <c r="I1904">
        <v>1</v>
      </c>
    </row>
    <row r="1905" spans="7:9" x14ac:dyDescent="0.25">
      <c r="G1905">
        <v>811028445</v>
      </c>
      <c r="H1905" t="s">
        <v>10382</v>
      </c>
      <c r="I1905">
        <v>1</v>
      </c>
    </row>
    <row r="1906" spans="7:9" x14ac:dyDescent="0.25">
      <c r="G1906">
        <v>79154209</v>
      </c>
      <c r="H1906" t="s">
        <v>10383</v>
      </c>
      <c r="I1906">
        <v>1</v>
      </c>
    </row>
    <row r="1907" spans="7:9" x14ac:dyDescent="0.25">
      <c r="G1907">
        <v>15511345</v>
      </c>
      <c r="H1907" t="s">
        <v>10384</v>
      </c>
      <c r="I1907">
        <v>1</v>
      </c>
    </row>
    <row r="1908" spans="7:9" x14ac:dyDescent="0.25">
      <c r="G1908">
        <v>98580417</v>
      </c>
      <c r="H1908" t="s">
        <v>10385</v>
      </c>
      <c r="I1908">
        <v>1</v>
      </c>
    </row>
    <row r="1909" spans="7:9" x14ac:dyDescent="0.25">
      <c r="G1909">
        <v>15439530</v>
      </c>
      <c r="H1909" t="s">
        <v>10386</v>
      </c>
      <c r="I1909">
        <v>1</v>
      </c>
    </row>
    <row r="1910" spans="7:9" x14ac:dyDescent="0.25">
      <c r="H1910" t="s">
        <v>9597</v>
      </c>
      <c r="I1910">
        <v>1</v>
      </c>
    </row>
    <row r="1911" spans="7:9" x14ac:dyDescent="0.25">
      <c r="G1911">
        <v>8162392</v>
      </c>
      <c r="H1911" t="s">
        <v>10387</v>
      </c>
      <c r="I1911">
        <v>1</v>
      </c>
    </row>
    <row r="1912" spans="7:9" x14ac:dyDescent="0.25">
      <c r="H1912" t="s">
        <v>10388</v>
      </c>
      <c r="I1912">
        <v>1</v>
      </c>
    </row>
    <row r="1913" spans="7:9" x14ac:dyDescent="0.25">
      <c r="G1913">
        <v>71694248</v>
      </c>
      <c r="H1913" t="s">
        <v>10389</v>
      </c>
      <c r="I1913">
        <v>1</v>
      </c>
    </row>
    <row r="1914" spans="7:9" x14ac:dyDescent="0.25">
      <c r="G1914">
        <v>71061474</v>
      </c>
      <c r="H1914" t="s">
        <v>847</v>
      </c>
      <c r="I1914">
        <v>1</v>
      </c>
    </row>
    <row r="1915" spans="7:9" x14ac:dyDescent="0.25">
      <c r="G1915">
        <v>43873222</v>
      </c>
      <c r="H1915" t="s">
        <v>10390</v>
      </c>
      <c r="I1915">
        <v>1</v>
      </c>
    </row>
    <row r="1916" spans="7:9" x14ac:dyDescent="0.25">
      <c r="G1916">
        <v>43801612</v>
      </c>
      <c r="H1916" t="s">
        <v>10391</v>
      </c>
      <c r="I1916">
        <v>1</v>
      </c>
    </row>
    <row r="1917" spans="7:9" x14ac:dyDescent="0.25">
      <c r="G1917">
        <v>98657571</v>
      </c>
      <c r="H1917" t="s">
        <v>3441</v>
      </c>
      <c r="I1917">
        <v>1</v>
      </c>
    </row>
    <row r="1918" spans="7:9" x14ac:dyDescent="0.25">
      <c r="G1918">
        <v>39431141</v>
      </c>
      <c r="H1918" t="s">
        <v>5347</v>
      </c>
      <c r="I1918">
        <v>1</v>
      </c>
    </row>
    <row r="1919" spans="7:9" x14ac:dyDescent="0.25">
      <c r="G1919">
        <v>13841768</v>
      </c>
      <c r="H1919" t="s">
        <v>10392</v>
      </c>
      <c r="I1919">
        <v>1</v>
      </c>
    </row>
    <row r="1920" spans="7:9" x14ac:dyDescent="0.25">
      <c r="G1920">
        <v>8040995</v>
      </c>
      <c r="H1920" t="s">
        <v>9373</v>
      </c>
      <c r="I1920">
        <v>1</v>
      </c>
    </row>
    <row r="1921" spans="7:9" x14ac:dyDescent="0.25">
      <c r="G1921">
        <v>71624918</v>
      </c>
      <c r="H1921" t="s">
        <v>10393</v>
      </c>
      <c r="I1921">
        <v>1</v>
      </c>
    </row>
    <row r="1922" spans="7:9" x14ac:dyDescent="0.25">
      <c r="G1922">
        <v>72216478</v>
      </c>
      <c r="H1922" t="s">
        <v>10394</v>
      </c>
      <c r="I1922">
        <v>1</v>
      </c>
    </row>
    <row r="1923" spans="7:9" x14ac:dyDescent="0.25">
      <c r="G1923">
        <v>71789402</v>
      </c>
      <c r="H1923">
        <v>71789402</v>
      </c>
      <c r="I1923">
        <v>1</v>
      </c>
    </row>
    <row r="1924" spans="7:9" x14ac:dyDescent="0.25">
      <c r="G1924">
        <v>70108569</v>
      </c>
      <c r="H1924" t="s">
        <v>10395</v>
      </c>
      <c r="I1924">
        <v>1</v>
      </c>
    </row>
    <row r="1925" spans="7:9" x14ac:dyDescent="0.25">
      <c r="G1925">
        <v>0</v>
      </c>
      <c r="H1925" t="s">
        <v>10396</v>
      </c>
      <c r="I1925">
        <v>1</v>
      </c>
    </row>
    <row r="1926" spans="7:9" x14ac:dyDescent="0.25">
      <c r="G1926">
        <v>890900841</v>
      </c>
      <c r="H1926" t="s">
        <v>4131</v>
      </c>
      <c r="I1926">
        <v>1</v>
      </c>
    </row>
    <row r="1927" spans="7:9" x14ac:dyDescent="0.25">
      <c r="H1927" t="s">
        <v>10397</v>
      </c>
      <c r="I1927">
        <v>1</v>
      </c>
    </row>
    <row r="1928" spans="7:9" x14ac:dyDescent="0.25">
      <c r="G1928">
        <v>70095002</v>
      </c>
      <c r="H1928" t="s">
        <v>10398</v>
      </c>
      <c r="I1928">
        <v>1</v>
      </c>
    </row>
    <row r="1929" spans="7:9" x14ac:dyDescent="0.25">
      <c r="G1929">
        <v>43628033</v>
      </c>
      <c r="H1929" t="s">
        <v>10399</v>
      </c>
      <c r="I1929">
        <v>1</v>
      </c>
    </row>
    <row r="1930" spans="7:9" x14ac:dyDescent="0.25">
      <c r="G1930">
        <v>35262078</v>
      </c>
      <c r="H1930" t="s">
        <v>10400</v>
      </c>
      <c r="I1930">
        <v>1</v>
      </c>
    </row>
    <row r="1931" spans="7:9" x14ac:dyDescent="0.25">
      <c r="G1931">
        <v>71694248</v>
      </c>
      <c r="H1931" t="s">
        <v>10401</v>
      </c>
      <c r="I1931">
        <v>1</v>
      </c>
    </row>
    <row r="1932" spans="7:9" x14ac:dyDescent="0.25">
      <c r="H1932" t="s">
        <v>10402</v>
      </c>
      <c r="I1932">
        <v>1</v>
      </c>
    </row>
    <row r="1933" spans="7:9" x14ac:dyDescent="0.25">
      <c r="G1933">
        <v>43586231</v>
      </c>
      <c r="H1933" t="s">
        <v>10403</v>
      </c>
      <c r="I1933">
        <v>1</v>
      </c>
    </row>
    <row r="1934" spans="7:9" x14ac:dyDescent="0.25">
      <c r="H1934" t="s">
        <v>10404</v>
      </c>
      <c r="I1934">
        <v>1</v>
      </c>
    </row>
    <row r="1935" spans="7:9" x14ac:dyDescent="0.25">
      <c r="G1935">
        <v>70048880</v>
      </c>
      <c r="H1935" t="s">
        <v>3771</v>
      </c>
      <c r="I1935">
        <v>1</v>
      </c>
    </row>
    <row r="1936" spans="7:9" x14ac:dyDescent="0.25">
      <c r="G1936">
        <v>1032386792</v>
      </c>
      <c r="H1936" t="s">
        <v>5089</v>
      </c>
      <c r="I1936">
        <v>1</v>
      </c>
    </row>
    <row r="1937" spans="7:9" x14ac:dyDescent="0.25">
      <c r="G1937">
        <v>66811296</v>
      </c>
      <c r="H1937" t="s">
        <v>10405</v>
      </c>
      <c r="I1937">
        <v>1</v>
      </c>
    </row>
    <row r="1938" spans="7:9" x14ac:dyDescent="0.25">
      <c r="G1938">
        <v>43211637</v>
      </c>
      <c r="H1938" t="s">
        <v>4634</v>
      </c>
      <c r="I1938">
        <v>1</v>
      </c>
    </row>
    <row r="1939" spans="7:9" x14ac:dyDescent="0.25">
      <c r="H1939" t="s">
        <v>10406</v>
      </c>
      <c r="I1939">
        <v>1</v>
      </c>
    </row>
    <row r="1940" spans="7:9" x14ac:dyDescent="0.25">
      <c r="G1940">
        <v>70099935</v>
      </c>
      <c r="H1940" t="s">
        <v>10083</v>
      </c>
      <c r="I1940">
        <v>1</v>
      </c>
    </row>
    <row r="1941" spans="7:9" x14ac:dyDescent="0.25">
      <c r="G1941">
        <v>71642472</v>
      </c>
      <c r="H1941" t="s">
        <v>929</v>
      </c>
      <c r="I1941">
        <v>1</v>
      </c>
    </row>
    <row r="1942" spans="7:9" x14ac:dyDescent="0.25">
      <c r="H1942" t="s">
        <v>10407</v>
      </c>
      <c r="I1942">
        <v>1</v>
      </c>
    </row>
    <row r="1943" spans="7:9" x14ac:dyDescent="0.25">
      <c r="G1943">
        <v>15380249</v>
      </c>
      <c r="H1943" t="s">
        <v>10408</v>
      </c>
      <c r="I1943">
        <v>1</v>
      </c>
    </row>
    <row r="1944" spans="7:9" x14ac:dyDescent="0.25">
      <c r="G1944">
        <v>358736</v>
      </c>
      <c r="H1944" t="s">
        <v>10409</v>
      </c>
      <c r="I1944">
        <v>1</v>
      </c>
    </row>
    <row r="1945" spans="7:9" x14ac:dyDescent="0.25">
      <c r="G1945">
        <v>0</v>
      </c>
      <c r="H1945" t="s">
        <v>10410</v>
      </c>
      <c r="I1945">
        <v>1</v>
      </c>
    </row>
    <row r="1946" spans="7:9" x14ac:dyDescent="0.25">
      <c r="G1946">
        <v>0</v>
      </c>
      <c r="H1946" t="s">
        <v>10411</v>
      </c>
      <c r="I1946">
        <v>1</v>
      </c>
    </row>
    <row r="1947" spans="7:9" x14ac:dyDescent="0.25">
      <c r="G1947">
        <v>0</v>
      </c>
      <c r="H1947" t="s">
        <v>10412</v>
      </c>
      <c r="I1947">
        <v>1</v>
      </c>
    </row>
    <row r="1948" spans="7:9" x14ac:dyDescent="0.25">
      <c r="G1948">
        <v>900443688</v>
      </c>
      <c r="H1948" t="s">
        <v>10413</v>
      </c>
      <c r="I1948">
        <v>1</v>
      </c>
    </row>
    <row r="1949" spans="7:9" x14ac:dyDescent="0.25">
      <c r="G1949">
        <v>21429115</v>
      </c>
      <c r="H1949" t="s">
        <v>10414</v>
      </c>
      <c r="I1949">
        <v>1</v>
      </c>
    </row>
    <row r="1950" spans="7:9" x14ac:dyDescent="0.25">
      <c r="G1950">
        <v>42873738</v>
      </c>
      <c r="H1950" t="s">
        <v>10415</v>
      </c>
      <c r="I1950">
        <v>1</v>
      </c>
    </row>
    <row r="1951" spans="7:9" x14ac:dyDescent="0.25">
      <c r="G1951">
        <v>6114889</v>
      </c>
      <c r="H1951" t="s">
        <v>10416</v>
      </c>
      <c r="I1951">
        <v>1</v>
      </c>
    </row>
    <row r="1952" spans="7:9" x14ac:dyDescent="0.25">
      <c r="G1952">
        <v>43580596</v>
      </c>
      <c r="H1952" t="s">
        <v>10417</v>
      </c>
      <c r="I1952">
        <v>1</v>
      </c>
    </row>
    <row r="1953" spans="7:9" x14ac:dyDescent="0.25">
      <c r="G1953">
        <v>43210798</v>
      </c>
      <c r="H1953" t="s">
        <v>10418</v>
      </c>
      <c r="I1953">
        <v>1</v>
      </c>
    </row>
    <row r="1954" spans="7:9" x14ac:dyDescent="0.25">
      <c r="H1954">
        <v>79782449</v>
      </c>
      <c r="I1954">
        <v>1</v>
      </c>
    </row>
    <row r="1955" spans="7:9" x14ac:dyDescent="0.25">
      <c r="G1955">
        <v>900955569</v>
      </c>
      <c r="H1955" t="s">
        <v>10419</v>
      </c>
      <c r="I1955">
        <v>1</v>
      </c>
    </row>
    <row r="1956" spans="7:9" x14ac:dyDescent="0.25">
      <c r="H1956" t="s">
        <v>10420</v>
      </c>
      <c r="I1956">
        <v>1</v>
      </c>
    </row>
    <row r="1957" spans="7:9" x14ac:dyDescent="0.25">
      <c r="G1957">
        <v>1047469516</v>
      </c>
      <c r="H1957" t="s">
        <v>5654</v>
      </c>
      <c r="I1957">
        <v>1</v>
      </c>
    </row>
    <row r="1958" spans="7:9" x14ac:dyDescent="0.25">
      <c r="G1958">
        <v>8110006209</v>
      </c>
      <c r="H1958" t="s">
        <v>10421</v>
      </c>
      <c r="I1958">
        <v>1</v>
      </c>
    </row>
    <row r="1959" spans="7:9" x14ac:dyDescent="0.25">
      <c r="G1959">
        <v>800154954</v>
      </c>
      <c r="H1959" t="s">
        <v>4900</v>
      </c>
      <c r="I1959">
        <v>1</v>
      </c>
    </row>
    <row r="1960" spans="7:9" x14ac:dyDescent="0.25">
      <c r="G1960">
        <v>43745587</v>
      </c>
      <c r="H1960" t="s">
        <v>1702</v>
      </c>
      <c r="I1960">
        <v>1</v>
      </c>
    </row>
    <row r="1961" spans="7:9" x14ac:dyDescent="0.25">
      <c r="G1961">
        <v>17068260</v>
      </c>
      <c r="H1961" t="s">
        <v>9347</v>
      </c>
      <c r="I1961">
        <v>1</v>
      </c>
    </row>
    <row r="1962" spans="7:9" x14ac:dyDescent="0.25">
      <c r="G1962">
        <v>12256158</v>
      </c>
      <c r="H1962" t="s">
        <v>5392</v>
      </c>
      <c r="I1962">
        <v>1</v>
      </c>
    </row>
    <row r="1963" spans="7:9" x14ac:dyDescent="0.25">
      <c r="H1963" t="s">
        <v>10422</v>
      </c>
      <c r="I1963">
        <v>1</v>
      </c>
    </row>
    <row r="1964" spans="7:9" x14ac:dyDescent="0.25">
      <c r="G1964">
        <v>1186680</v>
      </c>
      <c r="H1964" t="s">
        <v>403</v>
      </c>
      <c r="I1964">
        <v>1</v>
      </c>
    </row>
    <row r="1965" spans="7:9" x14ac:dyDescent="0.25">
      <c r="G1965">
        <v>70558944</v>
      </c>
      <c r="H1965" t="s">
        <v>5401</v>
      </c>
      <c r="I1965">
        <v>1</v>
      </c>
    </row>
    <row r="1966" spans="7:9" x14ac:dyDescent="0.25">
      <c r="G1966">
        <v>860013704</v>
      </c>
      <c r="H1966" t="s">
        <v>10423</v>
      </c>
      <c r="I1966">
        <v>1</v>
      </c>
    </row>
    <row r="1967" spans="7:9" x14ac:dyDescent="0.25">
      <c r="G1967">
        <v>811003513</v>
      </c>
      <c r="H1967" t="s">
        <v>9499</v>
      </c>
      <c r="I1967">
        <v>1</v>
      </c>
    </row>
    <row r="1968" spans="7:9" x14ac:dyDescent="0.25">
      <c r="G1968">
        <v>43535034</v>
      </c>
      <c r="H1968" t="s">
        <v>10424</v>
      </c>
      <c r="I1968">
        <v>1</v>
      </c>
    </row>
    <row r="1969" spans="7:9" x14ac:dyDescent="0.25">
      <c r="H1969" t="s">
        <v>10425</v>
      </c>
      <c r="I1969">
        <v>1</v>
      </c>
    </row>
    <row r="1970" spans="7:9" x14ac:dyDescent="0.25">
      <c r="G1970">
        <v>43565031</v>
      </c>
      <c r="H1970" t="s">
        <v>10426</v>
      </c>
      <c r="I1970">
        <v>1</v>
      </c>
    </row>
    <row r="1971" spans="7:9" x14ac:dyDescent="0.25">
      <c r="H1971" t="s">
        <v>10427</v>
      </c>
      <c r="I1971">
        <v>1</v>
      </c>
    </row>
    <row r="1972" spans="7:9" x14ac:dyDescent="0.25">
      <c r="G1972">
        <v>890900347</v>
      </c>
      <c r="H1972" t="s">
        <v>10428</v>
      </c>
      <c r="I1972">
        <v>1</v>
      </c>
    </row>
    <row r="1973" spans="7:9" x14ac:dyDescent="0.25">
      <c r="G1973">
        <v>71646566</v>
      </c>
      <c r="H1973" t="s">
        <v>5615</v>
      </c>
      <c r="I1973">
        <v>1</v>
      </c>
    </row>
    <row r="1974" spans="7:9" x14ac:dyDescent="0.25">
      <c r="G1974">
        <v>15280349</v>
      </c>
      <c r="H1974" t="s">
        <v>9415</v>
      </c>
      <c r="I1974">
        <v>1</v>
      </c>
    </row>
    <row r="1975" spans="7:9" x14ac:dyDescent="0.25">
      <c r="G1975">
        <v>79366939</v>
      </c>
      <c r="H1975" t="s">
        <v>10429</v>
      </c>
      <c r="I1975">
        <v>1</v>
      </c>
    </row>
    <row r="1976" spans="7:9" x14ac:dyDescent="0.25">
      <c r="G1976">
        <v>70566356</v>
      </c>
      <c r="H1976" t="s">
        <v>10430</v>
      </c>
      <c r="I1976">
        <v>1</v>
      </c>
    </row>
    <row r="1977" spans="7:9" x14ac:dyDescent="0.25">
      <c r="H1977" t="s">
        <v>10431</v>
      </c>
      <c r="I1977">
        <v>1</v>
      </c>
    </row>
    <row r="1978" spans="7:9" x14ac:dyDescent="0.25">
      <c r="G1978">
        <v>15505016</v>
      </c>
      <c r="H1978" t="s">
        <v>9346</v>
      </c>
      <c r="I1978">
        <v>1</v>
      </c>
    </row>
    <row r="1979" spans="7:9" x14ac:dyDescent="0.25">
      <c r="G1979">
        <v>9002975673</v>
      </c>
      <c r="H1979" t="s">
        <v>4400</v>
      </c>
      <c r="I1979">
        <v>1</v>
      </c>
    </row>
    <row r="1980" spans="7:9" x14ac:dyDescent="0.25">
      <c r="G1980">
        <v>15380249</v>
      </c>
      <c r="H1980" t="s">
        <v>10432</v>
      </c>
      <c r="I1980">
        <v>1</v>
      </c>
    </row>
    <row r="1981" spans="7:9" x14ac:dyDescent="0.25">
      <c r="G1981">
        <v>529866</v>
      </c>
      <c r="H1981" t="s">
        <v>5792</v>
      </c>
      <c r="I1981">
        <v>1</v>
      </c>
    </row>
    <row r="1982" spans="7:9" x14ac:dyDescent="0.25">
      <c r="G1982">
        <v>8909370105</v>
      </c>
      <c r="H1982" t="s">
        <v>991</v>
      </c>
      <c r="I1982">
        <v>1</v>
      </c>
    </row>
    <row r="1983" spans="7:9" x14ac:dyDescent="0.25">
      <c r="G1983">
        <v>70107470</v>
      </c>
      <c r="H1983" t="s">
        <v>9347</v>
      </c>
      <c r="I1983">
        <v>1</v>
      </c>
    </row>
    <row r="1984" spans="7:9" x14ac:dyDescent="0.25">
      <c r="G1984">
        <v>436627828</v>
      </c>
      <c r="H1984" t="s">
        <v>4805</v>
      </c>
      <c r="I1984">
        <v>1</v>
      </c>
    </row>
    <row r="1985" spans="7:9" x14ac:dyDescent="0.25">
      <c r="H1985" t="s">
        <v>10433</v>
      </c>
      <c r="I1985">
        <v>1</v>
      </c>
    </row>
    <row r="1986" spans="7:9" x14ac:dyDescent="0.25">
      <c r="G1986">
        <v>26323692</v>
      </c>
      <c r="H1986">
        <v>9002288421</v>
      </c>
      <c r="I1986">
        <v>1</v>
      </c>
    </row>
    <row r="1987" spans="7:9" x14ac:dyDescent="0.25">
      <c r="G1987">
        <v>98567741</v>
      </c>
      <c r="H1987" t="s">
        <v>10434</v>
      </c>
      <c r="I1987">
        <v>1</v>
      </c>
    </row>
    <row r="1988" spans="7:9" x14ac:dyDescent="0.25">
      <c r="G1988">
        <v>52658</v>
      </c>
      <c r="H1988" t="s">
        <v>4580</v>
      </c>
      <c r="I1988">
        <v>1</v>
      </c>
    </row>
    <row r="1989" spans="7:9" x14ac:dyDescent="0.25">
      <c r="H1989" t="s">
        <v>10435</v>
      </c>
      <c r="I1989">
        <v>1</v>
      </c>
    </row>
    <row r="1990" spans="7:9" x14ac:dyDescent="0.25">
      <c r="G1990">
        <v>1152194589</v>
      </c>
      <c r="H1990" t="s">
        <v>10436</v>
      </c>
      <c r="I1990">
        <v>1</v>
      </c>
    </row>
    <row r="1991" spans="7:9" x14ac:dyDescent="0.25">
      <c r="G1991">
        <v>71693294</v>
      </c>
      <c r="H1991" t="s">
        <v>10437</v>
      </c>
      <c r="I1991">
        <v>1</v>
      </c>
    </row>
    <row r="1992" spans="7:9" x14ac:dyDescent="0.25">
      <c r="G1992">
        <v>900627610</v>
      </c>
      <c r="H1992" t="s">
        <v>10438</v>
      </c>
      <c r="I1992">
        <v>1</v>
      </c>
    </row>
    <row r="1993" spans="7:9" x14ac:dyDescent="0.25">
      <c r="G1993">
        <v>66812679</v>
      </c>
      <c r="H1993" t="s">
        <v>2652</v>
      </c>
      <c r="I1993">
        <v>1</v>
      </c>
    </row>
    <row r="1994" spans="7:9" x14ac:dyDescent="0.25">
      <c r="G1994">
        <v>15388578</v>
      </c>
      <c r="H1994" t="s">
        <v>10439</v>
      </c>
      <c r="I1994">
        <v>1</v>
      </c>
    </row>
    <row r="1995" spans="7:9" x14ac:dyDescent="0.25">
      <c r="G1995">
        <v>8744788</v>
      </c>
      <c r="H1995" t="s">
        <v>10439</v>
      </c>
      <c r="I1995">
        <v>1</v>
      </c>
    </row>
    <row r="1996" spans="7:9" x14ac:dyDescent="0.25">
      <c r="G1996">
        <v>43211157</v>
      </c>
      <c r="H1996" t="s">
        <v>5583</v>
      </c>
      <c r="I1996">
        <v>1</v>
      </c>
    </row>
    <row r="1997" spans="7:9" x14ac:dyDescent="0.25">
      <c r="H1997" t="s">
        <v>10440</v>
      </c>
      <c r="I1997">
        <v>1</v>
      </c>
    </row>
    <row r="1998" spans="7:9" x14ac:dyDescent="0.25">
      <c r="G1998">
        <v>542520538</v>
      </c>
      <c r="H1998" t="s">
        <v>1409</v>
      </c>
      <c r="I1998">
        <v>1</v>
      </c>
    </row>
    <row r="1999" spans="7:9" x14ac:dyDescent="0.25">
      <c r="G1999">
        <v>0</v>
      </c>
      <c r="H1999" t="s">
        <v>9468</v>
      </c>
      <c r="I1999">
        <v>1</v>
      </c>
    </row>
    <row r="2000" spans="7:9" x14ac:dyDescent="0.25">
      <c r="G2000">
        <v>700703831</v>
      </c>
      <c r="H2000" t="s">
        <v>4659</v>
      </c>
      <c r="I2000">
        <v>1</v>
      </c>
    </row>
    <row r="2001" spans="7:9" x14ac:dyDescent="0.25">
      <c r="H2001" t="s">
        <v>10441</v>
      </c>
      <c r="I2001">
        <v>1</v>
      </c>
    </row>
    <row r="2002" spans="7:9" x14ac:dyDescent="0.25">
      <c r="H2002" t="s">
        <v>4335</v>
      </c>
      <c r="I2002">
        <v>1</v>
      </c>
    </row>
    <row r="2003" spans="7:9" x14ac:dyDescent="0.25">
      <c r="G2003">
        <v>1002901046</v>
      </c>
      <c r="H2003" t="s">
        <v>5658</v>
      </c>
      <c r="I2003">
        <v>1</v>
      </c>
    </row>
    <row r="2004" spans="7:9" x14ac:dyDescent="0.25">
      <c r="H2004" t="s">
        <v>10442</v>
      </c>
      <c r="I2004">
        <v>1</v>
      </c>
    </row>
    <row r="2005" spans="7:9" x14ac:dyDescent="0.25">
      <c r="G2005">
        <v>900324132.10000002</v>
      </c>
      <c r="H2005" t="s">
        <v>9699</v>
      </c>
      <c r="I2005">
        <v>1</v>
      </c>
    </row>
    <row r="2006" spans="7:9" x14ac:dyDescent="0.25">
      <c r="G2006">
        <v>70066560</v>
      </c>
      <c r="H2006" t="s">
        <v>10443</v>
      </c>
      <c r="I2006">
        <v>1</v>
      </c>
    </row>
    <row r="2007" spans="7:9" x14ac:dyDescent="0.25">
      <c r="G2007">
        <v>8600137043</v>
      </c>
      <c r="H2007" t="s">
        <v>10444</v>
      </c>
      <c r="I2007">
        <v>1</v>
      </c>
    </row>
    <row r="2008" spans="7:9" x14ac:dyDescent="0.25">
      <c r="H2008">
        <v>71699686</v>
      </c>
      <c r="I2008">
        <v>1</v>
      </c>
    </row>
    <row r="2009" spans="7:9" x14ac:dyDescent="0.25">
      <c r="H2009">
        <v>9067862</v>
      </c>
      <c r="I2009">
        <v>1</v>
      </c>
    </row>
    <row r="2010" spans="7:9" x14ac:dyDescent="0.25">
      <c r="G2010">
        <v>83465555</v>
      </c>
      <c r="H2010" t="s">
        <v>467</v>
      </c>
      <c r="I2010">
        <v>1</v>
      </c>
    </row>
    <row r="2011" spans="7:9" x14ac:dyDescent="0.25">
      <c r="G2011">
        <v>43549955</v>
      </c>
      <c r="H2011" t="s">
        <v>5359</v>
      </c>
      <c r="I2011">
        <v>1</v>
      </c>
    </row>
    <row r="2012" spans="7:9" x14ac:dyDescent="0.25">
      <c r="H2012" t="s">
        <v>10445</v>
      </c>
      <c r="I2012">
        <v>1</v>
      </c>
    </row>
    <row r="2013" spans="7:9" x14ac:dyDescent="0.25">
      <c r="H2013" t="s">
        <v>10446</v>
      </c>
      <c r="I2013">
        <v>1</v>
      </c>
    </row>
    <row r="2014" spans="7:9" x14ac:dyDescent="0.25">
      <c r="G2014">
        <v>42422652</v>
      </c>
      <c r="H2014" t="s">
        <v>4633</v>
      </c>
      <c r="I2014">
        <v>1</v>
      </c>
    </row>
    <row r="2015" spans="7:9" x14ac:dyDescent="0.25">
      <c r="G2015">
        <v>17068260</v>
      </c>
      <c r="H2015" t="s">
        <v>9384</v>
      </c>
      <c r="I2015">
        <v>1</v>
      </c>
    </row>
    <row r="2016" spans="7:9" x14ac:dyDescent="0.25">
      <c r="G2016">
        <v>900169174</v>
      </c>
      <c r="H2016" t="s">
        <v>10447</v>
      </c>
      <c r="I2016">
        <v>1</v>
      </c>
    </row>
    <row r="2017" spans="7:9" x14ac:dyDescent="0.25">
      <c r="G2017">
        <v>39452645</v>
      </c>
      <c r="H2017" t="s">
        <v>4946</v>
      </c>
      <c r="I2017">
        <v>1</v>
      </c>
    </row>
    <row r="2018" spans="7:9" x14ac:dyDescent="0.25">
      <c r="H2018" t="s">
        <v>10448</v>
      </c>
      <c r="I2018">
        <v>1</v>
      </c>
    </row>
    <row r="2019" spans="7:9" x14ac:dyDescent="0.25">
      <c r="H2019" t="s">
        <v>10449</v>
      </c>
      <c r="I2019">
        <v>1</v>
      </c>
    </row>
    <row r="2020" spans="7:9" x14ac:dyDescent="0.25">
      <c r="G2020">
        <v>8461532</v>
      </c>
      <c r="H2020" t="s">
        <v>1491</v>
      </c>
      <c r="I2020">
        <v>1</v>
      </c>
    </row>
    <row r="2021" spans="7:9" x14ac:dyDescent="0.25">
      <c r="G2021">
        <v>70564236</v>
      </c>
      <c r="H2021" t="s">
        <v>10450</v>
      </c>
      <c r="I2021">
        <v>1</v>
      </c>
    </row>
    <row r="2022" spans="7:9" x14ac:dyDescent="0.25">
      <c r="G2022">
        <v>0</v>
      </c>
      <c r="H2022" t="s">
        <v>10451</v>
      </c>
      <c r="I2022">
        <v>1</v>
      </c>
    </row>
    <row r="2023" spans="7:9" x14ac:dyDescent="0.25">
      <c r="G2023">
        <v>21424157</v>
      </c>
      <c r="H2023" t="s">
        <v>10452</v>
      </c>
      <c r="I2023">
        <v>1</v>
      </c>
    </row>
    <row r="2024" spans="7:9" x14ac:dyDescent="0.25">
      <c r="G2024">
        <v>43787505</v>
      </c>
      <c r="H2024" t="s">
        <v>5567</v>
      </c>
      <c r="I2024">
        <v>1</v>
      </c>
    </row>
    <row r="2025" spans="7:9" x14ac:dyDescent="0.25">
      <c r="G2025">
        <v>8187817</v>
      </c>
      <c r="H2025" t="s">
        <v>10453</v>
      </c>
      <c r="I2025">
        <v>1</v>
      </c>
    </row>
    <row r="2026" spans="7:9" x14ac:dyDescent="0.25">
      <c r="G2026">
        <v>8110284458</v>
      </c>
      <c r="H2026" t="s">
        <v>10454</v>
      </c>
      <c r="I2026">
        <v>1</v>
      </c>
    </row>
    <row r="2027" spans="7:9" x14ac:dyDescent="0.25">
      <c r="H2027" t="s">
        <v>10455</v>
      </c>
      <c r="I2027">
        <v>1</v>
      </c>
    </row>
    <row r="2028" spans="7:9" x14ac:dyDescent="0.25">
      <c r="G2028">
        <v>0</v>
      </c>
      <c r="H2028" t="s">
        <v>10456</v>
      </c>
      <c r="I2028">
        <v>1</v>
      </c>
    </row>
    <row r="2029" spans="7:9" x14ac:dyDescent="0.25">
      <c r="G2029">
        <v>8002421062</v>
      </c>
      <c r="H2029" t="s">
        <v>2027</v>
      </c>
      <c r="I2029">
        <v>1</v>
      </c>
    </row>
    <row r="2030" spans="7:9" x14ac:dyDescent="0.25">
      <c r="H2030" t="s">
        <v>10457</v>
      </c>
      <c r="I2030">
        <v>1</v>
      </c>
    </row>
    <row r="2031" spans="7:9" x14ac:dyDescent="0.25">
      <c r="G2031">
        <v>90028721</v>
      </c>
      <c r="H2031" t="s">
        <v>9751</v>
      </c>
      <c r="I2031">
        <v>1</v>
      </c>
    </row>
    <row r="2032" spans="7:9" x14ac:dyDescent="0.25">
      <c r="G2032">
        <v>13920613</v>
      </c>
      <c r="H2032" t="s">
        <v>10458</v>
      </c>
      <c r="I2032">
        <v>1</v>
      </c>
    </row>
    <row r="2033" spans="7:9" x14ac:dyDescent="0.25">
      <c r="G2033">
        <v>63478568</v>
      </c>
      <c r="H2033" t="s">
        <v>10459</v>
      </c>
      <c r="I2033">
        <v>1</v>
      </c>
    </row>
    <row r="2034" spans="7:9" x14ac:dyDescent="0.25">
      <c r="G2034">
        <v>71786434</v>
      </c>
      <c r="H2034" t="s">
        <v>10460</v>
      </c>
      <c r="I2034">
        <v>1</v>
      </c>
    </row>
    <row r="2035" spans="7:9" x14ac:dyDescent="0.25">
      <c r="G2035">
        <v>13841768</v>
      </c>
      <c r="H2035" t="s">
        <v>10461</v>
      </c>
      <c r="I2035">
        <v>1</v>
      </c>
    </row>
    <row r="2036" spans="7:9" x14ac:dyDescent="0.25">
      <c r="G2036">
        <v>43424763</v>
      </c>
      <c r="H2036" t="s">
        <v>5588</v>
      </c>
      <c r="I2036">
        <v>1</v>
      </c>
    </row>
    <row r="2037" spans="7:9" x14ac:dyDescent="0.25">
      <c r="G2037">
        <v>98536469</v>
      </c>
      <c r="H2037" t="s">
        <v>10462</v>
      </c>
      <c r="I2037">
        <v>1</v>
      </c>
    </row>
    <row r="2038" spans="7:9" x14ac:dyDescent="0.25">
      <c r="H2038" t="s">
        <v>10463</v>
      </c>
      <c r="I2038">
        <v>1</v>
      </c>
    </row>
    <row r="2039" spans="7:9" x14ac:dyDescent="0.25">
      <c r="G2039">
        <v>43278023</v>
      </c>
      <c r="H2039" t="s">
        <v>1606</v>
      </c>
      <c r="I2039">
        <v>1</v>
      </c>
    </row>
    <row r="2040" spans="7:9" x14ac:dyDescent="0.25">
      <c r="G2040">
        <v>71671867</v>
      </c>
      <c r="H2040">
        <v>71671867</v>
      </c>
      <c r="I2040">
        <v>1</v>
      </c>
    </row>
    <row r="2041" spans="7:9" x14ac:dyDescent="0.25">
      <c r="G2041">
        <v>71694248</v>
      </c>
      <c r="H2041" t="s">
        <v>10464</v>
      </c>
      <c r="I2041">
        <v>1</v>
      </c>
    </row>
    <row r="2042" spans="7:9" x14ac:dyDescent="0.25">
      <c r="G2042">
        <v>98630745</v>
      </c>
      <c r="H2042" t="s">
        <v>10465</v>
      </c>
      <c r="I2042">
        <v>1</v>
      </c>
    </row>
    <row r="2043" spans="7:9" x14ac:dyDescent="0.25">
      <c r="G2043">
        <v>71775097</v>
      </c>
      <c r="H2043" t="s">
        <v>9681</v>
      </c>
      <c r="I2043">
        <v>1</v>
      </c>
    </row>
    <row r="2044" spans="7:9" x14ac:dyDescent="0.25">
      <c r="G2044">
        <v>42827918</v>
      </c>
      <c r="H2044" t="s">
        <v>10466</v>
      </c>
      <c r="I2044">
        <v>1</v>
      </c>
    </row>
    <row r="2045" spans="7:9" x14ac:dyDescent="0.25">
      <c r="G2045">
        <v>811027052</v>
      </c>
      <c r="H2045" t="s">
        <v>10467</v>
      </c>
      <c r="I2045">
        <v>1</v>
      </c>
    </row>
    <row r="2046" spans="7:9" x14ac:dyDescent="0.25">
      <c r="G2046">
        <v>901042128</v>
      </c>
      <c r="H2046" t="s">
        <v>10468</v>
      </c>
      <c r="I2046">
        <v>1</v>
      </c>
    </row>
    <row r="2047" spans="7:9" x14ac:dyDescent="0.25">
      <c r="G2047">
        <v>1041233887</v>
      </c>
      <c r="H2047" t="s">
        <v>5050</v>
      </c>
      <c r="I2047">
        <v>1</v>
      </c>
    </row>
    <row r="2048" spans="7:9" x14ac:dyDescent="0.25">
      <c r="G2048">
        <v>71774308</v>
      </c>
      <c r="H2048" t="s">
        <v>10469</v>
      </c>
      <c r="I2048">
        <v>1</v>
      </c>
    </row>
    <row r="2049" spans="7:9" x14ac:dyDescent="0.25">
      <c r="G2049">
        <v>73101327</v>
      </c>
      <c r="H2049" t="s">
        <v>5133</v>
      </c>
      <c r="I2049">
        <v>1</v>
      </c>
    </row>
    <row r="2050" spans="7:9" x14ac:dyDescent="0.25">
      <c r="G2050">
        <v>70550261</v>
      </c>
      <c r="H2050" t="s">
        <v>10470</v>
      </c>
      <c r="I2050">
        <v>1</v>
      </c>
    </row>
    <row r="2051" spans="7:9" x14ac:dyDescent="0.25">
      <c r="G2051">
        <v>71775192</v>
      </c>
      <c r="H2051" t="s">
        <v>10471</v>
      </c>
      <c r="I2051">
        <v>1</v>
      </c>
    </row>
    <row r="2052" spans="7:9" x14ac:dyDescent="0.25">
      <c r="G2052">
        <v>70042478</v>
      </c>
      <c r="H2052" t="s">
        <v>10472</v>
      </c>
      <c r="I2052">
        <v>1</v>
      </c>
    </row>
    <row r="2053" spans="7:9" x14ac:dyDescent="0.25">
      <c r="G2053">
        <v>15380249</v>
      </c>
      <c r="H2053" t="s">
        <v>9403</v>
      </c>
      <c r="I2053">
        <v>1</v>
      </c>
    </row>
    <row r="2054" spans="7:9" x14ac:dyDescent="0.25">
      <c r="G2054">
        <v>43586231</v>
      </c>
      <c r="H2054" t="s">
        <v>10473</v>
      </c>
      <c r="I2054">
        <v>1</v>
      </c>
    </row>
    <row r="2055" spans="7:9" x14ac:dyDescent="0.25">
      <c r="G2055">
        <v>49795122</v>
      </c>
      <c r="H2055" t="s">
        <v>5793</v>
      </c>
      <c r="I2055">
        <v>1</v>
      </c>
    </row>
    <row r="2056" spans="7:9" x14ac:dyDescent="0.25">
      <c r="G2056">
        <v>1037577761</v>
      </c>
      <c r="H2056" t="s">
        <v>10474</v>
      </c>
      <c r="I2056">
        <v>1</v>
      </c>
    </row>
    <row r="2057" spans="7:9" x14ac:dyDescent="0.25">
      <c r="G2057">
        <v>70568463</v>
      </c>
      <c r="H2057" t="s">
        <v>2580</v>
      </c>
      <c r="I2057">
        <v>1</v>
      </c>
    </row>
    <row r="2058" spans="7:9" x14ac:dyDescent="0.25">
      <c r="G2058">
        <v>432087750</v>
      </c>
      <c r="H2058" t="s">
        <v>4260</v>
      </c>
      <c r="I2058">
        <v>1</v>
      </c>
    </row>
    <row r="2059" spans="7:9" x14ac:dyDescent="0.25">
      <c r="G2059">
        <v>8293096</v>
      </c>
      <c r="H2059" t="s">
        <v>10475</v>
      </c>
      <c r="I2059">
        <v>1</v>
      </c>
    </row>
    <row r="2060" spans="7:9" x14ac:dyDescent="0.25">
      <c r="G2060" t="s">
        <v>9332</v>
      </c>
      <c r="H2060" t="s">
        <v>9367</v>
      </c>
      <c r="I2060">
        <v>1</v>
      </c>
    </row>
    <row r="2061" spans="7:9" x14ac:dyDescent="0.25">
      <c r="G2061">
        <v>811022474</v>
      </c>
      <c r="H2061" t="s">
        <v>4882</v>
      </c>
      <c r="I2061">
        <v>1</v>
      </c>
    </row>
    <row r="2062" spans="7:9" x14ac:dyDescent="0.25">
      <c r="H2062" t="s">
        <v>10476</v>
      </c>
      <c r="I2062">
        <v>1</v>
      </c>
    </row>
    <row r="2063" spans="7:9" x14ac:dyDescent="0.25">
      <c r="G2063">
        <v>52260459</v>
      </c>
      <c r="H2063" t="s">
        <v>10477</v>
      </c>
      <c r="I2063">
        <v>1</v>
      </c>
    </row>
    <row r="2064" spans="7:9" x14ac:dyDescent="0.25">
      <c r="G2064">
        <v>6788619</v>
      </c>
      <c r="H2064" t="s">
        <v>4729</v>
      </c>
      <c r="I2064">
        <v>1</v>
      </c>
    </row>
    <row r="2065" spans="7:9" x14ac:dyDescent="0.25">
      <c r="G2065">
        <v>1036630950</v>
      </c>
      <c r="H2065" t="s">
        <v>5444</v>
      </c>
      <c r="I2065">
        <v>1</v>
      </c>
    </row>
    <row r="2066" spans="7:9" x14ac:dyDescent="0.25">
      <c r="G2066">
        <v>1041326043</v>
      </c>
      <c r="H2066" t="s">
        <v>5049</v>
      </c>
      <c r="I2066">
        <v>1</v>
      </c>
    </row>
    <row r="2067" spans="7:9" x14ac:dyDescent="0.25">
      <c r="G2067">
        <v>71671867</v>
      </c>
      <c r="H2067" t="s">
        <v>9412</v>
      </c>
      <c r="I2067">
        <v>1</v>
      </c>
    </row>
    <row r="2068" spans="7:9" x14ac:dyDescent="0.25">
      <c r="G2068">
        <v>79591513</v>
      </c>
      <c r="H2068" t="s">
        <v>10478</v>
      </c>
      <c r="I2068">
        <v>1</v>
      </c>
    </row>
    <row r="2069" spans="7:9" x14ac:dyDescent="0.25">
      <c r="G2069">
        <v>8110329192</v>
      </c>
      <c r="H2069" t="s">
        <v>5712</v>
      </c>
      <c r="I2069">
        <v>1</v>
      </c>
    </row>
    <row r="2070" spans="7:9" x14ac:dyDescent="0.25">
      <c r="G2070">
        <v>42877415</v>
      </c>
      <c r="H2070" t="s">
        <v>10479</v>
      </c>
      <c r="I2070">
        <v>1</v>
      </c>
    </row>
    <row r="2071" spans="7:9" x14ac:dyDescent="0.25">
      <c r="G2071">
        <v>10894910</v>
      </c>
      <c r="H2071" t="s">
        <v>5648</v>
      </c>
      <c r="I2071">
        <v>1</v>
      </c>
    </row>
    <row r="2072" spans="7:9" x14ac:dyDescent="0.25">
      <c r="H2072" t="s">
        <v>10480</v>
      </c>
      <c r="I2072">
        <v>1</v>
      </c>
    </row>
    <row r="2073" spans="7:9" x14ac:dyDescent="0.25">
      <c r="G2073">
        <v>21776573</v>
      </c>
      <c r="H2073" t="s">
        <v>10481</v>
      </c>
      <c r="I2073">
        <v>1</v>
      </c>
    </row>
    <row r="2074" spans="7:9" x14ac:dyDescent="0.25">
      <c r="G2074">
        <v>70751303</v>
      </c>
      <c r="H2074" t="s">
        <v>4949</v>
      </c>
      <c r="I2074">
        <v>1</v>
      </c>
    </row>
    <row r="2075" spans="7:9" x14ac:dyDescent="0.25">
      <c r="G2075">
        <v>8020006087</v>
      </c>
      <c r="H2075" t="s">
        <v>10482</v>
      </c>
      <c r="I2075">
        <v>1</v>
      </c>
    </row>
    <row r="2076" spans="7:9" x14ac:dyDescent="0.25">
      <c r="G2076">
        <v>1017137353</v>
      </c>
      <c r="H2076" t="s">
        <v>4720</v>
      </c>
      <c r="I2076">
        <v>1</v>
      </c>
    </row>
    <row r="2077" spans="7:9" x14ac:dyDescent="0.25">
      <c r="G2077">
        <v>71772972</v>
      </c>
      <c r="H2077" t="s">
        <v>10483</v>
      </c>
      <c r="I2077">
        <v>1</v>
      </c>
    </row>
    <row r="2078" spans="7:9" x14ac:dyDescent="0.25">
      <c r="G2078">
        <v>9002942270</v>
      </c>
      <c r="H2078" t="s">
        <v>10484</v>
      </c>
      <c r="I2078">
        <v>1</v>
      </c>
    </row>
    <row r="2079" spans="7:9" x14ac:dyDescent="0.25">
      <c r="G2079">
        <v>717148888</v>
      </c>
      <c r="H2079" t="s">
        <v>9485</v>
      </c>
      <c r="I2079">
        <v>1</v>
      </c>
    </row>
    <row r="2080" spans="7:9" x14ac:dyDescent="0.25">
      <c r="G2080">
        <v>70548608</v>
      </c>
      <c r="H2080" t="s">
        <v>10485</v>
      </c>
      <c r="I2080">
        <v>1</v>
      </c>
    </row>
    <row r="2081" spans="7:9" x14ac:dyDescent="0.25">
      <c r="G2081">
        <v>71772972</v>
      </c>
      <c r="H2081" t="s">
        <v>10486</v>
      </c>
      <c r="I2081">
        <v>1</v>
      </c>
    </row>
    <row r="2082" spans="7:9" x14ac:dyDescent="0.25">
      <c r="G2082">
        <v>15380249</v>
      </c>
      <c r="H2082" t="s">
        <v>9436</v>
      </c>
      <c r="I2082">
        <v>1</v>
      </c>
    </row>
    <row r="2083" spans="7:9" x14ac:dyDescent="0.25">
      <c r="G2083">
        <v>70569846</v>
      </c>
      <c r="H2083" t="s">
        <v>10487</v>
      </c>
      <c r="I2083">
        <v>1</v>
      </c>
    </row>
    <row r="2084" spans="7:9" x14ac:dyDescent="0.25">
      <c r="G2084">
        <v>19486759</v>
      </c>
      <c r="H2084" t="s">
        <v>9599</v>
      </c>
      <c r="I2084">
        <v>1</v>
      </c>
    </row>
    <row r="2085" spans="7:9" x14ac:dyDescent="0.25">
      <c r="G2085">
        <v>890907052</v>
      </c>
      <c r="H2085" t="s">
        <v>10488</v>
      </c>
      <c r="I2085">
        <v>1</v>
      </c>
    </row>
    <row r="2086" spans="7:9" x14ac:dyDescent="0.25">
      <c r="G2086">
        <v>71592833</v>
      </c>
      <c r="H2086" t="s">
        <v>10489</v>
      </c>
      <c r="I2086">
        <v>1</v>
      </c>
    </row>
    <row r="2087" spans="7:9" x14ac:dyDescent="0.25">
      <c r="H2087" t="s">
        <v>10490</v>
      </c>
      <c r="I2087">
        <v>1</v>
      </c>
    </row>
    <row r="2088" spans="7:9" x14ac:dyDescent="0.25">
      <c r="H2088" t="s">
        <v>10491</v>
      </c>
      <c r="I2088">
        <v>1</v>
      </c>
    </row>
    <row r="2089" spans="7:9" x14ac:dyDescent="0.25">
      <c r="G2089">
        <v>7158637</v>
      </c>
      <c r="H2089" t="s">
        <v>9374</v>
      </c>
      <c r="I2089">
        <v>1</v>
      </c>
    </row>
    <row r="2090" spans="7:9" x14ac:dyDescent="0.25">
      <c r="G2090">
        <v>8909816838</v>
      </c>
      <c r="H2090" t="s">
        <v>1824</v>
      </c>
      <c r="I2090">
        <v>1</v>
      </c>
    </row>
    <row r="2091" spans="7:9" x14ac:dyDescent="0.25">
      <c r="H2091" t="s">
        <v>9582</v>
      </c>
      <c r="I2091">
        <v>1</v>
      </c>
    </row>
    <row r="2092" spans="7:9" x14ac:dyDescent="0.25">
      <c r="G2092">
        <v>811003513</v>
      </c>
      <c r="H2092" t="s">
        <v>10492</v>
      </c>
      <c r="I2092">
        <v>1</v>
      </c>
    </row>
    <row r="2093" spans="7:9" x14ac:dyDescent="0.25">
      <c r="G2093">
        <v>1128054004</v>
      </c>
      <c r="H2093" t="s">
        <v>5577</v>
      </c>
      <c r="I2093">
        <v>1</v>
      </c>
    </row>
    <row r="2094" spans="7:9" x14ac:dyDescent="0.25">
      <c r="G2094">
        <v>71395068</v>
      </c>
      <c r="H2094" t="s">
        <v>10493</v>
      </c>
      <c r="I2094">
        <v>1</v>
      </c>
    </row>
    <row r="2095" spans="7:9" x14ac:dyDescent="0.25">
      <c r="G2095">
        <v>71618070</v>
      </c>
      <c r="H2095" t="s">
        <v>10494</v>
      </c>
      <c r="I2095">
        <v>1</v>
      </c>
    </row>
    <row r="2096" spans="7:9" x14ac:dyDescent="0.25">
      <c r="H2096" t="s">
        <v>10495</v>
      </c>
      <c r="I2096">
        <v>1</v>
      </c>
    </row>
    <row r="2097" spans="7:9" x14ac:dyDescent="0.25">
      <c r="G2097">
        <v>19168246</v>
      </c>
      <c r="H2097" t="s">
        <v>10496</v>
      </c>
      <c r="I2097">
        <v>1</v>
      </c>
    </row>
    <row r="2098" spans="7:9" x14ac:dyDescent="0.25">
      <c r="H2098" t="s">
        <v>10497</v>
      </c>
      <c r="I2098">
        <v>1</v>
      </c>
    </row>
    <row r="2099" spans="7:9" x14ac:dyDescent="0.25">
      <c r="G2099">
        <v>811022474</v>
      </c>
      <c r="H2099">
        <v>61540</v>
      </c>
      <c r="I2099">
        <v>1</v>
      </c>
    </row>
    <row r="2100" spans="7:9" x14ac:dyDescent="0.25">
      <c r="G2100">
        <v>8346555</v>
      </c>
      <c r="H2100" t="s">
        <v>627</v>
      </c>
      <c r="I2100">
        <v>1</v>
      </c>
    </row>
    <row r="2101" spans="7:9" x14ac:dyDescent="0.25">
      <c r="G2101">
        <v>306499</v>
      </c>
      <c r="H2101" t="s">
        <v>3148</v>
      </c>
      <c r="I2101">
        <v>1</v>
      </c>
    </row>
    <row r="2102" spans="7:9" x14ac:dyDescent="0.25">
      <c r="G2102">
        <v>8744788</v>
      </c>
      <c r="H2102" t="s">
        <v>5188</v>
      </c>
      <c r="I2102">
        <v>1</v>
      </c>
    </row>
    <row r="2103" spans="7:9" x14ac:dyDescent="0.25">
      <c r="G2103">
        <v>98552963</v>
      </c>
      <c r="H2103" t="s">
        <v>10498</v>
      </c>
      <c r="I2103">
        <v>1</v>
      </c>
    </row>
    <row r="2104" spans="7:9" x14ac:dyDescent="0.25">
      <c r="G2104">
        <v>70040110</v>
      </c>
      <c r="H2104" t="s">
        <v>10499</v>
      </c>
      <c r="I2104">
        <v>1</v>
      </c>
    </row>
    <row r="2105" spans="7:9" x14ac:dyDescent="0.25">
      <c r="H2105" t="s">
        <v>9358</v>
      </c>
      <c r="I2105">
        <v>1</v>
      </c>
    </row>
    <row r="2106" spans="7:9" x14ac:dyDescent="0.25">
      <c r="G2106">
        <v>14882349</v>
      </c>
      <c r="H2106" t="s">
        <v>10500</v>
      </c>
      <c r="I2106">
        <v>1</v>
      </c>
    </row>
    <row r="2107" spans="7:9" x14ac:dyDescent="0.25">
      <c r="G2107">
        <v>70752383</v>
      </c>
      <c r="H2107" t="s">
        <v>4663</v>
      </c>
      <c r="I2107">
        <v>1</v>
      </c>
    </row>
    <row r="2108" spans="7:9" x14ac:dyDescent="0.25">
      <c r="G2108">
        <v>98545134</v>
      </c>
      <c r="H2108" t="s">
        <v>4785</v>
      </c>
      <c r="I2108">
        <v>1</v>
      </c>
    </row>
    <row r="2109" spans="7:9" x14ac:dyDescent="0.25">
      <c r="G2109">
        <v>70756721</v>
      </c>
      <c r="H2109" t="s">
        <v>10501</v>
      </c>
      <c r="I2109">
        <v>1</v>
      </c>
    </row>
    <row r="2110" spans="7:9" x14ac:dyDescent="0.25">
      <c r="G2110">
        <v>70099838</v>
      </c>
      <c r="H2110" t="s">
        <v>9346</v>
      </c>
      <c r="I2110">
        <v>1</v>
      </c>
    </row>
    <row r="2111" spans="7:9" x14ac:dyDescent="0.25">
      <c r="G2111">
        <v>70564236</v>
      </c>
      <c r="H2111" t="s">
        <v>10502</v>
      </c>
      <c r="I2111">
        <v>1</v>
      </c>
    </row>
    <row r="2112" spans="7:9" x14ac:dyDescent="0.25">
      <c r="G2112">
        <v>428490</v>
      </c>
      <c r="H2112" t="s">
        <v>10503</v>
      </c>
      <c r="I2112">
        <v>1</v>
      </c>
    </row>
    <row r="2113" spans="7:9" x14ac:dyDescent="0.25">
      <c r="G2113">
        <v>8464534</v>
      </c>
      <c r="H2113" t="s">
        <v>1491</v>
      </c>
      <c r="I2113">
        <v>1</v>
      </c>
    </row>
    <row r="2114" spans="7:9" x14ac:dyDescent="0.25">
      <c r="G2114">
        <v>71398368</v>
      </c>
      <c r="H2114" t="s">
        <v>10504</v>
      </c>
      <c r="I2114">
        <v>1</v>
      </c>
    </row>
    <row r="2115" spans="7:9" x14ac:dyDescent="0.25">
      <c r="H2115" t="s">
        <v>10505</v>
      </c>
      <c r="I2115">
        <v>1</v>
      </c>
    </row>
    <row r="2116" spans="7:9" x14ac:dyDescent="0.25">
      <c r="G2116">
        <v>8461534</v>
      </c>
      <c r="H2116" t="s">
        <v>10506</v>
      </c>
      <c r="I2116">
        <v>1</v>
      </c>
    </row>
    <row r="2117" spans="7:9" x14ac:dyDescent="0.25">
      <c r="G2117">
        <v>800215509</v>
      </c>
      <c r="H2117" t="s">
        <v>10507</v>
      </c>
      <c r="I2117">
        <v>1</v>
      </c>
    </row>
    <row r="2118" spans="7:9" x14ac:dyDescent="0.25">
      <c r="G2118">
        <v>42798444</v>
      </c>
      <c r="H2118" t="s">
        <v>10508</v>
      </c>
      <c r="I2118">
        <v>1</v>
      </c>
    </row>
    <row r="2119" spans="7:9" x14ac:dyDescent="0.25">
      <c r="G2119">
        <v>79157570</v>
      </c>
      <c r="H2119" t="s">
        <v>10509</v>
      </c>
      <c r="I2119">
        <v>1</v>
      </c>
    </row>
    <row r="2120" spans="7:9" x14ac:dyDescent="0.25">
      <c r="G2120">
        <v>678069</v>
      </c>
      <c r="H2120" t="s">
        <v>9491</v>
      </c>
      <c r="I2120">
        <v>1</v>
      </c>
    </row>
    <row r="2121" spans="7:9" x14ac:dyDescent="0.25">
      <c r="G2121">
        <v>811044253</v>
      </c>
      <c r="H2121" t="s">
        <v>2479</v>
      </c>
      <c r="I2121">
        <v>1</v>
      </c>
    </row>
    <row r="2122" spans="7:9" x14ac:dyDescent="0.25">
      <c r="G2122">
        <v>43258974</v>
      </c>
      <c r="H2122" t="s">
        <v>10510</v>
      </c>
      <c r="I2122">
        <v>1</v>
      </c>
    </row>
    <row r="2123" spans="7:9" x14ac:dyDescent="0.25">
      <c r="H2123" t="s">
        <v>10511</v>
      </c>
      <c r="I2123">
        <v>1</v>
      </c>
    </row>
    <row r="2124" spans="7:9" x14ac:dyDescent="0.25">
      <c r="G2124">
        <v>71772972</v>
      </c>
      <c r="H2124" t="s">
        <v>10512</v>
      </c>
      <c r="I2124">
        <v>1</v>
      </c>
    </row>
    <row r="2125" spans="7:9" x14ac:dyDescent="0.25">
      <c r="G2125">
        <v>52428761</v>
      </c>
      <c r="H2125" t="s">
        <v>5424</v>
      </c>
      <c r="I2125">
        <v>1</v>
      </c>
    </row>
    <row r="2126" spans="7:9" x14ac:dyDescent="0.25">
      <c r="G2126">
        <v>15380249</v>
      </c>
      <c r="H2126" t="s">
        <v>10513</v>
      </c>
      <c r="I2126">
        <v>1</v>
      </c>
    </row>
    <row r="2127" spans="7:9" x14ac:dyDescent="0.25">
      <c r="G2127">
        <v>2775696</v>
      </c>
      <c r="H2127" t="s">
        <v>10514</v>
      </c>
      <c r="I2127">
        <v>1</v>
      </c>
    </row>
    <row r="2128" spans="7:9" x14ac:dyDescent="0.25">
      <c r="G2128">
        <v>900108579</v>
      </c>
      <c r="H2128" t="s">
        <v>4638</v>
      </c>
      <c r="I2128">
        <v>1</v>
      </c>
    </row>
    <row r="2129" spans="7:9" x14ac:dyDescent="0.25">
      <c r="G2129">
        <v>8605340453</v>
      </c>
      <c r="H2129" t="s">
        <v>4868</v>
      </c>
      <c r="I2129">
        <v>1</v>
      </c>
    </row>
    <row r="2130" spans="7:9" x14ac:dyDescent="0.25">
      <c r="G2130">
        <v>19158246</v>
      </c>
      <c r="H2130" t="s">
        <v>2043</v>
      </c>
      <c r="I2130">
        <v>1</v>
      </c>
    </row>
    <row r="2131" spans="7:9" x14ac:dyDescent="0.25">
      <c r="G2131">
        <v>43535942</v>
      </c>
      <c r="H2131" t="s">
        <v>10515</v>
      </c>
      <c r="I2131">
        <v>1</v>
      </c>
    </row>
    <row r="2132" spans="7:9" x14ac:dyDescent="0.25">
      <c r="G2132">
        <v>811028445</v>
      </c>
      <c r="H2132" t="s">
        <v>10516</v>
      </c>
      <c r="I2132">
        <v>1</v>
      </c>
    </row>
    <row r="2133" spans="7:9" x14ac:dyDescent="0.25">
      <c r="G2133">
        <v>43424865</v>
      </c>
      <c r="H2133" t="s">
        <v>10517</v>
      </c>
      <c r="I2133">
        <v>1</v>
      </c>
    </row>
    <row r="2134" spans="7:9" x14ac:dyDescent="0.25">
      <c r="G2134">
        <v>15442721</v>
      </c>
      <c r="H2134" t="s">
        <v>5045</v>
      </c>
      <c r="I2134">
        <v>1</v>
      </c>
    </row>
    <row r="2135" spans="7:9" x14ac:dyDescent="0.25">
      <c r="G2135">
        <v>8032533</v>
      </c>
      <c r="H2135" t="s">
        <v>10518</v>
      </c>
      <c r="I2135">
        <v>1</v>
      </c>
    </row>
    <row r="2136" spans="7:9" x14ac:dyDescent="0.25">
      <c r="H2136" t="s">
        <v>10519</v>
      </c>
      <c r="I2136">
        <v>1</v>
      </c>
    </row>
    <row r="2137" spans="7:9" x14ac:dyDescent="0.25">
      <c r="G2137">
        <v>8110094529</v>
      </c>
      <c r="H2137" t="s">
        <v>10520</v>
      </c>
      <c r="I2137">
        <v>1</v>
      </c>
    </row>
    <row r="2138" spans="7:9" x14ac:dyDescent="0.25">
      <c r="H2138" t="s">
        <v>10521</v>
      </c>
      <c r="I2138">
        <v>1</v>
      </c>
    </row>
    <row r="2139" spans="7:9" x14ac:dyDescent="0.25">
      <c r="H2139" t="s">
        <v>10522</v>
      </c>
      <c r="I2139">
        <v>1</v>
      </c>
    </row>
    <row r="2140" spans="7:9" x14ac:dyDescent="0.25">
      <c r="G2140">
        <v>43422652</v>
      </c>
      <c r="H2140" t="s">
        <v>4528</v>
      </c>
      <c r="I2140">
        <v>1</v>
      </c>
    </row>
    <row r="2141" spans="7:9" x14ac:dyDescent="0.25">
      <c r="G2141">
        <v>32486554</v>
      </c>
      <c r="H2141" t="s">
        <v>10523</v>
      </c>
      <c r="I2141">
        <v>1</v>
      </c>
    </row>
    <row r="2142" spans="7:9" x14ac:dyDescent="0.25">
      <c r="G2142">
        <v>8110329192</v>
      </c>
      <c r="H2142">
        <v>7300015695</v>
      </c>
      <c r="I2142">
        <v>1</v>
      </c>
    </row>
    <row r="2143" spans="7:9" x14ac:dyDescent="0.25">
      <c r="G2143">
        <v>8346555</v>
      </c>
      <c r="H2143" t="s">
        <v>739</v>
      </c>
      <c r="I2143">
        <v>1</v>
      </c>
    </row>
    <row r="2144" spans="7:9" x14ac:dyDescent="0.25">
      <c r="G2144">
        <v>19378844</v>
      </c>
      <c r="H2144" t="s">
        <v>10524</v>
      </c>
      <c r="I2144">
        <v>1</v>
      </c>
    </row>
    <row r="2145" spans="7:9" x14ac:dyDescent="0.25">
      <c r="G2145">
        <v>3396658</v>
      </c>
      <c r="H2145" t="s">
        <v>5394</v>
      </c>
      <c r="I2145">
        <v>1</v>
      </c>
    </row>
    <row r="2146" spans="7:9" x14ac:dyDescent="0.25">
      <c r="G2146">
        <v>985067741</v>
      </c>
      <c r="H2146" t="s">
        <v>9558</v>
      </c>
      <c r="I2146">
        <v>1</v>
      </c>
    </row>
    <row r="2147" spans="7:9" x14ac:dyDescent="0.25">
      <c r="G2147">
        <v>43469053</v>
      </c>
      <c r="H2147" t="s">
        <v>4988</v>
      </c>
      <c r="I2147">
        <v>1</v>
      </c>
    </row>
    <row r="2148" spans="7:9" x14ac:dyDescent="0.25">
      <c r="G2148">
        <v>9004489858</v>
      </c>
      <c r="H2148" t="s">
        <v>4833</v>
      </c>
      <c r="I2148">
        <v>1</v>
      </c>
    </row>
    <row r="2149" spans="7:9" x14ac:dyDescent="0.25">
      <c r="G2149">
        <v>811013556</v>
      </c>
      <c r="H2149" t="s">
        <v>10371</v>
      </c>
      <c r="I2149">
        <v>1</v>
      </c>
    </row>
    <row r="2150" spans="7:9" x14ac:dyDescent="0.25">
      <c r="G2150">
        <v>43581686</v>
      </c>
      <c r="H2150" t="s">
        <v>10525</v>
      </c>
      <c r="I2150">
        <v>1</v>
      </c>
    </row>
    <row r="2151" spans="7:9" x14ac:dyDescent="0.25">
      <c r="G2151">
        <v>43059203</v>
      </c>
      <c r="H2151" t="s">
        <v>9470</v>
      </c>
      <c r="I2151">
        <v>1</v>
      </c>
    </row>
    <row r="2152" spans="7:9" x14ac:dyDescent="0.25">
      <c r="G2152">
        <v>71642698</v>
      </c>
      <c r="H2152" t="s">
        <v>10526</v>
      </c>
      <c r="I2152">
        <v>1</v>
      </c>
    </row>
    <row r="2153" spans="7:9" x14ac:dyDescent="0.25">
      <c r="G2153">
        <v>71668692</v>
      </c>
      <c r="H2153" t="s">
        <v>2079</v>
      </c>
      <c r="I2153">
        <v>1</v>
      </c>
    </row>
    <row r="2154" spans="7:9" x14ac:dyDescent="0.25">
      <c r="G2154">
        <v>98638840</v>
      </c>
      <c r="H2154" t="s">
        <v>10527</v>
      </c>
      <c r="I2154">
        <v>1</v>
      </c>
    </row>
    <row r="2155" spans="7:9" x14ac:dyDescent="0.25">
      <c r="G2155">
        <v>98550997</v>
      </c>
      <c r="H2155" t="s">
        <v>10528</v>
      </c>
      <c r="I2155">
        <v>1</v>
      </c>
    </row>
    <row r="2156" spans="7:9" x14ac:dyDescent="0.25">
      <c r="H2156" t="s">
        <v>10529</v>
      </c>
      <c r="I2156">
        <v>1</v>
      </c>
    </row>
    <row r="2157" spans="7:9" x14ac:dyDescent="0.25">
      <c r="G2157">
        <v>900231137</v>
      </c>
      <c r="H2157" t="s">
        <v>10530</v>
      </c>
      <c r="I2157">
        <v>1</v>
      </c>
    </row>
    <row r="2158" spans="7:9" x14ac:dyDescent="0.25">
      <c r="G2158">
        <v>98488420</v>
      </c>
      <c r="H2158" t="s">
        <v>5063</v>
      </c>
      <c r="I2158">
        <v>1</v>
      </c>
    </row>
    <row r="2159" spans="7:9" x14ac:dyDescent="0.25">
      <c r="H2159" t="s">
        <v>10531</v>
      </c>
      <c r="I2159">
        <v>1</v>
      </c>
    </row>
    <row r="2160" spans="7:9" x14ac:dyDescent="0.25">
      <c r="G2160">
        <v>1035916439</v>
      </c>
      <c r="H2160" t="s">
        <v>4775</v>
      </c>
      <c r="I2160">
        <v>1</v>
      </c>
    </row>
    <row r="2161" spans="7:9" x14ac:dyDescent="0.25">
      <c r="G2161">
        <v>43535942</v>
      </c>
      <c r="H2161" t="s">
        <v>10532</v>
      </c>
      <c r="I2161">
        <v>1</v>
      </c>
    </row>
    <row r="2162" spans="7:9" x14ac:dyDescent="0.25">
      <c r="G2162">
        <v>42891425</v>
      </c>
      <c r="H2162" t="s">
        <v>10533</v>
      </c>
      <c r="I2162">
        <v>1</v>
      </c>
    </row>
    <row r="2163" spans="7:9" x14ac:dyDescent="0.25">
      <c r="G2163">
        <v>49431</v>
      </c>
      <c r="H2163" t="s">
        <v>4638</v>
      </c>
      <c r="I2163">
        <v>1</v>
      </c>
    </row>
    <row r="2164" spans="7:9" x14ac:dyDescent="0.25">
      <c r="G2164">
        <v>43562696</v>
      </c>
      <c r="H2164" t="s">
        <v>5558</v>
      </c>
      <c r="I2164">
        <v>1</v>
      </c>
    </row>
    <row r="2165" spans="7:9" x14ac:dyDescent="0.25">
      <c r="G2165">
        <v>98565650</v>
      </c>
      <c r="H2165" t="s">
        <v>4387</v>
      </c>
      <c r="I2165">
        <v>1</v>
      </c>
    </row>
    <row r="2166" spans="7:9" x14ac:dyDescent="0.25">
      <c r="G2166">
        <v>79773401</v>
      </c>
      <c r="H2166" t="s">
        <v>2150</v>
      </c>
      <c r="I2166">
        <v>1</v>
      </c>
    </row>
    <row r="2167" spans="7:9" x14ac:dyDescent="0.25">
      <c r="G2167">
        <v>70562096</v>
      </c>
      <c r="H2167" t="s">
        <v>10534</v>
      </c>
      <c r="I2167">
        <v>1</v>
      </c>
    </row>
    <row r="2168" spans="7:9" x14ac:dyDescent="0.25">
      <c r="G2168">
        <v>8409485</v>
      </c>
      <c r="H2168" t="s">
        <v>10535</v>
      </c>
      <c r="I2168">
        <v>1</v>
      </c>
    </row>
    <row r="2169" spans="7:9" x14ac:dyDescent="0.25">
      <c r="G2169">
        <v>890900099</v>
      </c>
      <c r="H2169" t="s">
        <v>9704</v>
      </c>
      <c r="I2169">
        <v>1</v>
      </c>
    </row>
    <row r="2170" spans="7:9" x14ac:dyDescent="0.25">
      <c r="G2170">
        <v>70752466</v>
      </c>
      <c r="H2170" t="s">
        <v>10536</v>
      </c>
      <c r="I2170">
        <v>1</v>
      </c>
    </row>
    <row r="2171" spans="7:9" x14ac:dyDescent="0.25">
      <c r="G2171">
        <v>70041847</v>
      </c>
      <c r="H2171" t="s">
        <v>1277</v>
      </c>
      <c r="I2171">
        <v>1</v>
      </c>
    </row>
    <row r="2172" spans="7:9" x14ac:dyDescent="0.25">
      <c r="G2172">
        <v>71703744</v>
      </c>
      <c r="H2172" t="s">
        <v>3977</v>
      </c>
      <c r="I2172">
        <v>1</v>
      </c>
    </row>
    <row r="2173" spans="7:9" x14ac:dyDescent="0.25">
      <c r="G2173">
        <v>70087807</v>
      </c>
      <c r="H2173" t="s">
        <v>10537</v>
      </c>
      <c r="I2173">
        <v>1</v>
      </c>
    </row>
    <row r="2174" spans="7:9" x14ac:dyDescent="0.25">
      <c r="G2174">
        <v>98637342</v>
      </c>
      <c r="H2174" t="s">
        <v>10538</v>
      </c>
      <c r="I2174">
        <v>1</v>
      </c>
    </row>
    <row r="2175" spans="7:9" x14ac:dyDescent="0.25">
      <c r="G2175">
        <v>42753222</v>
      </c>
      <c r="H2175" t="s">
        <v>10539</v>
      </c>
      <c r="I2175">
        <v>1</v>
      </c>
    </row>
    <row r="2176" spans="7:9" x14ac:dyDescent="0.25">
      <c r="G2176">
        <v>43272512</v>
      </c>
      <c r="H2176" t="s">
        <v>5187</v>
      </c>
      <c r="I2176">
        <v>1</v>
      </c>
    </row>
    <row r="2177" spans="7:9" x14ac:dyDescent="0.25">
      <c r="G2177">
        <v>70323458</v>
      </c>
      <c r="H2177" t="s">
        <v>10540</v>
      </c>
      <c r="I2177">
        <v>1</v>
      </c>
    </row>
    <row r="2178" spans="7:9" x14ac:dyDescent="0.25">
      <c r="G2178">
        <v>79269585</v>
      </c>
      <c r="H2178" t="s">
        <v>10541</v>
      </c>
      <c r="I2178">
        <v>1</v>
      </c>
    </row>
    <row r="2179" spans="7:9" x14ac:dyDescent="0.25">
      <c r="G2179">
        <v>1039462455</v>
      </c>
      <c r="H2179" t="s">
        <v>10542</v>
      </c>
      <c r="I2179">
        <v>1</v>
      </c>
    </row>
    <row r="2180" spans="7:9" x14ac:dyDescent="0.25">
      <c r="G2180">
        <v>860013704</v>
      </c>
      <c r="H2180" t="s">
        <v>5217</v>
      </c>
      <c r="I2180">
        <v>1</v>
      </c>
    </row>
    <row r="2181" spans="7:9" x14ac:dyDescent="0.25">
      <c r="G2181">
        <v>19405251</v>
      </c>
      <c r="H2181" t="s">
        <v>10543</v>
      </c>
      <c r="I2181">
        <v>1</v>
      </c>
    </row>
    <row r="2182" spans="7:9" x14ac:dyDescent="0.25">
      <c r="G2182">
        <v>0</v>
      </c>
      <c r="H2182" t="s">
        <v>10544</v>
      </c>
      <c r="I2182">
        <v>1</v>
      </c>
    </row>
    <row r="2183" spans="7:9" x14ac:dyDescent="0.25">
      <c r="G2183">
        <v>43614261</v>
      </c>
      <c r="H2183" t="s">
        <v>10545</v>
      </c>
      <c r="I2183">
        <v>1</v>
      </c>
    </row>
    <row r="2184" spans="7:9" x14ac:dyDescent="0.25">
      <c r="G2184">
        <v>71879251</v>
      </c>
      <c r="H2184" t="s">
        <v>2380</v>
      </c>
      <c r="I2184">
        <v>1</v>
      </c>
    </row>
    <row r="2185" spans="7:9" x14ac:dyDescent="0.25">
      <c r="G2185">
        <v>71685257</v>
      </c>
      <c r="H2185" t="s">
        <v>10546</v>
      </c>
      <c r="I2185">
        <v>1</v>
      </c>
    </row>
    <row r="2186" spans="7:9" x14ac:dyDescent="0.25">
      <c r="G2186">
        <v>900082687</v>
      </c>
      <c r="H2186" t="s">
        <v>10547</v>
      </c>
      <c r="I2186">
        <v>1</v>
      </c>
    </row>
    <row r="2187" spans="7:9" x14ac:dyDescent="0.25">
      <c r="H2187" t="s">
        <v>9483</v>
      </c>
      <c r="I2187">
        <v>1</v>
      </c>
    </row>
    <row r="2188" spans="7:9" x14ac:dyDescent="0.25">
      <c r="G2188">
        <v>98658677</v>
      </c>
      <c r="H2188" t="s">
        <v>10548</v>
      </c>
      <c r="I2188">
        <v>1</v>
      </c>
    </row>
    <row r="2189" spans="7:9" x14ac:dyDescent="0.25">
      <c r="G2189">
        <v>70754497</v>
      </c>
      <c r="H2189" t="s">
        <v>10549</v>
      </c>
      <c r="I2189">
        <v>1</v>
      </c>
    </row>
    <row r="2190" spans="7:9" x14ac:dyDescent="0.25">
      <c r="G2190">
        <v>9002311376</v>
      </c>
      <c r="H2190" t="s">
        <v>10550</v>
      </c>
      <c r="I2190">
        <v>1</v>
      </c>
    </row>
    <row r="2191" spans="7:9" x14ac:dyDescent="0.25">
      <c r="G2191">
        <v>71611555</v>
      </c>
      <c r="H2191" t="s">
        <v>10551</v>
      </c>
      <c r="I2191">
        <v>1</v>
      </c>
    </row>
    <row r="2192" spans="7:9" x14ac:dyDescent="0.25">
      <c r="H2192" t="s">
        <v>4841</v>
      </c>
      <c r="I2192">
        <v>1</v>
      </c>
    </row>
    <row r="2193" spans="7:9" x14ac:dyDescent="0.25">
      <c r="G2193">
        <v>98556729</v>
      </c>
      <c r="H2193" t="s">
        <v>10552</v>
      </c>
      <c r="I2193">
        <v>1</v>
      </c>
    </row>
    <row r="2194" spans="7:9" x14ac:dyDescent="0.25">
      <c r="G2194">
        <v>8110284458</v>
      </c>
      <c r="H2194" t="s">
        <v>9376</v>
      </c>
      <c r="I2194">
        <v>1</v>
      </c>
    </row>
    <row r="2195" spans="7:9" x14ac:dyDescent="0.25">
      <c r="G2195">
        <v>15380249</v>
      </c>
      <c r="H2195" t="s">
        <v>10553</v>
      </c>
      <c r="I2195">
        <v>1</v>
      </c>
    </row>
    <row r="2196" spans="7:9" x14ac:dyDescent="0.25">
      <c r="G2196">
        <v>13841768</v>
      </c>
      <c r="H2196" t="s">
        <v>10554</v>
      </c>
      <c r="I2196">
        <v>1</v>
      </c>
    </row>
    <row r="2197" spans="7:9" x14ac:dyDescent="0.25">
      <c r="G2197">
        <v>8110006209</v>
      </c>
      <c r="H2197" t="s">
        <v>10555</v>
      </c>
      <c r="I2197">
        <v>1</v>
      </c>
    </row>
    <row r="2198" spans="7:9" x14ac:dyDescent="0.25">
      <c r="G2198">
        <v>0</v>
      </c>
      <c r="H2198" t="s">
        <v>10556</v>
      </c>
      <c r="I2198">
        <v>1</v>
      </c>
    </row>
    <row r="2199" spans="7:9" x14ac:dyDescent="0.25">
      <c r="G2199">
        <v>9005832217</v>
      </c>
      <c r="H2199" t="s">
        <v>9558</v>
      </c>
      <c r="I2199">
        <v>1</v>
      </c>
    </row>
    <row r="2200" spans="7:9" x14ac:dyDescent="0.25">
      <c r="G2200">
        <v>13920613</v>
      </c>
      <c r="H2200" t="s">
        <v>10557</v>
      </c>
      <c r="I2200">
        <v>1</v>
      </c>
    </row>
    <row r="2201" spans="7:9" x14ac:dyDescent="0.25">
      <c r="G2201">
        <v>70085774</v>
      </c>
      <c r="H2201" t="s">
        <v>10558</v>
      </c>
      <c r="I2201">
        <v>1</v>
      </c>
    </row>
    <row r="2202" spans="7:9" x14ac:dyDescent="0.25">
      <c r="G2202">
        <v>1020394281</v>
      </c>
      <c r="H2202" t="s">
        <v>10559</v>
      </c>
      <c r="I2202">
        <v>1</v>
      </c>
    </row>
    <row r="2203" spans="7:9" x14ac:dyDescent="0.25">
      <c r="H2203" t="s">
        <v>10560</v>
      </c>
      <c r="I2203">
        <v>1</v>
      </c>
    </row>
    <row r="2204" spans="7:9" x14ac:dyDescent="0.25">
      <c r="G2204">
        <v>42088224</v>
      </c>
      <c r="H2204" t="s">
        <v>10561</v>
      </c>
      <c r="I2204">
        <v>1</v>
      </c>
    </row>
    <row r="2205" spans="7:9" x14ac:dyDescent="0.25">
      <c r="G2205">
        <v>890900099</v>
      </c>
      <c r="H2205" t="s">
        <v>10562</v>
      </c>
      <c r="I2205">
        <v>1</v>
      </c>
    </row>
    <row r="2206" spans="7:9" x14ac:dyDescent="0.25">
      <c r="G2206">
        <v>98553221</v>
      </c>
      <c r="H2206" t="s">
        <v>10563</v>
      </c>
      <c r="I2206">
        <v>1</v>
      </c>
    </row>
    <row r="2207" spans="7:9" x14ac:dyDescent="0.25">
      <c r="G2207">
        <v>800000</v>
      </c>
      <c r="H2207" t="s">
        <v>9370</v>
      </c>
      <c r="I2207">
        <v>1</v>
      </c>
    </row>
    <row r="2208" spans="7:9" x14ac:dyDescent="0.25">
      <c r="G2208">
        <v>811028445</v>
      </c>
      <c r="H2208" t="s">
        <v>4586</v>
      </c>
      <c r="I2208">
        <v>1</v>
      </c>
    </row>
    <row r="2209" spans="7:9" x14ac:dyDescent="0.25">
      <c r="G2209" t="s">
        <v>1259</v>
      </c>
      <c r="H2209" t="s">
        <v>10564</v>
      </c>
      <c r="I2209">
        <v>1</v>
      </c>
    </row>
    <row r="2210" spans="7:9" x14ac:dyDescent="0.25">
      <c r="G2210">
        <v>43477338</v>
      </c>
      <c r="H2210" t="s">
        <v>9480</v>
      </c>
      <c r="I2210">
        <v>1</v>
      </c>
    </row>
    <row r="2211" spans="7:9" x14ac:dyDescent="0.25">
      <c r="G2211">
        <v>79313398</v>
      </c>
      <c r="H2211" t="s">
        <v>5643</v>
      </c>
      <c r="I2211">
        <v>1</v>
      </c>
    </row>
    <row r="2212" spans="7:9" x14ac:dyDescent="0.25">
      <c r="H2212" t="s">
        <v>10565</v>
      </c>
      <c r="I2212">
        <v>1</v>
      </c>
    </row>
    <row r="2213" spans="7:9" x14ac:dyDescent="0.25">
      <c r="G2213">
        <v>8110064184</v>
      </c>
      <c r="H2213" t="s">
        <v>10566</v>
      </c>
      <c r="I2213">
        <v>1</v>
      </c>
    </row>
    <row r="2214" spans="7:9" x14ac:dyDescent="0.25">
      <c r="G2214">
        <v>890984002</v>
      </c>
      <c r="H2214" t="s">
        <v>488</v>
      </c>
      <c r="I2214">
        <v>1</v>
      </c>
    </row>
    <row r="2215" spans="7:9" x14ac:dyDescent="0.25">
      <c r="G2215">
        <v>71772972</v>
      </c>
      <c r="H2215" t="s">
        <v>538</v>
      </c>
      <c r="I2215">
        <v>1</v>
      </c>
    </row>
    <row r="2216" spans="7:9" x14ac:dyDescent="0.25">
      <c r="G2216">
        <v>3377811</v>
      </c>
      <c r="H2216" t="s">
        <v>10567</v>
      </c>
      <c r="I2216">
        <v>1</v>
      </c>
    </row>
    <row r="2217" spans="7:9" x14ac:dyDescent="0.25">
      <c r="G2217">
        <v>0</v>
      </c>
      <c r="H2217" t="s">
        <v>10565</v>
      </c>
      <c r="I2217">
        <v>1</v>
      </c>
    </row>
    <row r="2218" spans="7:9" x14ac:dyDescent="0.25">
      <c r="G2218">
        <v>900438878</v>
      </c>
      <c r="H2218" t="s">
        <v>10568</v>
      </c>
      <c r="I2218">
        <v>1</v>
      </c>
    </row>
    <row r="2219" spans="7:9" x14ac:dyDescent="0.25">
      <c r="G2219">
        <v>71772972</v>
      </c>
      <c r="H2219" t="s">
        <v>10569</v>
      </c>
      <c r="I2219">
        <v>1</v>
      </c>
    </row>
    <row r="2220" spans="7:9" x14ac:dyDescent="0.25">
      <c r="G2220">
        <v>9001112670</v>
      </c>
      <c r="H2220" t="s">
        <v>4832</v>
      </c>
      <c r="I2220">
        <v>1</v>
      </c>
    </row>
    <row r="2221" spans="7:9" x14ac:dyDescent="0.25">
      <c r="G2221">
        <v>8293096</v>
      </c>
      <c r="H2221" t="s">
        <v>10570</v>
      </c>
      <c r="I2221">
        <v>1</v>
      </c>
    </row>
    <row r="2222" spans="7:9" x14ac:dyDescent="0.25">
      <c r="H2222" t="s">
        <v>10571</v>
      </c>
      <c r="I2222">
        <v>1</v>
      </c>
    </row>
    <row r="2223" spans="7:9" x14ac:dyDescent="0.25">
      <c r="H2223" t="s">
        <v>10572</v>
      </c>
      <c r="I2223">
        <v>1</v>
      </c>
    </row>
    <row r="2224" spans="7:9" x14ac:dyDescent="0.25">
      <c r="H2224" t="s">
        <v>10573</v>
      </c>
      <c r="I2224">
        <v>1</v>
      </c>
    </row>
    <row r="2225" spans="7:9" x14ac:dyDescent="0.25">
      <c r="G2225">
        <v>1152445073</v>
      </c>
      <c r="H2225" t="s">
        <v>10574</v>
      </c>
      <c r="I2225">
        <v>1</v>
      </c>
    </row>
    <row r="2226" spans="7:9" x14ac:dyDescent="0.25">
      <c r="G2226">
        <v>43258040</v>
      </c>
      <c r="H2226" t="s">
        <v>10575</v>
      </c>
      <c r="I2226">
        <v>1</v>
      </c>
    </row>
    <row r="2227" spans="7:9" x14ac:dyDescent="0.25">
      <c r="G2227">
        <v>9007527521</v>
      </c>
      <c r="H2227" t="s">
        <v>10576</v>
      </c>
      <c r="I2227">
        <v>1</v>
      </c>
    </row>
    <row r="2228" spans="7:9" x14ac:dyDescent="0.25">
      <c r="G2228">
        <v>10394476536</v>
      </c>
      <c r="H2228" t="s">
        <v>5076</v>
      </c>
      <c r="I2228">
        <v>1</v>
      </c>
    </row>
    <row r="2229" spans="7:9" x14ac:dyDescent="0.25">
      <c r="G2229">
        <v>43607818</v>
      </c>
      <c r="H2229" t="s">
        <v>10577</v>
      </c>
      <c r="I2229">
        <v>1</v>
      </c>
    </row>
    <row r="2230" spans="7:9" x14ac:dyDescent="0.25">
      <c r="G2230">
        <v>43801612</v>
      </c>
      <c r="H2230" t="s">
        <v>10578</v>
      </c>
      <c r="I2230">
        <v>1</v>
      </c>
    </row>
    <row r="2231" spans="7:9" x14ac:dyDescent="0.25">
      <c r="G2231">
        <v>43585739</v>
      </c>
      <c r="H2231" t="s">
        <v>10579</v>
      </c>
      <c r="I2231">
        <v>1</v>
      </c>
    </row>
    <row r="2232" spans="7:9" x14ac:dyDescent="0.25">
      <c r="G2232">
        <v>8110287255</v>
      </c>
      <c r="H2232" t="s">
        <v>9539</v>
      </c>
      <c r="I2232">
        <v>1</v>
      </c>
    </row>
    <row r="2233" spans="7:9" x14ac:dyDescent="0.25">
      <c r="G2233">
        <v>900762828</v>
      </c>
      <c r="H2233" t="s">
        <v>5832</v>
      </c>
      <c r="I2233">
        <v>1</v>
      </c>
    </row>
    <row r="2234" spans="7:9" x14ac:dyDescent="0.25">
      <c r="G2234">
        <v>3555107</v>
      </c>
      <c r="H2234" t="s">
        <v>10580</v>
      </c>
      <c r="I2234">
        <v>1</v>
      </c>
    </row>
    <row r="2235" spans="7:9" x14ac:dyDescent="0.25">
      <c r="G2235">
        <v>71772207</v>
      </c>
      <c r="H2235" t="s">
        <v>4629</v>
      </c>
      <c r="I2235">
        <v>1</v>
      </c>
    </row>
    <row r="2236" spans="7:9" x14ac:dyDescent="0.25">
      <c r="G2236">
        <v>19468758</v>
      </c>
      <c r="H2236" t="s">
        <v>9599</v>
      </c>
      <c r="I2236">
        <v>1</v>
      </c>
    </row>
    <row r="2237" spans="7:9" x14ac:dyDescent="0.25">
      <c r="G2237">
        <v>15428258</v>
      </c>
      <c r="H2237" t="s">
        <v>2776</v>
      </c>
      <c r="I2237">
        <v>1</v>
      </c>
    </row>
    <row r="2238" spans="7:9" x14ac:dyDescent="0.25">
      <c r="G2238">
        <v>70566356</v>
      </c>
      <c r="H2238" t="s">
        <v>10581</v>
      </c>
      <c r="I2238">
        <v>1</v>
      </c>
    </row>
    <row r="2239" spans="7:9" x14ac:dyDescent="0.25">
      <c r="G2239">
        <v>43754300</v>
      </c>
      <c r="H2239" t="s">
        <v>847</v>
      </c>
      <c r="I2239">
        <v>1</v>
      </c>
    </row>
    <row r="2240" spans="7:9" x14ac:dyDescent="0.25">
      <c r="G2240">
        <v>8461534</v>
      </c>
      <c r="H2240" t="s">
        <v>10582</v>
      </c>
      <c r="I2240">
        <v>1</v>
      </c>
    </row>
    <row r="2241" spans="7:9" x14ac:dyDescent="0.25">
      <c r="G2241">
        <v>8110035132</v>
      </c>
      <c r="H2241" t="s">
        <v>4862</v>
      </c>
      <c r="I2241">
        <v>1</v>
      </c>
    </row>
    <row r="2242" spans="7:9" x14ac:dyDescent="0.25">
      <c r="G2242">
        <v>0</v>
      </c>
      <c r="H2242" t="s">
        <v>9422</v>
      </c>
      <c r="I2242">
        <v>1</v>
      </c>
    </row>
    <row r="2243" spans="7:9" x14ac:dyDescent="0.25">
      <c r="G2243">
        <v>8346555</v>
      </c>
      <c r="H2243" t="s">
        <v>1837</v>
      </c>
      <c r="I2243">
        <v>1</v>
      </c>
    </row>
    <row r="2244" spans="7:9" x14ac:dyDescent="0.25">
      <c r="G2244">
        <v>0</v>
      </c>
      <c r="H2244">
        <v>9</v>
      </c>
      <c r="I2244">
        <v>1</v>
      </c>
    </row>
    <row r="2245" spans="7:9" x14ac:dyDescent="0.25">
      <c r="G2245">
        <v>7300012684</v>
      </c>
      <c r="H2245">
        <v>9004063042</v>
      </c>
      <c r="I2245">
        <v>1</v>
      </c>
    </row>
    <row r="2246" spans="7:9" x14ac:dyDescent="0.25">
      <c r="G2246">
        <v>71664117</v>
      </c>
      <c r="H2246" t="s">
        <v>4643</v>
      </c>
      <c r="I2246">
        <v>1</v>
      </c>
    </row>
    <row r="2247" spans="7:9" x14ac:dyDescent="0.25">
      <c r="G2247">
        <v>71668692</v>
      </c>
      <c r="H2247" t="s">
        <v>10583</v>
      </c>
      <c r="I2247">
        <v>1</v>
      </c>
    </row>
    <row r="2248" spans="7:9" x14ac:dyDescent="0.25">
      <c r="G2248">
        <v>1</v>
      </c>
      <c r="H2248" t="s">
        <v>10584</v>
      </c>
      <c r="I2248">
        <v>1</v>
      </c>
    </row>
    <row r="2249" spans="7:9" x14ac:dyDescent="0.25">
      <c r="G2249">
        <v>98580417</v>
      </c>
      <c r="H2249" t="s">
        <v>10585</v>
      </c>
      <c r="I2249">
        <v>1</v>
      </c>
    </row>
    <row r="2250" spans="7:9" x14ac:dyDescent="0.25">
      <c r="G2250">
        <v>79638830</v>
      </c>
      <c r="H2250" t="s">
        <v>10586</v>
      </c>
      <c r="I2250">
        <v>1</v>
      </c>
    </row>
    <row r="2251" spans="7:9" x14ac:dyDescent="0.25">
      <c r="G2251">
        <v>8002155092</v>
      </c>
      <c r="H2251" t="s">
        <v>939</v>
      </c>
      <c r="I2251">
        <v>1</v>
      </c>
    </row>
    <row r="2252" spans="7:9" x14ac:dyDescent="0.25">
      <c r="G2252">
        <v>9006944241</v>
      </c>
      <c r="H2252" t="s">
        <v>9348</v>
      </c>
      <c r="I2252">
        <v>1</v>
      </c>
    </row>
    <row r="2253" spans="7:9" x14ac:dyDescent="0.25">
      <c r="G2253">
        <v>71579953</v>
      </c>
      <c r="H2253" t="s">
        <v>10587</v>
      </c>
      <c r="I2253">
        <v>1</v>
      </c>
    </row>
    <row r="2254" spans="7:9" x14ac:dyDescent="0.25">
      <c r="G2254">
        <v>7706947</v>
      </c>
      <c r="H2254" t="s">
        <v>10588</v>
      </c>
      <c r="I2254">
        <v>1</v>
      </c>
    </row>
    <row r="2255" spans="7:9" x14ac:dyDescent="0.25">
      <c r="G2255">
        <v>15440013</v>
      </c>
      <c r="H2255" t="s">
        <v>4529</v>
      </c>
      <c r="I2255">
        <v>1</v>
      </c>
    </row>
    <row r="2256" spans="7:9" x14ac:dyDescent="0.25">
      <c r="G2256">
        <v>70099935</v>
      </c>
      <c r="H2256" t="s">
        <v>10589</v>
      </c>
      <c r="I2256">
        <v>1</v>
      </c>
    </row>
    <row r="2257" spans="7:9" x14ac:dyDescent="0.25">
      <c r="G2257">
        <v>19486758</v>
      </c>
      <c r="H2257" t="s">
        <v>10590</v>
      </c>
      <c r="I2257">
        <v>1</v>
      </c>
    </row>
    <row r="2258" spans="7:9" x14ac:dyDescent="0.25">
      <c r="G2258">
        <v>15317141</v>
      </c>
      <c r="H2258" t="s">
        <v>10591</v>
      </c>
      <c r="I2258">
        <v>1</v>
      </c>
    </row>
    <row r="2259" spans="7:9" x14ac:dyDescent="0.25">
      <c r="G2259">
        <v>15906116</v>
      </c>
      <c r="H2259" t="s">
        <v>5018</v>
      </c>
      <c r="I2259">
        <v>1</v>
      </c>
    </row>
    <row r="2260" spans="7:9" x14ac:dyDescent="0.25">
      <c r="G2260">
        <v>8909000991</v>
      </c>
      <c r="H2260" t="s">
        <v>9612</v>
      </c>
      <c r="I2260">
        <v>1</v>
      </c>
    </row>
    <row r="2261" spans="7:9" x14ac:dyDescent="0.25">
      <c r="G2261">
        <v>8346555</v>
      </c>
      <c r="H2261" t="s">
        <v>10592</v>
      </c>
      <c r="I2261">
        <v>1</v>
      </c>
    </row>
    <row r="2262" spans="7:9" x14ac:dyDescent="0.25">
      <c r="G2262">
        <v>71645226</v>
      </c>
      <c r="H2262" t="s">
        <v>10593</v>
      </c>
      <c r="I2262">
        <v>1</v>
      </c>
    </row>
    <row r="2263" spans="7:9" x14ac:dyDescent="0.25">
      <c r="G2263">
        <v>8909851226</v>
      </c>
      <c r="H2263">
        <v>7100037636</v>
      </c>
      <c r="I2263">
        <v>1</v>
      </c>
    </row>
    <row r="2264" spans="7:9" x14ac:dyDescent="0.25">
      <c r="G2264">
        <v>79273519</v>
      </c>
      <c r="H2264">
        <v>79273519</v>
      </c>
      <c r="I2264">
        <v>1</v>
      </c>
    </row>
    <row r="2265" spans="7:9" x14ac:dyDescent="0.25">
      <c r="G2265">
        <v>8909851226</v>
      </c>
      <c r="H2265">
        <v>8909851226</v>
      </c>
      <c r="I2265">
        <v>1</v>
      </c>
    </row>
    <row r="2266" spans="7:9" x14ac:dyDescent="0.25">
      <c r="G2266">
        <v>43970895</v>
      </c>
      <c r="H2266" t="s">
        <v>10594</v>
      </c>
      <c r="I2266">
        <v>1</v>
      </c>
    </row>
    <row r="2267" spans="7:9" x14ac:dyDescent="0.25">
      <c r="G2267">
        <v>811043060</v>
      </c>
      <c r="H2267" t="s">
        <v>4736</v>
      </c>
      <c r="I2267">
        <v>1</v>
      </c>
    </row>
    <row r="2268" spans="7:9" x14ac:dyDescent="0.25">
      <c r="G2268">
        <v>51904283</v>
      </c>
      <c r="H2268" t="s">
        <v>10595</v>
      </c>
      <c r="I2268">
        <v>1</v>
      </c>
    </row>
    <row r="2269" spans="7:9" x14ac:dyDescent="0.25">
      <c r="G2269">
        <v>0</v>
      </c>
      <c r="H2269" t="s">
        <v>10596</v>
      </c>
      <c r="I2269">
        <v>1</v>
      </c>
    </row>
    <row r="2270" spans="7:9" x14ac:dyDescent="0.25">
      <c r="G2270">
        <v>9004562023</v>
      </c>
      <c r="H2270" t="s">
        <v>4878</v>
      </c>
      <c r="I2270">
        <v>1</v>
      </c>
    </row>
    <row r="2271" spans="7:9" x14ac:dyDescent="0.25">
      <c r="G2271">
        <v>803225034523317</v>
      </c>
      <c r="H2271" t="s">
        <v>2713</v>
      </c>
      <c r="I2271">
        <v>1</v>
      </c>
    </row>
    <row r="2272" spans="7:9" x14ac:dyDescent="0.25">
      <c r="G2272">
        <v>44261</v>
      </c>
      <c r="H2272" t="s">
        <v>2448</v>
      </c>
      <c r="I2272">
        <v>1</v>
      </c>
    </row>
    <row r="2273" spans="7:9" x14ac:dyDescent="0.25">
      <c r="G2273">
        <v>900770336</v>
      </c>
      <c r="H2273" t="s">
        <v>10597</v>
      </c>
      <c r="I2273">
        <v>1</v>
      </c>
    </row>
    <row r="2274" spans="7:9" x14ac:dyDescent="0.25">
      <c r="G2274">
        <v>71713383</v>
      </c>
      <c r="H2274" t="s">
        <v>2796</v>
      </c>
      <c r="I2274">
        <v>1</v>
      </c>
    </row>
    <row r="2275" spans="7:9" x14ac:dyDescent="0.25">
      <c r="G2275">
        <v>43208775</v>
      </c>
      <c r="H2275" t="s">
        <v>10598</v>
      </c>
      <c r="I2275">
        <v>1</v>
      </c>
    </row>
    <row r="2276" spans="7:9" x14ac:dyDescent="0.25">
      <c r="G2276">
        <v>42885629</v>
      </c>
      <c r="H2276" t="s">
        <v>10599</v>
      </c>
      <c r="I2276">
        <v>1</v>
      </c>
    </row>
    <row r="2277" spans="7:9" x14ac:dyDescent="0.25">
      <c r="G2277">
        <v>43724493</v>
      </c>
      <c r="H2277" t="s">
        <v>10600</v>
      </c>
      <c r="I2277">
        <v>1</v>
      </c>
    </row>
    <row r="2278" spans="7:9" x14ac:dyDescent="0.25">
      <c r="H2278" t="s">
        <v>10601</v>
      </c>
      <c r="I2278">
        <v>1</v>
      </c>
    </row>
    <row r="2279" spans="7:9" x14ac:dyDescent="0.25">
      <c r="G2279" t="s">
        <v>1795</v>
      </c>
      <c r="H2279" t="s">
        <v>847</v>
      </c>
      <c r="I2279">
        <v>1</v>
      </c>
    </row>
    <row r="2280" spans="7:9" x14ac:dyDescent="0.25">
      <c r="G2280">
        <v>8162392</v>
      </c>
      <c r="H2280" t="s">
        <v>10602</v>
      </c>
      <c r="I2280">
        <v>1</v>
      </c>
    </row>
    <row r="2281" spans="7:9" x14ac:dyDescent="0.25">
      <c r="H2281" t="s">
        <v>9368</v>
      </c>
      <c r="I2281">
        <v>1</v>
      </c>
    </row>
    <row r="2282" spans="7:9" x14ac:dyDescent="0.25">
      <c r="G2282">
        <v>1035912647</v>
      </c>
      <c r="H2282" t="s">
        <v>10603</v>
      </c>
      <c r="I2282">
        <v>1</v>
      </c>
    </row>
    <row r="2283" spans="7:9" x14ac:dyDescent="0.25">
      <c r="G2283">
        <v>70563183</v>
      </c>
      <c r="H2283" t="s">
        <v>4904</v>
      </c>
      <c r="I2283">
        <v>1</v>
      </c>
    </row>
    <row r="2284" spans="7:9" x14ac:dyDescent="0.25">
      <c r="G2284">
        <v>15505016</v>
      </c>
      <c r="H2284" t="s">
        <v>5197</v>
      </c>
      <c r="I2284">
        <v>1</v>
      </c>
    </row>
    <row r="2285" spans="7:9" x14ac:dyDescent="0.25">
      <c r="H2285" t="s">
        <v>10604</v>
      </c>
      <c r="I2285">
        <v>1</v>
      </c>
    </row>
    <row r="2286" spans="7:9" x14ac:dyDescent="0.25">
      <c r="G2286">
        <v>8293096</v>
      </c>
      <c r="H2286" t="s">
        <v>10605</v>
      </c>
      <c r="I2286">
        <v>1</v>
      </c>
    </row>
    <row r="2287" spans="7:9" x14ac:dyDescent="0.25">
      <c r="H2287" t="s">
        <v>10606</v>
      </c>
      <c r="I2287">
        <v>1</v>
      </c>
    </row>
    <row r="2288" spans="7:9" x14ac:dyDescent="0.25">
      <c r="G2288">
        <v>900515350</v>
      </c>
      <c r="H2288" t="s">
        <v>4916</v>
      </c>
      <c r="I2288">
        <v>1</v>
      </c>
    </row>
    <row r="2289" spans="7:9" x14ac:dyDescent="0.25">
      <c r="G2289">
        <v>21429115</v>
      </c>
      <c r="H2289" t="s">
        <v>10607</v>
      </c>
      <c r="I2289">
        <v>1</v>
      </c>
    </row>
    <row r="2290" spans="7:9" x14ac:dyDescent="0.25">
      <c r="H2290" t="s">
        <v>10608</v>
      </c>
      <c r="I2290">
        <v>1</v>
      </c>
    </row>
    <row r="2291" spans="7:9" x14ac:dyDescent="0.25">
      <c r="G2291">
        <v>890980040</v>
      </c>
      <c r="H2291" t="s">
        <v>5820</v>
      </c>
      <c r="I2291">
        <v>1</v>
      </c>
    </row>
    <row r="2292" spans="7:9" x14ac:dyDescent="0.25">
      <c r="H2292" t="s">
        <v>10609</v>
      </c>
      <c r="I2292">
        <v>1</v>
      </c>
    </row>
    <row r="2293" spans="7:9" x14ac:dyDescent="0.25">
      <c r="G2293">
        <v>8110094529</v>
      </c>
      <c r="H2293" t="s">
        <v>9791</v>
      </c>
      <c r="I2293">
        <v>1</v>
      </c>
    </row>
    <row r="2294" spans="7:9" x14ac:dyDescent="0.25">
      <c r="G2294">
        <v>1039451246</v>
      </c>
      <c r="H2294" t="s">
        <v>5317</v>
      </c>
      <c r="I2294">
        <v>1</v>
      </c>
    </row>
    <row r="2295" spans="7:9" x14ac:dyDescent="0.25">
      <c r="H2295" t="s">
        <v>10610</v>
      </c>
      <c r="I2295">
        <v>1</v>
      </c>
    </row>
    <row r="2296" spans="7:9" x14ac:dyDescent="0.25">
      <c r="G2296">
        <v>17668692</v>
      </c>
      <c r="H2296" t="s">
        <v>977</v>
      </c>
      <c r="I2296">
        <v>1</v>
      </c>
    </row>
    <row r="2297" spans="7:9" x14ac:dyDescent="0.25">
      <c r="G2297">
        <v>8909406183</v>
      </c>
      <c r="H2297" t="s">
        <v>912</v>
      </c>
      <c r="I2297">
        <v>1</v>
      </c>
    </row>
    <row r="2298" spans="7:9" x14ac:dyDescent="0.25">
      <c r="G2298">
        <v>39433129</v>
      </c>
      <c r="H2298" t="s">
        <v>10611</v>
      </c>
      <c r="I2298">
        <v>1</v>
      </c>
    </row>
    <row r="2299" spans="7:9" x14ac:dyDescent="0.25">
      <c r="G2299">
        <v>8110035132</v>
      </c>
      <c r="H2299" t="s">
        <v>9492</v>
      </c>
      <c r="I2299">
        <v>1</v>
      </c>
    </row>
    <row r="2300" spans="7:9" x14ac:dyDescent="0.25">
      <c r="G2300">
        <v>123456</v>
      </c>
      <c r="H2300" t="s">
        <v>5819</v>
      </c>
      <c r="I2300">
        <v>1</v>
      </c>
    </row>
    <row r="2301" spans="7:9" x14ac:dyDescent="0.25">
      <c r="G2301">
        <v>8909134000</v>
      </c>
      <c r="H2301" t="s">
        <v>10612</v>
      </c>
      <c r="I2301">
        <v>1</v>
      </c>
    </row>
    <row r="2302" spans="7:9" x14ac:dyDescent="0.25">
      <c r="H2302" t="s">
        <v>10613</v>
      </c>
      <c r="I2302">
        <v>1</v>
      </c>
    </row>
    <row r="2303" spans="7:9" x14ac:dyDescent="0.25">
      <c r="G2303">
        <v>705646844</v>
      </c>
      <c r="H2303" t="s">
        <v>2118</v>
      </c>
      <c r="I2303">
        <v>1</v>
      </c>
    </row>
    <row r="2304" spans="7:9" x14ac:dyDescent="0.25">
      <c r="G2304">
        <v>1035857784</v>
      </c>
      <c r="H2304" t="s">
        <v>5370</v>
      </c>
      <c r="I2304">
        <v>1</v>
      </c>
    </row>
    <row r="2305" spans="7:9" x14ac:dyDescent="0.25">
      <c r="G2305">
        <v>8110150900</v>
      </c>
      <c r="H2305" t="s">
        <v>5165</v>
      </c>
      <c r="I2305">
        <v>1</v>
      </c>
    </row>
    <row r="2306" spans="7:9" x14ac:dyDescent="0.25">
      <c r="G2306">
        <v>79273519</v>
      </c>
      <c r="H2306" t="s">
        <v>9439</v>
      </c>
      <c r="I2306">
        <v>1</v>
      </c>
    </row>
    <row r="2307" spans="7:9" x14ac:dyDescent="0.25">
      <c r="G2307">
        <v>42873738</v>
      </c>
      <c r="H2307" t="s">
        <v>2718</v>
      </c>
      <c r="I2307">
        <v>1</v>
      </c>
    </row>
    <row r="2308" spans="7:9" x14ac:dyDescent="0.25">
      <c r="G2308">
        <v>98552983</v>
      </c>
      <c r="H2308" t="s">
        <v>9516</v>
      </c>
      <c r="I2308">
        <v>1</v>
      </c>
    </row>
    <row r="2309" spans="7:9" x14ac:dyDescent="0.25">
      <c r="G2309">
        <v>15380249</v>
      </c>
      <c r="H2309" t="s">
        <v>9374</v>
      </c>
      <c r="I2309">
        <v>1</v>
      </c>
    </row>
    <row r="2310" spans="7:9" x14ac:dyDescent="0.25">
      <c r="G2310">
        <v>79269585</v>
      </c>
      <c r="H2310" t="s">
        <v>10614</v>
      </c>
      <c r="I2310">
        <v>1</v>
      </c>
    </row>
    <row r="2311" spans="7:9" x14ac:dyDescent="0.25">
      <c r="G2311">
        <v>98696103</v>
      </c>
      <c r="H2311" t="s">
        <v>10615</v>
      </c>
      <c r="I2311">
        <v>1</v>
      </c>
    </row>
    <row r="2312" spans="7:9" x14ac:dyDescent="0.25">
      <c r="G2312" t="s">
        <v>9326</v>
      </c>
      <c r="H2312" t="s">
        <v>929</v>
      </c>
      <c r="I2312">
        <v>1</v>
      </c>
    </row>
    <row r="2313" spans="7:9" x14ac:dyDescent="0.25">
      <c r="G2313">
        <v>19318145</v>
      </c>
      <c r="H2313" t="s">
        <v>9342</v>
      </c>
      <c r="I2313">
        <v>1</v>
      </c>
    </row>
    <row r="2314" spans="7:9" x14ac:dyDescent="0.25">
      <c r="G2314">
        <v>71376713</v>
      </c>
      <c r="H2314" t="s">
        <v>10616</v>
      </c>
      <c r="I2314">
        <v>1</v>
      </c>
    </row>
    <row r="2315" spans="7:9" x14ac:dyDescent="0.25">
      <c r="G2315">
        <v>394984</v>
      </c>
      <c r="H2315" t="s">
        <v>3148</v>
      </c>
      <c r="I2315">
        <v>1</v>
      </c>
    </row>
    <row r="2316" spans="7:9" x14ac:dyDescent="0.25">
      <c r="G2316">
        <v>72287855</v>
      </c>
      <c r="H2316" t="s">
        <v>5320</v>
      </c>
      <c r="I2316">
        <v>1</v>
      </c>
    </row>
    <row r="2317" spans="7:9" x14ac:dyDescent="0.25">
      <c r="G2317">
        <v>846153</v>
      </c>
      <c r="H2317" t="s">
        <v>10617</v>
      </c>
      <c r="I2317">
        <v>1</v>
      </c>
    </row>
    <row r="2318" spans="7:9" x14ac:dyDescent="0.25">
      <c r="G2318">
        <v>70877614</v>
      </c>
      <c r="H2318" t="s">
        <v>10618</v>
      </c>
      <c r="I2318">
        <v>1</v>
      </c>
    </row>
    <row r="2319" spans="7:9" x14ac:dyDescent="0.25">
      <c r="G2319">
        <v>900108579</v>
      </c>
      <c r="H2319" t="s">
        <v>4400</v>
      </c>
      <c r="I2319">
        <v>1</v>
      </c>
    </row>
    <row r="2320" spans="7:9" x14ac:dyDescent="0.25">
      <c r="G2320">
        <v>8909212466</v>
      </c>
      <c r="H2320" t="s">
        <v>5191</v>
      </c>
      <c r="I2320">
        <v>1</v>
      </c>
    </row>
    <row r="2321" spans="7:9" x14ac:dyDescent="0.25">
      <c r="G2321" t="s">
        <v>9333</v>
      </c>
      <c r="H2321" t="s">
        <v>10619</v>
      </c>
      <c r="I2321">
        <v>1</v>
      </c>
    </row>
    <row r="2322" spans="7:9" x14ac:dyDescent="0.25">
      <c r="G2322">
        <v>43159449</v>
      </c>
      <c r="H2322" t="s">
        <v>10620</v>
      </c>
      <c r="I2322">
        <v>1</v>
      </c>
    </row>
    <row r="2323" spans="7:9" x14ac:dyDescent="0.25">
      <c r="G2323">
        <v>8110329192</v>
      </c>
      <c r="H2323" t="s">
        <v>10621</v>
      </c>
      <c r="I2323">
        <v>1</v>
      </c>
    </row>
    <row r="2324" spans="7:9" x14ac:dyDescent="0.25">
      <c r="G2324">
        <v>3347752</v>
      </c>
      <c r="H2324" t="s">
        <v>10622</v>
      </c>
      <c r="I2324">
        <v>1</v>
      </c>
    </row>
    <row r="2325" spans="7:9" x14ac:dyDescent="0.25">
      <c r="G2325">
        <v>8020006087</v>
      </c>
      <c r="H2325" t="s">
        <v>10623</v>
      </c>
      <c r="I2325">
        <v>1</v>
      </c>
    </row>
    <row r="2326" spans="7:9" x14ac:dyDescent="0.25">
      <c r="G2326" t="s">
        <v>4321</v>
      </c>
      <c r="H2326" t="s">
        <v>455</v>
      </c>
      <c r="I2326">
        <v>1</v>
      </c>
    </row>
    <row r="2327" spans="7:9" x14ac:dyDescent="0.25">
      <c r="G2327">
        <v>1017128711</v>
      </c>
      <c r="H2327" t="s">
        <v>10624</v>
      </c>
      <c r="I2327">
        <v>1</v>
      </c>
    </row>
    <row r="2328" spans="7:9" x14ac:dyDescent="0.25">
      <c r="G2328">
        <v>43541043</v>
      </c>
      <c r="H2328" t="s">
        <v>10625</v>
      </c>
      <c r="I2328">
        <v>1</v>
      </c>
    </row>
    <row r="2329" spans="7:9" x14ac:dyDescent="0.25">
      <c r="G2329">
        <v>70108456</v>
      </c>
      <c r="H2329" t="s">
        <v>5571</v>
      </c>
      <c r="I2329">
        <v>1</v>
      </c>
    </row>
    <row r="2330" spans="7:9" x14ac:dyDescent="0.25">
      <c r="G2330">
        <v>52260459</v>
      </c>
      <c r="H2330" t="s">
        <v>10626</v>
      </c>
      <c r="I2330">
        <v>1</v>
      </c>
    </row>
    <row r="2331" spans="7:9" x14ac:dyDescent="0.25">
      <c r="G2331">
        <v>43724493</v>
      </c>
      <c r="H2331" t="s">
        <v>10627</v>
      </c>
      <c r="I2331">
        <v>1</v>
      </c>
    </row>
    <row r="2332" spans="7:9" x14ac:dyDescent="0.25">
      <c r="G2332">
        <v>70160289</v>
      </c>
      <c r="H2332" t="s">
        <v>10628</v>
      </c>
      <c r="I2332">
        <v>1</v>
      </c>
    </row>
    <row r="2333" spans="7:9" x14ac:dyDescent="0.25">
      <c r="G2333">
        <v>71267110</v>
      </c>
      <c r="H2333" t="s">
        <v>10629</v>
      </c>
      <c r="I2333">
        <v>1</v>
      </c>
    </row>
    <row r="2334" spans="7:9" x14ac:dyDescent="0.25">
      <c r="G2334">
        <v>43210787</v>
      </c>
      <c r="H2334" t="s">
        <v>5047</v>
      </c>
      <c r="I2334">
        <v>1</v>
      </c>
    </row>
    <row r="2335" spans="7:9" x14ac:dyDescent="0.25">
      <c r="G2335">
        <v>42879007</v>
      </c>
      <c r="H2335" t="s">
        <v>10630</v>
      </c>
      <c r="I2335">
        <v>1</v>
      </c>
    </row>
    <row r="2336" spans="7:9" x14ac:dyDescent="0.25">
      <c r="G2336">
        <v>24273477</v>
      </c>
      <c r="H2336" t="s">
        <v>10631</v>
      </c>
      <c r="I2336">
        <v>1</v>
      </c>
    </row>
    <row r="2337" spans="7:9" x14ac:dyDescent="0.25">
      <c r="G2337">
        <v>9002942270</v>
      </c>
      <c r="H2337" t="s">
        <v>9443</v>
      </c>
      <c r="I2337">
        <v>1</v>
      </c>
    </row>
    <row r="2338" spans="7:9" x14ac:dyDescent="0.25">
      <c r="G2338">
        <v>7056787</v>
      </c>
      <c r="H2338" t="s">
        <v>840</v>
      </c>
      <c r="I2338">
        <v>1</v>
      </c>
    </row>
    <row r="2339" spans="7:9" x14ac:dyDescent="0.25">
      <c r="G2339">
        <v>70952020</v>
      </c>
      <c r="H2339" t="s">
        <v>656</v>
      </c>
      <c r="I2339">
        <v>1</v>
      </c>
    </row>
    <row r="2340" spans="7:9" x14ac:dyDescent="0.25">
      <c r="G2340">
        <v>8110329192</v>
      </c>
      <c r="H2340" t="s">
        <v>10632</v>
      </c>
      <c r="I2340">
        <v>1</v>
      </c>
    </row>
    <row r="2341" spans="7:9" x14ac:dyDescent="0.25">
      <c r="G2341">
        <v>1017182474</v>
      </c>
      <c r="H2341" t="s">
        <v>10633</v>
      </c>
      <c r="I2341">
        <v>1</v>
      </c>
    </row>
    <row r="2342" spans="7:9" x14ac:dyDescent="0.25">
      <c r="H2342" t="s">
        <v>10634</v>
      </c>
      <c r="I2342">
        <v>1</v>
      </c>
    </row>
    <row r="2343" spans="7:9" x14ac:dyDescent="0.25">
      <c r="H2343" t="s">
        <v>10635</v>
      </c>
      <c r="I2343">
        <v>1</v>
      </c>
    </row>
    <row r="2344" spans="7:9" x14ac:dyDescent="0.25">
      <c r="G2344">
        <v>32502992</v>
      </c>
      <c r="H2344" t="s">
        <v>1422</v>
      </c>
      <c r="I2344">
        <v>1</v>
      </c>
    </row>
    <row r="2345" spans="7:9" x14ac:dyDescent="0.25">
      <c r="G2345">
        <v>1045021689</v>
      </c>
      <c r="H2345" t="s">
        <v>5655</v>
      </c>
      <c r="I2345">
        <v>1</v>
      </c>
    </row>
    <row r="2346" spans="7:9" x14ac:dyDescent="0.25">
      <c r="G2346">
        <v>71787502</v>
      </c>
      <c r="H2346" t="s">
        <v>10636</v>
      </c>
      <c r="I2346">
        <v>1</v>
      </c>
    </row>
    <row r="2347" spans="7:9" x14ac:dyDescent="0.25">
      <c r="G2347">
        <v>800215509</v>
      </c>
      <c r="H2347" t="s">
        <v>10637</v>
      </c>
      <c r="I2347">
        <v>1</v>
      </c>
    </row>
    <row r="2348" spans="7:9" x14ac:dyDescent="0.25">
      <c r="G2348">
        <v>900438878</v>
      </c>
      <c r="H2348" t="s">
        <v>10638</v>
      </c>
      <c r="I2348">
        <v>1</v>
      </c>
    </row>
    <row r="2349" spans="7:9" x14ac:dyDescent="0.25">
      <c r="G2349">
        <v>70561983</v>
      </c>
      <c r="H2349" t="s">
        <v>10639</v>
      </c>
      <c r="I2349">
        <v>1</v>
      </c>
    </row>
    <row r="2350" spans="7:9" x14ac:dyDescent="0.25">
      <c r="H2350" t="s">
        <v>10640</v>
      </c>
      <c r="I2350">
        <v>1</v>
      </c>
    </row>
    <row r="2351" spans="7:9" x14ac:dyDescent="0.25">
      <c r="G2351">
        <v>71240379</v>
      </c>
      <c r="H2351" t="s">
        <v>5580</v>
      </c>
      <c r="I2351">
        <v>1</v>
      </c>
    </row>
    <row r="2352" spans="7:9" x14ac:dyDescent="0.25">
      <c r="G2352">
        <v>890900608</v>
      </c>
      <c r="H2352" t="s">
        <v>4386</v>
      </c>
      <c r="I2352">
        <v>1</v>
      </c>
    </row>
    <row r="2353" spans="7:9" x14ac:dyDescent="0.25">
      <c r="G2353">
        <v>1</v>
      </c>
      <c r="H2353" t="s">
        <v>10641</v>
      </c>
      <c r="I2353">
        <v>1</v>
      </c>
    </row>
    <row r="2354" spans="7:9" x14ac:dyDescent="0.25">
      <c r="G2354">
        <v>39450624</v>
      </c>
      <c r="H2354" t="s">
        <v>4754</v>
      </c>
      <c r="I2354">
        <v>1</v>
      </c>
    </row>
    <row r="2355" spans="7:9" x14ac:dyDescent="0.25">
      <c r="G2355">
        <v>1038359785</v>
      </c>
      <c r="H2355" t="s">
        <v>5416</v>
      </c>
      <c r="I2355">
        <v>1</v>
      </c>
    </row>
    <row r="2356" spans="7:9" x14ac:dyDescent="0.25">
      <c r="G2356">
        <v>43475256</v>
      </c>
      <c r="H2356" t="s">
        <v>10642</v>
      </c>
      <c r="I2356">
        <v>1</v>
      </c>
    </row>
    <row r="2357" spans="7:9" x14ac:dyDescent="0.25">
      <c r="G2357">
        <v>8909800408</v>
      </c>
      <c r="H2357" t="s">
        <v>9658</v>
      </c>
      <c r="I2357">
        <v>1</v>
      </c>
    </row>
    <row r="2358" spans="7:9" x14ac:dyDescent="0.25">
      <c r="H2358" t="s">
        <v>10643</v>
      </c>
      <c r="I2358">
        <v>1</v>
      </c>
    </row>
    <row r="2359" spans="7:9" x14ac:dyDescent="0.25">
      <c r="G2359">
        <v>3438294</v>
      </c>
      <c r="H2359" t="s">
        <v>1288</v>
      </c>
      <c r="I2359">
        <v>1</v>
      </c>
    </row>
    <row r="2360" spans="7:9" x14ac:dyDescent="0.25">
      <c r="G2360">
        <v>1072641804</v>
      </c>
      <c r="H2360" t="s">
        <v>5389</v>
      </c>
      <c r="I2360">
        <v>1</v>
      </c>
    </row>
    <row r="2361" spans="7:9" x14ac:dyDescent="0.25">
      <c r="G2361">
        <v>98478238</v>
      </c>
      <c r="H2361" t="s">
        <v>10644</v>
      </c>
      <c r="I2361">
        <v>1</v>
      </c>
    </row>
    <row r="2362" spans="7:9" x14ac:dyDescent="0.25">
      <c r="G2362">
        <v>71772972</v>
      </c>
      <c r="H2362" t="s">
        <v>9501</v>
      </c>
      <c r="I2362">
        <v>1</v>
      </c>
    </row>
    <row r="2363" spans="7:9" x14ac:dyDescent="0.25">
      <c r="G2363">
        <v>98451509</v>
      </c>
      <c r="H2363" t="s">
        <v>5788</v>
      </c>
      <c r="I2363">
        <v>1</v>
      </c>
    </row>
    <row r="2364" spans="7:9" x14ac:dyDescent="0.25">
      <c r="G2364">
        <v>8239096</v>
      </c>
      <c r="H2364" t="s">
        <v>404</v>
      </c>
      <c r="I2364">
        <v>1</v>
      </c>
    </row>
    <row r="2365" spans="7:9" x14ac:dyDescent="0.25">
      <c r="G2365">
        <v>98669380</v>
      </c>
      <c r="H2365" t="s">
        <v>10645</v>
      </c>
      <c r="I2365">
        <v>1</v>
      </c>
    </row>
    <row r="2366" spans="7:9" x14ac:dyDescent="0.25">
      <c r="G2366">
        <v>9001358286</v>
      </c>
      <c r="H2366" t="s">
        <v>10646</v>
      </c>
      <c r="I2366">
        <v>1</v>
      </c>
    </row>
    <row r="2367" spans="7:9" x14ac:dyDescent="0.25">
      <c r="G2367">
        <v>71877152</v>
      </c>
      <c r="H2367" t="s">
        <v>2098</v>
      </c>
      <c r="I2367">
        <v>1</v>
      </c>
    </row>
    <row r="2368" spans="7:9" x14ac:dyDescent="0.25">
      <c r="G2368">
        <v>71752902</v>
      </c>
      <c r="H2368" t="s">
        <v>1966</v>
      </c>
      <c r="I2368">
        <v>1</v>
      </c>
    </row>
    <row r="2369" spans="7:9" x14ac:dyDescent="0.25">
      <c r="H2369" t="s">
        <v>10647</v>
      </c>
      <c r="I2369">
        <v>1</v>
      </c>
    </row>
    <row r="2370" spans="7:9" x14ac:dyDescent="0.25">
      <c r="H2370" t="s">
        <v>10648</v>
      </c>
      <c r="I2370">
        <v>1</v>
      </c>
    </row>
    <row r="2371" spans="7:9" x14ac:dyDescent="0.25">
      <c r="G2371">
        <v>900028721</v>
      </c>
      <c r="H2371" t="s">
        <v>9385</v>
      </c>
      <c r="I2371">
        <v>1</v>
      </c>
    </row>
    <row r="2372" spans="7:9" x14ac:dyDescent="0.25">
      <c r="G2372">
        <v>890900608</v>
      </c>
      <c r="H2372" t="s">
        <v>10649</v>
      </c>
      <c r="I2372">
        <v>1</v>
      </c>
    </row>
    <row r="2373" spans="7:9" x14ac:dyDescent="0.25">
      <c r="H2373" t="s">
        <v>10650</v>
      </c>
      <c r="I2373">
        <v>1</v>
      </c>
    </row>
    <row r="2374" spans="7:9" x14ac:dyDescent="0.25">
      <c r="H2374" t="s">
        <v>10651</v>
      </c>
      <c r="I2374">
        <v>1</v>
      </c>
    </row>
    <row r="2375" spans="7:9" x14ac:dyDescent="0.25">
      <c r="H2375">
        <v>26323692</v>
      </c>
      <c r="I2375">
        <v>1</v>
      </c>
    </row>
    <row r="2376" spans="7:9" x14ac:dyDescent="0.25">
      <c r="G2376">
        <v>71292254</v>
      </c>
      <c r="H2376">
        <v>71292254</v>
      </c>
      <c r="I2376">
        <v>1</v>
      </c>
    </row>
    <row r="2377" spans="7:9" x14ac:dyDescent="0.25">
      <c r="G2377">
        <v>39682307</v>
      </c>
      <c r="H2377" t="s">
        <v>10652</v>
      </c>
      <c r="I2377">
        <v>1</v>
      </c>
    </row>
    <row r="2378" spans="7:9" x14ac:dyDescent="0.25">
      <c r="H2378" t="s">
        <v>10653</v>
      </c>
      <c r="I2378">
        <v>1</v>
      </c>
    </row>
    <row r="2379" spans="7:9" x14ac:dyDescent="0.25">
      <c r="G2379">
        <v>71052102</v>
      </c>
      <c r="H2379" t="s">
        <v>10654</v>
      </c>
      <c r="I2379">
        <v>1</v>
      </c>
    </row>
    <row r="2380" spans="7:9" x14ac:dyDescent="0.25">
      <c r="H2380" t="s">
        <v>10655</v>
      </c>
      <c r="I2380">
        <v>1</v>
      </c>
    </row>
    <row r="2381" spans="7:9" x14ac:dyDescent="0.25">
      <c r="G2381">
        <v>79269585</v>
      </c>
      <c r="H2381" t="s">
        <v>10656</v>
      </c>
      <c r="I2381">
        <v>1</v>
      </c>
    </row>
    <row r="2382" spans="7:9" x14ac:dyDescent="0.25">
      <c r="G2382">
        <v>98557464</v>
      </c>
      <c r="H2382" t="s">
        <v>10657</v>
      </c>
      <c r="I2382">
        <v>1</v>
      </c>
    </row>
    <row r="2383" spans="7:9" x14ac:dyDescent="0.25">
      <c r="H2383" t="s">
        <v>10658</v>
      </c>
      <c r="I2383">
        <v>1</v>
      </c>
    </row>
    <row r="2384" spans="7:9" x14ac:dyDescent="0.25">
      <c r="H2384" t="s">
        <v>10659</v>
      </c>
      <c r="I2384">
        <v>1</v>
      </c>
    </row>
    <row r="2385" spans="7:9" x14ac:dyDescent="0.25">
      <c r="G2385">
        <v>70548608</v>
      </c>
      <c r="H2385" t="s">
        <v>10660</v>
      </c>
      <c r="I2385">
        <v>1</v>
      </c>
    </row>
    <row r="2386" spans="7:9" x14ac:dyDescent="0.25">
      <c r="G2386">
        <v>811022474</v>
      </c>
      <c r="H2386" t="s">
        <v>10661</v>
      </c>
      <c r="I2386">
        <v>1</v>
      </c>
    </row>
    <row r="2387" spans="7:9" x14ac:dyDescent="0.25">
      <c r="G2387">
        <v>9007703367</v>
      </c>
      <c r="H2387" t="s">
        <v>9905</v>
      </c>
      <c r="I2387">
        <v>1</v>
      </c>
    </row>
    <row r="2388" spans="7:9" x14ac:dyDescent="0.25">
      <c r="G2388">
        <v>70107726</v>
      </c>
      <c r="H2388" t="s">
        <v>10662</v>
      </c>
      <c r="I2388">
        <v>1</v>
      </c>
    </row>
    <row r="2389" spans="7:9" x14ac:dyDescent="0.25">
      <c r="G2389">
        <v>1</v>
      </c>
      <c r="H2389" t="s">
        <v>1607</v>
      </c>
      <c r="I2389">
        <v>1</v>
      </c>
    </row>
    <row r="2390" spans="7:9" x14ac:dyDescent="0.25">
      <c r="G2390">
        <v>0</v>
      </c>
      <c r="H2390" t="s">
        <v>10663</v>
      </c>
      <c r="I2390">
        <v>1</v>
      </c>
    </row>
    <row r="2391" spans="7:9" x14ac:dyDescent="0.25">
      <c r="H2391" t="s">
        <v>10664</v>
      </c>
      <c r="I2391">
        <v>1</v>
      </c>
    </row>
    <row r="2392" spans="7:9" x14ac:dyDescent="0.25">
      <c r="G2392">
        <v>49640</v>
      </c>
      <c r="H2392" t="s">
        <v>9350</v>
      </c>
      <c r="I2392">
        <v>1</v>
      </c>
    </row>
    <row r="2393" spans="7:9" x14ac:dyDescent="0.25">
      <c r="G2393">
        <v>43057362</v>
      </c>
      <c r="H2393" t="s">
        <v>10665</v>
      </c>
      <c r="I2393">
        <v>1</v>
      </c>
    </row>
    <row r="2394" spans="7:9" x14ac:dyDescent="0.25">
      <c r="G2394">
        <v>8300673978</v>
      </c>
      <c r="H2394" t="s">
        <v>4901</v>
      </c>
      <c r="I2394">
        <v>1</v>
      </c>
    </row>
    <row r="2395" spans="7:9" x14ac:dyDescent="0.25">
      <c r="H2395" t="s">
        <v>9391</v>
      </c>
      <c r="I2395">
        <v>1</v>
      </c>
    </row>
    <row r="2396" spans="7:9" x14ac:dyDescent="0.25">
      <c r="G2396">
        <v>890981683</v>
      </c>
      <c r="H2396">
        <v>60440</v>
      </c>
      <c r="I2396">
        <v>1</v>
      </c>
    </row>
    <row r="2397" spans="7:9" x14ac:dyDescent="0.25">
      <c r="H2397" t="s">
        <v>10666</v>
      </c>
      <c r="I2397">
        <v>1</v>
      </c>
    </row>
    <row r="2398" spans="7:9" x14ac:dyDescent="0.25">
      <c r="G2398">
        <v>51937875</v>
      </c>
      <c r="H2398" t="s">
        <v>10667</v>
      </c>
      <c r="I2398">
        <v>1</v>
      </c>
    </row>
    <row r="2399" spans="7:9" x14ac:dyDescent="0.25">
      <c r="G2399">
        <v>0</v>
      </c>
      <c r="H2399" t="s">
        <v>10668</v>
      </c>
      <c r="I2399">
        <v>1</v>
      </c>
    </row>
    <row r="2400" spans="7:9" x14ac:dyDescent="0.25">
      <c r="G2400">
        <v>43063643</v>
      </c>
      <c r="H2400" t="s">
        <v>10669</v>
      </c>
      <c r="I2400">
        <v>1</v>
      </c>
    </row>
    <row r="2401" spans="7:9" x14ac:dyDescent="0.25">
      <c r="G2401">
        <v>8909365290</v>
      </c>
      <c r="H2401" t="s">
        <v>4837</v>
      </c>
      <c r="I2401">
        <v>1</v>
      </c>
    </row>
    <row r="2402" spans="7:9" x14ac:dyDescent="0.25">
      <c r="G2402">
        <v>8000145749</v>
      </c>
      <c r="H2402" t="s">
        <v>498</v>
      </c>
      <c r="I2402">
        <v>1</v>
      </c>
    </row>
    <row r="2403" spans="7:9" x14ac:dyDescent="0.25">
      <c r="G2403">
        <v>70118145</v>
      </c>
      <c r="H2403" t="s">
        <v>5390</v>
      </c>
      <c r="I2403">
        <v>1</v>
      </c>
    </row>
    <row r="2404" spans="7:9" x14ac:dyDescent="0.25">
      <c r="G2404">
        <v>38431141</v>
      </c>
      <c r="H2404" t="s">
        <v>5347</v>
      </c>
      <c r="I2404">
        <v>1</v>
      </c>
    </row>
    <row r="2405" spans="7:9" x14ac:dyDescent="0.25">
      <c r="G2405">
        <v>8002421062</v>
      </c>
      <c r="H2405" t="s">
        <v>10019</v>
      </c>
      <c r="I2405">
        <v>1</v>
      </c>
    </row>
    <row r="2406" spans="7:9" x14ac:dyDescent="0.25">
      <c r="G2406">
        <v>70160289</v>
      </c>
      <c r="H2406" t="s">
        <v>9339</v>
      </c>
      <c r="I2406">
        <v>1</v>
      </c>
    </row>
    <row r="2407" spans="7:9" x14ac:dyDescent="0.25">
      <c r="G2407">
        <v>16278500</v>
      </c>
      <c r="H2407" t="s">
        <v>10670</v>
      </c>
      <c r="I2407">
        <v>1</v>
      </c>
    </row>
    <row r="2408" spans="7:9" x14ac:dyDescent="0.25">
      <c r="G2408">
        <v>4500030573</v>
      </c>
      <c r="H2408" t="s">
        <v>4589</v>
      </c>
      <c r="I2408">
        <v>1</v>
      </c>
    </row>
    <row r="2409" spans="7:9" x14ac:dyDescent="0.25">
      <c r="G2409">
        <v>98657648</v>
      </c>
      <c r="H2409" t="s">
        <v>4735</v>
      </c>
      <c r="I2409">
        <v>1</v>
      </c>
    </row>
    <row r="2410" spans="7:9" x14ac:dyDescent="0.25">
      <c r="H2410" t="s">
        <v>10671</v>
      </c>
      <c r="I2410">
        <v>1</v>
      </c>
    </row>
    <row r="2411" spans="7:9" x14ac:dyDescent="0.25">
      <c r="G2411">
        <v>800068935</v>
      </c>
      <c r="H2411" t="s">
        <v>10672</v>
      </c>
      <c r="I2411">
        <v>1</v>
      </c>
    </row>
    <row r="2412" spans="7:9" x14ac:dyDescent="0.25">
      <c r="H2412" t="s">
        <v>10673</v>
      </c>
      <c r="I2412">
        <v>1</v>
      </c>
    </row>
    <row r="2413" spans="7:9" x14ac:dyDescent="0.25">
      <c r="G2413">
        <v>123456</v>
      </c>
      <c r="H2413" t="s">
        <v>10674</v>
      </c>
      <c r="I2413">
        <v>1</v>
      </c>
    </row>
    <row r="2414" spans="7:9" x14ac:dyDescent="0.25">
      <c r="G2414">
        <v>900511866</v>
      </c>
      <c r="H2414" t="s">
        <v>10675</v>
      </c>
      <c r="I2414">
        <v>1</v>
      </c>
    </row>
    <row r="2415" spans="7:9" x14ac:dyDescent="0.25">
      <c r="G2415">
        <v>8346555</v>
      </c>
      <c r="H2415" t="s">
        <v>1324</v>
      </c>
      <c r="I2415">
        <v>1</v>
      </c>
    </row>
    <row r="2416" spans="7:9" x14ac:dyDescent="0.25">
      <c r="G2416">
        <v>70382448</v>
      </c>
      <c r="H2416" t="s">
        <v>10676</v>
      </c>
      <c r="I2416">
        <v>1</v>
      </c>
    </row>
    <row r="2417" spans="7:9" x14ac:dyDescent="0.25">
      <c r="G2417">
        <v>890980331</v>
      </c>
      <c r="H2417" t="s">
        <v>10677</v>
      </c>
      <c r="I2417">
        <v>1</v>
      </c>
    </row>
    <row r="2418" spans="7:9" x14ac:dyDescent="0.25">
      <c r="G2418">
        <v>9001691744</v>
      </c>
      <c r="H2418" t="s">
        <v>4839</v>
      </c>
      <c r="I2418">
        <v>1</v>
      </c>
    </row>
    <row r="2419" spans="7:9" x14ac:dyDescent="0.25">
      <c r="G2419">
        <v>70548608</v>
      </c>
      <c r="H2419" t="s">
        <v>10678</v>
      </c>
      <c r="I2419">
        <v>1</v>
      </c>
    </row>
    <row r="2420" spans="7:9" x14ac:dyDescent="0.25">
      <c r="G2420">
        <v>11002369</v>
      </c>
      <c r="H2420" t="s">
        <v>10679</v>
      </c>
      <c r="I2420">
        <v>1</v>
      </c>
    </row>
    <row r="2421" spans="7:9" x14ac:dyDescent="0.25">
      <c r="G2421">
        <v>71746643</v>
      </c>
      <c r="H2421" t="s">
        <v>820</v>
      </c>
      <c r="I2421">
        <v>1</v>
      </c>
    </row>
    <row r="2422" spans="7:9" x14ac:dyDescent="0.25">
      <c r="G2422">
        <v>43519415</v>
      </c>
      <c r="H2422" t="s">
        <v>3802</v>
      </c>
      <c r="I2422">
        <v>1</v>
      </c>
    </row>
    <row r="2423" spans="7:9" x14ac:dyDescent="0.25">
      <c r="G2423">
        <v>1</v>
      </c>
      <c r="H2423" t="s">
        <v>9485</v>
      </c>
      <c r="I2423">
        <v>1</v>
      </c>
    </row>
    <row r="2424" spans="7:9" x14ac:dyDescent="0.25">
      <c r="G2424">
        <v>8237420</v>
      </c>
      <c r="H2424" t="s">
        <v>10513</v>
      </c>
      <c r="I2424">
        <v>1</v>
      </c>
    </row>
    <row r="2425" spans="7:9" x14ac:dyDescent="0.25">
      <c r="G2425">
        <v>70089408</v>
      </c>
      <c r="H2425" t="s">
        <v>10680</v>
      </c>
      <c r="I2425">
        <v>1</v>
      </c>
    </row>
    <row r="2426" spans="7:9" x14ac:dyDescent="0.25">
      <c r="G2426">
        <v>8909290735</v>
      </c>
      <c r="H2426" t="s">
        <v>10681</v>
      </c>
      <c r="I2426">
        <v>1</v>
      </c>
    </row>
    <row r="2427" spans="7:9" x14ac:dyDescent="0.25">
      <c r="G2427">
        <v>70267110</v>
      </c>
      <c r="H2427" t="s">
        <v>10682</v>
      </c>
      <c r="I2427">
        <v>1</v>
      </c>
    </row>
    <row r="2428" spans="7:9" x14ac:dyDescent="0.25">
      <c r="G2428">
        <v>8301564</v>
      </c>
      <c r="H2428" t="s">
        <v>1638</v>
      </c>
      <c r="I2428">
        <v>1</v>
      </c>
    </row>
    <row r="2429" spans="7:9" x14ac:dyDescent="0.25">
      <c r="G2429">
        <v>0</v>
      </c>
      <c r="H2429" t="s">
        <v>10683</v>
      </c>
      <c r="I2429">
        <v>1</v>
      </c>
    </row>
    <row r="2430" spans="7:9" x14ac:dyDescent="0.25">
      <c r="G2430">
        <v>1035223103</v>
      </c>
      <c r="H2430" t="s">
        <v>10684</v>
      </c>
      <c r="I2430">
        <v>1</v>
      </c>
    </row>
    <row r="2431" spans="7:9" x14ac:dyDescent="0.25">
      <c r="G2431">
        <v>1036962566</v>
      </c>
      <c r="H2431" t="s">
        <v>5445</v>
      </c>
      <c r="I2431">
        <v>1</v>
      </c>
    </row>
    <row r="2432" spans="7:9" x14ac:dyDescent="0.25">
      <c r="G2432">
        <v>9007839394</v>
      </c>
      <c r="H2432" t="s">
        <v>10685</v>
      </c>
      <c r="I2432">
        <v>1</v>
      </c>
    </row>
    <row r="2433" spans="7:9" x14ac:dyDescent="0.25">
      <c r="H2433" t="s">
        <v>10686</v>
      </c>
      <c r="I2433">
        <v>1</v>
      </c>
    </row>
    <row r="2434" spans="7:9" x14ac:dyDescent="0.25">
      <c r="G2434">
        <v>1152220635</v>
      </c>
      <c r="H2434" t="s">
        <v>5453</v>
      </c>
      <c r="I2434">
        <v>1</v>
      </c>
    </row>
    <row r="2435" spans="7:9" x14ac:dyDescent="0.25">
      <c r="G2435">
        <v>8110006209</v>
      </c>
      <c r="H2435" t="s">
        <v>5179</v>
      </c>
      <c r="I2435">
        <v>1</v>
      </c>
    </row>
    <row r="2436" spans="7:9" x14ac:dyDescent="0.25">
      <c r="G2436">
        <v>71693294</v>
      </c>
      <c r="H2436" t="s">
        <v>10687</v>
      </c>
      <c r="I2436">
        <v>1</v>
      </c>
    </row>
    <row r="2437" spans="7:9" x14ac:dyDescent="0.25">
      <c r="G2437">
        <v>9000287251</v>
      </c>
      <c r="H2437" t="s">
        <v>9385</v>
      </c>
      <c r="I2437">
        <v>1</v>
      </c>
    </row>
    <row r="2438" spans="7:9" x14ac:dyDescent="0.25">
      <c r="G2438">
        <v>800215509</v>
      </c>
      <c r="H2438" t="s">
        <v>5515</v>
      </c>
      <c r="I2438">
        <v>1</v>
      </c>
    </row>
    <row r="2439" spans="7:9" x14ac:dyDescent="0.25">
      <c r="G2439">
        <v>98638840</v>
      </c>
      <c r="H2439" t="s">
        <v>10688</v>
      </c>
      <c r="I2439">
        <v>1</v>
      </c>
    </row>
    <row r="2440" spans="7:9" x14ac:dyDescent="0.25">
      <c r="G2440">
        <v>10008880</v>
      </c>
      <c r="H2440" t="s">
        <v>10689</v>
      </c>
      <c r="I2440">
        <v>1</v>
      </c>
    </row>
    <row r="2441" spans="7:9" x14ac:dyDescent="0.25">
      <c r="H2441">
        <v>1042764454</v>
      </c>
      <c r="I2441">
        <v>1</v>
      </c>
    </row>
    <row r="2442" spans="7:9" x14ac:dyDescent="0.25">
      <c r="G2442">
        <v>900028721</v>
      </c>
      <c r="H2442">
        <v>60972</v>
      </c>
      <c r="I2442">
        <v>1</v>
      </c>
    </row>
    <row r="2443" spans="7:9" x14ac:dyDescent="0.25">
      <c r="G2443">
        <v>1070325371</v>
      </c>
      <c r="H2443" t="s">
        <v>4670</v>
      </c>
      <c r="I2443">
        <v>1</v>
      </c>
    </row>
    <row r="2444" spans="7:9" x14ac:dyDescent="0.25">
      <c r="G2444">
        <v>7141377</v>
      </c>
      <c r="H2444" t="s">
        <v>5257</v>
      </c>
      <c r="I2444">
        <v>1</v>
      </c>
    </row>
    <row r="2445" spans="7:9" x14ac:dyDescent="0.25">
      <c r="G2445">
        <v>19486752</v>
      </c>
      <c r="H2445" t="s">
        <v>9599</v>
      </c>
      <c r="I2445">
        <v>1</v>
      </c>
    </row>
    <row r="2446" spans="7:9" x14ac:dyDescent="0.25">
      <c r="G2446">
        <v>19486758</v>
      </c>
      <c r="H2446" t="s">
        <v>10690</v>
      </c>
      <c r="I2446">
        <v>1</v>
      </c>
    </row>
    <row r="2447" spans="7:9" x14ac:dyDescent="0.25">
      <c r="G2447">
        <v>8909212466</v>
      </c>
      <c r="H2447" t="s">
        <v>10691</v>
      </c>
      <c r="I2447">
        <v>1</v>
      </c>
    </row>
    <row r="2448" spans="7:9" x14ac:dyDescent="0.25">
      <c r="G2448">
        <v>900100015</v>
      </c>
      <c r="H2448" t="s">
        <v>5757</v>
      </c>
      <c r="I2448">
        <v>1</v>
      </c>
    </row>
    <row r="2449" spans="7:9" x14ac:dyDescent="0.25">
      <c r="G2449">
        <v>890900099</v>
      </c>
      <c r="H2449" t="s">
        <v>1899</v>
      </c>
      <c r="I2449">
        <v>1</v>
      </c>
    </row>
    <row r="2450" spans="7:9" x14ac:dyDescent="0.25">
      <c r="H2450" t="s">
        <v>10692</v>
      </c>
      <c r="I2450">
        <v>1</v>
      </c>
    </row>
    <row r="2451" spans="7:9" x14ac:dyDescent="0.25">
      <c r="G2451">
        <v>8224686</v>
      </c>
      <c r="H2451" t="s">
        <v>10693</v>
      </c>
      <c r="I2451">
        <v>1</v>
      </c>
    </row>
    <row r="2452" spans="7:9" x14ac:dyDescent="0.25">
      <c r="G2452">
        <v>71640483</v>
      </c>
      <c r="H2452" t="s">
        <v>9398</v>
      </c>
      <c r="I2452">
        <v>1</v>
      </c>
    </row>
    <row r="2453" spans="7:9" x14ac:dyDescent="0.25">
      <c r="G2453">
        <v>98565650</v>
      </c>
      <c r="H2453" t="s">
        <v>10694</v>
      </c>
      <c r="I2453">
        <v>1</v>
      </c>
    </row>
    <row r="2454" spans="7:9" x14ac:dyDescent="0.25">
      <c r="G2454">
        <v>43551184</v>
      </c>
      <c r="H2454" t="s">
        <v>3148</v>
      </c>
      <c r="I2454">
        <v>1</v>
      </c>
    </row>
    <row r="2455" spans="7:9" x14ac:dyDescent="0.25">
      <c r="G2455">
        <v>42684446</v>
      </c>
      <c r="H2455" t="s">
        <v>5613</v>
      </c>
      <c r="I2455">
        <v>1</v>
      </c>
    </row>
    <row r="2456" spans="7:9" x14ac:dyDescent="0.25">
      <c r="G2456">
        <v>8031564</v>
      </c>
      <c r="H2456" t="s">
        <v>9613</v>
      </c>
      <c r="I2456">
        <v>1</v>
      </c>
    </row>
    <row r="2457" spans="7:9" x14ac:dyDescent="0.25">
      <c r="G2457">
        <v>71586626</v>
      </c>
      <c r="H2457" t="s">
        <v>4939</v>
      </c>
      <c r="I2457">
        <v>1</v>
      </c>
    </row>
    <row r="2458" spans="7:9" x14ac:dyDescent="0.25">
      <c r="G2458">
        <v>71775192</v>
      </c>
      <c r="H2458" t="s">
        <v>10695</v>
      </c>
      <c r="I2458">
        <v>1</v>
      </c>
    </row>
    <row r="2459" spans="7:9" x14ac:dyDescent="0.25">
      <c r="G2459">
        <v>1035571530</v>
      </c>
      <c r="H2459" t="s">
        <v>10696</v>
      </c>
      <c r="I2459">
        <v>1</v>
      </c>
    </row>
    <row r="2460" spans="7:9" x14ac:dyDescent="0.25">
      <c r="G2460">
        <v>70500052</v>
      </c>
      <c r="H2460" t="s">
        <v>4904</v>
      </c>
      <c r="I2460">
        <v>1</v>
      </c>
    </row>
    <row r="2461" spans="7:9" x14ac:dyDescent="0.25">
      <c r="G2461">
        <v>98552963</v>
      </c>
      <c r="H2461" t="s">
        <v>10697</v>
      </c>
      <c r="I2461">
        <v>1</v>
      </c>
    </row>
    <row r="2462" spans="7:9" x14ac:dyDescent="0.25">
      <c r="G2462">
        <v>800087565</v>
      </c>
      <c r="H2462" t="s">
        <v>4564</v>
      </c>
      <c r="I2462">
        <v>1</v>
      </c>
    </row>
    <row r="2463" spans="7:9" x14ac:dyDescent="0.25">
      <c r="G2463">
        <v>98564848</v>
      </c>
      <c r="H2463" t="s">
        <v>9337</v>
      </c>
      <c r="I2463">
        <v>1</v>
      </c>
    </row>
    <row r="2464" spans="7:9" x14ac:dyDescent="0.25">
      <c r="H2464" t="s">
        <v>10698</v>
      </c>
      <c r="I2464">
        <v>1</v>
      </c>
    </row>
    <row r="2465" spans="7:9" x14ac:dyDescent="0.25">
      <c r="G2465">
        <v>890929073</v>
      </c>
      <c r="H2465" t="s">
        <v>10699</v>
      </c>
      <c r="I2465">
        <v>1</v>
      </c>
    </row>
    <row r="2466" spans="7:9" x14ac:dyDescent="0.25">
      <c r="G2466">
        <v>42938489</v>
      </c>
      <c r="H2466" t="s">
        <v>5121</v>
      </c>
      <c r="I2466">
        <v>1</v>
      </c>
    </row>
    <row r="2467" spans="7:9" x14ac:dyDescent="0.25">
      <c r="G2467">
        <v>80409957</v>
      </c>
      <c r="H2467" t="s">
        <v>4914</v>
      </c>
      <c r="I2467">
        <v>1</v>
      </c>
    </row>
    <row r="2468" spans="7:9" x14ac:dyDescent="0.25">
      <c r="G2468">
        <v>900082687</v>
      </c>
      <c r="H2468" t="s">
        <v>1138</v>
      </c>
      <c r="I2468">
        <v>1</v>
      </c>
    </row>
    <row r="2469" spans="7:9" x14ac:dyDescent="0.25">
      <c r="H2469" t="s">
        <v>10700</v>
      </c>
      <c r="I2469">
        <v>1</v>
      </c>
    </row>
    <row r="2470" spans="7:9" x14ac:dyDescent="0.25">
      <c r="G2470">
        <v>70323458</v>
      </c>
      <c r="H2470" t="s">
        <v>10701</v>
      </c>
      <c r="I2470">
        <v>1</v>
      </c>
    </row>
    <row r="2471" spans="7:9" x14ac:dyDescent="0.25">
      <c r="G2471">
        <v>43970895</v>
      </c>
      <c r="H2471" t="s">
        <v>10513</v>
      </c>
      <c r="I2471">
        <v>1</v>
      </c>
    </row>
    <row r="2472" spans="7:9" x14ac:dyDescent="0.25">
      <c r="H2472" t="s">
        <v>10702</v>
      </c>
      <c r="I2472">
        <v>1</v>
      </c>
    </row>
    <row r="2473" spans="7:9" x14ac:dyDescent="0.25">
      <c r="G2473">
        <v>1037577761</v>
      </c>
      <c r="H2473" t="s">
        <v>1209</v>
      </c>
      <c r="I2473">
        <v>1</v>
      </c>
    </row>
    <row r="2474" spans="7:9" x14ac:dyDescent="0.25">
      <c r="G2474">
        <v>9007703367</v>
      </c>
      <c r="H2474" t="s">
        <v>4923</v>
      </c>
      <c r="I2474">
        <v>1</v>
      </c>
    </row>
    <row r="2475" spans="7:9" x14ac:dyDescent="0.25">
      <c r="G2475">
        <v>2440755</v>
      </c>
      <c r="H2475" t="s">
        <v>9367</v>
      </c>
      <c r="I2475">
        <v>1</v>
      </c>
    </row>
    <row r="2476" spans="7:9" x14ac:dyDescent="0.25">
      <c r="G2476">
        <v>48759</v>
      </c>
      <c r="H2476" t="s">
        <v>4583</v>
      </c>
      <c r="I2476">
        <v>1</v>
      </c>
    </row>
    <row r="2477" spans="7:9" x14ac:dyDescent="0.25">
      <c r="G2477" t="s">
        <v>9331</v>
      </c>
      <c r="H2477" t="s">
        <v>4583</v>
      </c>
      <c r="I2477">
        <v>1</v>
      </c>
    </row>
    <row r="2478" spans="7:9" x14ac:dyDescent="0.25">
      <c r="G2478">
        <v>42885538</v>
      </c>
      <c r="H2478" t="s">
        <v>10703</v>
      </c>
      <c r="I2478">
        <v>1</v>
      </c>
    </row>
    <row r="2479" spans="7:9" x14ac:dyDescent="0.25">
      <c r="G2479">
        <v>9001244555</v>
      </c>
      <c r="H2479" t="s">
        <v>4905</v>
      </c>
      <c r="I2479">
        <v>1</v>
      </c>
    </row>
    <row r="2480" spans="7:9" x14ac:dyDescent="0.25">
      <c r="G2480">
        <v>21533980</v>
      </c>
      <c r="H2480" t="s">
        <v>5275</v>
      </c>
      <c r="I2480">
        <v>1</v>
      </c>
    </row>
    <row r="2481" spans="7:9" x14ac:dyDescent="0.25">
      <c r="G2481">
        <v>79157570</v>
      </c>
      <c r="H2481" t="s">
        <v>10704</v>
      </c>
      <c r="I2481">
        <v>1</v>
      </c>
    </row>
    <row r="2482" spans="7:9" x14ac:dyDescent="0.25">
      <c r="G2482">
        <v>71772972</v>
      </c>
      <c r="H2482" t="s">
        <v>9507</v>
      </c>
      <c r="I2482">
        <v>1</v>
      </c>
    </row>
    <row r="2483" spans="7:9" x14ac:dyDescent="0.25">
      <c r="G2483">
        <v>900438878</v>
      </c>
      <c r="H2483" t="s">
        <v>4593</v>
      </c>
      <c r="I2483">
        <v>1</v>
      </c>
    </row>
    <row r="2484" spans="7:9" x14ac:dyDescent="0.25">
      <c r="G2484">
        <v>71736101</v>
      </c>
      <c r="H2484" t="s">
        <v>5649</v>
      </c>
      <c r="I2484">
        <v>1</v>
      </c>
    </row>
    <row r="2485" spans="7:9" x14ac:dyDescent="0.25">
      <c r="G2485">
        <v>800211365</v>
      </c>
      <c r="H2485" t="s">
        <v>10705</v>
      </c>
      <c r="I2485">
        <v>1</v>
      </c>
    </row>
    <row r="2486" spans="7:9" x14ac:dyDescent="0.25">
      <c r="G2486">
        <v>1035916467</v>
      </c>
      <c r="H2486" t="s">
        <v>10706</v>
      </c>
      <c r="I2486">
        <v>1</v>
      </c>
    </row>
    <row r="2487" spans="7:9" x14ac:dyDescent="0.25">
      <c r="G2487">
        <v>43535942</v>
      </c>
      <c r="H2487" t="s">
        <v>10707</v>
      </c>
      <c r="I2487">
        <v>1</v>
      </c>
    </row>
    <row r="2488" spans="7:9" x14ac:dyDescent="0.25">
      <c r="G2488">
        <v>358736</v>
      </c>
      <c r="H2488" t="s">
        <v>5717</v>
      </c>
      <c r="I2488">
        <v>1</v>
      </c>
    </row>
    <row r="2489" spans="7:9" x14ac:dyDescent="0.25">
      <c r="G2489">
        <v>71339245</v>
      </c>
      <c r="H2489" t="s">
        <v>10708</v>
      </c>
      <c r="I2489">
        <v>1</v>
      </c>
    </row>
    <row r="2490" spans="7:9" x14ac:dyDescent="0.25">
      <c r="G2490">
        <v>6787733</v>
      </c>
      <c r="H2490" t="s">
        <v>10709</v>
      </c>
      <c r="I2490">
        <v>1</v>
      </c>
    </row>
    <row r="2491" spans="7:9" x14ac:dyDescent="0.25">
      <c r="G2491">
        <v>70070586</v>
      </c>
      <c r="H2491" t="s">
        <v>10710</v>
      </c>
      <c r="I2491">
        <v>1</v>
      </c>
    </row>
    <row r="2492" spans="7:9" x14ac:dyDescent="0.25">
      <c r="G2492">
        <v>70107470</v>
      </c>
      <c r="H2492" t="s">
        <v>10711</v>
      </c>
      <c r="I2492">
        <v>1</v>
      </c>
    </row>
    <row r="2493" spans="7:9" x14ac:dyDescent="0.25">
      <c r="G2493">
        <v>43541567</v>
      </c>
      <c r="H2493" t="s">
        <v>1525</v>
      </c>
      <c r="I2493">
        <v>1</v>
      </c>
    </row>
    <row r="2494" spans="7:9" x14ac:dyDescent="0.25">
      <c r="H2494" t="s">
        <v>1908</v>
      </c>
      <c r="I2494">
        <v>1</v>
      </c>
    </row>
    <row r="2495" spans="7:9" x14ac:dyDescent="0.25">
      <c r="G2495">
        <v>43915802</v>
      </c>
      <c r="H2495" t="s">
        <v>10712</v>
      </c>
      <c r="I2495">
        <v>1</v>
      </c>
    </row>
    <row r="2496" spans="7:9" x14ac:dyDescent="0.25">
      <c r="H2496" t="s">
        <v>10713</v>
      </c>
      <c r="I2496">
        <v>1</v>
      </c>
    </row>
    <row r="2497" spans="7:9" x14ac:dyDescent="0.25">
      <c r="G2497">
        <v>17166275</v>
      </c>
      <c r="H2497" t="s">
        <v>10714</v>
      </c>
      <c r="I2497">
        <v>1</v>
      </c>
    </row>
    <row r="2498" spans="7:9" x14ac:dyDescent="0.25">
      <c r="G2498">
        <v>1037583165</v>
      </c>
      <c r="H2498" t="s">
        <v>10715</v>
      </c>
      <c r="I2498">
        <v>1</v>
      </c>
    </row>
    <row r="2499" spans="7:9" x14ac:dyDescent="0.25">
      <c r="G2499">
        <v>24273477</v>
      </c>
      <c r="H2499" t="s">
        <v>10716</v>
      </c>
      <c r="I2499">
        <v>1</v>
      </c>
    </row>
    <row r="2500" spans="7:9" x14ac:dyDescent="0.25">
      <c r="H2500" t="s">
        <v>10717</v>
      </c>
      <c r="I2500">
        <v>1</v>
      </c>
    </row>
    <row r="2501" spans="7:9" x14ac:dyDescent="0.25">
      <c r="G2501">
        <v>1037627318</v>
      </c>
      <c r="H2501" t="s">
        <v>10718</v>
      </c>
      <c r="I2501">
        <v>1</v>
      </c>
    </row>
    <row r="2502" spans="7:9" x14ac:dyDescent="0.25">
      <c r="G2502">
        <v>890985122</v>
      </c>
      <c r="H2502" t="s">
        <v>4902</v>
      </c>
      <c r="I2502">
        <v>1</v>
      </c>
    </row>
    <row r="2503" spans="7:9" x14ac:dyDescent="0.25">
      <c r="G2503">
        <v>70566183</v>
      </c>
      <c r="H2503" t="s">
        <v>10309</v>
      </c>
      <c r="I2503">
        <v>1</v>
      </c>
    </row>
    <row r="2504" spans="7:9" x14ac:dyDescent="0.25">
      <c r="G2504">
        <v>80722699</v>
      </c>
      <c r="H2504" t="s">
        <v>10719</v>
      </c>
      <c r="I2504">
        <v>1</v>
      </c>
    </row>
    <row r="2505" spans="7:9" x14ac:dyDescent="0.25">
      <c r="G2505">
        <v>8346555</v>
      </c>
      <c r="H2505" t="s">
        <v>732</v>
      </c>
      <c r="I2505">
        <v>1</v>
      </c>
    </row>
    <row r="2506" spans="7:9" x14ac:dyDescent="0.25">
      <c r="G2506">
        <v>71278061</v>
      </c>
      <c r="H2506" t="s">
        <v>10720</v>
      </c>
      <c r="I2506">
        <v>1</v>
      </c>
    </row>
    <row r="2507" spans="7:9" x14ac:dyDescent="0.25">
      <c r="G2507">
        <v>1234</v>
      </c>
      <c r="H2507" t="s">
        <v>9665</v>
      </c>
      <c r="I2507">
        <v>1</v>
      </c>
    </row>
    <row r="2508" spans="7:9" x14ac:dyDescent="0.25">
      <c r="G2508">
        <v>811043060</v>
      </c>
      <c r="H2508" t="s">
        <v>10721</v>
      </c>
      <c r="I2508">
        <v>1</v>
      </c>
    </row>
    <row r="2509" spans="7:9" x14ac:dyDescent="0.25">
      <c r="G2509">
        <v>8110127398</v>
      </c>
      <c r="H2509" t="s">
        <v>1802</v>
      </c>
      <c r="I2509">
        <v>1</v>
      </c>
    </row>
    <row r="2510" spans="7:9" x14ac:dyDescent="0.25">
      <c r="G2510">
        <v>70099935</v>
      </c>
      <c r="H2510" t="s">
        <v>10722</v>
      </c>
      <c r="I2510">
        <v>1</v>
      </c>
    </row>
    <row r="2511" spans="7:9" x14ac:dyDescent="0.25">
      <c r="G2511">
        <v>71685257</v>
      </c>
      <c r="H2511" t="s">
        <v>10723</v>
      </c>
      <c r="I2511">
        <v>1</v>
      </c>
    </row>
    <row r="2512" spans="7:9" x14ac:dyDescent="0.25">
      <c r="H2512" t="s">
        <v>10724</v>
      </c>
      <c r="I2512">
        <v>1</v>
      </c>
    </row>
    <row r="2513" spans="7:9" x14ac:dyDescent="0.25">
      <c r="G2513">
        <v>8909212466</v>
      </c>
      <c r="H2513" t="s">
        <v>418</v>
      </c>
      <c r="I2513">
        <v>1</v>
      </c>
    </row>
    <row r="2514" spans="7:9" x14ac:dyDescent="0.25">
      <c r="G2514">
        <v>17166275</v>
      </c>
      <c r="H2514" t="s">
        <v>404</v>
      </c>
      <c r="I2514">
        <v>1</v>
      </c>
    </row>
    <row r="2515" spans="7:9" x14ac:dyDescent="0.25">
      <c r="G2515">
        <v>71577654</v>
      </c>
      <c r="H2515" t="s">
        <v>10725</v>
      </c>
      <c r="I2515">
        <v>1</v>
      </c>
    </row>
    <row r="2516" spans="7:9" x14ac:dyDescent="0.25">
      <c r="G2516">
        <v>71714888</v>
      </c>
      <c r="H2516" t="s">
        <v>10726</v>
      </c>
      <c r="I2516">
        <v>1</v>
      </c>
    </row>
    <row r="2517" spans="7:9" x14ac:dyDescent="0.25">
      <c r="G2517">
        <v>71334605</v>
      </c>
      <c r="H2517" t="s">
        <v>5084</v>
      </c>
      <c r="I2517">
        <v>1</v>
      </c>
    </row>
    <row r="2518" spans="7:9" x14ac:dyDescent="0.25">
      <c r="G2518">
        <v>1128431089</v>
      </c>
      <c r="H2518" t="s">
        <v>5415</v>
      </c>
      <c r="I2518">
        <v>1</v>
      </c>
    </row>
    <row r="2519" spans="7:9" x14ac:dyDescent="0.25">
      <c r="G2519">
        <v>70051001</v>
      </c>
      <c r="H2519" t="s">
        <v>10727</v>
      </c>
      <c r="I2519">
        <v>1</v>
      </c>
    </row>
    <row r="2520" spans="7:9" x14ac:dyDescent="0.25">
      <c r="G2520">
        <v>8237420</v>
      </c>
      <c r="H2520" t="s">
        <v>10728</v>
      </c>
      <c r="I2520">
        <v>1</v>
      </c>
    </row>
    <row r="2521" spans="7:9" x14ac:dyDescent="0.25">
      <c r="G2521">
        <v>6789096</v>
      </c>
      <c r="H2521" t="s">
        <v>9524</v>
      </c>
      <c r="I2521">
        <v>1</v>
      </c>
    </row>
    <row r="2522" spans="7:9" x14ac:dyDescent="0.25">
      <c r="G2522">
        <v>70323458</v>
      </c>
      <c r="H2522" t="s">
        <v>10729</v>
      </c>
      <c r="I2522">
        <v>1</v>
      </c>
    </row>
    <row r="2523" spans="7:9" x14ac:dyDescent="0.25">
      <c r="G2523">
        <v>43029530</v>
      </c>
      <c r="H2523" t="s">
        <v>10730</v>
      </c>
      <c r="I2523">
        <v>1</v>
      </c>
    </row>
    <row r="2524" spans="7:9" x14ac:dyDescent="0.25">
      <c r="H2524" t="s">
        <v>10731</v>
      </c>
      <c r="I2524">
        <v>1</v>
      </c>
    </row>
    <row r="2525" spans="7:9" x14ac:dyDescent="0.25">
      <c r="G2525">
        <v>15445154</v>
      </c>
      <c r="H2525" t="s">
        <v>5626</v>
      </c>
      <c r="I2525">
        <v>1</v>
      </c>
    </row>
    <row r="2526" spans="7:9" x14ac:dyDescent="0.25">
      <c r="G2526">
        <v>3649064</v>
      </c>
      <c r="H2526" t="s">
        <v>9346</v>
      </c>
      <c r="I2526">
        <v>1</v>
      </c>
    </row>
    <row r="2527" spans="7:9" x14ac:dyDescent="0.25">
      <c r="G2527">
        <v>3649064</v>
      </c>
      <c r="H2527" t="s">
        <v>5688</v>
      </c>
      <c r="I2527">
        <v>1</v>
      </c>
    </row>
    <row r="2528" spans="7:9" x14ac:dyDescent="0.25">
      <c r="G2528">
        <v>15380249</v>
      </c>
      <c r="H2528" t="s">
        <v>1858</v>
      </c>
      <c r="I2528">
        <v>1</v>
      </c>
    </row>
    <row r="2529" spans="7:9" x14ac:dyDescent="0.25">
      <c r="G2529">
        <v>98626005</v>
      </c>
      <c r="H2529" t="s">
        <v>2182</v>
      </c>
      <c r="I2529">
        <v>1</v>
      </c>
    </row>
    <row r="2530" spans="7:9" x14ac:dyDescent="0.25">
      <c r="G2530">
        <v>71666122</v>
      </c>
      <c r="H2530" t="s">
        <v>10732</v>
      </c>
      <c r="I2530">
        <v>1</v>
      </c>
    </row>
    <row r="2531" spans="7:9" x14ac:dyDescent="0.25">
      <c r="G2531">
        <v>3649064</v>
      </c>
      <c r="H2531">
        <v>115382</v>
      </c>
      <c r="I2531">
        <v>1</v>
      </c>
    </row>
    <row r="2532" spans="7:9" x14ac:dyDescent="0.25">
      <c r="G2532">
        <v>71643552</v>
      </c>
      <c r="H2532">
        <v>71643552</v>
      </c>
      <c r="I2532">
        <v>1</v>
      </c>
    </row>
    <row r="2533" spans="7:9" x14ac:dyDescent="0.25">
      <c r="G2533">
        <v>8346555</v>
      </c>
      <c r="H2533" t="s">
        <v>899</v>
      </c>
      <c r="I2533">
        <v>1</v>
      </c>
    </row>
    <row r="2534" spans="7:9" x14ac:dyDescent="0.25">
      <c r="G2534">
        <v>8237420</v>
      </c>
      <c r="H2534" t="s">
        <v>9339</v>
      </c>
      <c r="I2534">
        <v>1</v>
      </c>
    </row>
    <row r="2535" spans="7:9" x14ac:dyDescent="0.25">
      <c r="G2535">
        <v>15443585</v>
      </c>
      <c r="H2535" t="s">
        <v>5154</v>
      </c>
      <c r="I2535">
        <v>1</v>
      </c>
    </row>
    <row r="2536" spans="7:9" x14ac:dyDescent="0.25">
      <c r="G2536">
        <v>70099935</v>
      </c>
      <c r="H2536" t="s">
        <v>10733</v>
      </c>
      <c r="I2536">
        <v>1</v>
      </c>
    </row>
    <row r="2537" spans="7:9" x14ac:dyDescent="0.25">
      <c r="G2537">
        <v>1017171129</v>
      </c>
      <c r="H2537" t="s">
        <v>4960</v>
      </c>
      <c r="I2537">
        <v>1</v>
      </c>
    </row>
    <row r="2538" spans="7:9" x14ac:dyDescent="0.25">
      <c r="G2538">
        <v>71774308</v>
      </c>
      <c r="H2538" t="s">
        <v>10734</v>
      </c>
      <c r="I2538">
        <v>1</v>
      </c>
    </row>
    <row r="2539" spans="7:9" x14ac:dyDescent="0.25">
      <c r="G2539">
        <v>43457199</v>
      </c>
      <c r="H2539" t="s">
        <v>10735</v>
      </c>
      <c r="I2539">
        <v>1</v>
      </c>
    </row>
    <row r="2540" spans="7:9" x14ac:dyDescent="0.25">
      <c r="G2540">
        <v>890984002</v>
      </c>
      <c r="H2540" t="s">
        <v>9481</v>
      </c>
      <c r="I2540">
        <v>1</v>
      </c>
    </row>
    <row r="2541" spans="7:9" x14ac:dyDescent="0.25">
      <c r="G2541">
        <v>3355168</v>
      </c>
      <c r="H2541" t="s">
        <v>10736</v>
      </c>
      <c r="I2541">
        <v>1</v>
      </c>
    </row>
    <row r="2542" spans="7:9" x14ac:dyDescent="0.25">
      <c r="G2542">
        <v>3355168</v>
      </c>
      <c r="H2542" t="s">
        <v>10737</v>
      </c>
      <c r="I2542">
        <v>1</v>
      </c>
    </row>
    <row r="2543" spans="7:9" x14ac:dyDescent="0.25">
      <c r="G2543">
        <v>13446405</v>
      </c>
      <c r="H2543" t="s">
        <v>5377</v>
      </c>
      <c r="I2543">
        <v>1</v>
      </c>
    </row>
    <row r="2544" spans="7:9" x14ac:dyDescent="0.25">
      <c r="G2544">
        <v>1035914981</v>
      </c>
      <c r="H2544" t="s">
        <v>4753</v>
      </c>
      <c r="I2544">
        <v>1</v>
      </c>
    </row>
    <row r="2545" spans="7:9" x14ac:dyDescent="0.25">
      <c r="G2545">
        <v>42822097</v>
      </c>
      <c r="H2545" t="s">
        <v>4731</v>
      </c>
      <c r="I2545">
        <v>1</v>
      </c>
    </row>
    <row r="2546" spans="7:9" x14ac:dyDescent="0.25">
      <c r="G2546">
        <v>42880140</v>
      </c>
      <c r="H2546" t="s">
        <v>5009</v>
      </c>
      <c r="I2546">
        <v>1</v>
      </c>
    </row>
    <row r="2547" spans="7:9" x14ac:dyDescent="0.25">
      <c r="G2547">
        <v>1036950585</v>
      </c>
      <c r="H2547" t="s">
        <v>5640</v>
      </c>
      <c r="I2547">
        <v>1</v>
      </c>
    </row>
    <row r="2548" spans="7:9" x14ac:dyDescent="0.25">
      <c r="G2548">
        <v>4322512</v>
      </c>
      <c r="H2548" t="s">
        <v>5187</v>
      </c>
      <c r="I2548">
        <v>1</v>
      </c>
    </row>
    <row r="2549" spans="7:9" x14ac:dyDescent="0.25">
      <c r="G2549">
        <v>32527093</v>
      </c>
      <c r="H2549" t="s">
        <v>5137</v>
      </c>
      <c r="I2549">
        <v>1</v>
      </c>
    </row>
    <row r="2550" spans="7:9" x14ac:dyDescent="0.25">
      <c r="G2550">
        <v>1037577781</v>
      </c>
      <c r="H2550" t="s">
        <v>1226</v>
      </c>
      <c r="I2550">
        <v>1</v>
      </c>
    </row>
  </sheetData>
  <conditionalFormatting sqref="A1:A1048576">
    <cfRule type="expression" dxfId="8" priority="5">
      <formula>A1=B1</formula>
    </cfRule>
  </conditionalFormatting>
  <conditionalFormatting sqref="B2">
    <cfRule type="expression" dxfId="7" priority="3">
      <formula>AND(LEN(B2)&gt;8,OR(LEFT(B2,1)="8",LEFT(B2,1)="9"))</formula>
    </cfRule>
  </conditionalFormatting>
  <conditionalFormatting sqref="B3:B131">
    <cfRule type="expression" dxfId="6" priority="2">
      <formula>AND(LEN(B3)&gt;8,OR(LEFT(B3,1)="8",LEFT(B3,1)="9"))</formula>
    </cfRule>
  </conditionalFormatting>
  <conditionalFormatting sqref="B132:B1372">
    <cfRule type="expression" dxfId="5" priority="1">
      <formula>AND(LEN(B132)&gt;8,OR(LEFT(B132,1)="8",LEFT(B132,1)="9"))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60BD7-DFCF-4DFF-888B-F213BF477862}">
  <dimension ref="A1:B644"/>
  <sheetViews>
    <sheetView workbookViewId="0">
      <selection activeCell="A64" sqref="A1:A1048576"/>
    </sheetView>
  </sheetViews>
  <sheetFormatPr baseColWidth="10" defaultRowHeight="15" x14ac:dyDescent="0.25"/>
  <cols>
    <col min="2" max="2" width="110.7109375" bestFit="1" customWidth="1"/>
    <col min="3" max="3" width="107.140625" bestFit="1" customWidth="1"/>
  </cols>
  <sheetData>
    <row r="1" spans="1:2" x14ac:dyDescent="0.25">
      <c r="A1" t="s">
        <v>318</v>
      </c>
      <c r="B1" t="s">
        <v>319</v>
      </c>
    </row>
    <row r="2" spans="1:2" x14ac:dyDescent="0.25">
      <c r="A2">
        <v>71274752</v>
      </c>
      <c r="B2" t="s">
        <v>4951</v>
      </c>
    </row>
    <row r="3" spans="1:2" x14ac:dyDescent="0.25">
      <c r="A3">
        <v>811028725</v>
      </c>
      <c r="B3" t="s">
        <v>4617</v>
      </c>
    </row>
    <row r="4" spans="1:2" x14ac:dyDescent="0.25">
      <c r="A4">
        <v>890980040</v>
      </c>
      <c r="B4" t="s">
        <v>455</v>
      </c>
    </row>
    <row r="5" spans="1:2" x14ac:dyDescent="0.25">
      <c r="A5">
        <v>890985122</v>
      </c>
      <c r="B5" t="s">
        <v>1857</v>
      </c>
    </row>
    <row r="6" spans="1:2" x14ac:dyDescent="0.25">
      <c r="A6">
        <v>900135828</v>
      </c>
      <c r="B6" t="s">
        <v>4622</v>
      </c>
    </row>
    <row r="7" spans="1:2" x14ac:dyDescent="0.25">
      <c r="A7">
        <v>811039981</v>
      </c>
      <c r="B7" t="s">
        <v>4615</v>
      </c>
    </row>
    <row r="8" spans="1:2" x14ac:dyDescent="0.25">
      <c r="A8">
        <v>890900267</v>
      </c>
      <c r="B8" t="s">
        <v>3622</v>
      </c>
    </row>
    <row r="9" spans="1:2" x14ac:dyDescent="0.25">
      <c r="A9">
        <v>43643745</v>
      </c>
      <c r="B9" t="s">
        <v>5846</v>
      </c>
    </row>
    <row r="10" spans="1:2" x14ac:dyDescent="0.25">
      <c r="A10">
        <v>42827918</v>
      </c>
      <c r="B10" t="s">
        <v>5011</v>
      </c>
    </row>
    <row r="11" spans="1:2" x14ac:dyDescent="0.25">
      <c r="A11">
        <v>800226788</v>
      </c>
      <c r="B11" t="s">
        <v>5845</v>
      </c>
    </row>
    <row r="12" spans="1:2" x14ac:dyDescent="0.25">
      <c r="A12">
        <v>800045577</v>
      </c>
      <c r="B12" t="s">
        <v>5731</v>
      </c>
    </row>
    <row r="13" spans="1:2" x14ac:dyDescent="0.25">
      <c r="A13">
        <v>70087807</v>
      </c>
      <c r="B13" t="s">
        <v>5010</v>
      </c>
    </row>
    <row r="14" spans="1:2" x14ac:dyDescent="0.25">
      <c r="A14">
        <v>800240039</v>
      </c>
      <c r="B14" t="s">
        <v>2646</v>
      </c>
    </row>
    <row r="15" spans="1:2" x14ac:dyDescent="0.25">
      <c r="A15">
        <v>3496336</v>
      </c>
      <c r="B15" t="s">
        <v>5038</v>
      </c>
    </row>
    <row r="16" spans="1:2" x14ac:dyDescent="0.25">
      <c r="A16">
        <v>900101759</v>
      </c>
      <c r="B16" t="s">
        <v>4400</v>
      </c>
    </row>
    <row r="17" spans="1:2" x14ac:dyDescent="0.25">
      <c r="A17">
        <v>71314854</v>
      </c>
      <c r="B17" t="s">
        <v>5364</v>
      </c>
    </row>
    <row r="18" spans="1:2" x14ac:dyDescent="0.25">
      <c r="A18">
        <v>900955569</v>
      </c>
      <c r="B18" t="s">
        <v>5057</v>
      </c>
    </row>
    <row r="19" spans="1:2" x14ac:dyDescent="0.25">
      <c r="A19">
        <v>890924914</v>
      </c>
      <c r="B19" t="s">
        <v>4747</v>
      </c>
    </row>
    <row r="20" spans="1:2" x14ac:dyDescent="0.25">
      <c r="A20">
        <v>860000018</v>
      </c>
      <c r="B20" t="s">
        <v>838</v>
      </c>
    </row>
    <row r="21" spans="1:2" x14ac:dyDescent="0.25">
      <c r="A21">
        <v>15443585</v>
      </c>
      <c r="B21" t="s">
        <v>4965</v>
      </c>
    </row>
    <row r="22" spans="1:2" x14ac:dyDescent="0.25">
      <c r="A22">
        <v>901073241</v>
      </c>
      <c r="B22" t="s">
        <v>5395</v>
      </c>
    </row>
    <row r="23" spans="1:2" x14ac:dyDescent="0.25">
      <c r="A23">
        <v>900022852</v>
      </c>
      <c r="B23" t="s">
        <v>5118</v>
      </c>
    </row>
    <row r="24" spans="1:2" x14ac:dyDescent="0.25">
      <c r="A24">
        <v>900671570</v>
      </c>
      <c r="B24" t="s">
        <v>4899</v>
      </c>
    </row>
    <row r="25" spans="1:2" x14ac:dyDescent="0.25">
      <c r="A25">
        <v>811030599</v>
      </c>
      <c r="B25" t="s">
        <v>4817</v>
      </c>
    </row>
    <row r="26" spans="1:2" x14ac:dyDescent="0.25">
      <c r="A26">
        <v>860010268</v>
      </c>
      <c r="B26" t="s">
        <v>4804</v>
      </c>
    </row>
    <row r="27" spans="1:2" x14ac:dyDescent="0.25">
      <c r="A27">
        <v>900824575</v>
      </c>
      <c r="B27" t="s">
        <v>5331</v>
      </c>
    </row>
    <row r="28" spans="1:2" x14ac:dyDescent="0.25">
      <c r="A28">
        <v>32475764</v>
      </c>
      <c r="B28" t="s">
        <v>5610</v>
      </c>
    </row>
    <row r="29" spans="1:2" x14ac:dyDescent="0.25">
      <c r="A29">
        <v>811044253</v>
      </c>
      <c r="B29" t="s">
        <v>2476</v>
      </c>
    </row>
    <row r="30" spans="1:2" x14ac:dyDescent="0.25">
      <c r="A30">
        <v>1039460676</v>
      </c>
      <c r="B30" t="s">
        <v>5624</v>
      </c>
    </row>
    <row r="31" spans="1:2" x14ac:dyDescent="0.25">
      <c r="A31">
        <v>86064902</v>
      </c>
      <c r="B31" t="s">
        <v>5773</v>
      </c>
    </row>
    <row r="32" spans="1:2" x14ac:dyDescent="0.25">
      <c r="A32">
        <v>72236247</v>
      </c>
      <c r="B32" t="s">
        <v>5301</v>
      </c>
    </row>
    <row r="33" spans="1:2" x14ac:dyDescent="0.25">
      <c r="A33">
        <v>71240379</v>
      </c>
      <c r="B33" t="s">
        <v>5580</v>
      </c>
    </row>
    <row r="34" spans="1:2" x14ac:dyDescent="0.25">
      <c r="A34">
        <v>43278023</v>
      </c>
      <c r="B34" t="s">
        <v>1606</v>
      </c>
    </row>
    <row r="35" spans="1:2" x14ac:dyDescent="0.25">
      <c r="A35">
        <v>43608045</v>
      </c>
      <c r="B35" t="s">
        <v>4964</v>
      </c>
    </row>
    <row r="36" spans="1:2" x14ac:dyDescent="0.25">
      <c r="A36">
        <v>98553221</v>
      </c>
      <c r="B36" t="s">
        <v>5281</v>
      </c>
    </row>
    <row r="37" spans="1:2" x14ac:dyDescent="0.25">
      <c r="A37">
        <v>98630745</v>
      </c>
      <c r="B37" t="s">
        <v>5599</v>
      </c>
    </row>
    <row r="38" spans="1:2" x14ac:dyDescent="0.25">
      <c r="A38">
        <v>890900608</v>
      </c>
      <c r="B38" t="s">
        <v>2362</v>
      </c>
    </row>
    <row r="39" spans="1:2" x14ac:dyDescent="0.25">
      <c r="A39">
        <v>900910289</v>
      </c>
      <c r="B39" t="s">
        <v>5628</v>
      </c>
    </row>
    <row r="40" spans="1:2" x14ac:dyDescent="0.25">
      <c r="A40">
        <v>900385457</v>
      </c>
      <c r="B40" t="s">
        <v>4602</v>
      </c>
    </row>
    <row r="41" spans="1:2" x14ac:dyDescent="0.25">
      <c r="A41">
        <v>9099750</v>
      </c>
      <c r="B41" t="s">
        <v>5095</v>
      </c>
    </row>
    <row r="42" spans="1:2" x14ac:dyDescent="0.25">
      <c r="A42">
        <v>1039446479</v>
      </c>
      <c r="B42" t="s">
        <v>5099</v>
      </c>
    </row>
    <row r="43" spans="1:2" x14ac:dyDescent="0.25">
      <c r="A43">
        <v>811042584</v>
      </c>
      <c r="B43" t="s">
        <v>4604</v>
      </c>
    </row>
    <row r="44" spans="1:2" x14ac:dyDescent="0.25">
      <c r="A44">
        <v>800250382</v>
      </c>
      <c r="B44" t="s">
        <v>4589</v>
      </c>
    </row>
    <row r="45" spans="1:2" x14ac:dyDescent="0.25">
      <c r="A45">
        <v>1128273695</v>
      </c>
      <c r="B45" t="s">
        <v>5422</v>
      </c>
    </row>
    <row r="46" spans="1:2" x14ac:dyDescent="0.25">
      <c r="A46">
        <v>43210798</v>
      </c>
      <c r="B46" t="s">
        <v>4060</v>
      </c>
    </row>
    <row r="47" spans="1:2" x14ac:dyDescent="0.25">
      <c r="A47">
        <v>37713857</v>
      </c>
      <c r="B47" t="s">
        <v>5041</v>
      </c>
    </row>
    <row r="48" spans="1:2" x14ac:dyDescent="0.25">
      <c r="A48">
        <v>39450624</v>
      </c>
      <c r="B48" t="s">
        <v>4754</v>
      </c>
    </row>
    <row r="49" spans="1:2" x14ac:dyDescent="0.25">
      <c r="A49">
        <v>1042060611</v>
      </c>
      <c r="B49" t="s">
        <v>5380</v>
      </c>
    </row>
    <row r="50" spans="1:2" x14ac:dyDescent="0.25">
      <c r="A50">
        <v>1039455097</v>
      </c>
      <c r="B50" t="s">
        <v>5550</v>
      </c>
    </row>
    <row r="51" spans="1:2" x14ac:dyDescent="0.25">
      <c r="A51">
        <v>3396658</v>
      </c>
      <c r="B51" t="s">
        <v>5394</v>
      </c>
    </row>
    <row r="52" spans="1:2" x14ac:dyDescent="0.25">
      <c r="A52">
        <v>98657648</v>
      </c>
      <c r="B52" t="s">
        <v>4684</v>
      </c>
    </row>
    <row r="53" spans="1:2" x14ac:dyDescent="0.25">
      <c r="A53">
        <v>70754209</v>
      </c>
      <c r="B53" t="s">
        <v>5410</v>
      </c>
    </row>
    <row r="54" spans="1:2" x14ac:dyDescent="0.25">
      <c r="A54">
        <v>1017192936</v>
      </c>
      <c r="B54" t="s">
        <v>5587</v>
      </c>
    </row>
    <row r="55" spans="1:2" x14ac:dyDescent="0.25">
      <c r="A55">
        <v>1040038076</v>
      </c>
      <c r="B55" t="s">
        <v>5276</v>
      </c>
    </row>
    <row r="56" spans="1:2" x14ac:dyDescent="0.25">
      <c r="A56">
        <v>15445450</v>
      </c>
      <c r="B56" t="s">
        <v>4932</v>
      </c>
    </row>
    <row r="57" spans="1:2" x14ac:dyDescent="0.25">
      <c r="A57">
        <v>1070325371</v>
      </c>
      <c r="B57" t="s">
        <v>4670</v>
      </c>
    </row>
    <row r="58" spans="1:2" x14ac:dyDescent="0.25">
      <c r="A58">
        <v>43469053</v>
      </c>
      <c r="B58" t="s">
        <v>4988</v>
      </c>
    </row>
    <row r="59" spans="1:2" x14ac:dyDescent="0.25">
      <c r="A59">
        <v>1035857784</v>
      </c>
      <c r="B59" t="s">
        <v>5370</v>
      </c>
    </row>
    <row r="60" spans="1:2" x14ac:dyDescent="0.25">
      <c r="A60">
        <v>8251179</v>
      </c>
      <c r="B60" t="s">
        <v>5848</v>
      </c>
    </row>
    <row r="61" spans="1:2" x14ac:dyDescent="0.25">
      <c r="A61">
        <v>98647977</v>
      </c>
      <c r="B61" t="s">
        <v>4983</v>
      </c>
    </row>
    <row r="62" spans="1:2" x14ac:dyDescent="0.25">
      <c r="A62">
        <v>19468294</v>
      </c>
      <c r="B62" t="s">
        <v>3387</v>
      </c>
    </row>
    <row r="63" spans="1:2" x14ac:dyDescent="0.25">
      <c r="A63">
        <v>900828193</v>
      </c>
      <c r="B63" t="s">
        <v>5572</v>
      </c>
    </row>
    <row r="64" spans="1:2" x14ac:dyDescent="0.25">
      <c r="A64">
        <v>890900286</v>
      </c>
      <c r="B64" t="s">
        <v>555</v>
      </c>
    </row>
    <row r="65" spans="1:2" x14ac:dyDescent="0.25">
      <c r="A65">
        <v>900452778</v>
      </c>
      <c r="B65" t="s">
        <v>4559</v>
      </c>
    </row>
    <row r="66" spans="1:2" x14ac:dyDescent="0.25">
      <c r="A66">
        <v>35262078</v>
      </c>
      <c r="B66" t="s">
        <v>5850</v>
      </c>
    </row>
    <row r="67" spans="1:2" x14ac:dyDescent="0.25">
      <c r="A67">
        <v>860534045</v>
      </c>
      <c r="B67" t="s">
        <v>4868</v>
      </c>
    </row>
    <row r="68" spans="1:2" x14ac:dyDescent="0.25">
      <c r="A68">
        <v>900617221</v>
      </c>
      <c r="B68" t="s">
        <v>4627</v>
      </c>
    </row>
    <row r="69" spans="1:2" x14ac:dyDescent="0.25">
      <c r="A69">
        <v>900848387</v>
      </c>
      <c r="B69" t="s">
        <v>5324</v>
      </c>
    </row>
    <row r="70" spans="1:2" x14ac:dyDescent="0.25">
      <c r="A70">
        <v>900149596</v>
      </c>
      <c r="B70" t="s">
        <v>4553</v>
      </c>
    </row>
    <row r="71" spans="1:2" x14ac:dyDescent="0.25">
      <c r="A71">
        <v>811015090</v>
      </c>
      <c r="B71" t="s">
        <v>1576</v>
      </c>
    </row>
    <row r="72" spans="1:2" x14ac:dyDescent="0.25">
      <c r="A72">
        <v>900103747</v>
      </c>
      <c r="B72" t="s">
        <v>2426</v>
      </c>
    </row>
    <row r="73" spans="1:2" x14ac:dyDescent="0.25">
      <c r="A73">
        <v>43580596</v>
      </c>
      <c r="B73" t="s">
        <v>5012</v>
      </c>
    </row>
    <row r="74" spans="1:2" x14ac:dyDescent="0.25">
      <c r="A74">
        <v>43424763</v>
      </c>
      <c r="B74" t="s">
        <v>5588</v>
      </c>
    </row>
    <row r="75" spans="1:2" x14ac:dyDescent="0.25">
      <c r="A75">
        <v>32392104</v>
      </c>
      <c r="B75" t="s">
        <v>5085</v>
      </c>
    </row>
    <row r="76" spans="1:2" x14ac:dyDescent="0.25">
      <c r="A76">
        <v>814003448</v>
      </c>
      <c r="B76" t="s">
        <v>5633</v>
      </c>
    </row>
    <row r="77" spans="1:2" x14ac:dyDescent="0.25">
      <c r="A77">
        <v>43423837</v>
      </c>
      <c r="B77" t="s">
        <v>5563</v>
      </c>
    </row>
    <row r="78" spans="1:2" x14ac:dyDescent="0.25">
      <c r="A78">
        <v>890913400</v>
      </c>
      <c r="B78" t="s">
        <v>4828</v>
      </c>
    </row>
    <row r="79" spans="1:2" x14ac:dyDescent="0.25">
      <c r="A79">
        <v>42778414</v>
      </c>
      <c r="B79" t="s">
        <v>5328</v>
      </c>
    </row>
    <row r="80" spans="1:2" x14ac:dyDescent="0.25">
      <c r="A80">
        <v>900448985</v>
      </c>
      <c r="B80" t="s">
        <v>4833</v>
      </c>
    </row>
    <row r="81" spans="1:2" x14ac:dyDescent="0.25">
      <c r="A81">
        <v>900500605</v>
      </c>
      <c r="B81" t="s">
        <v>5781</v>
      </c>
    </row>
    <row r="82" spans="1:2" x14ac:dyDescent="0.25">
      <c r="A82">
        <v>811013556</v>
      </c>
      <c r="B82" t="s">
        <v>2015</v>
      </c>
    </row>
    <row r="83" spans="1:2" x14ac:dyDescent="0.25">
      <c r="A83">
        <v>900708536</v>
      </c>
      <c r="B83" t="s">
        <v>4975</v>
      </c>
    </row>
    <row r="84" spans="1:2" x14ac:dyDescent="0.25">
      <c r="A84">
        <v>811003513</v>
      </c>
      <c r="B84" t="s">
        <v>1637</v>
      </c>
    </row>
    <row r="85" spans="1:2" x14ac:dyDescent="0.25">
      <c r="A85">
        <v>16602789</v>
      </c>
      <c r="B85" t="s">
        <v>5849</v>
      </c>
    </row>
    <row r="86" spans="1:2" x14ac:dyDescent="0.25">
      <c r="A86">
        <v>900511866</v>
      </c>
      <c r="B86" t="s">
        <v>5554</v>
      </c>
    </row>
    <row r="87" spans="1:2" x14ac:dyDescent="0.25">
      <c r="A87">
        <v>43794436</v>
      </c>
      <c r="B87" t="s">
        <v>5048</v>
      </c>
    </row>
    <row r="88" spans="1:2" x14ac:dyDescent="0.25">
      <c r="A88">
        <v>43211654</v>
      </c>
      <c r="B88" t="s">
        <v>5289</v>
      </c>
    </row>
    <row r="89" spans="1:2" x14ac:dyDescent="0.25">
      <c r="A89">
        <v>811014616</v>
      </c>
      <c r="B89" t="s">
        <v>5144</v>
      </c>
    </row>
    <row r="90" spans="1:2" x14ac:dyDescent="0.25">
      <c r="A90">
        <v>71525604</v>
      </c>
      <c r="B90" t="s">
        <v>4567</v>
      </c>
    </row>
    <row r="91" spans="1:2" x14ac:dyDescent="0.25">
      <c r="A91">
        <v>900439895</v>
      </c>
      <c r="B91" t="s">
        <v>5358</v>
      </c>
    </row>
    <row r="92" spans="1:2" x14ac:dyDescent="0.25">
      <c r="A92">
        <v>890900841</v>
      </c>
      <c r="B92" t="s">
        <v>1075</v>
      </c>
    </row>
    <row r="93" spans="1:2" x14ac:dyDescent="0.25">
      <c r="A93">
        <v>43662782</v>
      </c>
      <c r="B93" t="s">
        <v>4805</v>
      </c>
    </row>
    <row r="94" spans="1:2" x14ac:dyDescent="0.25">
      <c r="A94">
        <v>42896703</v>
      </c>
      <c r="B94" t="s">
        <v>5335</v>
      </c>
    </row>
    <row r="95" spans="1:2" x14ac:dyDescent="0.25">
      <c r="A95">
        <v>54252053</v>
      </c>
      <c r="B95" t="s">
        <v>1409</v>
      </c>
    </row>
    <row r="96" spans="1:2" x14ac:dyDescent="0.25">
      <c r="A96">
        <v>901025849</v>
      </c>
      <c r="B96" t="s">
        <v>5667</v>
      </c>
    </row>
    <row r="97" spans="1:2" x14ac:dyDescent="0.25">
      <c r="A97">
        <v>71397370</v>
      </c>
      <c r="B97" t="s">
        <v>4699</v>
      </c>
    </row>
    <row r="98" spans="1:2" x14ac:dyDescent="0.25">
      <c r="A98">
        <v>43519671</v>
      </c>
      <c r="B98" t="s">
        <v>4692</v>
      </c>
    </row>
    <row r="99" spans="1:2" x14ac:dyDescent="0.25">
      <c r="A99">
        <v>3377811</v>
      </c>
      <c r="B99" t="s">
        <v>5544</v>
      </c>
    </row>
    <row r="100" spans="1:2" x14ac:dyDescent="0.25">
      <c r="A100">
        <v>8777464</v>
      </c>
      <c r="B100" t="s">
        <v>4706</v>
      </c>
    </row>
    <row r="101" spans="1:2" x14ac:dyDescent="0.25">
      <c r="A101">
        <v>70049143</v>
      </c>
      <c r="B101" t="s">
        <v>4800</v>
      </c>
    </row>
    <row r="102" spans="1:2" x14ac:dyDescent="0.25">
      <c r="A102">
        <v>1152454002</v>
      </c>
      <c r="B102" t="s">
        <v>5636</v>
      </c>
    </row>
    <row r="103" spans="1:2" x14ac:dyDescent="0.25">
      <c r="A103">
        <v>3517632</v>
      </c>
      <c r="B103" t="s">
        <v>4708</v>
      </c>
    </row>
    <row r="104" spans="1:2" x14ac:dyDescent="0.25">
      <c r="A104">
        <v>70287541</v>
      </c>
      <c r="B104" t="s">
        <v>4666</v>
      </c>
    </row>
    <row r="105" spans="1:2" x14ac:dyDescent="0.25">
      <c r="A105">
        <v>51952301</v>
      </c>
      <c r="B105" t="s">
        <v>4645</v>
      </c>
    </row>
    <row r="106" spans="1:2" x14ac:dyDescent="0.25">
      <c r="A106">
        <v>1036939493</v>
      </c>
      <c r="B106" t="s">
        <v>4971</v>
      </c>
    </row>
    <row r="107" spans="1:2" x14ac:dyDescent="0.25">
      <c r="A107">
        <v>3350574</v>
      </c>
      <c r="B107" t="s">
        <v>4685</v>
      </c>
    </row>
    <row r="108" spans="1:2" x14ac:dyDescent="0.25">
      <c r="A108">
        <v>860013704</v>
      </c>
      <c r="B108" t="s">
        <v>1189</v>
      </c>
    </row>
    <row r="109" spans="1:2" x14ac:dyDescent="0.25">
      <c r="A109">
        <v>860005114</v>
      </c>
      <c r="B109" t="s">
        <v>4549</v>
      </c>
    </row>
    <row r="110" spans="1:2" x14ac:dyDescent="0.25">
      <c r="A110">
        <v>811028035</v>
      </c>
      <c r="B110" t="s">
        <v>5102</v>
      </c>
    </row>
    <row r="111" spans="1:2" x14ac:dyDescent="0.25">
      <c r="A111">
        <v>890937010</v>
      </c>
      <c r="B111" t="s">
        <v>1022</v>
      </c>
    </row>
    <row r="112" spans="1:2" x14ac:dyDescent="0.25">
      <c r="A112">
        <v>900321758</v>
      </c>
      <c r="B112" t="s">
        <v>4979</v>
      </c>
    </row>
    <row r="113" spans="1:2" x14ac:dyDescent="0.25">
      <c r="A113">
        <v>70829036</v>
      </c>
      <c r="B113" t="s">
        <v>635</v>
      </c>
    </row>
    <row r="114" spans="1:2" x14ac:dyDescent="0.25">
      <c r="A114">
        <v>1035913571</v>
      </c>
      <c r="B114" t="s">
        <v>5656</v>
      </c>
    </row>
    <row r="115" spans="1:2" x14ac:dyDescent="0.25">
      <c r="A115">
        <v>1040744201</v>
      </c>
      <c r="B115" t="s">
        <v>5400</v>
      </c>
    </row>
    <row r="116" spans="1:2" x14ac:dyDescent="0.25">
      <c r="A116">
        <v>811012739</v>
      </c>
      <c r="B116" t="s">
        <v>1802</v>
      </c>
    </row>
    <row r="117" spans="1:2" x14ac:dyDescent="0.25">
      <c r="A117">
        <v>800123106</v>
      </c>
      <c r="B117" t="s">
        <v>5825</v>
      </c>
    </row>
    <row r="118" spans="1:2" x14ac:dyDescent="0.25">
      <c r="A118">
        <v>900217166</v>
      </c>
      <c r="B118" t="s">
        <v>5079</v>
      </c>
    </row>
    <row r="119" spans="1:2" x14ac:dyDescent="0.25">
      <c r="A119">
        <v>811043060</v>
      </c>
      <c r="B119" t="s">
        <v>4736</v>
      </c>
    </row>
    <row r="120" spans="1:2" x14ac:dyDescent="0.25">
      <c r="A120">
        <v>900887219</v>
      </c>
      <c r="B120" t="s">
        <v>5145</v>
      </c>
    </row>
    <row r="121" spans="1:2" x14ac:dyDescent="0.25">
      <c r="A121">
        <v>1082886786</v>
      </c>
      <c r="B121" t="s">
        <v>5016</v>
      </c>
    </row>
    <row r="122" spans="1:2" x14ac:dyDescent="0.25">
      <c r="A122">
        <v>900504807</v>
      </c>
      <c r="B122" t="s">
        <v>5321</v>
      </c>
    </row>
    <row r="123" spans="1:2" x14ac:dyDescent="0.25">
      <c r="A123">
        <v>800154954</v>
      </c>
      <c r="B123" t="s">
        <v>4900</v>
      </c>
    </row>
    <row r="124" spans="1:2" x14ac:dyDescent="0.25">
      <c r="A124">
        <v>811009694</v>
      </c>
      <c r="B124" t="s">
        <v>4929</v>
      </c>
    </row>
    <row r="125" spans="1:2" x14ac:dyDescent="0.25">
      <c r="A125">
        <v>900566940</v>
      </c>
      <c r="B125" t="s">
        <v>4991</v>
      </c>
    </row>
    <row r="126" spans="1:2" x14ac:dyDescent="0.25">
      <c r="A126">
        <v>900533264</v>
      </c>
      <c r="B126" t="s">
        <v>5298</v>
      </c>
    </row>
    <row r="127" spans="1:2" x14ac:dyDescent="0.25">
      <c r="A127">
        <v>901039565</v>
      </c>
      <c r="B127" t="s">
        <v>5608</v>
      </c>
    </row>
    <row r="128" spans="1:2" x14ac:dyDescent="0.25">
      <c r="A128">
        <v>900550266</v>
      </c>
      <c r="B128" t="s">
        <v>4717</v>
      </c>
    </row>
    <row r="129" spans="1:2" x14ac:dyDescent="0.25">
      <c r="A129">
        <v>890984002</v>
      </c>
      <c r="B129" t="s">
        <v>488</v>
      </c>
    </row>
    <row r="130" spans="1:2" x14ac:dyDescent="0.25">
      <c r="A130">
        <v>900099746</v>
      </c>
      <c r="B130" t="s">
        <v>5220</v>
      </c>
    </row>
    <row r="131" spans="1:2" x14ac:dyDescent="0.25">
      <c r="A131">
        <v>890929073</v>
      </c>
      <c r="B131" t="s">
        <v>4565</v>
      </c>
    </row>
    <row r="132" spans="1:2" x14ac:dyDescent="0.25">
      <c r="A132">
        <v>1128396293</v>
      </c>
      <c r="B132" t="s">
        <v>5611</v>
      </c>
    </row>
    <row r="133" spans="1:2" x14ac:dyDescent="0.25">
      <c r="A133">
        <v>39781238</v>
      </c>
      <c r="B133" t="s">
        <v>4712</v>
      </c>
    </row>
    <row r="134" spans="1:2" x14ac:dyDescent="0.25">
      <c r="A134">
        <v>42765517</v>
      </c>
      <c r="B134" t="s">
        <v>5338</v>
      </c>
    </row>
    <row r="135" spans="1:2" x14ac:dyDescent="0.25">
      <c r="A135">
        <v>43549955</v>
      </c>
      <c r="B135" t="s">
        <v>5359</v>
      </c>
    </row>
    <row r="136" spans="1:2" x14ac:dyDescent="0.25">
      <c r="A136">
        <v>43506875</v>
      </c>
      <c r="B136" t="s">
        <v>4990</v>
      </c>
    </row>
    <row r="137" spans="1:2" x14ac:dyDescent="0.25">
      <c r="A137">
        <v>900334025</v>
      </c>
      <c r="B137" t="s">
        <v>4713</v>
      </c>
    </row>
    <row r="138" spans="1:2" x14ac:dyDescent="0.25">
      <c r="A138">
        <v>900549732</v>
      </c>
      <c r="B138" t="s">
        <v>4799</v>
      </c>
    </row>
    <row r="139" spans="1:2" x14ac:dyDescent="0.25">
      <c r="A139">
        <v>70902511</v>
      </c>
      <c r="B139" t="s">
        <v>4658</v>
      </c>
    </row>
    <row r="140" spans="1:2" x14ac:dyDescent="0.25">
      <c r="A140">
        <v>890921246</v>
      </c>
      <c r="B140" t="s">
        <v>403</v>
      </c>
    </row>
    <row r="141" spans="1:2" x14ac:dyDescent="0.25">
      <c r="A141">
        <v>800031148</v>
      </c>
      <c r="B141" t="s">
        <v>5269</v>
      </c>
    </row>
    <row r="142" spans="1:2" x14ac:dyDescent="0.25">
      <c r="A142">
        <v>890300225</v>
      </c>
      <c r="B142" t="s">
        <v>5631</v>
      </c>
    </row>
    <row r="143" spans="1:2" x14ac:dyDescent="0.25">
      <c r="A143">
        <v>900770336</v>
      </c>
      <c r="B143" t="s">
        <v>4784</v>
      </c>
    </row>
    <row r="144" spans="1:2" x14ac:dyDescent="0.25">
      <c r="A144">
        <v>15364066</v>
      </c>
      <c r="B144" t="s">
        <v>5086</v>
      </c>
    </row>
    <row r="145" spans="1:2" x14ac:dyDescent="0.25">
      <c r="A145">
        <v>890930176</v>
      </c>
      <c r="B145" t="s">
        <v>5228</v>
      </c>
    </row>
    <row r="146" spans="1:2" x14ac:dyDescent="0.25">
      <c r="A146">
        <v>6789069</v>
      </c>
      <c r="B146" t="s">
        <v>4767</v>
      </c>
    </row>
    <row r="147" spans="1:2" x14ac:dyDescent="0.25">
      <c r="A147">
        <v>800068935</v>
      </c>
      <c r="B147" t="s">
        <v>4746</v>
      </c>
    </row>
    <row r="148" spans="1:2" x14ac:dyDescent="0.25">
      <c r="A148">
        <v>800068935</v>
      </c>
      <c r="B148" t="s">
        <v>4746</v>
      </c>
    </row>
    <row r="149" spans="1:2" x14ac:dyDescent="0.25">
      <c r="A149">
        <v>811034540</v>
      </c>
      <c r="B149" t="s">
        <v>921</v>
      </c>
    </row>
    <row r="150" spans="1:2" x14ac:dyDescent="0.25">
      <c r="A150">
        <v>43511053</v>
      </c>
      <c r="B150" t="s">
        <v>5854</v>
      </c>
    </row>
    <row r="151" spans="1:2" x14ac:dyDescent="0.25">
      <c r="A151">
        <v>900917397</v>
      </c>
      <c r="B151" t="s">
        <v>5078</v>
      </c>
    </row>
    <row r="152" spans="1:2" x14ac:dyDescent="0.25">
      <c r="A152">
        <v>900042850</v>
      </c>
      <c r="B152" t="s">
        <v>584</v>
      </c>
    </row>
    <row r="153" spans="1:2" x14ac:dyDescent="0.25">
      <c r="A153">
        <v>900597576</v>
      </c>
      <c r="B153" t="s">
        <v>4652</v>
      </c>
    </row>
    <row r="154" spans="1:2" x14ac:dyDescent="0.25">
      <c r="A154">
        <v>900800255</v>
      </c>
      <c r="B154" t="s">
        <v>5263</v>
      </c>
    </row>
    <row r="155" spans="1:2" x14ac:dyDescent="0.25">
      <c r="A155">
        <v>900976766</v>
      </c>
      <c r="B155" t="s">
        <v>5614</v>
      </c>
    </row>
    <row r="156" spans="1:2" x14ac:dyDescent="0.25">
      <c r="A156" s="1">
        <v>900406304</v>
      </c>
      <c r="B156" t="s">
        <v>4616</v>
      </c>
    </row>
    <row r="157" spans="1:2" x14ac:dyDescent="0.25">
      <c r="A157">
        <v>900434727</v>
      </c>
      <c r="B157" t="s">
        <v>4986</v>
      </c>
    </row>
    <row r="158" spans="1:2" x14ac:dyDescent="0.25">
      <c r="A158">
        <v>890981683</v>
      </c>
      <c r="B158" t="s">
        <v>4902</v>
      </c>
    </row>
    <row r="159" spans="1:2" x14ac:dyDescent="0.25">
      <c r="A159">
        <v>900988124</v>
      </c>
      <c r="B159" t="s">
        <v>5138</v>
      </c>
    </row>
    <row r="160" spans="1:2" x14ac:dyDescent="0.25">
      <c r="A160">
        <v>900261397</v>
      </c>
      <c r="B160" t="s">
        <v>715</v>
      </c>
    </row>
    <row r="161" spans="1:2" x14ac:dyDescent="0.25">
      <c r="A161">
        <v>811020708</v>
      </c>
      <c r="B161" t="s">
        <v>4690</v>
      </c>
    </row>
    <row r="162" spans="1:2" x14ac:dyDescent="0.25">
      <c r="A162">
        <v>900045881</v>
      </c>
      <c r="B162" t="s">
        <v>4661</v>
      </c>
    </row>
    <row r="163" spans="1:2" x14ac:dyDescent="0.25">
      <c r="A163">
        <v>811035201</v>
      </c>
      <c r="B163" t="s">
        <v>5069</v>
      </c>
    </row>
    <row r="164" spans="1:2" x14ac:dyDescent="0.25">
      <c r="A164">
        <v>900393954</v>
      </c>
      <c r="B164" t="s">
        <v>5096</v>
      </c>
    </row>
    <row r="165" spans="1:2" x14ac:dyDescent="0.25">
      <c r="A165">
        <v>900826648</v>
      </c>
      <c r="B165" t="s">
        <v>5549</v>
      </c>
    </row>
    <row r="166" spans="1:2" x14ac:dyDescent="0.25">
      <c r="A166">
        <v>900280055</v>
      </c>
      <c r="B166" t="s">
        <v>5595</v>
      </c>
    </row>
    <row r="167" spans="1:2" x14ac:dyDescent="0.25">
      <c r="A167">
        <v>71380816</v>
      </c>
      <c r="B167" t="s">
        <v>5163</v>
      </c>
    </row>
    <row r="168" spans="1:2" x14ac:dyDescent="0.25">
      <c r="A168">
        <v>800211365</v>
      </c>
      <c r="B168" t="s">
        <v>4619</v>
      </c>
    </row>
    <row r="169" spans="1:2" x14ac:dyDescent="0.25">
      <c r="A169">
        <v>900270303</v>
      </c>
      <c r="B169" t="s">
        <v>4909</v>
      </c>
    </row>
    <row r="170" spans="1:2" x14ac:dyDescent="0.25">
      <c r="A170">
        <v>811005856</v>
      </c>
      <c r="B170" t="s">
        <v>5799</v>
      </c>
    </row>
    <row r="171" spans="1:2" x14ac:dyDescent="0.25">
      <c r="A171">
        <v>1035914303</v>
      </c>
      <c r="B171" t="s">
        <v>5014</v>
      </c>
    </row>
    <row r="172" spans="1:2" x14ac:dyDescent="0.25">
      <c r="A172">
        <v>1017198462</v>
      </c>
      <c r="B172" t="s">
        <v>5262</v>
      </c>
    </row>
    <row r="173" spans="1:2" x14ac:dyDescent="0.25">
      <c r="A173">
        <v>900003280</v>
      </c>
      <c r="B173" t="s">
        <v>5126</v>
      </c>
    </row>
    <row r="174" spans="1:2" x14ac:dyDescent="0.25">
      <c r="A174">
        <v>800071617</v>
      </c>
      <c r="B174" t="s">
        <v>4289</v>
      </c>
    </row>
    <row r="175" spans="1:2" x14ac:dyDescent="0.25">
      <c r="A175">
        <v>900478581</v>
      </c>
      <c r="B175" t="s">
        <v>2252</v>
      </c>
    </row>
    <row r="176" spans="1:2" x14ac:dyDescent="0.25">
      <c r="A176">
        <v>42941196</v>
      </c>
      <c r="B176" t="s">
        <v>5423</v>
      </c>
    </row>
    <row r="177" spans="1:2" x14ac:dyDescent="0.25">
      <c r="A177">
        <v>1041327025</v>
      </c>
      <c r="B177" t="s">
        <v>5592</v>
      </c>
    </row>
    <row r="178" spans="1:2" x14ac:dyDescent="0.25">
      <c r="A178">
        <v>71791469</v>
      </c>
      <c r="B178" t="s">
        <v>5136</v>
      </c>
    </row>
    <row r="179" spans="1:2" x14ac:dyDescent="0.25">
      <c r="A179">
        <v>1152220635</v>
      </c>
      <c r="B179" t="s">
        <v>5453</v>
      </c>
    </row>
    <row r="180" spans="1:2" x14ac:dyDescent="0.25">
      <c r="A180">
        <v>98713053</v>
      </c>
      <c r="B180" t="s">
        <v>5123</v>
      </c>
    </row>
    <row r="181" spans="1:2" x14ac:dyDescent="0.25">
      <c r="A181">
        <v>1035918911</v>
      </c>
      <c r="B181" t="s">
        <v>5657</v>
      </c>
    </row>
    <row r="182" spans="1:2" x14ac:dyDescent="0.25">
      <c r="A182">
        <v>1036936044</v>
      </c>
      <c r="B182" t="s">
        <v>5616</v>
      </c>
    </row>
    <row r="183" spans="1:2" x14ac:dyDescent="0.25">
      <c r="A183">
        <v>1152435118</v>
      </c>
      <c r="B183" t="s">
        <v>5114</v>
      </c>
    </row>
    <row r="184" spans="1:2" x14ac:dyDescent="0.25">
      <c r="A184">
        <v>70057542</v>
      </c>
      <c r="B184" t="s">
        <v>5617</v>
      </c>
    </row>
    <row r="185" spans="1:2" x14ac:dyDescent="0.25">
      <c r="A185">
        <v>1045021689</v>
      </c>
      <c r="B185" t="s">
        <v>5655</v>
      </c>
    </row>
    <row r="186" spans="1:2" x14ac:dyDescent="0.25">
      <c r="A186">
        <v>1047469516</v>
      </c>
      <c r="B186" t="s">
        <v>5654</v>
      </c>
    </row>
    <row r="187" spans="1:2" x14ac:dyDescent="0.25">
      <c r="A187">
        <v>1047970221</v>
      </c>
      <c r="B187" t="s">
        <v>5433</v>
      </c>
    </row>
    <row r="188" spans="1:2" x14ac:dyDescent="0.25">
      <c r="A188">
        <v>811038777</v>
      </c>
      <c r="B188" t="s">
        <v>5786</v>
      </c>
    </row>
    <row r="189" spans="1:2" x14ac:dyDescent="0.25">
      <c r="A189">
        <v>900784477</v>
      </c>
      <c r="B189" t="s">
        <v>5055</v>
      </c>
    </row>
    <row r="190" spans="1:2" x14ac:dyDescent="0.25">
      <c r="A190">
        <v>811000620</v>
      </c>
      <c r="B190" t="s">
        <v>4597</v>
      </c>
    </row>
    <row r="191" spans="1:2" x14ac:dyDescent="0.25">
      <c r="A191">
        <v>830500960</v>
      </c>
      <c r="B191" t="s">
        <v>4889</v>
      </c>
    </row>
    <row r="192" spans="1:2" x14ac:dyDescent="0.25">
      <c r="A192">
        <v>1035913511</v>
      </c>
      <c r="B192" t="s">
        <v>5393</v>
      </c>
    </row>
    <row r="193" spans="1:2" x14ac:dyDescent="0.25">
      <c r="A193">
        <v>43422652</v>
      </c>
      <c r="B193" t="s">
        <v>4528</v>
      </c>
    </row>
    <row r="194" spans="1:2" x14ac:dyDescent="0.25">
      <c r="A194">
        <v>43422652</v>
      </c>
      <c r="B194" t="s">
        <v>4528</v>
      </c>
    </row>
    <row r="195" spans="1:2" x14ac:dyDescent="0.25">
      <c r="A195">
        <v>63510896</v>
      </c>
      <c r="B195" t="s">
        <v>5365</v>
      </c>
    </row>
    <row r="196" spans="1:2" x14ac:dyDescent="0.25">
      <c r="A196">
        <v>52428761</v>
      </c>
      <c r="B196" t="s">
        <v>5424</v>
      </c>
    </row>
    <row r="197" spans="1:2" x14ac:dyDescent="0.25">
      <c r="A197">
        <v>1118840257</v>
      </c>
      <c r="B197" t="s">
        <v>5661</v>
      </c>
    </row>
    <row r="198" spans="1:2" x14ac:dyDescent="0.25">
      <c r="A198">
        <v>1020399410</v>
      </c>
      <c r="B198" t="s">
        <v>5090</v>
      </c>
    </row>
    <row r="199" spans="1:2" x14ac:dyDescent="0.25">
      <c r="A199">
        <v>900762828</v>
      </c>
      <c r="B199" t="s">
        <v>5469</v>
      </c>
    </row>
    <row r="200" spans="1:2" x14ac:dyDescent="0.25">
      <c r="A200">
        <v>15343294</v>
      </c>
      <c r="B200" t="s">
        <v>5319</v>
      </c>
    </row>
    <row r="201" spans="1:2" x14ac:dyDescent="0.25">
      <c r="A201">
        <v>71664117</v>
      </c>
      <c r="B201" t="s">
        <v>4643</v>
      </c>
    </row>
    <row r="202" spans="1:2" x14ac:dyDescent="0.25">
      <c r="A202">
        <v>70118145</v>
      </c>
      <c r="B202" t="s">
        <v>5390</v>
      </c>
    </row>
    <row r="203" spans="1:2" x14ac:dyDescent="0.25">
      <c r="A203">
        <v>39431141</v>
      </c>
      <c r="B203" t="s">
        <v>5347</v>
      </c>
    </row>
    <row r="204" spans="1:2" x14ac:dyDescent="0.25">
      <c r="A204">
        <v>811027052</v>
      </c>
      <c r="B204" t="s">
        <v>2127</v>
      </c>
    </row>
    <row r="205" spans="1:2" x14ac:dyDescent="0.25">
      <c r="A205">
        <v>900082687</v>
      </c>
      <c r="B205" t="s">
        <v>4581</v>
      </c>
    </row>
    <row r="206" spans="1:2" x14ac:dyDescent="0.25">
      <c r="A206">
        <v>900028721</v>
      </c>
      <c r="B206" t="s">
        <v>1135</v>
      </c>
    </row>
    <row r="207" spans="1:2" x14ac:dyDescent="0.25">
      <c r="A207">
        <v>900070972</v>
      </c>
      <c r="B207" t="s">
        <v>5493</v>
      </c>
    </row>
    <row r="208" spans="1:2" x14ac:dyDescent="0.25">
      <c r="A208">
        <v>1017151625</v>
      </c>
      <c r="B208" t="s">
        <v>4526</v>
      </c>
    </row>
    <row r="209" spans="1:2" x14ac:dyDescent="0.25">
      <c r="A209">
        <v>900804123</v>
      </c>
      <c r="B209" t="s">
        <v>4657</v>
      </c>
    </row>
    <row r="210" spans="1:2" x14ac:dyDescent="0.25">
      <c r="A210">
        <v>900380552</v>
      </c>
      <c r="B210" t="s">
        <v>4773</v>
      </c>
    </row>
    <row r="211" spans="1:2" x14ac:dyDescent="0.25">
      <c r="A211">
        <v>900771025</v>
      </c>
      <c r="B211" t="s">
        <v>5307</v>
      </c>
    </row>
    <row r="212" spans="1:2" x14ac:dyDescent="0.25">
      <c r="A212">
        <v>811032919</v>
      </c>
      <c r="B212" t="s">
        <v>4613</v>
      </c>
    </row>
    <row r="213" spans="1:2" x14ac:dyDescent="0.25">
      <c r="A213">
        <v>900375284</v>
      </c>
      <c r="B213" t="s">
        <v>5622</v>
      </c>
    </row>
    <row r="214" spans="1:2" x14ac:dyDescent="0.25">
      <c r="A214">
        <v>800215509</v>
      </c>
      <c r="B214" t="s">
        <v>4162</v>
      </c>
    </row>
    <row r="215" spans="1:2" x14ac:dyDescent="0.25">
      <c r="A215">
        <v>811028445</v>
      </c>
      <c r="B215" t="s">
        <v>4586</v>
      </c>
    </row>
    <row r="216" spans="1:2" x14ac:dyDescent="0.25">
      <c r="A216">
        <v>811011426</v>
      </c>
      <c r="B216" t="s">
        <v>2446</v>
      </c>
    </row>
    <row r="217" spans="1:2" x14ac:dyDescent="0.25">
      <c r="A217">
        <v>1127803078</v>
      </c>
      <c r="B217" t="s">
        <v>5749</v>
      </c>
    </row>
    <row r="218" spans="1:2" x14ac:dyDescent="0.25">
      <c r="A218">
        <v>890941663</v>
      </c>
      <c r="B218" t="s">
        <v>2225</v>
      </c>
    </row>
    <row r="219" spans="1:2" x14ac:dyDescent="0.25">
      <c r="A219">
        <v>900456351</v>
      </c>
      <c r="B219" t="s">
        <v>4978</v>
      </c>
    </row>
    <row r="220" spans="1:2" x14ac:dyDescent="0.25">
      <c r="A220">
        <v>901042128</v>
      </c>
      <c r="B220" t="s">
        <v>5485</v>
      </c>
    </row>
    <row r="221" spans="1:2" x14ac:dyDescent="0.25">
      <c r="A221">
        <v>70070383</v>
      </c>
      <c r="B221" t="s">
        <v>4659</v>
      </c>
    </row>
    <row r="222" spans="1:2" x14ac:dyDescent="0.25">
      <c r="A222">
        <v>900657483</v>
      </c>
      <c r="B222" t="s">
        <v>5539</v>
      </c>
    </row>
    <row r="223" spans="1:2" x14ac:dyDescent="0.25">
      <c r="A223">
        <v>811037658</v>
      </c>
      <c r="B223" t="s">
        <v>1004</v>
      </c>
    </row>
    <row r="224" spans="1:2" x14ac:dyDescent="0.25">
      <c r="A224">
        <v>901275948</v>
      </c>
      <c r="B224" t="s">
        <v>5809</v>
      </c>
    </row>
    <row r="225" spans="1:2" x14ac:dyDescent="0.25">
      <c r="A225">
        <v>890936529</v>
      </c>
      <c r="B225" t="s">
        <v>4837</v>
      </c>
    </row>
    <row r="226" spans="1:2" x14ac:dyDescent="0.25">
      <c r="A226">
        <v>43181533</v>
      </c>
      <c r="B226" t="s">
        <v>4751</v>
      </c>
    </row>
    <row r="227" spans="1:2" x14ac:dyDescent="0.25">
      <c r="A227">
        <v>901065451</v>
      </c>
      <c r="B227" t="s">
        <v>5333</v>
      </c>
    </row>
    <row r="228" spans="1:2" x14ac:dyDescent="0.25">
      <c r="A228">
        <v>43212242</v>
      </c>
      <c r="B228" t="s">
        <v>5356</v>
      </c>
    </row>
    <row r="229" spans="1:2" x14ac:dyDescent="0.25">
      <c r="A229">
        <v>43475256</v>
      </c>
      <c r="B229" t="s">
        <v>5258</v>
      </c>
    </row>
    <row r="230" spans="1:2" x14ac:dyDescent="0.25">
      <c r="A230">
        <v>890922113</v>
      </c>
      <c r="B230" t="s">
        <v>4614</v>
      </c>
    </row>
    <row r="231" spans="1:2" x14ac:dyDescent="0.25">
      <c r="A231">
        <v>70560047</v>
      </c>
      <c r="B231" t="s">
        <v>4787</v>
      </c>
    </row>
    <row r="232" spans="1:2" x14ac:dyDescent="0.25">
      <c r="A232">
        <v>800014574</v>
      </c>
      <c r="B232" t="s">
        <v>4546</v>
      </c>
    </row>
    <row r="233" spans="1:2" x14ac:dyDescent="0.25">
      <c r="A233">
        <v>890907052</v>
      </c>
      <c r="B233" t="s">
        <v>3635</v>
      </c>
    </row>
    <row r="234" spans="1:2" x14ac:dyDescent="0.25">
      <c r="A234">
        <v>10008880</v>
      </c>
      <c r="B234" t="s">
        <v>4788</v>
      </c>
    </row>
    <row r="235" spans="1:2" x14ac:dyDescent="0.25">
      <c r="A235">
        <v>98558257</v>
      </c>
      <c r="B235" t="s">
        <v>4913</v>
      </c>
    </row>
    <row r="236" spans="1:2" x14ac:dyDescent="0.25">
      <c r="A236">
        <v>71775577</v>
      </c>
      <c r="B236" t="s">
        <v>5052</v>
      </c>
    </row>
    <row r="237" spans="1:2" x14ac:dyDescent="0.25">
      <c r="A237">
        <v>43585739</v>
      </c>
      <c r="B237" t="s">
        <v>5855</v>
      </c>
    </row>
    <row r="238" spans="1:2" x14ac:dyDescent="0.25">
      <c r="A238">
        <v>1037622112</v>
      </c>
      <c r="B238" t="s">
        <v>5193</v>
      </c>
    </row>
    <row r="239" spans="1:2" x14ac:dyDescent="0.25">
      <c r="A239">
        <v>1035911461</v>
      </c>
      <c r="B239" t="s">
        <v>5308</v>
      </c>
    </row>
    <row r="240" spans="1:2" x14ac:dyDescent="0.25">
      <c r="A240">
        <v>15529518</v>
      </c>
      <c r="B240" t="s">
        <v>5277</v>
      </c>
    </row>
    <row r="241" spans="1:2" x14ac:dyDescent="0.25">
      <c r="A241">
        <v>71225183</v>
      </c>
      <c r="B241" t="s">
        <v>4954</v>
      </c>
    </row>
    <row r="242" spans="1:2" x14ac:dyDescent="0.25">
      <c r="A242">
        <v>1128054004</v>
      </c>
      <c r="B242" t="s">
        <v>5577</v>
      </c>
    </row>
    <row r="243" spans="1:2" x14ac:dyDescent="0.25">
      <c r="A243">
        <v>71395068</v>
      </c>
      <c r="B243" t="s">
        <v>5646</v>
      </c>
    </row>
    <row r="244" spans="1:2" x14ac:dyDescent="0.25">
      <c r="A244">
        <v>64741500</v>
      </c>
      <c r="B244" t="s">
        <v>5259</v>
      </c>
    </row>
    <row r="245" spans="1:2" x14ac:dyDescent="0.25">
      <c r="A245">
        <v>890901481</v>
      </c>
      <c r="B245" t="s">
        <v>4681</v>
      </c>
    </row>
    <row r="246" spans="1:2" x14ac:dyDescent="0.25">
      <c r="A246">
        <v>1041233887</v>
      </c>
      <c r="B246" t="s">
        <v>5050</v>
      </c>
    </row>
    <row r="247" spans="1:2" x14ac:dyDescent="0.25">
      <c r="A247">
        <v>900955632</v>
      </c>
      <c r="B247" t="s">
        <v>5742</v>
      </c>
    </row>
    <row r="248" spans="1:2" x14ac:dyDescent="0.25">
      <c r="A248">
        <v>900308419</v>
      </c>
      <c r="B248" t="s">
        <v>2181</v>
      </c>
    </row>
    <row r="249" spans="1:2" x14ac:dyDescent="0.25">
      <c r="A249">
        <v>890940618</v>
      </c>
      <c r="B249" t="s">
        <v>912</v>
      </c>
    </row>
    <row r="250" spans="1:2" x14ac:dyDescent="0.25">
      <c r="A250">
        <v>900456202</v>
      </c>
      <c r="B250" t="s">
        <v>4844</v>
      </c>
    </row>
    <row r="251" spans="1:2" x14ac:dyDescent="0.25">
      <c r="A251">
        <v>811030191</v>
      </c>
      <c r="B251" t="s">
        <v>4606</v>
      </c>
    </row>
    <row r="252" spans="1:2" x14ac:dyDescent="0.25">
      <c r="A252">
        <v>98562772</v>
      </c>
      <c r="B252" t="s">
        <v>5233</v>
      </c>
    </row>
    <row r="253" spans="1:2" x14ac:dyDescent="0.25">
      <c r="A253">
        <v>43423183</v>
      </c>
      <c r="B253" t="s">
        <v>5853</v>
      </c>
    </row>
    <row r="254" spans="1:2" x14ac:dyDescent="0.25">
      <c r="A254">
        <v>1037627318</v>
      </c>
      <c r="B254" t="s">
        <v>4701</v>
      </c>
    </row>
    <row r="255" spans="1:2" x14ac:dyDescent="0.25">
      <c r="A255">
        <v>21804477</v>
      </c>
      <c r="B255" t="s">
        <v>5436</v>
      </c>
    </row>
    <row r="256" spans="1:2" x14ac:dyDescent="0.25">
      <c r="A256">
        <v>890908921</v>
      </c>
      <c r="B256" t="s">
        <v>5431</v>
      </c>
    </row>
    <row r="257" spans="1:2" x14ac:dyDescent="0.25">
      <c r="A257">
        <v>39433129</v>
      </c>
      <c r="B257" t="s">
        <v>5851</v>
      </c>
    </row>
    <row r="258" spans="1:2" x14ac:dyDescent="0.25">
      <c r="A258">
        <v>800035290</v>
      </c>
      <c r="B258" t="s">
        <v>5388</v>
      </c>
    </row>
    <row r="259" spans="1:2" x14ac:dyDescent="0.25">
      <c r="A259">
        <v>900124455</v>
      </c>
      <c r="B259" t="s">
        <v>4914</v>
      </c>
    </row>
    <row r="260" spans="1:2" x14ac:dyDescent="0.25">
      <c r="A260">
        <v>11794268</v>
      </c>
      <c r="B260" t="s">
        <v>5283</v>
      </c>
    </row>
    <row r="261" spans="1:2" x14ac:dyDescent="0.25">
      <c r="A261">
        <v>811044967</v>
      </c>
      <c r="B261" t="s">
        <v>4780</v>
      </c>
    </row>
    <row r="262" spans="1:2" x14ac:dyDescent="0.25">
      <c r="A262">
        <v>71772453</v>
      </c>
      <c r="B262" t="s">
        <v>4709</v>
      </c>
    </row>
    <row r="263" spans="1:2" x14ac:dyDescent="0.25">
      <c r="A263">
        <v>830107903</v>
      </c>
      <c r="B263" t="s">
        <v>5161</v>
      </c>
    </row>
    <row r="264" spans="1:2" x14ac:dyDescent="0.25">
      <c r="A264">
        <v>900231137</v>
      </c>
      <c r="B264" t="s">
        <v>4582</v>
      </c>
    </row>
    <row r="265" spans="1:2" x14ac:dyDescent="0.25">
      <c r="A265">
        <v>900438878</v>
      </c>
      <c r="B265" t="s">
        <v>4593</v>
      </c>
    </row>
    <row r="266" spans="1:2" x14ac:dyDescent="0.25">
      <c r="A266">
        <v>73101327</v>
      </c>
      <c r="B266" t="s">
        <v>5287</v>
      </c>
    </row>
    <row r="267" spans="1:2" x14ac:dyDescent="0.25">
      <c r="A267">
        <v>72287855</v>
      </c>
      <c r="B267" t="s">
        <v>5320</v>
      </c>
    </row>
    <row r="268" spans="1:2" x14ac:dyDescent="0.25">
      <c r="A268">
        <v>900482470</v>
      </c>
      <c r="B268" t="s">
        <v>4740</v>
      </c>
    </row>
    <row r="269" spans="1:2" x14ac:dyDescent="0.25">
      <c r="A269">
        <v>900195679</v>
      </c>
      <c r="B269" t="s">
        <v>4188</v>
      </c>
    </row>
    <row r="270" spans="1:2" x14ac:dyDescent="0.25">
      <c r="A270">
        <v>92541345</v>
      </c>
      <c r="B270" t="s">
        <v>4758</v>
      </c>
    </row>
    <row r="271" spans="1:2" x14ac:dyDescent="0.25">
      <c r="A271">
        <v>70825059</v>
      </c>
      <c r="B271" t="s">
        <v>5092</v>
      </c>
    </row>
    <row r="272" spans="1:2" x14ac:dyDescent="0.25">
      <c r="A272">
        <v>70753457</v>
      </c>
      <c r="B272" t="s">
        <v>4664</v>
      </c>
    </row>
    <row r="273" spans="1:2" x14ac:dyDescent="0.25">
      <c r="A273">
        <v>71685261</v>
      </c>
      <c r="B273" t="s">
        <v>5452</v>
      </c>
    </row>
    <row r="274" spans="1:2" x14ac:dyDescent="0.25">
      <c r="A274">
        <v>7141377</v>
      </c>
      <c r="B274" t="s">
        <v>5518</v>
      </c>
    </row>
    <row r="275" spans="1:2" x14ac:dyDescent="0.25">
      <c r="A275">
        <v>17668314</v>
      </c>
      <c r="B275" t="s">
        <v>5790</v>
      </c>
    </row>
    <row r="276" spans="1:2" x14ac:dyDescent="0.25">
      <c r="A276">
        <v>900151117</v>
      </c>
      <c r="B276" t="s">
        <v>5561</v>
      </c>
    </row>
    <row r="277" spans="1:2" x14ac:dyDescent="0.25">
      <c r="A277">
        <v>900011650</v>
      </c>
      <c r="B277" t="s">
        <v>5653</v>
      </c>
    </row>
    <row r="278" spans="1:2" x14ac:dyDescent="0.25">
      <c r="A278">
        <v>15931188</v>
      </c>
      <c r="B278" t="s">
        <v>4608</v>
      </c>
    </row>
    <row r="279" spans="1:2" x14ac:dyDescent="0.25">
      <c r="A279">
        <v>890900347</v>
      </c>
      <c r="B279" t="s">
        <v>4812</v>
      </c>
    </row>
    <row r="280" spans="1:2" x14ac:dyDescent="0.25">
      <c r="A280">
        <v>811039999</v>
      </c>
      <c r="B280" t="s">
        <v>3591</v>
      </c>
    </row>
    <row r="281" spans="1:2" x14ac:dyDescent="0.25">
      <c r="A281">
        <v>830511886</v>
      </c>
      <c r="B281" t="s">
        <v>4802</v>
      </c>
    </row>
    <row r="282" spans="1:2" x14ac:dyDescent="0.25">
      <c r="A282">
        <v>900069252</v>
      </c>
      <c r="B282" t="s">
        <v>5634</v>
      </c>
    </row>
    <row r="283" spans="1:2" x14ac:dyDescent="0.25">
      <c r="A283">
        <v>900349417</v>
      </c>
      <c r="B283" t="s">
        <v>3925</v>
      </c>
    </row>
    <row r="284" spans="1:2" x14ac:dyDescent="0.25">
      <c r="A284">
        <v>71646566</v>
      </c>
      <c r="B284" t="s">
        <v>5615</v>
      </c>
    </row>
    <row r="285" spans="1:2" x14ac:dyDescent="0.25">
      <c r="A285">
        <v>70558944</v>
      </c>
      <c r="B285" t="s">
        <v>5401</v>
      </c>
    </row>
    <row r="286" spans="1:2" x14ac:dyDescent="0.25">
      <c r="A286">
        <v>890935773</v>
      </c>
      <c r="B286" t="s">
        <v>966</v>
      </c>
    </row>
    <row r="287" spans="1:2" x14ac:dyDescent="0.25">
      <c r="A287">
        <v>60347796</v>
      </c>
      <c r="B287" t="s">
        <v>4841</v>
      </c>
    </row>
    <row r="288" spans="1:2" x14ac:dyDescent="0.25">
      <c r="A288">
        <v>830137313</v>
      </c>
      <c r="B288" t="s">
        <v>5072</v>
      </c>
    </row>
    <row r="289" spans="1:2" x14ac:dyDescent="0.25">
      <c r="A289">
        <v>900358164</v>
      </c>
      <c r="B289" t="s">
        <v>4718</v>
      </c>
    </row>
    <row r="290" spans="1:2" x14ac:dyDescent="0.25">
      <c r="A290">
        <v>900204272</v>
      </c>
      <c r="B290" t="s">
        <v>1945</v>
      </c>
    </row>
    <row r="291" spans="1:2" x14ac:dyDescent="0.25">
      <c r="A291">
        <v>70751137</v>
      </c>
      <c r="B291" t="s">
        <v>4968</v>
      </c>
    </row>
    <row r="292" spans="1:2" x14ac:dyDescent="0.25">
      <c r="A292">
        <v>12256158</v>
      </c>
      <c r="B292" t="s">
        <v>5392</v>
      </c>
    </row>
    <row r="293" spans="1:2" x14ac:dyDescent="0.25">
      <c r="A293">
        <v>71398368</v>
      </c>
      <c r="B293" t="s">
        <v>5391</v>
      </c>
    </row>
    <row r="294" spans="1:2" x14ac:dyDescent="0.25">
      <c r="A294">
        <v>3649064</v>
      </c>
      <c r="B294" t="s">
        <v>5242</v>
      </c>
    </row>
    <row r="295" spans="1:2" x14ac:dyDescent="0.25">
      <c r="A295">
        <v>901014071</v>
      </c>
      <c r="B295" t="s">
        <v>5664</v>
      </c>
    </row>
    <row r="296" spans="1:2" x14ac:dyDescent="0.25">
      <c r="A296">
        <v>15348037</v>
      </c>
      <c r="B296" t="s">
        <v>770</v>
      </c>
    </row>
    <row r="297" spans="1:2" x14ac:dyDescent="0.25">
      <c r="A297">
        <v>98488420</v>
      </c>
      <c r="B297" t="s">
        <v>5063</v>
      </c>
    </row>
    <row r="298" spans="1:2" x14ac:dyDescent="0.25">
      <c r="A298">
        <v>32445277</v>
      </c>
      <c r="B298" t="s">
        <v>4743</v>
      </c>
    </row>
    <row r="299" spans="1:2" x14ac:dyDescent="0.25">
      <c r="A299">
        <v>71278061</v>
      </c>
      <c r="B299" t="s">
        <v>5627</v>
      </c>
    </row>
    <row r="300" spans="1:2" x14ac:dyDescent="0.25">
      <c r="A300">
        <v>900583221</v>
      </c>
      <c r="B300" t="s">
        <v>4640</v>
      </c>
    </row>
    <row r="301" spans="1:2" x14ac:dyDescent="0.25">
      <c r="A301">
        <v>900251393</v>
      </c>
      <c r="B301" t="s">
        <v>4656</v>
      </c>
    </row>
    <row r="302" spans="1:2" x14ac:dyDescent="0.25">
      <c r="A302">
        <v>900978555</v>
      </c>
      <c r="B302" t="s">
        <v>5432</v>
      </c>
    </row>
    <row r="303" spans="1:2" x14ac:dyDescent="0.25">
      <c r="A303">
        <v>811031728</v>
      </c>
      <c r="B303" t="s">
        <v>4693</v>
      </c>
    </row>
    <row r="304" spans="1:2" x14ac:dyDescent="0.25">
      <c r="A304">
        <v>98460021</v>
      </c>
      <c r="B304" t="s">
        <v>4697</v>
      </c>
    </row>
    <row r="305" spans="1:2" x14ac:dyDescent="0.25">
      <c r="A305">
        <v>98500689</v>
      </c>
      <c r="B305" t="s">
        <v>4691</v>
      </c>
    </row>
    <row r="306" spans="1:2" x14ac:dyDescent="0.25">
      <c r="A306">
        <v>71662415</v>
      </c>
      <c r="B306" t="s">
        <v>5003</v>
      </c>
    </row>
    <row r="307" spans="1:2" x14ac:dyDescent="0.25">
      <c r="A307">
        <v>71388069</v>
      </c>
      <c r="B307" t="s">
        <v>5856</v>
      </c>
    </row>
    <row r="308" spans="1:2" x14ac:dyDescent="0.25">
      <c r="A308">
        <v>71772207</v>
      </c>
      <c r="B308" t="s">
        <v>4629</v>
      </c>
    </row>
    <row r="309" spans="1:2" x14ac:dyDescent="0.25">
      <c r="A309">
        <v>15906116</v>
      </c>
      <c r="B309" t="s">
        <v>5018</v>
      </c>
    </row>
    <row r="310" spans="1:2" x14ac:dyDescent="0.25">
      <c r="A310">
        <v>15445154</v>
      </c>
      <c r="B310" t="s">
        <v>5626</v>
      </c>
    </row>
    <row r="311" spans="1:2" x14ac:dyDescent="0.25">
      <c r="A311">
        <v>900489592</v>
      </c>
      <c r="B311" t="s">
        <v>4933</v>
      </c>
    </row>
    <row r="312" spans="1:2" x14ac:dyDescent="0.25">
      <c r="A312">
        <v>800242106</v>
      </c>
      <c r="B312" t="s">
        <v>2026</v>
      </c>
    </row>
    <row r="313" spans="1:2" x14ac:dyDescent="0.25">
      <c r="A313">
        <v>15347217</v>
      </c>
      <c r="B313" t="s">
        <v>5579</v>
      </c>
    </row>
    <row r="314" spans="1:2" x14ac:dyDescent="0.25">
      <c r="A314">
        <v>8031082</v>
      </c>
      <c r="B314" t="s">
        <v>5291</v>
      </c>
    </row>
    <row r="315" spans="1:2" x14ac:dyDescent="0.25">
      <c r="A315">
        <v>811028717</v>
      </c>
      <c r="B315" t="s">
        <v>4576</v>
      </c>
    </row>
    <row r="316" spans="1:2" x14ac:dyDescent="0.25">
      <c r="A316">
        <v>6873890</v>
      </c>
      <c r="B316" t="s">
        <v>5379</v>
      </c>
    </row>
    <row r="317" spans="1:2" x14ac:dyDescent="0.25">
      <c r="A317">
        <v>900279319</v>
      </c>
      <c r="B317" t="s">
        <v>5352</v>
      </c>
    </row>
    <row r="318" spans="1:2" x14ac:dyDescent="0.25">
      <c r="A318">
        <v>900562821</v>
      </c>
      <c r="B318" t="s">
        <v>5499</v>
      </c>
    </row>
    <row r="319" spans="1:2" x14ac:dyDescent="0.25">
      <c r="A319">
        <v>901115086</v>
      </c>
      <c r="B319" t="s">
        <v>5443</v>
      </c>
    </row>
    <row r="320" spans="1:2" x14ac:dyDescent="0.25">
      <c r="A320">
        <v>900100015</v>
      </c>
      <c r="B320" t="s">
        <v>4543</v>
      </c>
    </row>
    <row r="321" spans="1:2" x14ac:dyDescent="0.25">
      <c r="A321">
        <v>900513824</v>
      </c>
      <c r="B321" t="s">
        <v>5349</v>
      </c>
    </row>
    <row r="322" spans="1:2" x14ac:dyDescent="0.25">
      <c r="A322">
        <v>900647291</v>
      </c>
      <c r="B322" t="s">
        <v>5455</v>
      </c>
    </row>
    <row r="323" spans="1:2" x14ac:dyDescent="0.25">
      <c r="A323">
        <v>900339400</v>
      </c>
      <c r="B323" t="s">
        <v>3853</v>
      </c>
    </row>
    <row r="324" spans="1:2" x14ac:dyDescent="0.25">
      <c r="A324">
        <v>43031745</v>
      </c>
      <c r="B324" t="s">
        <v>5852</v>
      </c>
    </row>
    <row r="325" spans="1:2" x14ac:dyDescent="0.25">
      <c r="A325">
        <v>811007013</v>
      </c>
      <c r="B325" t="s">
        <v>3202</v>
      </c>
    </row>
    <row r="326" spans="1:2" x14ac:dyDescent="0.25">
      <c r="A326">
        <v>890900099</v>
      </c>
      <c r="B326" t="s">
        <v>1899</v>
      </c>
    </row>
    <row r="327" spans="1:2" x14ac:dyDescent="0.25">
      <c r="A327">
        <v>900014876</v>
      </c>
      <c r="B327" t="s">
        <v>5481</v>
      </c>
    </row>
    <row r="328" spans="1:2" x14ac:dyDescent="0.25">
      <c r="A328">
        <v>890943142</v>
      </c>
      <c r="B328" t="s">
        <v>5251</v>
      </c>
    </row>
    <row r="329" spans="1:2" x14ac:dyDescent="0.25">
      <c r="A329">
        <v>900384580</v>
      </c>
      <c r="B329" t="s">
        <v>4704</v>
      </c>
    </row>
    <row r="330" spans="1:2" x14ac:dyDescent="0.25">
      <c r="A330">
        <v>800030667</v>
      </c>
      <c r="B330" t="s">
        <v>4571</v>
      </c>
    </row>
    <row r="331" spans="1:2" x14ac:dyDescent="0.25">
      <c r="A331">
        <v>900169174</v>
      </c>
      <c r="B331" t="s">
        <v>4869</v>
      </c>
    </row>
    <row r="332" spans="1:2" x14ac:dyDescent="0.25">
      <c r="A332">
        <v>900428311</v>
      </c>
      <c r="B332" t="s">
        <v>5553</v>
      </c>
    </row>
    <row r="333" spans="1:2" x14ac:dyDescent="0.25">
      <c r="A333">
        <v>900328935</v>
      </c>
      <c r="B333" t="s">
        <v>5787</v>
      </c>
    </row>
    <row r="334" spans="1:2" x14ac:dyDescent="0.25">
      <c r="A334">
        <v>900503229</v>
      </c>
      <c r="B334" t="s">
        <v>4927</v>
      </c>
    </row>
    <row r="335" spans="1:2" x14ac:dyDescent="0.25">
      <c r="A335">
        <v>890900652</v>
      </c>
      <c r="B335" t="s">
        <v>4997</v>
      </c>
    </row>
    <row r="336" spans="1:2" x14ac:dyDescent="0.25">
      <c r="A336">
        <v>900219765</v>
      </c>
      <c r="B336" t="s">
        <v>4702</v>
      </c>
    </row>
    <row r="337" spans="1:2" x14ac:dyDescent="0.25">
      <c r="A337">
        <v>43562696</v>
      </c>
      <c r="B337" t="s">
        <v>5558</v>
      </c>
    </row>
    <row r="338" spans="1:2" x14ac:dyDescent="0.25">
      <c r="A338">
        <v>43751135</v>
      </c>
      <c r="B338" t="s">
        <v>5361</v>
      </c>
    </row>
    <row r="339" spans="1:2" x14ac:dyDescent="0.25">
      <c r="A339">
        <v>1041326137</v>
      </c>
      <c r="B339" t="s">
        <v>5574</v>
      </c>
    </row>
    <row r="340" spans="1:2" x14ac:dyDescent="0.25">
      <c r="A340">
        <v>811031833</v>
      </c>
      <c r="B340" t="s">
        <v>1147</v>
      </c>
    </row>
    <row r="341" spans="1:2" x14ac:dyDescent="0.25">
      <c r="A341">
        <v>1017128845</v>
      </c>
      <c r="B341" t="s">
        <v>5669</v>
      </c>
    </row>
    <row r="342" spans="1:2" x14ac:dyDescent="0.25">
      <c r="A342">
        <v>8164671</v>
      </c>
      <c r="B342" t="s">
        <v>5791</v>
      </c>
    </row>
    <row r="343" spans="1:2" x14ac:dyDescent="0.25">
      <c r="A343">
        <v>70567834</v>
      </c>
      <c r="B343" t="s">
        <v>5666</v>
      </c>
    </row>
    <row r="344" spans="1:2" x14ac:dyDescent="0.25">
      <c r="A344">
        <v>890913641</v>
      </c>
      <c r="B344" t="s">
        <v>5194</v>
      </c>
    </row>
    <row r="345" spans="1:2" x14ac:dyDescent="0.25">
      <c r="A345">
        <v>1152459433</v>
      </c>
      <c r="B345" t="s">
        <v>5662</v>
      </c>
    </row>
    <row r="346" spans="1:2" x14ac:dyDescent="0.25">
      <c r="A346">
        <v>57293318</v>
      </c>
      <c r="B346" t="s">
        <v>5407</v>
      </c>
    </row>
    <row r="347" spans="1:2" x14ac:dyDescent="0.25">
      <c r="A347">
        <v>1039447262</v>
      </c>
      <c r="B347" t="s">
        <v>5373</v>
      </c>
    </row>
    <row r="348" spans="1:2" x14ac:dyDescent="0.25">
      <c r="A348">
        <v>1035913770</v>
      </c>
      <c r="B348" t="s">
        <v>5264</v>
      </c>
    </row>
    <row r="349" spans="1:2" x14ac:dyDescent="0.25">
      <c r="A349">
        <v>1072641804</v>
      </c>
      <c r="B349" t="s">
        <v>5389</v>
      </c>
    </row>
    <row r="350" spans="1:2" x14ac:dyDescent="0.25">
      <c r="A350">
        <v>1035917382</v>
      </c>
      <c r="B350" t="s">
        <v>4752</v>
      </c>
    </row>
    <row r="351" spans="1:2" x14ac:dyDescent="0.25">
      <c r="A351">
        <v>8163381</v>
      </c>
      <c r="B351" t="s">
        <v>5421</v>
      </c>
    </row>
    <row r="352" spans="1:2" x14ac:dyDescent="0.25">
      <c r="A352">
        <v>70711158</v>
      </c>
      <c r="B352" t="s">
        <v>4730</v>
      </c>
    </row>
    <row r="353" spans="1:2" x14ac:dyDescent="0.25">
      <c r="A353">
        <v>1035911265</v>
      </c>
      <c r="B353" t="s">
        <v>5285</v>
      </c>
    </row>
    <row r="354" spans="1:2" x14ac:dyDescent="0.25">
      <c r="A354">
        <v>15440043</v>
      </c>
      <c r="B354" t="s">
        <v>4750</v>
      </c>
    </row>
    <row r="355" spans="1:2" x14ac:dyDescent="0.25">
      <c r="A355">
        <v>15440013</v>
      </c>
      <c r="B355" t="s">
        <v>4529</v>
      </c>
    </row>
    <row r="356" spans="1:2" x14ac:dyDescent="0.25">
      <c r="A356">
        <v>529866</v>
      </c>
      <c r="B356" t="s">
        <v>5792</v>
      </c>
    </row>
    <row r="357" spans="1:2" x14ac:dyDescent="0.25">
      <c r="A357">
        <v>1047391378</v>
      </c>
      <c r="B357" t="s">
        <v>4723</v>
      </c>
    </row>
    <row r="358" spans="1:2" x14ac:dyDescent="0.25">
      <c r="A358">
        <v>1041325263</v>
      </c>
      <c r="B358" t="s">
        <v>5097</v>
      </c>
    </row>
    <row r="359" spans="1:2" x14ac:dyDescent="0.25">
      <c r="A359">
        <v>15429227</v>
      </c>
      <c r="B359" t="s">
        <v>4530</v>
      </c>
    </row>
    <row r="360" spans="1:2" x14ac:dyDescent="0.25">
      <c r="A360">
        <v>900019789</v>
      </c>
      <c r="B360" t="s">
        <v>4624</v>
      </c>
    </row>
    <row r="361" spans="1:2" x14ac:dyDescent="0.25">
      <c r="A361">
        <v>88246984</v>
      </c>
      <c r="B361" t="s">
        <v>5647</v>
      </c>
    </row>
    <row r="362" spans="1:2" x14ac:dyDescent="0.25">
      <c r="A362">
        <v>15347573</v>
      </c>
      <c r="B362" t="s">
        <v>5442</v>
      </c>
    </row>
    <row r="363" spans="1:2" x14ac:dyDescent="0.25">
      <c r="A363">
        <v>11002369</v>
      </c>
      <c r="B363" t="s">
        <v>5070</v>
      </c>
    </row>
    <row r="364" spans="1:2" x14ac:dyDescent="0.25">
      <c r="A364">
        <v>15442582</v>
      </c>
      <c r="B364" t="s">
        <v>5409</v>
      </c>
    </row>
    <row r="365" spans="1:2" x14ac:dyDescent="0.25">
      <c r="A365">
        <v>71733761</v>
      </c>
      <c r="B365" t="s">
        <v>5398</v>
      </c>
    </row>
    <row r="366" spans="1:2" x14ac:dyDescent="0.25">
      <c r="A366">
        <v>8105854</v>
      </c>
      <c r="B366" t="s">
        <v>5386</v>
      </c>
    </row>
    <row r="367" spans="1:2" x14ac:dyDescent="0.25">
      <c r="A367">
        <v>70751468</v>
      </c>
      <c r="B367" t="s">
        <v>4974</v>
      </c>
    </row>
    <row r="368" spans="1:2" x14ac:dyDescent="0.25">
      <c r="A368">
        <v>3395408</v>
      </c>
      <c r="B368" t="s">
        <v>5414</v>
      </c>
    </row>
    <row r="369" spans="1:2" x14ac:dyDescent="0.25">
      <c r="A369">
        <v>15347742</v>
      </c>
      <c r="B369" t="s">
        <v>5440</v>
      </c>
    </row>
    <row r="370" spans="1:2" x14ac:dyDescent="0.25">
      <c r="A370">
        <v>71771833</v>
      </c>
      <c r="B370" t="s">
        <v>4695</v>
      </c>
    </row>
    <row r="371" spans="1:2" x14ac:dyDescent="0.25">
      <c r="A371">
        <v>70752656</v>
      </c>
      <c r="B371" t="s">
        <v>5383</v>
      </c>
    </row>
    <row r="372" spans="1:2" x14ac:dyDescent="0.25">
      <c r="A372">
        <v>71707604</v>
      </c>
      <c r="B372" t="s">
        <v>5417</v>
      </c>
    </row>
    <row r="373" spans="1:2" x14ac:dyDescent="0.25">
      <c r="A373">
        <v>1037602086</v>
      </c>
      <c r="B373" t="s">
        <v>4636</v>
      </c>
    </row>
    <row r="374" spans="1:2" x14ac:dyDescent="0.25">
      <c r="A374">
        <v>13446105</v>
      </c>
      <c r="B374" t="s">
        <v>5294</v>
      </c>
    </row>
    <row r="375" spans="1:2" x14ac:dyDescent="0.25">
      <c r="A375">
        <v>13446105</v>
      </c>
      <c r="B375" t="s">
        <v>5294</v>
      </c>
    </row>
    <row r="376" spans="1:2" x14ac:dyDescent="0.25">
      <c r="A376">
        <v>70752383</v>
      </c>
      <c r="B376" t="s">
        <v>4663</v>
      </c>
    </row>
    <row r="377" spans="1:2" x14ac:dyDescent="0.25">
      <c r="A377">
        <v>71586626</v>
      </c>
      <c r="B377" t="s">
        <v>4939</v>
      </c>
    </row>
    <row r="378" spans="1:2" x14ac:dyDescent="0.25">
      <c r="A378">
        <v>3563665</v>
      </c>
      <c r="B378" t="s">
        <v>4707</v>
      </c>
    </row>
    <row r="379" spans="1:2" x14ac:dyDescent="0.25">
      <c r="A379">
        <v>8070312</v>
      </c>
      <c r="B379" t="s">
        <v>5124</v>
      </c>
    </row>
    <row r="380" spans="1:2" x14ac:dyDescent="0.25">
      <c r="A380">
        <v>98545134</v>
      </c>
      <c r="B380" t="s">
        <v>4785</v>
      </c>
    </row>
    <row r="381" spans="1:2" x14ac:dyDescent="0.25">
      <c r="A381">
        <v>98565387</v>
      </c>
      <c r="B381" t="s">
        <v>5130</v>
      </c>
    </row>
    <row r="382" spans="1:2" x14ac:dyDescent="0.25">
      <c r="A382">
        <v>1037571605</v>
      </c>
      <c r="B382" t="s">
        <v>5075</v>
      </c>
    </row>
    <row r="383" spans="1:2" x14ac:dyDescent="0.25">
      <c r="A383">
        <v>1017176249</v>
      </c>
      <c r="B383" t="s">
        <v>5794</v>
      </c>
    </row>
    <row r="384" spans="1:2" x14ac:dyDescent="0.25">
      <c r="A384">
        <v>98546136</v>
      </c>
      <c r="B384" t="s">
        <v>5109</v>
      </c>
    </row>
    <row r="385" spans="1:2" x14ac:dyDescent="0.25">
      <c r="A385">
        <v>71399117</v>
      </c>
      <c r="B385" t="s">
        <v>5795</v>
      </c>
    </row>
    <row r="386" spans="1:2" x14ac:dyDescent="0.25">
      <c r="A386">
        <v>70752466</v>
      </c>
      <c r="B386" t="s">
        <v>5032</v>
      </c>
    </row>
    <row r="387" spans="1:2" x14ac:dyDescent="0.25">
      <c r="A387">
        <v>1039452169</v>
      </c>
      <c r="B387" t="s">
        <v>5630</v>
      </c>
    </row>
    <row r="388" spans="1:2" x14ac:dyDescent="0.25">
      <c r="A388">
        <v>79463340</v>
      </c>
      <c r="B388" t="s">
        <v>4705</v>
      </c>
    </row>
    <row r="389" spans="1:2" x14ac:dyDescent="0.25">
      <c r="A389">
        <v>42820035</v>
      </c>
      <c r="B389" t="s">
        <v>4797</v>
      </c>
    </row>
    <row r="390" spans="1:2" x14ac:dyDescent="0.25">
      <c r="A390">
        <v>70757054</v>
      </c>
      <c r="B390" t="s">
        <v>5447</v>
      </c>
    </row>
    <row r="391" spans="1:2" x14ac:dyDescent="0.25">
      <c r="A391">
        <v>1017171129</v>
      </c>
      <c r="B391" t="s">
        <v>4960</v>
      </c>
    </row>
    <row r="392" spans="1:2" x14ac:dyDescent="0.25">
      <c r="A392">
        <v>1035919231</v>
      </c>
      <c r="B392" t="s">
        <v>5267</v>
      </c>
    </row>
    <row r="393" spans="1:2" x14ac:dyDescent="0.25">
      <c r="A393">
        <v>30405931</v>
      </c>
      <c r="B393" t="s">
        <v>5591</v>
      </c>
    </row>
    <row r="394" spans="1:2" x14ac:dyDescent="0.25">
      <c r="A394">
        <v>70127799</v>
      </c>
      <c r="B394" t="s">
        <v>4969</v>
      </c>
    </row>
    <row r="395" spans="1:2" x14ac:dyDescent="0.25">
      <c r="A395">
        <v>70501592</v>
      </c>
      <c r="B395" t="s">
        <v>4803</v>
      </c>
    </row>
    <row r="396" spans="1:2" x14ac:dyDescent="0.25">
      <c r="A396">
        <v>1035918405</v>
      </c>
      <c r="B396" t="s">
        <v>5659</v>
      </c>
    </row>
    <row r="397" spans="1:2" x14ac:dyDescent="0.25">
      <c r="A397">
        <v>1036630950</v>
      </c>
      <c r="B397" t="s">
        <v>5444</v>
      </c>
    </row>
    <row r="398" spans="1:2" x14ac:dyDescent="0.25">
      <c r="A398">
        <v>900319904</v>
      </c>
      <c r="B398" t="s">
        <v>1287</v>
      </c>
    </row>
    <row r="399" spans="1:2" x14ac:dyDescent="0.25">
      <c r="A399">
        <v>3555107</v>
      </c>
      <c r="B399" t="s">
        <v>4678</v>
      </c>
    </row>
    <row r="400" spans="1:2" x14ac:dyDescent="0.25">
      <c r="A400">
        <v>900257240</v>
      </c>
      <c r="B400" t="s">
        <v>4943</v>
      </c>
    </row>
    <row r="401" spans="1:2" x14ac:dyDescent="0.25">
      <c r="A401">
        <v>900752752</v>
      </c>
      <c r="B401" t="s">
        <v>5166</v>
      </c>
    </row>
    <row r="402" spans="1:2" x14ac:dyDescent="0.25">
      <c r="A402">
        <v>800087565</v>
      </c>
      <c r="B402" t="s">
        <v>4564</v>
      </c>
    </row>
    <row r="403" spans="1:2" x14ac:dyDescent="0.25">
      <c r="A403">
        <v>900419827</v>
      </c>
      <c r="B403" t="s">
        <v>5457</v>
      </c>
    </row>
    <row r="404" spans="1:2" x14ac:dyDescent="0.25">
      <c r="A404">
        <v>1035919514</v>
      </c>
      <c r="B404" t="s">
        <v>5265</v>
      </c>
    </row>
    <row r="405" spans="1:2" x14ac:dyDescent="0.25">
      <c r="A405">
        <v>1035917895</v>
      </c>
      <c r="B405" t="s">
        <v>5260</v>
      </c>
    </row>
    <row r="406" spans="1:2" x14ac:dyDescent="0.25">
      <c r="A406">
        <v>1032386792</v>
      </c>
      <c r="B406" t="s">
        <v>5089</v>
      </c>
    </row>
    <row r="407" spans="1:2" x14ac:dyDescent="0.25">
      <c r="A407">
        <v>1036659968</v>
      </c>
      <c r="B407" t="s">
        <v>5651</v>
      </c>
    </row>
    <row r="408" spans="1:2" x14ac:dyDescent="0.25">
      <c r="A408">
        <v>1036962566</v>
      </c>
      <c r="B408" t="s">
        <v>5445</v>
      </c>
    </row>
    <row r="409" spans="1:2" x14ac:dyDescent="0.25">
      <c r="A409">
        <v>1036953423</v>
      </c>
      <c r="B409" t="s">
        <v>4760</v>
      </c>
    </row>
    <row r="410" spans="1:2" x14ac:dyDescent="0.25">
      <c r="A410">
        <v>900557978</v>
      </c>
      <c r="B410" t="s">
        <v>4698</v>
      </c>
    </row>
    <row r="411" spans="1:2" x14ac:dyDescent="0.25">
      <c r="A411">
        <v>1035910005</v>
      </c>
      <c r="B411" t="s">
        <v>5035</v>
      </c>
    </row>
    <row r="412" spans="1:2" x14ac:dyDescent="0.25">
      <c r="A412">
        <v>1035913002</v>
      </c>
      <c r="B412" t="s">
        <v>5094</v>
      </c>
    </row>
    <row r="413" spans="1:2" x14ac:dyDescent="0.25">
      <c r="A413">
        <v>1039447653</v>
      </c>
      <c r="B413" t="s">
        <v>5076</v>
      </c>
    </row>
    <row r="414" spans="1:2" x14ac:dyDescent="0.25">
      <c r="A414">
        <v>1039449496</v>
      </c>
      <c r="B414" t="s">
        <v>5405</v>
      </c>
    </row>
    <row r="415" spans="1:2" x14ac:dyDescent="0.25">
      <c r="A415">
        <v>1036941986</v>
      </c>
      <c r="B415" t="s">
        <v>5663</v>
      </c>
    </row>
    <row r="416" spans="1:2" x14ac:dyDescent="0.25">
      <c r="A416">
        <v>1090382840</v>
      </c>
      <c r="B416" t="s">
        <v>5288</v>
      </c>
    </row>
    <row r="417" spans="1:2" x14ac:dyDescent="0.25">
      <c r="A417">
        <v>70511863</v>
      </c>
      <c r="B417" t="s">
        <v>4856</v>
      </c>
    </row>
    <row r="418" spans="1:2" x14ac:dyDescent="0.25">
      <c r="A418">
        <v>15916254</v>
      </c>
      <c r="B418" t="s">
        <v>4632</v>
      </c>
    </row>
    <row r="419" spans="1:2" x14ac:dyDescent="0.25">
      <c r="A419">
        <v>900961377</v>
      </c>
      <c r="B419" t="s">
        <v>5036</v>
      </c>
    </row>
    <row r="420" spans="1:2" x14ac:dyDescent="0.25">
      <c r="A420">
        <v>1036946276</v>
      </c>
      <c r="B420" t="s">
        <v>5623</v>
      </c>
    </row>
    <row r="421" spans="1:2" x14ac:dyDescent="0.25">
      <c r="A421">
        <v>43424212</v>
      </c>
      <c r="B421" t="s">
        <v>5098</v>
      </c>
    </row>
    <row r="422" spans="1:2" x14ac:dyDescent="0.25">
      <c r="A422">
        <v>42787833</v>
      </c>
      <c r="B422" t="s">
        <v>5385</v>
      </c>
    </row>
    <row r="423" spans="1:2" x14ac:dyDescent="0.25">
      <c r="A423">
        <v>43211637</v>
      </c>
      <c r="B423" t="s">
        <v>4634</v>
      </c>
    </row>
    <row r="424" spans="1:2" x14ac:dyDescent="0.25">
      <c r="A424">
        <v>42684446</v>
      </c>
      <c r="B424" t="s">
        <v>5613</v>
      </c>
    </row>
    <row r="425" spans="1:2" x14ac:dyDescent="0.25">
      <c r="A425">
        <v>1039454761</v>
      </c>
      <c r="B425" t="s">
        <v>4999</v>
      </c>
    </row>
    <row r="426" spans="1:2" x14ac:dyDescent="0.25">
      <c r="A426">
        <v>1001415757</v>
      </c>
      <c r="B426" t="s">
        <v>5605</v>
      </c>
    </row>
    <row r="427" spans="1:2" x14ac:dyDescent="0.25">
      <c r="A427">
        <v>1041326043</v>
      </c>
      <c r="B427" t="s">
        <v>5049</v>
      </c>
    </row>
    <row r="428" spans="1:2" x14ac:dyDescent="0.25">
      <c r="A428">
        <v>43422450</v>
      </c>
      <c r="B428" t="s">
        <v>4667</v>
      </c>
    </row>
    <row r="429" spans="1:2" x14ac:dyDescent="0.25">
      <c r="A429">
        <v>15925790</v>
      </c>
      <c r="B429" t="s">
        <v>4719</v>
      </c>
    </row>
    <row r="430" spans="1:2" x14ac:dyDescent="0.25">
      <c r="A430">
        <v>70902592</v>
      </c>
      <c r="B430" t="s">
        <v>5357</v>
      </c>
    </row>
    <row r="431" spans="1:2" x14ac:dyDescent="0.25">
      <c r="A431">
        <v>71797285</v>
      </c>
      <c r="B431" t="s">
        <v>4733</v>
      </c>
    </row>
    <row r="432" spans="1:2" x14ac:dyDescent="0.25">
      <c r="A432">
        <v>70093289</v>
      </c>
      <c r="B432" t="s">
        <v>4728</v>
      </c>
    </row>
    <row r="433" spans="1:2" x14ac:dyDescent="0.25">
      <c r="A433">
        <v>1128437743</v>
      </c>
      <c r="B433" t="s">
        <v>5456</v>
      </c>
    </row>
    <row r="434" spans="1:2" x14ac:dyDescent="0.25">
      <c r="A434">
        <v>70781735</v>
      </c>
      <c r="B434" t="s">
        <v>4726</v>
      </c>
    </row>
    <row r="435" spans="1:2" x14ac:dyDescent="0.25">
      <c r="A435">
        <v>1214743487</v>
      </c>
      <c r="B435" t="s">
        <v>5807</v>
      </c>
    </row>
    <row r="436" spans="1:2" x14ac:dyDescent="0.25">
      <c r="A436">
        <v>1128431089</v>
      </c>
      <c r="B436" t="s">
        <v>5415</v>
      </c>
    </row>
    <row r="437" spans="1:2" x14ac:dyDescent="0.25">
      <c r="A437">
        <v>45372480</v>
      </c>
      <c r="B437" t="s">
        <v>5594</v>
      </c>
    </row>
    <row r="438" spans="1:2" x14ac:dyDescent="0.25">
      <c r="A438">
        <v>900228842</v>
      </c>
      <c r="B438" t="s">
        <v>4566</v>
      </c>
    </row>
    <row r="439" spans="1:2" x14ac:dyDescent="0.25">
      <c r="A439">
        <v>900294227</v>
      </c>
      <c r="B439" t="s">
        <v>4579</v>
      </c>
    </row>
    <row r="440" spans="1:2" x14ac:dyDescent="0.25">
      <c r="A440">
        <v>811009893</v>
      </c>
      <c r="B440" t="s">
        <v>388</v>
      </c>
    </row>
    <row r="441" spans="1:2" x14ac:dyDescent="0.25">
      <c r="A441">
        <v>811028650</v>
      </c>
      <c r="B441" t="s">
        <v>5596</v>
      </c>
    </row>
    <row r="442" spans="1:2" x14ac:dyDescent="0.25">
      <c r="A442">
        <v>900476842</v>
      </c>
      <c r="B442" t="s">
        <v>4367</v>
      </c>
    </row>
    <row r="443" spans="1:2" x14ac:dyDescent="0.25">
      <c r="A443">
        <v>43795680</v>
      </c>
      <c r="B443" t="s">
        <v>5119</v>
      </c>
    </row>
    <row r="444" spans="1:2" x14ac:dyDescent="0.25">
      <c r="A444">
        <v>1035914981</v>
      </c>
      <c r="B444" t="s">
        <v>4753</v>
      </c>
    </row>
    <row r="445" spans="1:2" x14ac:dyDescent="0.25">
      <c r="A445">
        <v>900342746</v>
      </c>
      <c r="B445" t="s">
        <v>1916</v>
      </c>
    </row>
    <row r="446" spans="1:2" x14ac:dyDescent="0.25">
      <c r="A446">
        <v>1052068026</v>
      </c>
      <c r="B446" t="s">
        <v>4944</v>
      </c>
    </row>
    <row r="447" spans="1:2" x14ac:dyDescent="0.25">
      <c r="A447">
        <v>71659783</v>
      </c>
      <c r="B447" t="s">
        <v>5777</v>
      </c>
    </row>
    <row r="448" spans="1:2" x14ac:dyDescent="0.25">
      <c r="A448">
        <v>1041894189</v>
      </c>
      <c r="B448" t="s">
        <v>4714</v>
      </c>
    </row>
    <row r="449" spans="1:2" x14ac:dyDescent="0.25">
      <c r="A449">
        <v>32534778</v>
      </c>
      <c r="B449" t="s">
        <v>5336</v>
      </c>
    </row>
    <row r="450" spans="1:2" x14ac:dyDescent="0.25">
      <c r="A450">
        <v>1035916036</v>
      </c>
      <c r="B450" t="s">
        <v>5601</v>
      </c>
    </row>
    <row r="451" spans="1:2" x14ac:dyDescent="0.25">
      <c r="A451">
        <v>1035919218</v>
      </c>
      <c r="B451" t="s">
        <v>5015</v>
      </c>
    </row>
    <row r="452" spans="1:2" x14ac:dyDescent="0.25">
      <c r="A452">
        <v>1035912647</v>
      </c>
      <c r="B452" t="s">
        <v>5568</v>
      </c>
    </row>
    <row r="453" spans="1:2" x14ac:dyDescent="0.25">
      <c r="A453">
        <v>21430963</v>
      </c>
      <c r="B453" t="s">
        <v>4756</v>
      </c>
    </row>
    <row r="454" spans="1:2" x14ac:dyDescent="0.25">
      <c r="A454">
        <v>42827675</v>
      </c>
      <c r="B454" t="s">
        <v>5555</v>
      </c>
    </row>
    <row r="455" spans="1:2" x14ac:dyDescent="0.25">
      <c r="A455">
        <v>42822097</v>
      </c>
      <c r="B455" t="s">
        <v>4731</v>
      </c>
    </row>
    <row r="456" spans="1:2" x14ac:dyDescent="0.25">
      <c r="A456">
        <v>42880140</v>
      </c>
      <c r="B456" t="s">
        <v>5009</v>
      </c>
    </row>
    <row r="457" spans="1:2" x14ac:dyDescent="0.25">
      <c r="A457">
        <v>39539658</v>
      </c>
      <c r="B457" t="s">
        <v>5068</v>
      </c>
    </row>
    <row r="458" spans="1:2" x14ac:dyDescent="0.25">
      <c r="A458">
        <v>43915802</v>
      </c>
      <c r="B458" t="s">
        <v>5620</v>
      </c>
    </row>
    <row r="459" spans="1:2" x14ac:dyDescent="0.25">
      <c r="A459">
        <v>1040030242</v>
      </c>
      <c r="B459" t="s">
        <v>5372</v>
      </c>
    </row>
    <row r="460" spans="1:2" x14ac:dyDescent="0.25">
      <c r="A460">
        <v>1036950585</v>
      </c>
      <c r="B460" t="s">
        <v>5640</v>
      </c>
    </row>
    <row r="461" spans="1:2" x14ac:dyDescent="0.25">
      <c r="A461">
        <v>32556397</v>
      </c>
      <c r="B461" t="s">
        <v>5367</v>
      </c>
    </row>
    <row r="462" spans="1:2" x14ac:dyDescent="0.25">
      <c r="A462">
        <v>1036927081</v>
      </c>
      <c r="B462" t="s">
        <v>5325</v>
      </c>
    </row>
    <row r="463" spans="1:2" x14ac:dyDescent="0.25">
      <c r="A463">
        <v>6788619</v>
      </c>
      <c r="B463" t="s">
        <v>4729</v>
      </c>
    </row>
    <row r="464" spans="1:2" x14ac:dyDescent="0.25">
      <c r="A464">
        <v>71789080</v>
      </c>
      <c r="B464" t="s">
        <v>5067</v>
      </c>
    </row>
    <row r="465" spans="1:2" x14ac:dyDescent="0.25">
      <c r="A465">
        <v>43272512</v>
      </c>
      <c r="B465" t="s">
        <v>5284</v>
      </c>
    </row>
    <row r="466" spans="1:2" x14ac:dyDescent="0.25">
      <c r="A466">
        <v>90089957</v>
      </c>
      <c r="B466" t="s">
        <v>5005</v>
      </c>
    </row>
    <row r="467" spans="1:2" x14ac:dyDescent="0.25">
      <c r="A467">
        <v>21785993</v>
      </c>
      <c r="B467" t="s">
        <v>4648</v>
      </c>
    </row>
    <row r="468" spans="1:2" x14ac:dyDescent="0.25">
      <c r="A468">
        <v>32317388</v>
      </c>
      <c r="B468" t="s">
        <v>5100</v>
      </c>
    </row>
    <row r="469" spans="1:2" x14ac:dyDescent="0.25">
      <c r="A469">
        <v>43467978</v>
      </c>
      <c r="B469" t="s">
        <v>4807</v>
      </c>
    </row>
    <row r="470" spans="1:2" x14ac:dyDescent="0.25">
      <c r="A470">
        <v>43211157</v>
      </c>
      <c r="B470" t="s">
        <v>5583</v>
      </c>
    </row>
    <row r="471" spans="1:2" x14ac:dyDescent="0.25">
      <c r="A471">
        <v>52419950</v>
      </c>
      <c r="B471" t="s">
        <v>4737</v>
      </c>
    </row>
    <row r="472" spans="1:2" x14ac:dyDescent="0.25">
      <c r="A472">
        <v>32527093</v>
      </c>
      <c r="B472" t="s">
        <v>5137</v>
      </c>
    </row>
    <row r="473" spans="1:2" x14ac:dyDescent="0.25">
      <c r="A473">
        <v>51554831</v>
      </c>
      <c r="B473" t="s">
        <v>4694</v>
      </c>
    </row>
    <row r="474" spans="1:2" x14ac:dyDescent="0.25">
      <c r="A474">
        <v>79424411</v>
      </c>
      <c r="B474" t="s">
        <v>5107</v>
      </c>
    </row>
    <row r="475" spans="1:2" x14ac:dyDescent="0.25">
      <c r="A475">
        <v>39456062</v>
      </c>
      <c r="B475" t="s">
        <v>5311</v>
      </c>
    </row>
    <row r="476" spans="1:2" x14ac:dyDescent="0.25">
      <c r="A476">
        <v>39452645</v>
      </c>
      <c r="B476" t="s">
        <v>4946</v>
      </c>
    </row>
    <row r="477" spans="1:2" x14ac:dyDescent="0.25">
      <c r="A477">
        <v>49795122</v>
      </c>
      <c r="B477" t="s">
        <v>5793</v>
      </c>
    </row>
    <row r="478" spans="1:2" x14ac:dyDescent="0.25">
      <c r="A478">
        <v>71787613</v>
      </c>
      <c r="B478" t="s">
        <v>5387</v>
      </c>
    </row>
    <row r="479" spans="1:2" x14ac:dyDescent="0.25">
      <c r="A479">
        <v>43208775</v>
      </c>
      <c r="B479" t="s">
        <v>4260</v>
      </c>
    </row>
    <row r="480" spans="1:2" x14ac:dyDescent="0.25">
      <c r="A480">
        <v>811031212</v>
      </c>
      <c r="B480" t="s">
        <v>4827</v>
      </c>
    </row>
    <row r="481" spans="1:2" x14ac:dyDescent="0.25">
      <c r="A481">
        <v>900617747</v>
      </c>
      <c r="B481" t="s">
        <v>4727</v>
      </c>
    </row>
    <row r="482" spans="1:2" x14ac:dyDescent="0.25">
      <c r="A482">
        <v>901142054</v>
      </c>
      <c r="B482" t="s">
        <v>5559</v>
      </c>
    </row>
    <row r="483" spans="1:2" x14ac:dyDescent="0.25">
      <c r="A483">
        <v>21428354</v>
      </c>
      <c r="B483" t="s">
        <v>4742</v>
      </c>
    </row>
    <row r="484" spans="1:2" x14ac:dyDescent="0.25">
      <c r="A484">
        <v>900140125</v>
      </c>
      <c r="B484" t="s">
        <v>4724</v>
      </c>
    </row>
    <row r="485" spans="1:2" x14ac:dyDescent="0.25">
      <c r="A485">
        <v>900236483</v>
      </c>
      <c r="B485" t="s">
        <v>4813</v>
      </c>
    </row>
    <row r="486" spans="1:2" x14ac:dyDescent="0.25">
      <c r="A486">
        <v>900236483</v>
      </c>
      <c r="B486" t="s">
        <v>4813</v>
      </c>
    </row>
    <row r="487" spans="1:2" x14ac:dyDescent="0.25">
      <c r="A487">
        <v>71736101</v>
      </c>
      <c r="B487" t="s">
        <v>5649</v>
      </c>
    </row>
    <row r="488" spans="1:2" x14ac:dyDescent="0.25">
      <c r="A488">
        <v>10894910</v>
      </c>
      <c r="B488" t="s">
        <v>5648</v>
      </c>
    </row>
    <row r="489" spans="1:2" x14ac:dyDescent="0.25">
      <c r="A489">
        <v>1035913894</v>
      </c>
      <c r="B489" t="s">
        <v>5642</v>
      </c>
    </row>
    <row r="490" spans="1:2" x14ac:dyDescent="0.25">
      <c r="A490">
        <v>830067005</v>
      </c>
      <c r="B490" t="s">
        <v>4547</v>
      </c>
    </row>
    <row r="491" spans="1:2" x14ac:dyDescent="0.25">
      <c r="A491">
        <v>43420787</v>
      </c>
      <c r="B491" t="s">
        <v>5047</v>
      </c>
    </row>
    <row r="492" spans="1:2" x14ac:dyDescent="0.25">
      <c r="A492">
        <v>79313398</v>
      </c>
      <c r="B492" t="s">
        <v>5643</v>
      </c>
    </row>
    <row r="493" spans="1:2" x14ac:dyDescent="0.25">
      <c r="A493">
        <v>43192100</v>
      </c>
      <c r="B493" t="s">
        <v>5602</v>
      </c>
    </row>
    <row r="494" spans="1:2" x14ac:dyDescent="0.25">
      <c r="A494">
        <v>900256478</v>
      </c>
      <c r="B494" t="s">
        <v>4563</v>
      </c>
    </row>
    <row r="495" spans="1:2" x14ac:dyDescent="0.25">
      <c r="A495">
        <v>860047239</v>
      </c>
      <c r="B495" t="s">
        <v>3976</v>
      </c>
    </row>
    <row r="496" spans="1:2" x14ac:dyDescent="0.25">
      <c r="A496">
        <v>37938888</v>
      </c>
      <c r="B496" t="s">
        <v>5411</v>
      </c>
    </row>
    <row r="497" spans="1:2" x14ac:dyDescent="0.25">
      <c r="A497">
        <v>800020706</v>
      </c>
      <c r="B497" t="s">
        <v>5120</v>
      </c>
    </row>
    <row r="498" spans="1:2" x14ac:dyDescent="0.25">
      <c r="A498">
        <v>43208775</v>
      </c>
      <c r="B498" t="s">
        <v>4260</v>
      </c>
    </row>
    <row r="499" spans="1:2" x14ac:dyDescent="0.25">
      <c r="A499">
        <v>43988309</v>
      </c>
      <c r="B499" t="s">
        <v>4945</v>
      </c>
    </row>
    <row r="500" spans="1:2" x14ac:dyDescent="0.25">
      <c r="A500">
        <v>43927534</v>
      </c>
      <c r="B500" t="s">
        <v>3157</v>
      </c>
    </row>
    <row r="501" spans="1:2" x14ac:dyDescent="0.25">
      <c r="A501">
        <v>43638057</v>
      </c>
      <c r="B501" t="s">
        <v>5606</v>
      </c>
    </row>
    <row r="502" spans="1:2" x14ac:dyDescent="0.25">
      <c r="A502">
        <v>42828266</v>
      </c>
      <c r="B502" t="s">
        <v>5785</v>
      </c>
    </row>
    <row r="503" spans="1:2" x14ac:dyDescent="0.25">
      <c r="A503">
        <v>1041326288</v>
      </c>
      <c r="B503" t="s">
        <v>5360</v>
      </c>
    </row>
    <row r="504" spans="1:2" x14ac:dyDescent="0.25">
      <c r="A504">
        <v>1035916275</v>
      </c>
      <c r="B504" t="s">
        <v>5279</v>
      </c>
    </row>
    <row r="505" spans="1:2" x14ac:dyDescent="0.25">
      <c r="A505">
        <v>1035916467</v>
      </c>
      <c r="B505" t="s">
        <v>5578</v>
      </c>
    </row>
    <row r="506" spans="1:2" x14ac:dyDescent="0.25">
      <c r="A506">
        <v>43787505</v>
      </c>
      <c r="B506" t="s">
        <v>5567</v>
      </c>
    </row>
    <row r="507" spans="1:2" x14ac:dyDescent="0.25">
      <c r="A507">
        <v>13849620</v>
      </c>
      <c r="B507" t="s">
        <v>5122</v>
      </c>
    </row>
    <row r="508" spans="1:2" x14ac:dyDescent="0.25">
      <c r="A508">
        <v>1018438762</v>
      </c>
      <c r="B508" t="s">
        <v>5660</v>
      </c>
    </row>
    <row r="509" spans="1:2" x14ac:dyDescent="0.25">
      <c r="A509">
        <v>900627610</v>
      </c>
      <c r="B509" t="s">
        <v>5350</v>
      </c>
    </row>
    <row r="510" spans="1:2" x14ac:dyDescent="0.25">
      <c r="A510">
        <v>3615850</v>
      </c>
      <c r="B510" t="s">
        <v>5354</v>
      </c>
    </row>
    <row r="511" spans="1:2" x14ac:dyDescent="0.25">
      <c r="A511">
        <v>27470149</v>
      </c>
      <c r="B511" t="s">
        <v>5051</v>
      </c>
    </row>
    <row r="512" spans="1:2" x14ac:dyDescent="0.25">
      <c r="A512">
        <v>800049498</v>
      </c>
      <c r="B512" t="s">
        <v>4647</v>
      </c>
    </row>
    <row r="513" spans="1:2" x14ac:dyDescent="0.25">
      <c r="A513">
        <v>900483043</v>
      </c>
      <c r="B513" t="s">
        <v>4532</v>
      </c>
    </row>
    <row r="514" spans="1:2" x14ac:dyDescent="0.25">
      <c r="A514">
        <v>800249805</v>
      </c>
      <c r="B514" t="s">
        <v>5199</v>
      </c>
    </row>
    <row r="515" spans="1:2" x14ac:dyDescent="0.25">
      <c r="A515">
        <v>71263186</v>
      </c>
      <c r="B515" t="s">
        <v>5087</v>
      </c>
    </row>
    <row r="516" spans="1:2" x14ac:dyDescent="0.25">
      <c r="A516">
        <v>43914146</v>
      </c>
      <c r="B516" t="s">
        <v>4631</v>
      </c>
    </row>
    <row r="517" spans="1:2" x14ac:dyDescent="0.25">
      <c r="A517">
        <v>70108456</v>
      </c>
      <c r="B517" t="s">
        <v>5571</v>
      </c>
    </row>
    <row r="518" spans="1:2" x14ac:dyDescent="0.25">
      <c r="A518">
        <v>900793922</v>
      </c>
      <c r="B518" t="s">
        <v>5071</v>
      </c>
    </row>
    <row r="519" spans="1:2" x14ac:dyDescent="0.25">
      <c r="A519">
        <v>71334605</v>
      </c>
      <c r="B519" t="s">
        <v>5084</v>
      </c>
    </row>
    <row r="520" spans="1:2" x14ac:dyDescent="0.25">
      <c r="A520">
        <v>1035910896</v>
      </c>
      <c r="B520" t="s">
        <v>5589</v>
      </c>
    </row>
    <row r="521" spans="1:2" x14ac:dyDescent="0.25">
      <c r="A521">
        <v>70033191</v>
      </c>
      <c r="B521" t="s">
        <v>4881</v>
      </c>
    </row>
    <row r="522" spans="1:2" x14ac:dyDescent="0.25">
      <c r="A522">
        <v>70724483</v>
      </c>
      <c r="B522" t="s">
        <v>5110</v>
      </c>
    </row>
    <row r="523" spans="1:2" x14ac:dyDescent="0.25">
      <c r="A523">
        <v>901020650</v>
      </c>
      <c r="B523" t="s">
        <v>5783</v>
      </c>
    </row>
    <row r="524" spans="1:2" x14ac:dyDescent="0.25">
      <c r="A524">
        <v>900624214</v>
      </c>
      <c r="B524" t="s">
        <v>5116</v>
      </c>
    </row>
    <row r="525" spans="1:2" x14ac:dyDescent="0.25">
      <c r="A525">
        <v>900111267</v>
      </c>
      <c r="B525" t="s">
        <v>4638</v>
      </c>
    </row>
    <row r="526" spans="1:2" x14ac:dyDescent="0.25">
      <c r="A526">
        <v>811013645</v>
      </c>
      <c r="B526" t="s">
        <v>4924</v>
      </c>
    </row>
    <row r="527" spans="1:2" x14ac:dyDescent="0.25">
      <c r="A527">
        <v>70550261</v>
      </c>
      <c r="B527" t="s">
        <v>5004</v>
      </c>
    </row>
    <row r="528" spans="1:2" x14ac:dyDescent="0.25">
      <c r="A528">
        <v>3472044</v>
      </c>
      <c r="B528" t="s">
        <v>5351</v>
      </c>
    </row>
    <row r="529" spans="1:2" x14ac:dyDescent="0.25">
      <c r="A529">
        <v>51950717</v>
      </c>
      <c r="B529" t="s">
        <v>5629</v>
      </c>
    </row>
    <row r="530" spans="1:2" x14ac:dyDescent="0.25">
      <c r="A530">
        <v>15347398</v>
      </c>
      <c r="B530" t="s">
        <v>5082</v>
      </c>
    </row>
    <row r="531" spans="1:2" x14ac:dyDescent="0.25">
      <c r="A531">
        <v>42825265</v>
      </c>
      <c r="B531" t="s">
        <v>5775</v>
      </c>
    </row>
    <row r="532" spans="1:2" x14ac:dyDescent="0.25">
      <c r="A532">
        <v>39451381</v>
      </c>
      <c r="B532" t="s">
        <v>5600</v>
      </c>
    </row>
    <row r="533" spans="1:2" x14ac:dyDescent="0.25">
      <c r="A533">
        <v>1017148006</v>
      </c>
      <c r="B533" t="s">
        <v>5637</v>
      </c>
    </row>
    <row r="534" spans="1:2" x14ac:dyDescent="0.25">
      <c r="A534">
        <v>900333532</v>
      </c>
      <c r="B534" t="s">
        <v>2239</v>
      </c>
    </row>
    <row r="535" spans="1:2" x14ac:dyDescent="0.25">
      <c r="A535">
        <v>71647021</v>
      </c>
      <c r="B535" t="s">
        <v>5132</v>
      </c>
    </row>
    <row r="536" spans="1:2" x14ac:dyDescent="0.25">
      <c r="A536">
        <v>52196418</v>
      </c>
      <c r="B536" t="s">
        <v>5363</v>
      </c>
    </row>
    <row r="537" spans="1:2" x14ac:dyDescent="0.25">
      <c r="A537">
        <v>900284633</v>
      </c>
      <c r="B537" t="s">
        <v>4682</v>
      </c>
    </row>
    <row r="538" spans="1:2" x14ac:dyDescent="0.25">
      <c r="A538">
        <v>890935366</v>
      </c>
      <c r="B538" t="s">
        <v>5450</v>
      </c>
    </row>
    <row r="539" spans="1:2" x14ac:dyDescent="0.25">
      <c r="A539">
        <v>900036976</v>
      </c>
      <c r="B539" t="s">
        <v>5309</v>
      </c>
    </row>
    <row r="540" spans="1:2" x14ac:dyDescent="0.25">
      <c r="A540">
        <v>901006307</v>
      </c>
      <c r="B540" t="s">
        <v>5604</v>
      </c>
    </row>
    <row r="541" spans="1:2" x14ac:dyDescent="0.25">
      <c r="A541">
        <v>900834873</v>
      </c>
      <c r="B541" t="s">
        <v>5129</v>
      </c>
    </row>
    <row r="542" spans="1:2" x14ac:dyDescent="0.25">
      <c r="A542">
        <v>890935493</v>
      </c>
      <c r="B542" t="s">
        <v>5006</v>
      </c>
    </row>
    <row r="543" spans="1:2" x14ac:dyDescent="0.25">
      <c r="A543">
        <v>900689727</v>
      </c>
      <c r="B543" t="s">
        <v>5197</v>
      </c>
    </row>
    <row r="544" spans="1:2" x14ac:dyDescent="0.25">
      <c r="A544">
        <v>900323305</v>
      </c>
      <c r="B544" t="s">
        <v>3918</v>
      </c>
    </row>
    <row r="545" spans="1:2" x14ac:dyDescent="0.25">
      <c r="A545">
        <v>900168147</v>
      </c>
      <c r="B545" t="s">
        <v>5796</v>
      </c>
    </row>
    <row r="546" spans="1:2" x14ac:dyDescent="0.25">
      <c r="A546">
        <v>901210091</v>
      </c>
      <c r="B546" t="s">
        <v>5635</v>
      </c>
    </row>
    <row r="547" spans="1:2" x14ac:dyDescent="0.25">
      <c r="A547">
        <v>71761183</v>
      </c>
      <c r="B547" t="s">
        <v>4710</v>
      </c>
    </row>
    <row r="548" spans="1:2" x14ac:dyDescent="0.25">
      <c r="A548">
        <v>73186081</v>
      </c>
      <c r="B548" t="s">
        <v>4711</v>
      </c>
    </row>
    <row r="549" spans="1:2" x14ac:dyDescent="0.25">
      <c r="A549">
        <v>660989</v>
      </c>
      <c r="B549" t="s">
        <v>5402</v>
      </c>
    </row>
    <row r="550" spans="1:2" x14ac:dyDescent="0.25">
      <c r="A550">
        <v>811012419</v>
      </c>
      <c r="B550" t="s">
        <v>4825</v>
      </c>
    </row>
    <row r="551" spans="1:2" x14ac:dyDescent="0.25">
      <c r="A551">
        <v>98647527</v>
      </c>
      <c r="B551" t="s">
        <v>5776</v>
      </c>
    </row>
    <row r="552" spans="1:2" x14ac:dyDescent="0.25">
      <c r="A552">
        <v>900612557</v>
      </c>
      <c r="B552" t="s">
        <v>4958</v>
      </c>
    </row>
    <row r="553" spans="1:2" x14ac:dyDescent="0.25">
      <c r="A553">
        <v>1037583165</v>
      </c>
      <c r="B553" t="s">
        <v>5609</v>
      </c>
    </row>
    <row r="554" spans="1:2" x14ac:dyDescent="0.25">
      <c r="A554">
        <v>900381802</v>
      </c>
      <c r="B554" t="s">
        <v>5569</v>
      </c>
    </row>
    <row r="555" spans="1:2" x14ac:dyDescent="0.25">
      <c r="A555">
        <v>811022474</v>
      </c>
      <c r="B555" t="s">
        <v>4583</v>
      </c>
    </row>
    <row r="556" spans="1:2" x14ac:dyDescent="0.25">
      <c r="A556">
        <v>900443688</v>
      </c>
      <c r="B556" t="s">
        <v>4910</v>
      </c>
    </row>
    <row r="557" spans="1:2" x14ac:dyDescent="0.25">
      <c r="A557">
        <v>830019155</v>
      </c>
      <c r="B557" t="s">
        <v>5581</v>
      </c>
    </row>
    <row r="558" spans="1:2" x14ac:dyDescent="0.25">
      <c r="A558">
        <v>72174087</v>
      </c>
      <c r="B558" t="s">
        <v>5665</v>
      </c>
    </row>
    <row r="559" spans="1:2" x14ac:dyDescent="0.25">
      <c r="A559">
        <v>71658541</v>
      </c>
      <c r="B559" t="s">
        <v>5366</v>
      </c>
    </row>
    <row r="560" spans="1:2" x14ac:dyDescent="0.25">
      <c r="A560">
        <v>15347984</v>
      </c>
      <c r="B560" t="s">
        <v>5272</v>
      </c>
    </row>
    <row r="561" spans="1:2" x14ac:dyDescent="0.25">
      <c r="A561">
        <v>811007125</v>
      </c>
      <c r="B561" t="s">
        <v>4941</v>
      </c>
    </row>
    <row r="562" spans="1:2" x14ac:dyDescent="0.25">
      <c r="A562">
        <v>15435796</v>
      </c>
      <c r="B562" t="s">
        <v>5125</v>
      </c>
    </row>
    <row r="563" spans="1:2" x14ac:dyDescent="0.25">
      <c r="A563">
        <v>98451509</v>
      </c>
      <c r="B563" t="s">
        <v>5788</v>
      </c>
    </row>
    <row r="564" spans="1:2" x14ac:dyDescent="0.25">
      <c r="A564">
        <v>39437858</v>
      </c>
      <c r="B564" t="s">
        <v>5105</v>
      </c>
    </row>
    <row r="565" spans="1:2" x14ac:dyDescent="0.25">
      <c r="A565">
        <v>43210458</v>
      </c>
      <c r="B565" t="s">
        <v>4956</v>
      </c>
    </row>
    <row r="566" spans="1:2" x14ac:dyDescent="0.25">
      <c r="A566">
        <v>1035911415</v>
      </c>
      <c r="B566" t="s">
        <v>4646</v>
      </c>
    </row>
    <row r="567" spans="1:2" x14ac:dyDescent="0.25">
      <c r="A567">
        <v>43211338</v>
      </c>
      <c r="B567" t="s">
        <v>4651</v>
      </c>
    </row>
    <row r="568" spans="1:2" x14ac:dyDescent="0.25">
      <c r="A568">
        <v>42938489</v>
      </c>
      <c r="B568" t="s">
        <v>5121</v>
      </c>
    </row>
    <row r="569" spans="1:2" x14ac:dyDescent="0.25">
      <c r="A569">
        <v>32143383</v>
      </c>
      <c r="B569" t="s">
        <v>4953</v>
      </c>
    </row>
    <row r="570" spans="1:2" x14ac:dyDescent="0.25">
      <c r="A570">
        <v>1036623136</v>
      </c>
      <c r="B570" t="s">
        <v>5560</v>
      </c>
    </row>
    <row r="571" spans="1:2" x14ac:dyDescent="0.25">
      <c r="A571">
        <v>1037600004</v>
      </c>
      <c r="B571" t="s">
        <v>4798</v>
      </c>
    </row>
    <row r="572" spans="1:2" x14ac:dyDescent="0.25">
      <c r="A572">
        <v>1125229116</v>
      </c>
      <c r="B572" t="s">
        <v>5459</v>
      </c>
    </row>
    <row r="573" spans="1:2" x14ac:dyDescent="0.25">
      <c r="A573">
        <v>901155676</v>
      </c>
      <c r="B573" t="s">
        <v>5548</v>
      </c>
    </row>
    <row r="574" spans="1:2" x14ac:dyDescent="0.25">
      <c r="A574">
        <v>1037594043</v>
      </c>
      <c r="B574" t="s">
        <v>5564</v>
      </c>
    </row>
    <row r="575" spans="1:2" x14ac:dyDescent="0.25">
      <c r="A575">
        <v>1035916963</v>
      </c>
      <c r="B575" t="s">
        <v>5641</v>
      </c>
    </row>
    <row r="576" spans="1:2" x14ac:dyDescent="0.25">
      <c r="A576">
        <v>41923028</v>
      </c>
      <c r="B576" t="s">
        <v>5458</v>
      </c>
    </row>
    <row r="577" spans="1:2" x14ac:dyDescent="0.25">
      <c r="A577">
        <v>75105202</v>
      </c>
      <c r="B577" t="s">
        <v>5362</v>
      </c>
    </row>
    <row r="578" spans="1:2" x14ac:dyDescent="0.25">
      <c r="A578">
        <v>900192562</v>
      </c>
      <c r="B578" t="s">
        <v>4957</v>
      </c>
    </row>
    <row r="579" spans="1:2" x14ac:dyDescent="0.25">
      <c r="A579">
        <v>900807407</v>
      </c>
      <c r="B579" t="s">
        <v>5155</v>
      </c>
    </row>
    <row r="580" spans="1:2" x14ac:dyDescent="0.25">
      <c r="A580">
        <v>900279174</v>
      </c>
      <c r="B580" t="s">
        <v>5437</v>
      </c>
    </row>
    <row r="581" spans="1:2" x14ac:dyDescent="0.25">
      <c r="A581">
        <v>900491059</v>
      </c>
      <c r="B581" t="s">
        <v>5073</v>
      </c>
    </row>
    <row r="582" spans="1:2" x14ac:dyDescent="0.25">
      <c r="A582">
        <v>900147149</v>
      </c>
      <c r="B582" t="s">
        <v>4976</v>
      </c>
    </row>
    <row r="583" spans="1:2" x14ac:dyDescent="0.25">
      <c r="A583">
        <v>900751957</v>
      </c>
      <c r="B583" t="s">
        <v>5316</v>
      </c>
    </row>
    <row r="584" spans="1:2" x14ac:dyDescent="0.25">
      <c r="A584">
        <v>811045021</v>
      </c>
      <c r="B584" t="s">
        <v>2107</v>
      </c>
    </row>
    <row r="585" spans="1:2" x14ac:dyDescent="0.25">
      <c r="A585">
        <v>900723776</v>
      </c>
      <c r="B585" t="s">
        <v>5008</v>
      </c>
    </row>
    <row r="586" spans="1:2" x14ac:dyDescent="0.25">
      <c r="A586">
        <v>900515350</v>
      </c>
      <c r="B586" t="s">
        <v>4916</v>
      </c>
    </row>
    <row r="587" spans="1:2" x14ac:dyDescent="0.25">
      <c r="A587">
        <v>15442721</v>
      </c>
      <c r="B587" t="s">
        <v>5045</v>
      </c>
    </row>
    <row r="588" spans="1:2" x14ac:dyDescent="0.25">
      <c r="A588">
        <v>900489716</v>
      </c>
      <c r="B588" t="s">
        <v>4721</v>
      </c>
    </row>
    <row r="589" spans="1:2" x14ac:dyDescent="0.25">
      <c r="A589">
        <v>900444737</v>
      </c>
      <c r="B589" t="s">
        <v>5551</v>
      </c>
    </row>
    <row r="590" spans="1:2" x14ac:dyDescent="0.25">
      <c r="A590">
        <v>900445356</v>
      </c>
      <c r="B590" t="s">
        <v>4981</v>
      </c>
    </row>
    <row r="591" spans="1:2" x14ac:dyDescent="0.25">
      <c r="A591">
        <v>830067397</v>
      </c>
      <c r="B591" t="s">
        <v>5027</v>
      </c>
    </row>
    <row r="592" spans="1:2" x14ac:dyDescent="0.25">
      <c r="A592">
        <v>900415064</v>
      </c>
      <c r="B592" t="s">
        <v>4715</v>
      </c>
    </row>
    <row r="593" spans="1:2" x14ac:dyDescent="0.25">
      <c r="A593">
        <v>890939936</v>
      </c>
      <c r="B593" t="s">
        <v>4686</v>
      </c>
    </row>
    <row r="594" spans="1:2" x14ac:dyDescent="0.25">
      <c r="A594">
        <v>901090077</v>
      </c>
      <c r="B594" t="s">
        <v>5355</v>
      </c>
    </row>
    <row r="595" spans="1:2" x14ac:dyDescent="0.25">
      <c r="A595">
        <v>900306068</v>
      </c>
      <c r="B595" t="s">
        <v>3983</v>
      </c>
    </row>
    <row r="596" spans="1:2" x14ac:dyDescent="0.25">
      <c r="A596">
        <v>811000955</v>
      </c>
      <c r="B596" t="s">
        <v>5329</v>
      </c>
    </row>
    <row r="597" spans="1:2" x14ac:dyDescent="0.25">
      <c r="A597">
        <v>900118731</v>
      </c>
      <c r="B597" t="s">
        <v>5108</v>
      </c>
    </row>
    <row r="598" spans="1:2" x14ac:dyDescent="0.25">
      <c r="A598">
        <v>900245870</v>
      </c>
      <c r="B598" t="s">
        <v>4840</v>
      </c>
    </row>
    <row r="599" spans="1:2" x14ac:dyDescent="0.25">
      <c r="A599">
        <v>900967973</v>
      </c>
      <c r="B599" t="s">
        <v>5141</v>
      </c>
    </row>
    <row r="600" spans="1:2" x14ac:dyDescent="0.25">
      <c r="A600">
        <v>900324132</v>
      </c>
      <c r="B600" t="s">
        <v>4903</v>
      </c>
    </row>
    <row r="601" spans="1:2" x14ac:dyDescent="0.25">
      <c r="A601">
        <v>811031144</v>
      </c>
      <c r="B601" t="s">
        <v>5326</v>
      </c>
    </row>
    <row r="602" spans="1:2" x14ac:dyDescent="0.25">
      <c r="A602">
        <v>71450401</v>
      </c>
      <c r="B602" t="s">
        <v>5344</v>
      </c>
    </row>
    <row r="603" spans="1:2" x14ac:dyDescent="0.25">
      <c r="A603">
        <v>1035916460</v>
      </c>
      <c r="B603" t="s">
        <v>5575</v>
      </c>
    </row>
    <row r="604" spans="1:2" x14ac:dyDescent="0.25">
      <c r="A604">
        <v>70549168</v>
      </c>
      <c r="B604" t="s">
        <v>5582</v>
      </c>
    </row>
    <row r="605" spans="1:2" x14ac:dyDescent="0.25">
      <c r="A605">
        <v>1035911029</v>
      </c>
      <c r="B605" t="s">
        <v>4637</v>
      </c>
    </row>
    <row r="606" spans="1:2" x14ac:dyDescent="0.25">
      <c r="A606">
        <v>800004326</v>
      </c>
      <c r="B606" t="s">
        <v>2210</v>
      </c>
    </row>
    <row r="607" spans="1:2" x14ac:dyDescent="0.25">
      <c r="A607">
        <v>900112215</v>
      </c>
      <c r="B607" t="s">
        <v>5403</v>
      </c>
    </row>
    <row r="608" spans="1:2" x14ac:dyDescent="0.25">
      <c r="A608">
        <v>900353497</v>
      </c>
      <c r="B608" t="s">
        <v>5625</v>
      </c>
    </row>
    <row r="609" spans="1:2" x14ac:dyDescent="0.25">
      <c r="A609">
        <v>900140847</v>
      </c>
      <c r="B609" t="s">
        <v>2002</v>
      </c>
    </row>
    <row r="610" spans="1:2" x14ac:dyDescent="0.25">
      <c r="A610">
        <v>900494362</v>
      </c>
      <c r="B610" t="s">
        <v>4037</v>
      </c>
    </row>
    <row r="611" spans="1:2" x14ac:dyDescent="0.25">
      <c r="A611">
        <v>8160370</v>
      </c>
      <c r="B611" t="s">
        <v>5348</v>
      </c>
    </row>
    <row r="612" spans="1:2" x14ac:dyDescent="0.25">
      <c r="A612">
        <v>900463401</v>
      </c>
      <c r="B612" t="s">
        <v>4961</v>
      </c>
    </row>
    <row r="613" spans="1:2" x14ac:dyDescent="0.25">
      <c r="A613">
        <v>900463401</v>
      </c>
      <c r="B613" t="s">
        <v>4761</v>
      </c>
    </row>
    <row r="614" spans="1:2" x14ac:dyDescent="0.25">
      <c r="A614">
        <v>811006418</v>
      </c>
      <c r="B614" t="s">
        <v>4554</v>
      </c>
    </row>
    <row r="615" spans="1:2" x14ac:dyDescent="0.25">
      <c r="A615">
        <v>830087848</v>
      </c>
      <c r="B615" t="s">
        <v>4972</v>
      </c>
    </row>
    <row r="616" spans="1:2" x14ac:dyDescent="0.25">
      <c r="A616">
        <v>900173670</v>
      </c>
      <c r="B616" t="s">
        <v>5652</v>
      </c>
    </row>
    <row r="617" spans="1:2" x14ac:dyDescent="0.25">
      <c r="A617">
        <v>830070192</v>
      </c>
      <c r="B617" t="s">
        <v>4831</v>
      </c>
    </row>
    <row r="618" spans="1:2" x14ac:dyDescent="0.25">
      <c r="A618">
        <v>900313017</v>
      </c>
      <c r="B618" t="s">
        <v>4696</v>
      </c>
    </row>
    <row r="619" spans="1:2" x14ac:dyDescent="0.25">
      <c r="A619">
        <v>900281394</v>
      </c>
      <c r="B619" t="s">
        <v>5566</v>
      </c>
    </row>
    <row r="620" spans="1:2" x14ac:dyDescent="0.25">
      <c r="A620">
        <v>890501510</v>
      </c>
      <c r="B620" t="s">
        <v>4966</v>
      </c>
    </row>
    <row r="621" spans="1:2" x14ac:dyDescent="0.25">
      <c r="A621">
        <v>4335481</v>
      </c>
      <c r="B621" t="s">
        <v>5454</v>
      </c>
    </row>
    <row r="622" spans="1:2" x14ac:dyDescent="0.25">
      <c r="A622">
        <v>44004951</v>
      </c>
      <c r="B622" t="s">
        <v>4801</v>
      </c>
    </row>
    <row r="623" spans="1:2" x14ac:dyDescent="0.25">
      <c r="A623">
        <v>70751303</v>
      </c>
      <c r="B623" t="s">
        <v>4949</v>
      </c>
    </row>
    <row r="624" spans="1:2" x14ac:dyDescent="0.25">
      <c r="A624">
        <v>890916483</v>
      </c>
      <c r="B624" t="s">
        <v>5772</v>
      </c>
    </row>
    <row r="625" spans="1:2" x14ac:dyDescent="0.25">
      <c r="A625">
        <v>900781471</v>
      </c>
      <c r="B625" t="s">
        <v>5146</v>
      </c>
    </row>
    <row r="626" spans="1:2" x14ac:dyDescent="0.25">
      <c r="A626">
        <v>900086111</v>
      </c>
      <c r="B626" t="s">
        <v>670</v>
      </c>
    </row>
    <row r="627" spans="1:2" x14ac:dyDescent="0.25">
      <c r="A627">
        <v>67041239</v>
      </c>
      <c r="B627" t="s">
        <v>5117</v>
      </c>
    </row>
    <row r="628" spans="1:2" x14ac:dyDescent="0.25">
      <c r="A628">
        <v>43183824</v>
      </c>
      <c r="B628" t="s">
        <v>5376</v>
      </c>
    </row>
    <row r="629" spans="1:2" x14ac:dyDescent="0.25">
      <c r="A629">
        <v>43494239</v>
      </c>
      <c r="B629" t="s">
        <v>4722</v>
      </c>
    </row>
    <row r="630" spans="1:2" x14ac:dyDescent="0.25">
      <c r="A630">
        <v>1036952208</v>
      </c>
      <c r="B630" t="s">
        <v>5650</v>
      </c>
    </row>
    <row r="631" spans="1:2" x14ac:dyDescent="0.25">
      <c r="A631">
        <v>70754120</v>
      </c>
      <c r="B631" t="s">
        <v>4950</v>
      </c>
    </row>
    <row r="632" spans="1:2" x14ac:dyDescent="0.25">
      <c r="A632">
        <v>3483109</v>
      </c>
      <c r="B632" t="s">
        <v>4716</v>
      </c>
    </row>
    <row r="633" spans="1:2" x14ac:dyDescent="0.25">
      <c r="A633">
        <v>811010670</v>
      </c>
      <c r="B633" t="s">
        <v>5441</v>
      </c>
    </row>
    <row r="634" spans="1:2" x14ac:dyDescent="0.25">
      <c r="A634">
        <v>811009452</v>
      </c>
      <c r="B634" t="s">
        <v>1752</v>
      </c>
    </row>
    <row r="635" spans="1:2" x14ac:dyDescent="0.25">
      <c r="A635">
        <v>1037667531</v>
      </c>
      <c r="B635" t="s">
        <v>5426</v>
      </c>
    </row>
    <row r="636" spans="1:2" x14ac:dyDescent="0.25">
      <c r="A636">
        <v>1039451246</v>
      </c>
      <c r="B636" t="s">
        <v>5317</v>
      </c>
    </row>
    <row r="637" spans="1:2" x14ac:dyDescent="0.25">
      <c r="A637">
        <v>39452754</v>
      </c>
      <c r="B637" t="s">
        <v>5083</v>
      </c>
    </row>
    <row r="638" spans="1:2" x14ac:dyDescent="0.25">
      <c r="A638">
        <v>1038359785</v>
      </c>
      <c r="B638" t="s">
        <v>5416</v>
      </c>
    </row>
    <row r="639" spans="1:2" x14ac:dyDescent="0.25">
      <c r="A639">
        <v>1002901046</v>
      </c>
      <c r="B639" t="s">
        <v>5658</v>
      </c>
    </row>
    <row r="640" spans="1:2" x14ac:dyDescent="0.25">
      <c r="A640">
        <v>43704135</v>
      </c>
      <c r="B640" t="s">
        <v>5318</v>
      </c>
    </row>
    <row r="641" spans="1:2" x14ac:dyDescent="0.25">
      <c r="A641">
        <v>1035916439</v>
      </c>
      <c r="B641" t="s">
        <v>4775</v>
      </c>
    </row>
    <row r="642" spans="1:2" x14ac:dyDescent="0.25">
      <c r="A642">
        <v>1017137353</v>
      </c>
      <c r="B642" t="s">
        <v>4720</v>
      </c>
    </row>
    <row r="643" spans="1:2" x14ac:dyDescent="0.25">
      <c r="A643">
        <v>21533980</v>
      </c>
      <c r="B643" t="s">
        <v>5275</v>
      </c>
    </row>
    <row r="644" spans="1:2" x14ac:dyDescent="0.25">
      <c r="A644">
        <v>900433264</v>
      </c>
      <c r="B644" t="s">
        <v>5696</v>
      </c>
    </row>
  </sheetData>
  <autoFilter ref="A1:C1293" xr:uid="{E372558E-822F-4534-B087-B39B0633493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DC0F8-8113-4584-8F00-93C35C64E3C1}">
  <dimension ref="A1:E1067"/>
  <sheetViews>
    <sheetView tabSelected="1" workbookViewId="0">
      <selection activeCell="A633" sqref="A633"/>
    </sheetView>
  </sheetViews>
  <sheetFormatPr baseColWidth="10" defaultRowHeight="15" x14ac:dyDescent="0.25"/>
  <cols>
    <col min="1" max="1" width="11.42578125" style="7"/>
    <col min="2" max="2" width="46.85546875" style="7" customWidth="1"/>
    <col min="3" max="3" width="11" bestFit="1" customWidth="1"/>
    <col min="9" max="9" width="89.5703125" bestFit="1" customWidth="1"/>
  </cols>
  <sheetData>
    <row r="1" spans="1:5" x14ac:dyDescent="0.25">
      <c r="A1" s="7" t="s">
        <v>10739</v>
      </c>
      <c r="B1" s="7" t="s">
        <v>10742</v>
      </c>
      <c r="C1" t="s">
        <v>10740</v>
      </c>
      <c r="D1">
        <v>3</v>
      </c>
      <c r="E1" t="s">
        <v>10741</v>
      </c>
    </row>
    <row r="2" spans="1:5" x14ac:dyDescent="0.25">
      <c r="A2" s="7">
        <v>890985122</v>
      </c>
      <c r="B2" s="7" t="str">
        <f>VLOOKUP(A2,contratistas!$A:$B,2,FALSE)</f>
        <v>COOPERATIVA DE HOSPITALES DE ANTIOQUIA</v>
      </c>
      <c r="C2" s="7">
        <v>15380249</v>
      </c>
      <c r="D2">
        <v>3555</v>
      </c>
      <c r="E2" t="str">
        <f>VLOOKUP(rl!C2,Hoja7!$G:$H,2,FALSE)</f>
        <v>JAMEL ALBERTO HENAO CARDONA</v>
      </c>
    </row>
    <row r="3" spans="1:5" x14ac:dyDescent="0.25">
      <c r="A3" s="7">
        <v>890929073</v>
      </c>
      <c r="B3" s="7" t="str">
        <f>VLOOKUP(A3,contratistas!$A:$B,2,FALSE)</f>
        <v>RONELLY SA</v>
      </c>
      <c r="C3" s="7">
        <v>13841768</v>
      </c>
      <c r="D3">
        <v>1320</v>
      </c>
      <c r="E3" t="str">
        <f>VLOOKUP(rl!C3,Hoja7!$G:$H,2,FALSE)</f>
        <v>JOSE DEL CAMEN GALVIS FIGUEROA</v>
      </c>
    </row>
    <row r="4" spans="1:5" x14ac:dyDescent="0.25">
      <c r="A4" s="7">
        <v>811028445</v>
      </c>
      <c r="B4" s="7" t="str">
        <f>VLOOKUP(A4,contratistas!$A:$B,2,FALSE)</f>
        <v>REDIHOS SAS</v>
      </c>
      <c r="C4" s="7">
        <v>3355168</v>
      </c>
      <c r="D4">
        <v>1154</v>
      </c>
      <c r="E4" t="str">
        <f>VLOOKUP(rl!C4,Hoja7!$G:$H,2,FALSE)</f>
        <v>JOSE DE JESUS OCHOA DOMINGUEZ</v>
      </c>
    </row>
    <row r="5" spans="1:5" x14ac:dyDescent="0.25">
      <c r="A5" s="7">
        <v>811032919</v>
      </c>
      <c r="B5" s="7" t="str">
        <f>VLOOKUP(A5,contratistas!$A:$B,2,FALSE)</f>
        <v>INDUSTRIAS MEDICAS SAMPEDRO SAS</v>
      </c>
      <c r="C5" s="7">
        <v>98564848</v>
      </c>
      <c r="D5">
        <v>1098</v>
      </c>
      <c r="E5" t="str">
        <f>VLOOKUP(rl!C5,Hoja7!$G:$H,2,FALSE)</f>
        <v>SERGIO ALBERTO VELEZ RAMIREZ</v>
      </c>
    </row>
    <row r="6" spans="1:5" x14ac:dyDescent="0.25">
      <c r="A6" s="7">
        <v>811000620</v>
      </c>
      <c r="B6" s="7" t="str">
        <f>VLOOKUP(A6,contratistas!$A:$B,2,FALSE)</f>
        <v>DEPOSITO DE DROGAS MONACO SA</v>
      </c>
      <c r="C6" s="7">
        <v>19378844</v>
      </c>
      <c r="D6">
        <v>1063</v>
      </c>
      <c r="E6" t="str">
        <f>VLOOKUP(rl!C6,Hoja7!$G:$H,2,FALSE)</f>
        <v>RAUL ANTONIO PEREZ NARANJO</v>
      </c>
    </row>
    <row r="7" spans="1:5" x14ac:dyDescent="0.25">
      <c r="A7" s="7">
        <v>811042584</v>
      </c>
      <c r="B7" s="7" t="str">
        <f>VLOOKUP(A7,contratistas!$A:$B,2,FALSE)</f>
        <v>COMEDICA SA</v>
      </c>
      <c r="C7" s="7">
        <v>71666122</v>
      </c>
      <c r="D7">
        <v>986</v>
      </c>
      <c r="E7" t="str">
        <f>VLOOKUP(rl!C7,Hoja7!$G:$H,2,FALSE)</f>
        <v>ALVARO VALDERRAMA GOMEZ</v>
      </c>
    </row>
    <row r="8" spans="1:5" x14ac:dyDescent="0.25">
      <c r="A8" s="7">
        <v>811028725</v>
      </c>
      <c r="B8" s="7" t="str">
        <f>VLOOKUP(A8,contratistas!$A:$B,2,FALSE)</f>
        <v>DISTRIMEDICAL SAS</v>
      </c>
      <c r="C8" s="7">
        <v>70107470</v>
      </c>
      <c r="D8">
        <v>979</v>
      </c>
      <c r="E8" t="str">
        <f>VLOOKUP(rl!C8,Hoja7!$G:$H,2,FALSE)</f>
        <v>HORACIO ALONSO MUÑOZ CANO</v>
      </c>
    </row>
    <row r="9" spans="1:5" x14ac:dyDescent="0.25">
      <c r="A9" s="7">
        <v>900231137</v>
      </c>
      <c r="B9" s="7" t="str">
        <f>VLOOKUP(A9,contratistas!$A:$B,2,FALSE)</f>
        <v>FARMACERES SA</v>
      </c>
      <c r="C9" s="7">
        <v>43551184</v>
      </c>
      <c r="D9">
        <v>887</v>
      </c>
      <c r="E9" t="str">
        <f>VLOOKUP(rl!C9,Hoja7!$G:$H,2,FALSE)</f>
        <v>CLAUDIA PATRICIA RESTREPO DE ORTIZ</v>
      </c>
    </row>
    <row r="10" spans="1:5" x14ac:dyDescent="0.25">
      <c r="A10" s="7">
        <v>900406304</v>
      </c>
      <c r="B10" s="7" t="str">
        <f>VLOOKUP(A10,contratistas!$A:$B,2,FALSE)</f>
        <v>MEDITECX SAS</v>
      </c>
      <c r="C10" s="7">
        <v>15388578</v>
      </c>
      <c r="D10">
        <v>792</v>
      </c>
      <c r="E10" t="s">
        <v>9392</v>
      </c>
    </row>
    <row r="11" spans="1:5" x14ac:dyDescent="0.25">
      <c r="A11" s="7">
        <v>900135828</v>
      </c>
      <c r="B11" s="7" t="str">
        <f>VLOOKUP(A11,contratistas!$A:$B,2,FALSE)</f>
        <v>OPERADOR FARMACEUTICO OFYDSA</v>
      </c>
      <c r="C11" s="7">
        <v>32440755</v>
      </c>
      <c r="D11">
        <v>596</v>
      </c>
      <c r="E11" t="str">
        <f>VLOOKUP(rl!C11,Hoja7!$G:$H,2,FALSE)</f>
        <v>ROSARIO ZAPATA</v>
      </c>
    </row>
    <row r="12" spans="1:5" x14ac:dyDescent="0.25">
      <c r="A12" s="7">
        <v>811022474</v>
      </c>
      <c r="B12" s="7" t="str">
        <f>VLOOKUP(A12,contratistas!$A:$B,2,FALSE)</f>
        <v>RP DENTAL SA</v>
      </c>
      <c r="C12" s="7">
        <v>70566183</v>
      </c>
      <c r="D12">
        <v>412</v>
      </c>
      <c r="E12" t="str">
        <f>VLOOKUP(rl!C12,Hoja7!$G:$H,2,FALSE)</f>
        <v>JUAN CARLOS VELEZ RESTREPO</v>
      </c>
    </row>
    <row r="13" spans="1:5" x14ac:dyDescent="0.25">
      <c r="A13" s="7">
        <v>3649064</v>
      </c>
      <c r="B13" s="7" t="str">
        <f>VLOOKUP(A13,contratistas!$A:$B,2,FALSE)</f>
        <v>GIRALDO MUNOZ HORACIO (METROQUIRURGICOS)</v>
      </c>
      <c r="C13" s="7">
        <v>3649064</v>
      </c>
      <c r="D13">
        <v>410</v>
      </c>
      <c r="E13" t="str">
        <f>VLOOKUP(rl!C13,Hoja7!$G:$H,2,FALSE)</f>
        <v>GIRALDO MUÑOZ HORACIO</v>
      </c>
    </row>
    <row r="14" spans="1:5" x14ac:dyDescent="0.25">
      <c r="A14" s="7">
        <v>890929073</v>
      </c>
      <c r="B14" s="7" t="str">
        <f>VLOOKUP(A14,contratistas!$A:$B,2,FALSE)</f>
        <v>RONELLY SA</v>
      </c>
      <c r="C14" s="7">
        <v>71786434</v>
      </c>
      <c r="D14">
        <v>399</v>
      </c>
      <c r="E14" t="str">
        <f>VLOOKUP(rl!C14,Hoja7!$G:$H,2,FALSE)</f>
        <v>CARLOS ANDRES LOPEZ ESTRADA</v>
      </c>
    </row>
    <row r="15" spans="1:5" x14ac:dyDescent="0.25">
      <c r="A15" s="7">
        <v>900028721</v>
      </c>
      <c r="B15" s="7" t="str">
        <f>VLOOKUP(A15,contratistas!$A:$B,2,FALSE)</f>
        <v>SYMEB SAS</v>
      </c>
      <c r="C15" s="7">
        <v>43970895</v>
      </c>
      <c r="D15">
        <v>382</v>
      </c>
      <c r="E15" t="str">
        <f>VLOOKUP(rl!C15,Hoja7!$G:$H,2,FALSE)</f>
        <v>MARY LUZ URREGO LONDOÑO</v>
      </c>
    </row>
    <row r="16" spans="1:5" x14ac:dyDescent="0.25">
      <c r="A16" s="7">
        <v>900124455</v>
      </c>
      <c r="B16" s="7" t="str">
        <f>VLOOKUP(A16,contratistas!$A:$B,2,FALSE)</f>
        <v>SMITH &amp; NEPHEW COLOMBIA SAS</v>
      </c>
      <c r="C16" s="7">
        <v>80409957</v>
      </c>
      <c r="D16">
        <v>376</v>
      </c>
      <c r="E16" t="str">
        <f>VLOOKUP(rl!C16,Hoja7!$G:$H,2,FALSE)</f>
        <v>EDUARDO ANTONIO DE BRIGARD CARO</v>
      </c>
    </row>
    <row r="17" spans="1:5" x14ac:dyDescent="0.25">
      <c r="A17" s="7">
        <v>890900267</v>
      </c>
      <c r="B17" s="7" t="str">
        <f>VLOOKUP(A17,contratistas!$A:$B,2,FALSE)</f>
        <v>NEW STETIC SA</v>
      </c>
      <c r="C17" s="7">
        <v>71587637</v>
      </c>
      <c r="D17">
        <v>375</v>
      </c>
      <c r="E17" t="str">
        <f>VLOOKUP(rl!C17,Hoja7!$G:$H,2,FALSE)</f>
        <v>JORGE IVAN LOAIZA MONTOYA</v>
      </c>
    </row>
    <row r="18" spans="1:5" x14ac:dyDescent="0.25">
      <c r="A18" s="7">
        <v>800250382</v>
      </c>
      <c r="B18" s="7" t="str">
        <f>VLOOKUP(A18,contratistas!$A:$B,2,FALSE)</f>
        <v>AMAREY NOVA MEDICAL SA</v>
      </c>
      <c r="C18" s="7">
        <v>72257955</v>
      </c>
      <c r="D18">
        <v>357</v>
      </c>
      <c r="E18" t="str">
        <f>VLOOKUP(rl!C18,Hoja7!$G:$H,2,FALSE)</f>
        <v>ESTEBAN LIZARAZO LIZARAZO</v>
      </c>
    </row>
    <row r="19" spans="1:5" x14ac:dyDescent="0.25">
      <c r="A19" s="7">
        <v>890922113</v>
      </c>
      <c r="B19" s="7" t="str">
        <f>VLOOKUP(A19,contratistas!$A:$B,2,FALSE)</f>
        <v>DROPOPULAR SA</v>
      </c>
      <c r="C19" s="7">
        <v>8239346</v>
      </c>
      <c r="D19">
        <v>353</v>
      </c>
      <c r="E19" t="str">
        <f>VLOOKUP(rl!C19,Hoja7!$G:$H,2,FALSE)</f>
        <v>MARIO DE JESUS TOBON TOBON</v>
      </c>
    </row>
    <row r="20" spans="1:5" x14ac:dyDescent="0.25">
      <c r="A20" s="7">
        <v>800211365</v>
      </c>
      <c r="B20" s="7" t="str">
        <f>VLOOKUP(A20,contratistas!$A:$B,2,FALSE)</f>
        <v>MINERVA MEDICAL SAS</v>
      </c>
      <c r="C20" s="7">
        <v>79152401</v>
      </c>
      <c r="D20">
        <v>316</v>
      </c>
      <c r="E20" t="str">
        <f>VLOOKUP(rl!C20,Hoja7!$G:$H,2,FALSE)</f>
        <v>CARLOS ALBERTO LEMA VILLEGAS</v>
      </c>
    </row>
    <row r="21" spans="1:5" x14ac:dyDescent="0.25">
      <c r="A21" s="7">
        <v>3649064</v>
      </c>
      <c r="B21" s="7" t="str">
        <f>VLOOKUP(A21,contratistas!$A:$B,2,FALSE)</f>
        <v>GIRALDO MUNOZ HORACIO (METROQUIRURGICOS)</v>
      </c>
      <c r="C21" s="7">
        <v>3649064</v>
      </c>
      <c r="D21">
        <v>296</v>
      </c>
      <c r="E21" t="s">
        <v>9408</v>
      </c>
    </row>
    <row r="22" spans="1:5" x14ac:dyDescent="0.25">
      <c r="A22" s="7">
        <v>811039981</v>
      </c>
      <c r="B22" s="7" t="str">
        <f>VLOOKUP(A22,contratistas!$A:$B,2,FALSE)</f>
        <v>UNION MEDICAL SA</v>
      </c>
      <c r="C22" s="7">
        <v>71374000</v>
      </c>
      <c r="D22">
        <v>287</v>
      </c>
      <c r="E22" t="str">
        <f>VLOOKUP(rl!C22,Hoja7!$G:$H,2,FALSE)</f>
        <v>CARLOS FEDERICO VELEZ JARAMILLO</v>
      </c>
    </row>
    <row r="23" spans="1:5" x14ac:dyDescent="0.25">
      <c r="A23" s="7">
        <v>890980040</v>
      </c>
      <c r="B23" s="7" t="str">
        <f>VLOOKUP(A23,contratistas!$A:$B,2,FALSE)</f>
        <v>UNIVERSIDAD DE ANTIOQUIA</v>
      </c>
      <c r="C23" s="7">
        <v>8346555</v>
      </c>
      <c r="D23">
        <v>278</v>
      </c>
      <c r="E23" t="str">
        <f>VLOOKUP(rl!C23,Hoja7!$G:$H,2,FALSE)</f>
        <v>ALBERTO DE JESUS URIBE CORREA</v>
      </c>
    </row>
    <row r="24" spans="1:5" x14ac:dyDescent="0.25">
      <c r="A24" s="7">
        <v>800215509</v>
      </c>
      <c r="B24" s="7" t="str">
        <f>VLOOKUP(A24,contratistas!$A:$B,2,FALSE)</f>
        <v>DISTRIBUIDORA JORGE MARIO URIBE G SA</v>
      </c>
      <c r="C24" s="7">
        <v>70560265</v>
      </c>
      <c r="D24">
        <v>264</v>
      </c>
      <c r="E24" t="str">
        <f>VLOOKUP(rl!C24,Hoja7!$G:$H,2,FALSE)</f>
        <v>JORGE MARIO URIBE</v>
      </c>
    </row>
    <row r="25" spans="1:5" x14ac:dyDescent="0.25">
      <c r="A25" s="7">
        <v>811030191</v>
      </c>
      <c r="B25" s="7" t="str">
        <f>VLOOKUP(A25,contratistas!$A:$B,2,FALSE)</f>
        <v>EQUITRONIC SA</v>
      </c>
      <c r="C25" s="7">
        <v>89000506</v>
      </c>
      <c r="D25">
        <v>259</v>
      </c>
      <c r="E25" t="str">
        <f>VLOOKUP(rl!C25,Hoja7!$G:$H,2,FALSE)</f>
        <v>ANDRES JARAMILLO GIRALDO</v>
      </c>
    </row>
    <row r="26" spans="1:5" x14ac:dyDescent="0.25">
      <c r="A26" s="7">
        <v>900101759</v>
      </c>
      <c r="B26" s="7" t="str">
        <f>VLOOKUP(A26,contratistas!$A:$B,2,FALSE)</f>
        <v>HOSPIMEDICOS MEDELLIN SA</v>
      </c>
      <c r="C26" s="7">
        <v>70553653</v>
      </c>
      <c r="D26">
        <v>254</v>
      </c>
      <c r="E26" t="str">
        <f>VLOOKUP(rl!C26,Hoja7!$G:$H,2,FALSE)</f>
        <v>MANUEL HUMBERTO DUQUE MEJIA</v>
      </c>
    </row>
    <row r="27" spans="1:5" x14ac:dyDescent="0.25">
      <c r="A27" s="7">
        <v>890941663</v>
      </c>
      <c r="B27" s="7" t="str">
        <f>VLOOKUP(A27,contratistas!$A:$B,2,FALSE)</f>
        <v>DISTRIBUIDORA PASTEUR SA</v>
      </c>
      <c r="C27" s="7">
        <v>71633733</v>
      </c>
      <c r="D27">
        <v>247</v>
      </c>
      <c r="E27" t="str">
        <f>VLOOKUP(rl!C27,Hoja7!$G:$H,2,FALSE)</f>
        <v>ALEJANDRO JARAMILLO E.</v>
      </c>
    </row>
    <row r="28" spans="1:5" x14ac:dyDescent="0.25">
      <c r="A28" s="7">
        <v>800250382</v>
      </c>
      <c r="B28" s="7" t="str">
        <f>VLOOKUP(A28,contratistas!$A:$B,2,FALSE)</f>
        <v>AMAREY NOVA MEDICAL SA</v>
      </c>
      <c r="C28" s="7">
        <v>79157570</v>
      </c>
      <c r="D28">
        <v>230</v>
      </c>
      <c r="E28" t="str">
        <f>VLOOKUP(rl!C28,Hoja7!$G:$H,2,FALSE)</f>
        <v>RAFAEL EDUARDO ARANGO CHAVARRIAGA</v>
      </c>
    </row>
    <row r="29" spans="1:5" x14ac:dyDescent="0.25">
      <c r="A29" s="7">
        <v>811039981</v>
      </c>
      <c r="B29" s="7" t="str">
        <f>VLOOKUP(A29,contratistas!$A:$B,2,FALSE)</f>
        <v>UNION MEDICAL SA</v>
      </c>
      <c r="C29" s="7">
        <v>43584580</v>
      </c>
      <c r="D29">
        <v>218</v>
      </c>
      <c r="E29" t="str">
        <f>VLOOKUP(rl!C29,Hoja7!$G:$H,2,FALSE)</f>
        <v>CLAUDIA MARIA PELAEZ PALACIO</v>
      </c>
    </row>
    <row r="30" spans="1:5" x14ac:dyDescent="0.25">
      <c r="A30" s="7">
        <v>35262078</v>
      </c>
      <c r="B30" s="7" t="str">
        <f>VLOOKUP(A30,contratistas!$A:$B,2,FALSE)</f>
        <v>IVONNE ANDREA PIAR CRUZ (ASEARTE)</v>
      </c>
      <c r="C30" s="7">
        <v>35262078</v>
      </c>
      <c r="D30">
        <v>217</v>
      </c>
      <c r="E30" t="str">
        <f>VLOOKUP(rl!C30,Hoja7!$G:$H,2,FALSE)</f>
        <v>PIAR CRUZ IVONNE ANDREA</v>
      </c>
    </row>
    <row r="31" spans="1:5" x14ac:dyDescent="0.25">
      <c r="A31" s="7">
        <v>900169174</v>
      </c>
      <c r="B31" s="7" t="str">
        <f>VLOOKUP(A31,contratistas!$A:$B,2,FALSE)</f>
        <v>INTERSURGICAL SAS</v>
      </c>
      <c r="C31" s="7">
        <v>350858</v>
      </c>
      <c r="D31">
        <v>214</v>
      </c>
      <c r="E31" t="str">
        <f>VLOOKUP(rl!C31,Hoja7!$G:$H,2,FALSE)</f>
        <v>WHITLEY RICHARD MARK</v>
      </c>
    </row>
    <row r="32" spans="1:5" x14ac:dyDescent="0.25">
      <c r="A32" s="7">
        <v>900689727</v>
      </c>
      <c r="B32" s="7" t="str">
        <f>VLOOKUP(A32,contratistas!$A:$B,2,FALSE)</f>
        <v>REP FARMACEUTICAS GALEX SAS</v>
      </c>
      <c r="C32" s="7">
        <v>15505016</v>
      </c>
      <c r="D32">
        <v>179</v>
      </c>
      <c r="E32" t="str">
        <f>VLOOKUP(rl!C32,Hoja7!$G:$H,2,FALSE)</f>
        <v>WILLIAM DE JESUS GALLEGO LOPEZ</v>
      </c>
    </row>
    <row r="33" spans="1:5" x14ac:dyDescent="0.25">
      <c r="A33" s="7">
        <v>811028717</v>
      </c>
      <c r="B33" s="7" t="str">
        <f>VLOOKUP(A33,contratistas!$A:$B,2,FALSE)</f>
        <v>HUMMALAB SA</v>
      </c>
      <c r="C33" s="7">
        <v>42885538</v>
      </c>
      <c r="D33">
        <v>163</v>
      </c>
      <c r="E33" t="str">
        <f>VLOOKUP(rl!C33,Hoja7!$G:$H,2,FALSE)</f>
        <v>SILVIA VELASQUEZ ARTEAGA</v>
      </c>
    </row>
    <row r="34" spans="1:5" x14ac:dyDescent="0.25">
      <c r="A34" s="7">
        <v>830500960</v>
      </c>
      <c r="B34" s="7" t="str">
        <f>VLOOKUP(A34,contratistas!$A:$B,2,FALSE)</f>
        <v>DROGUERIA TODO DROGAS SAS</v>
      </c>
      <c r="C34" s="7">
        <v>98638840</v>
      </c>
      <c r="D34">
        <v>159</v>
      </c>
      <c r="E34" t="str">
        <f>VLOOKUP(rl!C34,Hoja7!$G:$H,2,FALSE)</f>
        <v>EDINSON JAVIER VASQUEZ ECHEVERRI</v>
      </c>
    </row>
    <row r="35" spans="1:5" x14ac:dyDescent="0.25">
      <c r="A35" s="7">
        <v>811011426</v>
      </c>
      <c r="B35" s="7" t="str">
        <f>VLOOKUP(A35,contratistas!$A:$B,2,FALSE)</f>
        <v>DISTRIBUCIONES MEDIFE SAS</v>
      </c>
      <c r="C35" s="7">
        <v>15318832</v>
      </c>
      <c r="D35">
        <v>157</v>
      </c>
      <c r="E35" t="str">
        <f>VLOOKUP(rl!C35,Hoja7!$G:$H,2,FALSE)</f>
        <v>LUIS FERNANDO LOPERA VILLEGAS</v>
      </c>
    </row>
    <row r="36" spans="1:5" x14ac:dyDescent="0.25">
      <c r="A36" s="7">
        <v>900228842</v>
      </c>
      <c r="B36" s="7" t="str">
        <f>VLOOKUP(A36,contratistas!$A:$B,2,FALSE)</f>
        <v>M &amp; M DIAGNOSTICS SAS</v>
      </c>
      <c r="C36" s="7">
        <v>26323692</v>
      </c>
      <c r="D36">
        <v>156</v>
      </c>
      <c r="E36" t="str">
        <f>VLOOKUP(rl!C36,Hoja7!$G:$H,2,FALSE)</f>
        <v>LUZ ESTELLA MENDEZ RUEDA</v>
      </c>
    </row>
    <row r="37" spans="1:5" x14ac:dyDescent="0.25">
      <c r="A37" s="7">
        <v>900082687</v>
      </c>
      <c r="B37" s="7" t="str">
        <f>VLOOKUP(A37,contratistas!$A:$B,2,FALSE)</f>
        <v>DISDROBLAN SA</v>
      </c>
      <c r="C37" s="7">
        <v>70160289</v>
      </c>
      <c r="D37">
        <v>152</v>
      </c>
      <c r="E37" t="str">
        <f>VLOOKUP(rl!C37,Hoja7!$G:$H,2,FALSE)</f>
        <v>LORENZO DE JESUS MARIN GOMEZ</v>
      </c>
    </row>
    <row r="38" spans="1:5" x14ac:dyDescent="0.25">
      <c r="A38" s="7">
        <v>900231137</v>
      </c>
      <c r="B38" s="7" t="str">
        <f>VLOOKUP(A38,contratistas!$A:$B,2,FALSE)</f>
        <v>FARMACERES SA</v>
      </c>
      <c r="C38" s="7">
        <v>71624918</v>
      </c>
      <c r="D38">
        <v>152</v>
      </c>
      <c r="E38" t="str">
        <f>VLOOKUP(rl!C38,Hoja7!$G:$H,2,FALSE)</f>
        <v>SERGIO HUMBERTO VALDERRAMA CORREA</v>
      </c>
    </row>
    <row r="39" spans="1:5" x14ac:dyDescent="0.25">
      <c r="A39" s="7">
        <v>811031212</v>
      </c>
      <c r="B39" s="7" t="str">
        <f>VLOOKUP(A39,contratistas!$A:$B,2,FALSE)</f>
        <v>MEDICAMENTOS Y SERVICIOS SAS</v>
      </c>
      <c r="C39" s="7">
        <v>21743671</v>
      </c>
      <c r="D39">
        <v>139</v>
      </c>
      <c r="E39" t="str">
        <f>VLOOKUP(rl!C39,Hoja7!$G:$H,2,FALSE)</f>
        <v>SILVIA STELLA MONTOYA MUÑOZ</v>
      </c>
    </row>
    <row r="40" spans="1:5" x14ac:dyDescent="0.25">
      <c r="A40" s="7">
        <v>890913400</v>
      </c>
      <c r="B40" s="7" t="str">
        <f>VLOOKUP(A40,contratistas!$A:$B,2,FALSE)</f>
        <v>DENTALES ANTIOQUIA SAS</v>
      </c>
      <c r="C40" s="7">
        <v>70566511</v>
      </c>
      <c r="D40">
        <v>135</v>
      </c>
      <c r="E40" t="str">
        <f>VLOOKUP(rl!C40,Hoja7!$G:$H,2,FALSE)</f>
        <v>JUAN CARLOS SOSA RAMIREZ</v>
      </c>
    </row>
    <row r="41" spans="1:5" x14ac:dyDescent="0.25">
      <c r="A41" s="7">
        <v>830107903</v>
      </c>
      <c r="B41" s="7" t="str">
        <f>VLOOKUP(A41,contratistas!$A:$B,2,FALSE)</f>
        <v>FAGRON COLOMBIA SAS</v>
      </c>
      <c r="C41" s="7">
        <v>79684753</v>
      </c>
      <c r="D41">
        <v>131</v>
      </c>
      <c r="E41" t="str">
        <f>VLOOKUP(rl!C41,Hoja7!$G:$H,2,FALSE)</f>
        <v>JUAN CARLOS PINILLA ARISTIZABAL</v>
      </c>
    </row>
    <row r="42" spans="1:5" x14ac:dyDescent="0.25">
      <c r="A42" s="7">
        <v>811044967</v>
      </c>
      <c r="B42" s="7" t="str">
        <f>VLOOKUP(A42,contratistas!$A:$B,2,FALSE)</f>
        <v>F&amp;L DISTRIBUCIONES</v>
      </c>
      <c r="C42" s="7">
        <v>71671867</v>
      </c>
      <c r="D42">
        <v>124</v>
      </c>
      <c r="E42" t="str">
        <f>VLOOKUP(rl!C42,Hoja7!$G:$H,2,FALSE)</f>
        <v>JUAN FERNANDO RUIZ MARIN</v>
      </c>
    </row>
    <row r="43" spans="1:5" x14ac:dyDescent="0.25">
      <c r="A43" s="7">
        <v>800068935</v>
      </c>
      <c r="B43" s="7" t="str">
        <f>VLOOKUP(A43,contratistas!$A:$B,2,FALSE)</f>
        <v>COMERCIALIZADORA HENAYGO SA</v>
      </c>
      <c r="C43" s="7">
        <v>8161954</v>
      </c>
      <c r="D43">
        <v>118</v>
      </c>
      <c r="E43" t="str">
        <f>VLOOKUP(rl!C43,Hoja7!$G:$H,2,FALSE)</f>
        <v>JUAN DAVID HENAO CALDERON</v>
      </c>
    </row>
    <row r="44" spans="1:5" x14ac:dyDescent="0.25">
      <c r="A44" s="7">
        <v>900513824</v>
      </c>
      <c r="B44" s="7" t="str">
        <f>VLOOKUP(A44,contratistas!$A:$B,2,FALSE)</f>
        <v>IMDUMEDICA SAS</v>
      </c>
      <c r="C44" s="7">
        <v>70546844</v>
      </c>
      <c r="D44">
        <v>110</v>
      </c>
      <c r="E44" t="str">
        <f>VLOOKUP(rl!C44,Hoja7!$G:$H,2,FALSE)</f>
        <v>AMADO DE JESUS RINCON RINCON</v>
      </c>
    </row>
    <row r="45" spans="1:5" x14ac:dyDescent="0.25">
      <c r="A45" s="7">
        <v>70070383</v>
      </c>
      <c r="B45" s="7" t="str">
        <f>VLOOKUP(A45,contratistas!$A:$B,2,FALSE)</f>
        <v>LUIS FERNANDO DIAZ OROZCO</v>
      </c>
      <c r="C45" s="7">
        <v>70070383</v>
      </c>
      <c r="D45">
        <v>106</v>
      </c>
      <c r="E45" t="s">
        <v>4659</v>
      </c>
    </row>
    <row r="46" spans="1:5" x14ac:dyDescent="0.25">
      <c r="A46" s="7">
        <v>860013704</v>
      </c>
      <c r="B46" s="7" t="str">
        <f>VLOOKUP(A46,contratistas!$A:$B,2,FALSE)</f>
        <v>GASES INDUSTRIALES DE COLOMBIA SA</v>
      </c>
      <c r="C46" s="7">
        <v>3436868</v>
      </c>
      <c r="D46">
        <v>103</v>
      </c>
      <c r="E46" t="str">
        <f>VLOOKUP(rl!C46,Hoja7!$G:$H,2,FALSE)</f>
        <v>GUILLERMO LEON HOYOS BETANCUR</v>
      </c>
    </row>
    <row r="47" spans="1:5" x14ac:dyDescent="0.25">
      <c r="A47" s="7">
        <v>900804123</v>
      </c>
      <c r="B47" s="7" t="str">
        <f>VLOOKUP(A47,contratistas!$A:$B,2,FALSE)</f>
        <v>DISEUROS SAS</v>
      </c>
      <c r="C47" s="7">
        <v>42882526</v>
      </c>
      <c r="D47">
        <v>98</v>
      </c>
      <c r="E47" t="str">
        <f>VLOOKUP(rl!C47,Hoja7!$G:$H,2,FALSE)</f>
        <v>CARMEN CECILIA TRUJILLO RESTREPO</v>
      </c>
    </row>
    <row r="48" spans="1:5" x14ac:dyDescent="0.25">
      <c r="A48" s="7">
        <v>811012419</v>
      </c>
      <c r="B48" s="7" t="str">
        <f>VLOOKUP(A48,contratistas!$A:$B,2,FALSE)</f>
        <v>RAUDAL DISTRIBUCIONES SA</v>
      </c>
      <c r="C48" s="7">
        <v>70500052</v>
      </c>
      <c r="D48">
        <v>95</v>
      </c>
      <c r="E48" t="str">
        <f>VLOOKUP(rl!C48,Hoja7!$G:$H,2,FALSE)</f>
        <v>RAUL DARIO CORREA ACOSTA</v>
      </c>
    </row>
    <row r="49" spans="1:5" x14ac:dyDescent="0.25">
      <c r="A49" s="7">
        <v>900294227</v>
      </c>
      <c r="B49" s="7" t="str">
        <f>VLOOKUP(A49,contratistas!$A:$B,2,FALSE)</f>
        <v>MACROMEDICOS SAS</v>
      </c>
      <c r="C49" s="7">
        <v>15317141</v>
      </c>
      <c r="D49">
        <v>87</v>
      </c>
      <c r="E49" t="str">
        <f>VLOOKUP(rl!C49,Hoja7!$G:$H,2,FALSE)</f>
        <v>GERMAN EMILIO LOPERA VILLEGAS</v>
      </c>
    </row>
    <row r="50" spans="1:5" x14ac:dyDescent="0.25">
      <c r="A50" s="7">
        <v>890901481</v>
      </c>
      <c r="B50" s="7" t="str">
        <f>VLOOKUP(A50,contratistas!$A:$B,2,FALSE)</f>
        <v>FEDERACION NACIONAL DE COMERCIANTES FENALCO SECCIONAL ANTIOQUIA</v>
      </c>
      <c r="C50" s="7">
        <v>3347752</v>
      </c>
      <c r="D50">
        <v>85</v>
      </c>
      <c r="E50" t="str">
        <f>VLOOKUP(rl!C50,Hoja7!$G:$H,2,FALSE)</f>
        <v>SERGIO IGNACIO SOTO MEJIA</v>
      </c>
    </row>
    <row r="51" spans="1:5" x14ac:dyDescent="0.25">
      <c r="A51" s="7">
        <v>900456202</v>
      </c>
      <c r="B51" s="7" t="str">
        <f>VLOOKUP(A51,contratistas!$A:$B,2,FALSE)</f>
        <v>EQUIPOS Y SOLUCIONES MEDICINALES E</v>
      </c>
      <c r="C51" s="7">
        <v>15526158</v>
      </c>
      <c r="D51">
        <v>84</v>
      </c>
      <c r="E51" t="str">
        <f>VLOOKUP(rl!C51,Hoja7!$G:$H,2,FALSE)</f>
        <v>JUAN CARLOS DIAZ TOBON</v>
      </c>
    </row>
    <row r="52" spans="1:5" x14ac:dyDescent="0.25">
      <c r="A52" s="7">
        <v>890900841</v>
      </c>
      <c r="B52" s="7" t="str">
        <f>VLOOKUP(A52,contratistas!$A:$B,2,FALSE)</f>
        <v>CAJA DE COMPENSACION FAMILIAR DE ANTIOQUIA COMFAMA</v>
      </c>
      <c r="C52" s="7">
        <v>70099935</v>
      </c>
      <c r="D52">
        <v>75</v>
      </c>
      <c r="E52" t="str">
        <f>VLOOKUP(rl!C52,Hoja7!$G:$H,2,FALSE)</f>
        <v>JUAN DIEGO GRANADOS SANCHEZ</v>
      </c>
    </row>
    <row r="53" spans="1:5" x14ac:dyDescent="0.25">
      <c r="A53" s="7">
        <v>890900286</v>
      </c>
      <c r="B53" s="7" t="str">
        <f>VLOOKUP(A53,contratistas!$A:$B,2,FALSE)</f>
        <v>DEPARTAMENTO DE ANTIOQUIA</v>
      </c>
      <c r="C53" s="7">
        <v>6787733</v>
      </c>
      <c r="D53">
        <v>1</v>
      </c>
      <c r="E53" t="str">
        <f>VLOOKUP(rl!C53,Hoja7!$G:$H,2,FALSE)</f>
        <v>HUMBERTO DE JESUS DIEZ VILLA</v>
      </c>
    </row>
    <row r="54" spans="1:5" x14ac:dyDescent="0.25">
      <c r="A54" s="7">
        <v>860005114</v>
      </c>
      <c r="B54" s="7" t="str">
        <f>VLOOKUP(A54,contratistas!$A:$B,2,FALSE)</f>
        <v>LINDE COLOMBIA SA</v>
      </c>
      <c r="C54" s="7">
        <v>51883679</v>
      </c>
      <c r="D54">
        <v>74</v>
      </c>
      <c r="E54" t="str">
        <f>VLOOKUP(rl!C54,Hoja7!$G:$H,2,FALSE)</f>
        <v>MARIA CONSTANZA IGLESIAS GAITAN</v>
      </c>
    </row>
    <row r="55" spans="1:5" x14ac:dyDescent="0.25">
      <c r="A55" s="7">
        <v>43031745</v>
      </c>
      <c r="B55" s="7" t="str">
        <f>VLOOKUP(A55,contratistas!$A:$B,2,FALSE)</f>
        <v>AMPARO NINO SIERRA (IMPRESOS AYACUCHO)</v>
      </c>
      <c r="C55" s="7">
        <v>43031745</v>
      </c>
      <c r="D55">
        <v>70</v>
      </c>
      <c r="E55" t="str">
        <f>VLOOKUP(rl!C55,Hoja7!$G:$H,2,FALSE)</f>
        <v>AMPARO CECILIA NIÑO SIERRA</v>
      </c>
    </row>
    <row r="56" spans="1:5" x14ac:dyDescent="0.25">
      <c r="A56" s="7">
        <v>900478581</v>
      </c>
      <c r="B56" s="7" t="str">
        <f>VLOOKUP(A56,contratistas!$A:$B,2,FALSE)</f>
        <v>CYAN EVENTOS Y LOGISTICA SAS</v>
      </c>
      <c r="C56" s="7">
        <v>71267110</v>
      </c>
      <c r="D56">
        <v>67</v>
      </c>
      <c r="E56" t="str">
        <f>VLOOKUP(rl!C56,Hoja7!$G:$H,2,FALSE)</f>
        <v>MAURICIO JARAMILLO BOTERO</v>
      </c>
    </row>
    <row r="57" spans="1:5" x14ac:dyDescent="0.25">
      <c r="A57" s="7">
        <v>900256478</v>
      </c>
      <c r="B57" s="7" t="str">
        <f>VLOOKUP(A57,contratistas!$A:$B,2,FALSE)</f>
        <v>MUNDOESCOL SAS</v>
      </c>
      <c r="C57" s="7">
        <v>43535034</v>
      </c>
      <c r="D57">
        <v>63</v>
      </c>
      <c r="E57" t="str">
        <f>VLOOKUP(rl!C57,Hoja7!$G:$H,2,FALSE)</f>
        <v>BLANCA LUCY CARDONA ALVAREZ</v>
      </c>
    </row>
    <row r="58" spans="1:5" x14ac:dyDescent="0.25">
      <c r="A58" s="7">
        <v>900771025</v>
      </c>
      <c r="B58" s="7" t="str">
        <f>VLOOKUP(A58,contratistas!$A:$B,2,FALSE)</f>
        <v>DISMERQ SAS</v>
      </c>
      <c r="C58" s="7">
        <v>1019006392</v>
      </c>
      <c r="D58">
        <v>61</v>
      </c>
      <c r="E58" t="str">
        <f>VLOOKUP(rl!C58,Hoja7!$G:$H,2,FALSE)</f>
        <v>JUAN CAMILO POSADA MARIN</v>
      </c>
    </row>
    <row r="59" spans="1:5" x14ac:dyDescent="0.25">
      <c r="A59" s="7">
        <v>6789069</v>
      </c>
      <c r="B59" s="7" t="s">
        <v>9491</v>
      </c>
      <c r="C59" s="7">
        <v>6789069</v>
      </c>
      <c r="D59">
        <v>60</v>
      </c>
      <c r="E59" t="str">
        <f>VLOOKUP(rl!C59,Hoja7!$G:$H,2,FALSE)</f>
        <v>ELKIN DE JESUS RENDON CANO</v>
      </c>
    </row>
    <row r="60" spans="1:5" x14ac:dyDescent="0.25">
      <c r="A60" s="7">
        <v>890936529</v>
      </c>
      <c r="B60" s="7" t="str">
        <f>VLOOKUP(A60,contratistas!$A:$B,2,FALSE)</f>
        <v>DOMETAL SA - IND Y DOTAC METALICA</v>
      </c>
      <c r="C60" s="7">
        <v>70095214</v>
      </c>
      <c r="D60">
        <v>59</v>
      </c>
      <c r="E60" t="str">
        <f>VLOOKUP(rl!C60,Hoja7!$G:$H,2,FALSE)</f>
        <v>GUSTAVO ALONSO GOMEZ ESCOBAR</v>
      </c>
    </row>
    <row r="61" spans="1:5" x14ac:dyDescent="0.25">
      <c r="A61" s="7">
        <v>811037658</v>
      </c>
      <c r="B61" s="7" t="str">
        <f>VLOOKUP(A61,contratistas!$A:$B,2,FALSE)</f>
        <v>DIVEGRAFICAS LTDA</v>
      </c>
      <c r="C61" s="7">
        <v>71668698</v>
      </c>
      <c r="D61">
        <v>56</v>
      </c>
      <c r="E61" t="str">
        <f>VLOOKUP(rl!C61,Hoja7!$G:$H,2,FALSE)</f>
        <v>DIEGO VELASQUEZ SANDOVAL</v>
      </c>
    </row>
    <row r="62" spans="1:5" x14ac:dyDescent="0.25">
      <c r="A62" s="7">
        <v>811003513</v>
      </c>
      <c r="B62" s="7" t="str">
        <f>VLOOKUP(A62,contratistas!$A:$B,2,FALSE)</f>
        <v>BIOSYSTEMS ANTIOQUIA SA</v>
      </c>
      <c r="C62" s="7">
        <v>71775192</v>
      </c>
      <c r="D62">
        <v>55</v>
      </c>
      <c r="E62" t="str">
        <f>VLOOKUP(rl!C62,Hoja7!$G:$H,2,FALSE)</f>
        <v>JORGE ANDRES MESA MARISCAL</v>
      </c>
    </row>
    <row r="63" spans="1:5" x14ac:dyDescent="0.25">
      <c r="A63" s="7">
        <v>830070192</v>
      </c>
      <c r="B63" s="7" t="str">
        <f>VLOOKUP(A63,contratistas!$A:$B,2,FALSE)</f>
        <v>UCIPHARMA SA</v>
      </c>
      <c r="C63" s="7">
        <v>19260584</v>
      </c>
      <c r="D63">
        <v>55</v>
      </c>
      <c r="E63" t="str">
        <f>VLOOKUP(rl!C63,Hoja7!$G:$H,2,FALSE)</f>
        <v>CARLOS EDUARDO ORDUZ TRUJILLO</v>
      </c>
    </row>
    <row r="64" spans="1:5" x14ac:dyDescent="0.25">
      <c r="A64" s="7">
        <v>811039999</v>
      </c>
      <c r="B64" s="7" t="str">
        <f>VLOOKUP(A64,contratistas!$A:$B,2,FALSE)</f>
        <v>FUNDARTE</v>
      </c>
      <c r="C64" s="7">
        <v>43541557</v>
      </c>
      <c r="D64">
        <v>54</v>
      </c>
      <c r="E64" t="str">
        <f>VLOOKUP(rl!C64,Hoja7!$G:$H,2,FALSE)</f>
        <v>LINA MARIA CUERVO CARDONA</v>
      </c>
    </row>
    <row r="65" spans="1:5" x14ac:dyDescent="0.25">
      <c r="A65" s="7">
        <v>890940618</v>
      </c>
      <c r="B65" s="7" t="str">
        <f>VLOOKUP(A65,contratistas!$A:$B,2,FALSE)</f>
        <v>EQUIPARO LTDA</v>
      </c>
      <c r="C65" s="7">
        <v>43519415</v>
      </c>
      <c r="D65">
        <v>53</v>
      </c>
      <c r="E65" t="str">
        <f>VLOOKUP(rl!C65,Hoja7!$G:$H,2,FALSE)</f>
        <v>LUZ DENIS CANO ALVAREZ</v>
      </c>
    </row>
    <row r="66" spans="1:5" x14ac:dyDescent="0.25">
      <c r="A66" s="7">
        <v>811009452</v>
      </c>
      <c r="B66" s="7" t="str">
        <f>VLOOKUP(A66,contratistas!$A:$B,2,FALSE)</f>
        <v>XENCO SA</v>
      </c>
      <c r="C66" s="7">
        <v>42088224</v>
      </c>
      <c r="D66">
        <v>52</v>
      </c>
      <c r="E66" t="str">
        <f>VLOOKUP(rl!C66,Hoja7!$G:$H,2,FALSE)</f>
        <v>LUZ MARINA BUILES VELASQUEZ</v>
      </c>
    </row>
    <row r="67" spans="1:5" x14ac:dyDescent="0.25">
      <c r="A67" s="7">
        <v>890900841</v>
      </c>
      <c r="B67" s="7" t="str">
        <f>VLOOKUP(A67,contratistas!$A:$B,2,FALSE)</f>
        <v>CAJA DE COMPENSACION FAMILIAR DE ANTIOQUIA COMFAMA</v>
      </c>
      <c r="C67" s="7">
        <v>98570721</v>
      </c>
      <c r="D67">
        <v>52</v>
      </c>
      <c r="E67" t="str">
        <f>VLOOKUP(rl!C67,Hoja7!$G:$H,2,FALSE)</f>
        <v>DAVID ESCOBAR ARANGO</v>
      </c>
    </row>
    <row r="68" spans="1:5" x14ac:dyDescent="0.25">
      <c r="A68" s="7">
        <v>890900286</v>
      </c>
      <c r="B68" s="7" t="str">
        <f>VLOOKUP(A68,contratistas!$A:$B,2,FALSE)</f>
        <v>DEPARTAMENTO DE ANTIOQUIA</v>
      </c>
      <c r="C68" s="7">
        <v>8161174</v>
      </c>
      <c r="D68">
        <v>1</v>
      </c>
      <c r="E68" t="str">
        <f>VLOOKUP(rl!C68,Hoja7!$G:$H,2,FALSE)</f>
        <v>JUAN CARLOS BUITRAGO ORTIZ</v>
      </c>
    </row>
    <row r="69" spans="1:5" x14ac:dyDescent="0.25">
      <c r="A69" s="7">
        <v>43208775</v>
      </c>
      <c r="B69" s="7" t="str">
        <f>VLOOKUP(A69,contratistas!$A:$B,2,FALSE)</f>
        <v>NANCY OFIR VASQUEZ MURILLO</v>
      </c>
      <c r="C69" s="7">
        <v>43208775</v>
      </c>
      <c r="D69">
        <v>50</v>
      </c>
      <c r="E69" t="str">
        <f>VLOOKUP(rl!C69,Hoja7!$G:$H,2,FALSE)</f>
        <v>NANCY OFIR VASQUEZ MURILLO</v>
      </c>
    </row>
    <row r="70" spans="1:5" x14ac:dyDescent="0.25">
      <c r="A70" s="7">
        <v>60347796</v>
      </c>
      <c r="B70" s="7" t="str">
        <f>VLOOKUP(A70,contratistas!$A:$B,2,FALSE)</f>
        <v>GELVES CARDENAS NANCY STELLA</v>
      </c>
      <c r="C70" s="7">
        <v>60347796</v>
      </c>
      <c r="D70">
        <v>50</v>
      </c>
      <c r="E70" t="str">
        <f>VLOOKUP(rl!C70,Hoja7!$G:$H,2,FALSE)</f>
        <v>GELVES CARDENAS NANCY STELLA</v>
      </c>
    </row>
    <row r="71" spans="1:5" x14ac:dyDescent="0.25">
      <c r="A71" s="7">
        <v>890981683</v>
      </c>
      <c r="B71" s="7" t="str">
        <f>VLOOKUP(A71,contratistas!$A:$B,2,FALSE)</f>
        <v>CORPAUL</v>
      </c>
      <c r="C71" s="7">
        <v>98548209</v>
      </c>
      <c r="D71">
        <v>50</v>
      </c>
      <c r="E71" t="str">
        <f>VLOOKUP(rl!C71,Hoja7!$G:$H,2,FALSE)</f>
        <v>JORGE OCTAVIO RENDON SEPULVEDA</v>
      </c>
    </row>
    <row r="72" spans="1:5" x14ac:dyDescent="0.25">
      <c r="A72" s="7">
        <v>811012739</v>
      </c>
      <c r="B72" s="7" t="str">
        <f>VLOOKUP(A72,contratistas!$A:$B,2,FALSE)</f>
        <v>CENDAP LTDA</v>
      </c>
      <c r="C72" s="7">
        <v>8461534</v>
      </c>
      <c r="D72">
        <v>49</v>
      </c>
      <c r="E72" t="str">
        <f>VLOOKUP(rl!C72,Hoja7!$G:$H,2,FALSE)</f>
        <v>GIOVANNI AGUDELO RAVE</v>
      </c>
    </row>
    <row r="73" spans="1:5" x14ac:dyDescent="0.25">
      <c r="A73" s="7">
        <v>900438878</v>
      </c>
      <c r="B73" s="7" t="str">
        <f>VLOOKUP(A73,contratistas!$A:$B,2,FALSE)</f>
        <v>MERCASALUD SUR SAS</v>
      </c>
      <c r="C73" s="7">
        <v>21428354</v>
      </c>
      <c r="D73">
        <v>48</v>
      </c>
      <c r="E73" t="str">
        <f>VLOOKUP(rl!C73,Hoja7!$G:$H,2,FALSE)</f>
        <v>NINGLET ELOISA JARAMILLO SEPULVEDA</v>
      </c>
    </row>
    <row r="74" spans="1:5" x14ac:dyDescent="0.25">
      <c r="A74" s="7">
        <v>890900841</v>
      </c>
      <c r="B74" s="7" t="str">
        <f>VLOOKUP(A74,contratistas!$A:$B,2,FALSE)</f>
        <v>CAJA DE COMPENSACION FAMILIAR DE ANTIOQUIA COMFAMA</v>
      </c>
      <c r="C74" s="7">
        <v>70061474</v>
      </c>
      <c r="D74">
        <v>47</v>
      </c>
      <c r="E74" t="str">
        <f>VLOOKUP(rl!C74,Hoja7!$G:$H,2,FALSE)</f>
        <v>JUAN JAVIER VELEZ VELEZ</v>
      </c>
    </row>
    <row r="75" spans="1:5" x14ac:dyDescent="0.25">
      <c r="A75" s="7">
        <v>900770336</v>
      </c>
      <c r="B75" s="7" t="str">
        <f>VLOOKUP(A75,contratistas!$A:$B,2,FALSE)</f>
        <v>PAPELERIA EL PINGUINO SAS</v>
      </c>
      <c r="C75" s="7">
        <v>21777986</v>
      </c>
      <c r="D75">
        <v>45</v>
      </c>
      <c r="E75" t="str">
        <f>VLOOKUP(rl!C75,Hoja7!$G:$H,2,FALSE)</f>
        <v>NUBIA ROSA GOMEZ SALAZAR</v>
      </c>
    </row>
    <row r="76" spans="1:5" x14ac:dyDescent="0.25">
      <c r="A76" s="7">
        <v>811031833</v>
      </c>
      <c r="B76" s="7" t="str">
        <f>VLOOKUP(A76,contratistas!$A:$B,2,FALSE)</f>
        <v>IT &amp; SECURITY CONSULTORES LTDA</v>
      </c>
      <c r="C76" s="7">
        <v>43586231</v>
      </c>
      <c r="D76">
        <v>43</v>
      </c>
      <c r="E76" t="str">
        <f>VLOOKUP(rl!C76,Hoja7!$G:$H,2,FALSE)</f>
        <v>YENY SONEIDY CASTRO ARTEAGA</v>
      </c>
    </row>
    <row r="77" spans="1:5" x14ac:dyDescent="0.25">
      <c r="A77" s="7">
        <v>811027052</v>
      </c>
      <c r="B77" s="7" t="str">
        <f>VLOOKUP(A77,contratistas!$A:$B,2,FALSE)</f>
        <v>DIPARCO SAS</v>
      </c>
      <c r="C77" s="7">
        <v>63478568</v>
      </c>
      <c r="D77">
        <v>42</v>
      </c>
      <c r="E77" t="str">
        <f>VLOOKUP(rl!C77,Hoja7!$G:$H,2,FALSE)</f>
        <v>SANDRA NIEVES HERNANDEZ</v>
      </c>
    </row>
    <row r="78" spans="1:5" x14ac:dyDescent="0.25">
      <c r="A78" s="7">
        <v>900124455</v>
      </c>
      <c r="B78" s="7" t="str">
        <f>VLOOKUP(A78,contratistas!$A:$B,2,FALSE)</f>
        <v>SMITH &amp; NEPHEW COLOMBIA SAS</v>
      </c>
      <c r="C78" s="7">
        <v>79152401</v>
      </c>
      <c r="D78">
        <v>40</v>
      </c>
      <c r="E78" t="str">
        <f>VLOOKUP(rl!C78,Hoja7!$G:$H,2,FALSE)</f>
        <v>CARLOS ALBERTO LEMA VILLEGAS</v>
      </c>
    </row>
    <row r="79" spans="1:5" x14ac:dyDescent="0.25">
      <c r="A79" s="7">
        <v>890921246</v>
      </c>
      <c r="B79" s="7" t="str">
        <f>VLOOKUP(A79,contratistas!$A:$B,2,FALSE)</f>
        <v>IMPLESEG SAS</v>
      </c>
      <c r="C79" s="7">
        <v>8293096</v>
      </c>
      <c r="D79">
        <v>40</v>
      </c>
      <c r="E79" t="str">
        <f>VLOOKUP(rl!C79,Hoja7!$G:$H,2,FALSE)</f>
        <v>RODRIGO ANTONIO ESCOBAR MEJIA</v>
      </c>
    </row>
    <row r="80" spans="1:5" x14ac:dyDescent="0.25">
      <c r="A80" s="7">
        <v>811044253</v>
      </c>
      <c r="B80" s="7" t="str">
        <f>VLOOKUP(A80,contratistas!$A:$B,2,FALSE)</f>
        <v>ASEAR SA ESP</v>
      </c>
      <c r="C80" s="7">
        <v>15253986</v>
      </c>
      <c r="D80">
        <v>39</v>
      </c>
      <c r="E80" t="str">
        <f>VLOOKUP(rl!C80,Hoja7!$G:$H,2,FALSE)</f>
        <v>ALBERTO ANTONIO GARCIA</v>
      </c>
    </row>
    <row r="81" spans="1:5" x14ac:dyDescent="0.25">
      <c r="A81" s="7">
        <v>900483043</v>
      </c>
      <c r="B81" s="7" t="str">
        <f>VLOOKUP(A81,contratistas!$A:$B,2,FALSE)</f>
        <v>NOVASEO SAS</v>
      </c>
      <c r="C81" s="7">
        <v>71714888</v>
      </c>
      <c r="D81">
        <v>39</v>
      </c>
      <c r="E81" t="str">
        <f>VLOOKUP(rl!C81,Hoja7!$G:$H,2,FALSE)</f>
        <v>MARCO ANTONIO PALACIO CORREAL</v>
      </c>
    </row>
    <row r="82" spans="1:5" x14ac:dyDescent="0.25">
      <c r="A82" s="7">
        <v>32445277</v>
      </c>
      <c r="B82" s="7" t="str">
        <f>VLOOKUP(A82,contratistas!$A:$B,2,FALSE)</f>
        <v>GRAFICAS ALEJANDRA</v>
      </c>
      <c r="C82" s="7">
        <v>32445277</v>
      </c>
      <c r="D82">
        <v>39</v>
      </c>
      <c r="E82" t="str">
        <f>VLOOKUP(rl!C82,Hoja7!$G:$H,2,FALSE)</f>
        <v>GLORIA DEL SOCORRO NIÑO DE LOPEZ</v>
      </c>
    </row>
    <row r="83" spans="1:5" x14ac:dyDescent="0.25">
      <c r="A83" s="1">
        <v>890980040</v>
      </c>
      <c r="B83" s="7" t="str">
        <f>VLOOKUP(A83,contratistas!$A:$B,2,FALSE)</f>
        <v>UNIVERSIDAD DE ANTIOQUIA</v>
      </c>
      <c r="C83" s="7">
        <v>71577654</v>
      </c>
      <c r="D83">
        <v>38</v>
      </c>
      <c r="E83" t="str">
        <f>VLOOKUP(rl!C83,Hoja7!$G:$H,2,FALSE)</f>
        <v>CARLOS ALBERTO PALACIO ACOSTA</v>
      </c>
    </row>
    <row r="84" spans="1:5" x14ac:dyDescent="0.25">
      <c r="A84" s="7">
        <v>890984002</v>
      </c>
      <c r="B84" s="7" t="str">
        <f>VLOOKUP(A84,contratistas!$A:$B,2,FALSE)</f>
        <v>UNIVERSIDAD CES</v>
      </c>
      <c r="C84" s="7">
        <v>70048880</v>
      </c>
      <c r="D84">
        <v>38</v>
      </c>
      <c r="E84" t="str">
        <f>VLOOKUP(rl!C84,Hoja7!$G:$H,2,FALSE)</f>
        <v>JOSE MARIA MAYA MEJIA</v>
      </c>
    </row>
    <row r="85" spans="1:5" x14ac:dyDescent="0.25">
      <c r="A85" s="7">
        <v>890984002</v>
      </c>
      <c r="B85" s="7" t="str">
        <f>VLOOKUP(A85,contratistas!$A:$B,2,FALSE)</f>
        <v>UNIVERSIDAD CES</v>
      </c>
      <c r="C85" s="7">
        <v>70548608</v>
      </c>
      <c r="D85">
        <v>38</v>
      </c>
      <c r="E85" t="str">
        <f>VLOOKUP(rl!C85,Hoja7!$G:$H,2,FALSE)</f>
        <v>JORGE JULIAN OSORIO GOMEZ</v>
      </c>
    </row>
    <row r="86" spans="1:5" x14ac:dyDescent="0.25">
      <c r="A86" s="7">
        <v>890900267</v>
      </c>
      <c r="B86" s="7" t="str">
        <f>VLOOKUP(A86,contratistas!$A:$B,2,FALSE)</f>
        <v>NEW STETIC SA</v>
      </c>
      <c r="C86" s="7">
        <v>98589050</v>
      </c>
      <c r="D86">
        <v>37</v>
      </c>
      <c r="E86" t="str">
        <f>VLOOKUP(rl!C86,Hoja7!$G:$H,2,FALSE)</f>
        <v>JUAN DAVID JARAMILLO GOMEZ</v>
      </c>
    </row>
    <row r="87" spans="1:5" x14ac:dyDescent="0.25">
      <c r="A87" s="7">
        <v>890900608</v>
      </c>
      <c r="B87" s="7" t="str">
        <f>VLOOKUP(A87,contratistas!$A:$B,2,FALSE)</f>
        <v>ALMACENES EXITO SA</v>
      </c>
      <c r="C87" s="7">
        <v>71749618</v>
      </c>
      <c r="D87">
        <v>36</v>
      </c>
      <c r="E87" t="str">
        <f>VLOOKUP(rl!C87,Hoja7!$G:$H,2,FALSE)</f>
        <v>JUAN FELIPE MONTOYA CALLE</v>
      </c>
    </row>
    <row r="88" spans="1:5" x14ac:dyDescent="0.25">
      <c r="A88" s="7">
        <v>900494362</v>
      </c>
      <c r="B88" s="7" t="str">
        <f>VLOOKUP(A88,contratistas!$A:$B,2,FALSE)</f>
        <v>TECNOMEDICA MD SAS</v>
      </c>
      <c r="C88" s="7">
        <v>428773415</v>
      </c>
      <c r="D88">
        <v>36</v>
      </c>
      <c r="E88" t="str">
        <f>VLOOKUP(rl!C88,Hoja7!$G:$H,2,FALSE)</f>
        <v>MELVA MARIA DUQUE MEJIA</v>
      </c>
    </row>
    <row r="89" spans="1:5" x14ac:dyDescent="0.25">
      <c r="A89" s="7">
        <v>890907052</v>
      </c>
      <c r="B89" s="7" t="str">
        <f>VLOOKUP(A89,contratistas!$A:$B,2,FALSE)</f>
        <v>INDUSTRIAS OFFILINE SAS</v>
      </c>
      <c r="C89" s="7">
        <v>71593347</v>
      </c>
      <c r="D89">
        <v>35</v>
      </c>
      <c r="E89" t="str">
        <f>VLOOKUP(rl!C89,Hoja7!$G:$H,2,FALSE)</f>
        <v>JUAN RAFAEL RUIZ CUARTAS</v>
      </c>
    </row>
    <row r="90" spans="1:5" x14ac:dyDescent="0.25">
      <c r="A90" s="7">
        <v>900494362</v>
      </c>
      <c r="B90" s="7" t="str">
        <f>VLOOKUP(A90,contratistas!$A:$B,2,FALSE)</f>
        <v>TECNOMEDICA MD SAS</v>
      </c>
      <c r="C90" s="7">
        <v>42877415</v>
      </c>
      <c r="D90">
        <v>35</v>
      </c>
      <c r="E90" t="str">
        <f>VLOOKUP(rl!C90,Hoja7!$G:$H,2,FALSE)</f>
        <v>MELVA MARIA DUQUE MEJIA</v>
      </c>
    </row>
    <row r="91" spans="1:5" x14ac:dyDescent="0.25">
      <c r="A91" s="7">
        <v>900961377</v>
      </c>
      <c r="B91" s="7" t="str">
        <f>VLOOKUP(A91,contratistas!$A:$B,2,FALSE)</f>
        <v>LOGICSERVICE SAS</v>
      </c>
      <c r="C91" s="7">
        <v>43513841</v>
      </c>
      <c r="D91">
        <v>34</v>
      </c>
      <c r="E91" t="str">
        <f>VLOOKUP(rl!C91,Hoja7!$G:$H,2,FALSE)</f>
        <v>MARIA MAGNOLIA MONTAÑO MARIN</v>
      </c>
    </row>
    <row r="92" spans="1:5" x14ac:dyDescent="0.25">
      <c r="A92" s="7">
        <v>900452778</v>
      </c>
      <c r="B92" s="7" t="str">
        <f>VLOOKUP(A92,contratistas!$A:$B,2,FALSE)</f>
        <v>ASCOLSA</v>
      </c>
      <c r="C92" s="7">
        <v>42781592</v>
      </c>
      <c r="D92">
        <v>34</v>
      </c>
      <c r="E92" t="str">
        <f>VLOOKUP(rl!C92,Hoja7!$G:$H,2,FALSE)</f>
        <v>FLOR ALBA RESTREPO BALVIN</v>
      </c>
    </row>
    <row r="93" spans="1:5" x14ac:dyDescent="0.25">
      <c r="A93" s="7">
        <v>890935773</v>
      </c>
      <c r="B93" s="7" t="str">
        <f>VLOOKUP(A93,contratistas!$A:$B,2,FALSE)</f>
        <v>GARCIA CASTANO Y CIA LTDA</v>
      </c>
      <c r="C93" s="7">
        <v>42753222</v>
      </c>
      <c r="D93">
        <v>34</v>
      </c>
      <c r="E93" t="str">
        <f>VLOOKUP(rl!C93,Hoja7!$G:$H,2,FALSE)</f>
        <v>MARIA DIVA GARCIA CASTAÑO</v>
      </c>
    </row>
    <row r="94" spans="1:5" x14ac:dyDescent="0.25">
      <c r="A94" s="7">
        <v>890980040</v>
      </c>
      <c r="B94" s="7" t="str">
        <f>VLOOKUP(A94,contratistas!$A:$B,2,FALSE)</f>
        <v>UNIVERSIDAD DE ANTIOQUIA</v>
      </c>
      <c r="C94" s="7">
        <v>71649045</v>
      </c>
      <c r="D94">
        <v>34</v>
      </c>
      <c r="E94" t="str">
        <f>VLOOKUP(rl!C94,Hoja7!$G:$H,2,FALSE)</f>
        <v>MAURICIO ALVIAR RAMIREZ</v>
      </c>
    </row>
    <row r="95" spans="1:5" x14ac:dyDescent="0.25">
      <c r="A95" s="7">
        <v>900762828</v>
      </c>
      <c r="B95" s="7" t="str">
        <f>VLOOKUP(A95,contratistas!$A:$B,2,FALSE)</f>
        <v>DISTRIACTIVO SAS</v>
      </c>
      <c r="C95" s="7">
        <v>98552963</v>
      </c>
      <c r="D95">
        <v>33</v>
      </c>
      <c r="E95" t="str">
        <f>VLOOKUP(rl!C95,Hoja7!$G:$H,2,FALSE)</f>
        <v>JORGE EDUARDO POSADA BETANCOURT</v>
      </c>
    </row>
    <row r="96" spans="1:5" x14ac:dyDescent="0.25">
      <c r="A96" s="7">
        <v>811037658</v>
      </c>
      <c r="B96" s="7" t="str">
        <f>VLOOKUP(A96,contratistas!$A:$B,2,FALSE)</f>
        <v>DIVEGRAFICAS LTDA</v>
      </c>
      <c r="C96" s="7">
        <v>71668692</v>
      </c>
      <c r="D96">
        <v>32</v>
      </c>
      <c r="E96" t="str">
        <f>VLOOKUP(rl!C96,Hoja7!$G:$H,2,FALSE)</f>
        <v>DIEGO VELASQUEZ SANDOVAL</v>
      </c>
    </row>
    <row r="97" spans="1:5" x14ac:dyDescent="0.25">
      <c r="A97" s="7">
        <v>890943142</v>
      </c>
      <c r="B97" s="7" t="str">
        <f>VLOOKUP(A97,contratistas!$A:$B,2,FALSE)</f>
        <v>INSTRUMENTOS MEDICOS COLOMBIANOS (INSTRUMECOL)</v>
      </c>
      <c r="C97" s="7">
        <v>71655860</v>
      </c>
      <c r="D97">
        <v>30</v>
      </c>
      <c r="E97" t="str">
        <f>VLOOKUP(rl!C97,Hoja7!$G:$H,2,FALSE)</f>
        <v>ALBERTO JARAMILLO RAMIREZ</v>
      </c>
    </row>
    <row r="98" spans="1:5" x14ac:dyDescent="0.25">
      <c r="A98" s="7">
        <v>890981683</v>
      </c>
      <c r="B98" s="7" t="str">
        <f>VLOOKUP(A98,contratistas!$A:$B,2,FALSE)</f>
        <v>CORPAUL</v>
      </c>
      <c r="C98" s="7">
        <v>71661264</v>
      </c>
      <c r="D98">
        <v>30</v>
      </c>
      <c r="E98" t="str">
        <f>VLOOKUP(rl!C98,Hoja7!$G:$H,2,FALSE)</f>
        <v>JOHN JAIME RESTREPO RODRIGUEZ</v>
      </c>
    </row>
    <row r="99" spans="1:5" x14ac:dyDescent="0.25">
      <c r="A99" s="7">
        <v>900380552</v>
      </c>
      <c r="B99" s="7" t="str">
        <f>VLOOKUP(A99,contratistas!$A:$B,2,FALSE)</f>
        <v>DISFARMACOL</v>
      </c>
      <c r="C99" s="7">
        <v>3356394</v>
      </c>
      <c r="D99">
        <v>30</v>
      </c>
      <c r="E99" t="str">
        <f>VLOOKUP(rl!C99,Hoja7!$G:$H,2,FALSE)</f>
        <v>JOHN JAIRO MEJIA ORTIZ</v>
      </c>
    </row>
    <row r="100" spans="1:5" x14ac:dyDescent="0.25">
      <c r="A100" s="7">
        <v>900533264</v>
      </c>
      <c r="B100" s="7" t="str">
        <f>VLOOKUP(A100,contratistas!$A:$B,2,FALSE)</f>
        <v>CENTRO DE MANTENIMIENTO MEDENLAB SAS</v>
      </c>
      <c r="C100" s="7">
        <v>43525976</v>
      </c>
      <c r="D100">
        <v>29</v>
      </c>
      <c r="E100" t="str">
        <f>VLOOKUP(rl!C100,Hoja7!$G:$H,2,FALSE)</f>
        <v>LUZ MARINA ORTIZ RUEDA</v>
      </c>
    </row>
    <row r="101" spans="1:5" x14ac:dyDescent="0.25">
      <c r="A101" s="7">
        <v>900319904</v>
      </c>
      <c r="B101" s="7" t="str">
        <f>VLOOKUP(A101,contratistas!$A:$B,2,FALSE)</f>
        <v>LA COCINA DE LUIS SAS</v>
      </c>
      <c r="C101" s="7">
        <v>3438291</v>
      </c>
      <c r="D101">
        <v>29</v>
      </c>
      <c r="E101" t="str">
        <f>VLOOKUP(rl!C101,Hoja7!$G:$H,2,FALSE)</f>
        <v>LUIS SEBASTIAN DUQUE RESTREPO</v>
      </c>
    </row>
    <row r="102" spans="1:5" x14ac:dyDescent="0.25">
      <c r="A102" s="7">
        <v>890937010</v>
      </c>
      <c r="B102" s="7" t="str">
        <f>VLOOKUP(A102,contratistas!$A:$B,2,FALSE)</f>
        <v>CASA FERRETERA SA</v>
      </c>
      <c r="C102" s="7">
        <v>71579953</v>
      </c>
      <c r="D102">
        <v>29</v>
      </c>
      <c r="E102" t="str">
        <f>VLOOKUP(rl!C102,Hoja7!$G:$H,2,FALSE)</f>
        <v>JAVIER HUMBERTO GONZALEZ RAMIREZ</v>
      </c>
    </row>
    <row r="103" spans="1:5" x14ac:dyDescent="0.25">
      <c r="A103" s="7">
        <v>830070192</v>
      </c>
      <c r="B103" s="7" t="str">
        <f>VLOOKUP(A103,contratistas!$A:$B,2,FALSE)</f>
        <v>UCIPHARMA SA</v>
      </c>
      <c r="C103" s="7">
        <v>72257955</v>
      </c>
      <c r="D103">
        <v>28</v>
      </c>
      <c r="E103" t="str">
        <f>VLOOKUP(rl!C103,Hoja7!$G:$H,2,FALSE)</f>
        <v>ESTEBAN LIZARAZO LIZARAZO</v>
      </c>
    </row>
    <row r="104" spans="1:5" x14ac:dyDescent="0.25">
      <c r="A104" s="7">
        <v>811009694</v>
      </c>
      <c r="B104" s="7" t="str">
        <f>VLOOKUP(A104,contratistas!$A:$B,2,FALSE)</f>
        <v>CENTRAL DE ESTERILIZACION HOSPITALARIA Y CIA SAS</v>
      </c>
      <c r="C104" s="7">
        <v>98670269</v>
      </c>
      <c r="D104">
        <v>27</v>
      </c>
      <c r="E104" t="str">
        <f>VLOOKUP(rl!C104,Hoja7!$G:$H,2,FALSE)</f>
        <v>CARLOS ANDRES SALDARRIAGA VELEZ</v>
      </c>
    </row>
    <row r="105" spans="1:5" x14ac:dyDescent="0.25">
      <c r="A105" s="7">
        <v>8251179</v>
      </c>
      <c r="B105" s="7" t="str">
        <f>VLOOKUP(A105,contratistas!$A:$B,2,FALSE)</f>
        <v>ANTONIO MONTOYA (FERREPOL)</v>
      </c>
      <c r="C105" s="7">
        <v>8251179</v>
      </c>
      <c r="D105">
        <v>27</v>
      </c>
      <c r="E105" t="str">
        <f>VLOOKUP(rl!C105,Hoja7!$G:$H,2,FALSE)</f>
        <v>ANTONIO JESUS MONTOYA OCHOA</v>
      </c>
    </row>
    <row r="106" spans="1:5" x14ac:dyDescent="0.25">
      <c r="A106" s="1">
        <v>890980040</v>
      </c>
      <c r="B106" s="7" t="str">
        <f>VLOOKUP(A106,contratistas!$A:$B,2,FALSE)</f>
        <v>UNIVERSIDAD DE ANTIOQUIA</v>
      </c>
      <c r="C106" s="7">
        <v>71877152</v>
      </c>
      <c r="D106">
        <v>27</v>
      </c>
      <c r="E106" t="str">
        <f>VLOOKUP(rl!C106,Hoja7!$G:$H,2,FALSE)</f>
        <v>CARLOS ALBERTO PALACIO TOBON</v>
      </c>
    </row>
    <row r="107" spans="1:5" x14ac:dyDescent="0.25">
      <c r="A107" s="7">
        <v>900500605</v>
      </c>
      <c r="B107" s="7" t="str">
        <f>VLOOKUP(A107,contratistas!$A:$B,2,FALSE)</f>
        <v>BIOPLAN - SOLUCIONES INTEGRALES SAS</v>
      </c>
      <c r="C107" s="7">
        <v>16944599</v>
      </c>
      <c r="D107">
        <v>26</v>
      </c>
      <c r="E107" t="str">
        <f>VLOOKUP(rl!C107,Hoja7!$G:$H,2,FALSE)</f>
        <v>CARLOS ALBERTO BASANTE GARCIA</v>
      </c>
    </row>
    <row r="108" spans="1:5" x14ac:dyDescent="0.25">
      <c r="A108" s="7">
        <v>900261397</v>
      </c>
      <c r="B108" s="7" t="str">
        <f>VLOOKUP(A108,contratistas!$A:$B,2,FALSE)</f>
        <v>CORPORACION ECOSESA</v>
      </c>
      <c r="C108" s="7">
        <v>32519502</v>
      </c>
      <c r="D108">
        <v>26</v>
      </c>
      <c r="E108" t="str">
        <f>VLOOKUP(rl!C108,Hoja7!$G:$H,2,FALSE)</f>
        <v>GLORIA MARIA SIERRA LONDOÑO</v>
      </c>
    </row>
    <row r="109" spans="1:5" x14ac:dyDescent="0.25">
      <c r="A109" s="7">
        <v>15443585</v>
      </c>
      <c r="B109" s="7" t="str">
        <f>VLOOKUP(A109,contratistas!$A:$B,2,FALSE)</f>
        <v>EMILIO ALEJANDRO DUQUE ARENAS</v>
      </c>
      <c r="C109" s="7">
        <v>15443585</v>
      </c>
      <c r="D109">
        <v>26</v>
      </c>
      <c r="E109" t="str">
        <f>VLOOKUP(rl!C109,Hoja7!$G:$H,2,FALSE)</f>
        <v>EMILIO ALEJANDRO DUQUE ARENAS</v>
      </c>
    </row>
    <row r="110" spans="1:5" x14ac:dyDescent="0.25">
      <c r="A110" s="7">
        <v>900124455</v>
      </c>
      <c r="B110" s="7" t="str">
        <f>VLOOKUP(A110,contratistas!$A:$B,2,FALSE)</f>
        <v>SMITH &amp; NEPHEW COLOMBIA SAS</v>
      </c>
      <c r="C110" s="7">
        <v>548435</v>
      </c>
      <c r="D110">
        <v>25</v>
      </c>
      <c r="E110" t="str">
        <f>VLOOKUP(rl!C110,Hoja7!$G:$H,2,FALSE)</f>
        <v>KENNETH GARCIA MARQUES</v>
      </c>
    </row>
    <row r="111" spans="1:5" x14ac:dyDescent="0.25">
      <c r="A111" s="7">
        <v>70825059</v>
      </c>
      <c r="B111" s="7" t="str">
        <f>VLOOKUP(A111,contratistas!$A:$B,2,FALSE)</f>
        <v>FRANCISCO JAVIER JIMENEZ GIRALDO</v>
      </c>
      <c r="C111" s="7">
        <v>70825059</v>
      </c>
      <c r="D111">
        <v>25</v>
      </c>
      <c r="E111" t="str">
        <f>VLOOKUP(rl!C111,Hoja7!$G:$H,2,FALSE)</f>
        <v>FRANCISCO JAVIER JIMENEZ GIRALDO</v>
      </c>
    </row>
    <row r="112" spans="1:5" x14ac:dyDescent="0.25">
      <c r="A112" s="7">
        <v>900100015</v>
      </c>
      <c r="B112" s="7" t="str">
        <f>VLOOKUP(A112,contratistas!$A:$B,2,FALSE)</f>
        <v>IMDUCOP SAS</v>
      </c>
      <c r="C112" s="7">
        <v>71682823</v>
      </c>
      <c r="D112">
        <v>25</v>
      </c>
      <c r="E112" t="str">
        <f>VLOOKUP(rl!C112,Hoja7!$G:$H,2,FALSE)</f>
        <v>CARLOS MARIO SALAZAR CARDONA</v>
      </c>
    </row>
    <row r="113" spans="1:5" x14ac:dyDescent="0.25">
      <c r="A113" s="7">
        <v>890985122</v>
      </c>
      <c r="B113" s="7" t="str">
        <f>VLOOKUP(A113,contratistas!$A:$B,2,FALSE)</f>
        <v>COOPERATIVA DE HOSPITALES DE ANTIOQUIA</v>
      </c>
      <c r="C113" s="7">
        <v>1538249</v>
      </c>
      <c r="D113">
        <v>25</v>
      </c>
      <c r="E113" t="str">
        <f>VLOOKUP(rl!C113,Hoja7!$G:$H,2,FALSE)</f>
        <v>JAMEL ALBERTO HENAO CARDONA</v>
      </c>
    </row>
    <row r="114" spans="1:5" x14ac:dyDescent="0.25">
      <c r="A114" s="7">
        <v>800087565</v>
      </c>
      <c r="B114" s="7" t="str">
        <f>VLOOKUP(A114,contratistas!$A:$B,2,FALSE)</f>
        <v>PROLAB SAS</v>
      </c>
      <c r="C114" s="7">
        <v>43865300</v>
      </c>
      <c r="D114">
        <v>24</v>
      </c>
      <c r="E114" t="str">
        <f>VLOOKUP(rl!C114,Hoja7!$G:$H,2,FALSE)</f>
        <v>ELISA MARIA MERINO ARISTIZABAL</v>
      </c>
    </row>
    <row r="115" spans="1:5" x14ac:dyDescent="0.25">
      <c r="A115" s="7">
        <v>900557978</v>
      </c>
      <c r="B115" s="7" t="str">
        <f>VLOOKUP(A115,contratistas!$A:$B,2,FALSE)</f>
        <v>LAVADO LIMPIO SAS</v>
      </c>
      <c r="C115" s="7">
        <v>21398660</v>
      </c>
      <c r="D115">
        <v>24</v>
      </c>
      <c r="E115" t="str">
        <f>VLOOKUP(rl!C115,Hoja7!$G:$H,2,FALSE)</f>
        <v>LUZ ELENA MUÑOZ GOMEZ</v>
      </c>
    </row>
    <row r="116" spans="1:5" x14ac:dyDescent="0.25">
      <c r="A116" s="7">
        <v>800014574</v>
      </c>
      <c r="B116" s="7" t="str">
        <f>VLOOKUP(A116,contratistas!$A:$B,2,FALSE)</f>
        <v>DUCON SAS</v>
      </c>
      <c r="C116" s="7">
        <v>1037577761</v>
      </c>
      <c r="D116">
        <v>23</v>
      </c>
      <c r="E116" t="str">
        <f>VLOOKUP(rl!C116,Hoja7!$G:$H,2,FALSE)</f>
        <v>MATEO GOMEZ GONZALEZ</v>
      </c>
    </row>
    <row r="117" spans="1:5" x14ac:dyDescent="0.25">
      <c r="A117" s="7">
        <v>71525604</v>
      </c>
      <c r="B117" s="7" t="str">
        <f>VLOOKUP(A117,contratistas!$A:$B,2,FALSE)</f>
        <v>HERNANDO DE JESUS BONET ESCOBAR</v>
      </c>
      <c r="C117" s="7">
        <v>71525604</v>
      </c>
      <c r="D117">
        <v>23</v>
      </c>
      <c r="E117" t="str">
        <f>VLOOKUP(rl!C117,Hoja7!$G:$H,2,FALSE)</f>
        <v>HERNANDO DE JESUS BONET ESCOBAR</v>
      </c>
    </row>
    <row r="118" spans="1:5" x14ac:dyDescent="0.25">
      <c r="A118" s="7">
        <v>900236483</v>
      </c>
      <c r="B118" s="7" t="str">
        <f>VLOOKUP(A118,contratistas!$A:$B,2,FALSE)</f>
        <v>MI VEREDA AMBIENTAL SAS ESP</v>
      </c>
      <c r="C118" s="7">
        <v>1128274126</v>
      </c>
      <c r="D118">
        <v>22</v>
      </c>
      <c r="E118" t="str">
        <f>VLOOKUP(rl!C118,Hoja7!$G:$H,2,FALSE)</f>
        <v>NATALIA CASTRILLON GRACIANO</v>
      </c>
    </row>
    <row r="119" spans="1:5" x14ac:dyDescent="0.25">
      <c r="A119" s="7">
        <v>890900841</v>
      </c>
      <c r="B119" s="7" t="str">
        <f>VLOOKUP(A119,contratistas!$A:$B,2,FALSE)</f>
        <v>CAJA DE COMPENSACION FAMILIAR DE ANTIOQUIA COMFAMA</v>
      </c>
      <c r="C119" s="7">
        <v>32474262</v>
      </c>
      <c r="D119">
        <v>22</v>
      </c>
      <c r="E119" t="str">
        <f>VLOOKUP(rl!C119,Hoja7!$G:$H,2,FALSE)</f>
        <v>MARIA INES RESTREPO DE ARANGO</v>
      </c>
    </row>
    <row r="120" spans="1:5" x14ac:dyDescent="0.25">
      <c r="A120" s="7">
        <v>800240039</v>
      </c>
      <c r="B120" s="7" t="str">
        <f>VLOOKUP(A120,contratistas!$A:$B,2,FALSE)</f>
        <v>ANDINA DE TECNOLOGIAS SAS</v>
      </c>
      <c r="C120" s="7">
        <v>71641082</v>
      </c>
      <c r="D120">
        <v>21</v>
      </c>
      <c r="E120" t="str">
        <f>VLOOKUP(rl!C120,Hoja7!$G:$H,2,FALSE)</f>
        <v>MAURICIO ARISTIZABAL GIRALDO</v>
      </c>
    </row>
    <row r="121" spans="1:5" x14ac:dyDescent="0.25">
      <c r="A121" s="7">
        <v>811034540</v>
      </c>
      <c r="B121" s="7" t="str">
        <f>VLOOKUP(A121,contratistas!$A:$B,2,FALSE)</f>
        <v>COMERCIALIZADORA TECNISUMER SA</v>
      </c>
      <c r="C121" s="7">
        <v>71752902</v>
      </c>
      <c r="D121">
        <v>21</v>
      </c>
      <c r="E121" t="str">
        <f>VLOOKUP(rl!C121,Hoja7!$G:$H,2,FALSE)</f>
        <v>CARLOS ALFREDO HOYOS HOYOS</v>
      </c>
    </row>
    <row r="122" spans="1:5" x14ac:dyDescent="0.25">
      <c r="A122" s="7">
        <v>860000018</v>
      </c>
      <c r="B122" s="7" t="str">
        <f>VLOOKUP(A122,contratistas!$A:$B,2,FALSE)</f>
        <v>AGENCIA DE VIAJES Y TURISMO AVIATUR SA</v>
      </c>
      <c r="C122" s="7">
        <v>70567787</v>
      </c>
      <c r="D122">
        <v>21</v>
      </c>
      <c r="E122" t="str">
        <f>VLOOKUP(rl!C122,Hoja7!$G:$H,2,FALSE)</f>
        <v>GILBERTO ALONSO RIOS BERMUDEZ</v>
      </c>
    </row>
    <row r="123" spans="1:5" x14ac:dyDescent="0.25">
      <c r="A123" s="7">
        <v>830067397</v>
      </c>
      <c r="B123" s="7" t="str">
        <f>VLOOKUP(A123,contratistas!$A:$B,2,FALSE)</f>
        <v>SISTEMAS Y PROGRAMAS DE HIGIENE INDUSTRIAL GOVI LTDA</v>
      </c>
      <c r="C123" s="7">
        <v>17031345</v>
      </c>
      <c r="D123">
        <v>21</v>
      </c>
      <c r="E123" t="str">
        <f>VLOOKUP(rl!C123,Hoja7!$G:$H,2,FALSE)</f>
        <v>GABRIEL OVIEDO GALVIS</v>
      </c>
    </row>
    <row r="124" spans="1:5" x14ac:dyDescent="0.25">
      <c r="A124" s="7">
        <v>890980040</v>
      </c>
      <c r="B124" s="7" t="str">
        <f>VLOOKUP(A124,contratistas!$A:$B,2,FALSE)</f>
        <v>UNIVERSIDAD DE ANTIOQUIA</v>
      </c>
      <c r="C124" s="7">
        <v>71714698</v>
      </c>
      <c r="D124">
        <v>20</v>
      </c>
      <c r="E124" t="str">
        <f>VLOOKUP(rl!C124,Hoja7!$G:$H,2,FALSE)</f>
        <v>GABRIEL MARIO VELEZ SALAZAR</v>
      </c>
    </row>
    <row r="125" spans="1:5" x14ac:dyDescent="0.25">
      <c r="A125" s="7">
        <v>811009452</v>
      </c>
      <c r="B125" s="7" t="str">
        <f>VLOOKUP(A125,contratistas!$A:$B,2,FALSE)</f>
        <v>XENCO SA</v>
      </c>
      <c r="C125" s="7">
        <v>32554973</v>
      </c>
      <c r="D125">
        <v>20</v>
      </c>
      <c r="E125" t="str">
        <f>VLOOKUP(rl!C125,Hoja7!$G:$H,2,FALSE)</f>
        <v>MARIA EUGENIA RESTREPO CORREA</v>
      </c>
    </row>
    <row r="126" spans="1:5" x14ac:dyDescent="0.25">
      <c r="A126" s="7">
        <v>890900347</v>
      </c>
      <c r="B126" s="7" t="str">
        <f>VLOOKUP(A126,contratistas!$A:$B,2,FALSE)</f>
        <v>FUMIGAX SA</v>
      </c>
      <c r="C126" s="7">
        <v>70558407</v>
      </c>
      <c r="D126">
        <v>20</v>
      </c>
      <c r="E126" t="str">
        <f>VLOOKUP(rl!C126,Hoja7!$G:$H,2,FALSE)</f>
        <v>RODRIGO ALBERTO POSADA MORENO</v>
      </c>
    </row>
    <row r="127" spans="1:5" x14ac:dyDescent="0.25">
      <c r="A127" s="7">
        <v>890980040</v>
      </c>
      <c r="B127" s="7" t="str">
        <f>VLOOKUP(A127,contratistas!$A:$B,2,FALSE)</f>
        <v>UNIVERSIDAD DE ANTIOQUIA</v>
      </c>
      <c r="C127" s="7">
        <v>42751454</v>
      </c>
      <c r="D127">
        <v>19</v>
      </c>
      <c r="E127" t="str">
        <f>VLOOKUP(rl!C127,Hoja7!$G:$H,2,FALSE)</f>
        <v>GLORIA MARIA CASTAÑEDA CLAVIJO</v>
      </c>
    </row>
    <row r="128" spans="1:5" x14ac:dyDescent="0.25">
      <c r="A128" s="7">
        <v>800242106</v>
      </c>
      <c r="B128" s="7" t="str">
        <f>VLOOKUP(A128,contratistas!$A:$B,2,FALSE)</f>
        <v>SODIMAC COLOMBIA SA</v>
      </c>
      <c r="C128" s="7">
        <v>79520939</v>
      </c>
      <c r="D128">
        <v>19</v>
      </c>
      <c r="E128" t="str">
        <f>VLOOKUP(rl!C128,Hoja7!$G:$H,2,FALSE)</f>
        <v>MIGUEL PARDO BRIGA</v>
      </c>
    </row>
    <row r="129" spans="1:5" x14ac:dyDescent="0.25">
      <c r="A129" s="7">
        <v>900042850</v>
      </c>
      <c r="B129" s="7" t="str">
        <f>VLOOKUP(A129,contratistas!$A:$B,2,FALSE)</f>
        <v>CORPORACION AVALUOS</v>
      </c>
      <c r="C129" s="7">
        <v>8247562</v>
      </c>
      <c r="D129">
        <v>19</v>
      </c>
      <c r="E129" t="str">
        <f>VLOOKUP(rl!C129,Hoja7!$G:$H,2,FALSE)</f>
        <v>RUBEN DE JESUS FRANCO MEDINA</v>
      </c>
    </row>
    <row r="130" spans="1:5" x14ac:dyDescent="0.25">
      <c r="A130" s="7">
        <v>900515350</v>
      </c>
      <c r="B130" s="7" t="str">
        <f>VLOOKUP(A130,contratistas!$A:$B,2,FALSE)</f>
        <v>SIEVERT SAS</v>
      </c>
      <c r="C130" s="7">
        <v>1017128711</v>
      </c>
      <c r="D130">
        <v>18</v>
      </c>
      <c r="E130" t="str">
        <f>VLOOKUP(rl!C130,Hoja7!$G:$H,2,FALSE)</f>
        <v>PABLO GIRALDO GIRALDO</v>
      </c>
    </row>
    <row r="131" spans="1:5" x14ac:dyDescent="0.25">
      <c r="A131" s="7">
        <v>900647291</v>
      </c>
      <c r="B131" s="7" t="str">
        <f>VLOOKUP(A131,contratistas!$A:$B,2,FALSE)</f>
        <v>MAXI RECARGAS TONER Y CARTUCHOS SAS</v>
      </c>
      <c r="C131" s="7">
        <v>43208775</v>
      </c>
      <c r="D131">
        <v>18</v>
      </c>
      <c r="E131" t="str">
        <f>VLOOKUP(rl!C131,Hoja7!$G:$H,2,FALSE)</f>
        <v>NANCY OFIR VASQUEZ MURILLO</v>
      </c>
    </row>
    <row r="132" spans="1:5" x14ac:dyDescent="0.25">
      <c r="A132" s="7">
        <v>860013704</v>
      </c>
      <c r="B132" s="7" t="str">
        <f>VLOOKUP(A132,contratistas!$A:$B,2,FALSE)</f>
        <v>GASES INDUSTRIALES DE COLOMBIA SA</v>
      </c>
      <c r="C132" s="7">
        <v>70564292</v>
      </c>
      <c r="D132">
        <v>18</v>
      </c>
      <c r="E132" t="str">
        <f>VLOOKUP(rl!C132,Hoja7!$G:$H,2,FALSE)</f>
        <v>SANTIAGO ACEVEDO OCHOA</v>
      </c>
    </row>
    <row r="133" spans="1:5" x14ac:dyDescent="0.25">
      <c r="A133" s="7">
        <v>900342746</v>
      </c>
      <c r="B133" s="7" t="str">
        <f>VLOOKUP(A133,contratistas!$A:$B,2,FALSE)</f>
        <v>MANTEI SAS</v>
      </c>
      <c r="C133" s="7">
        <v>43550125</v>
      </c>
      <c r="D133">
        <v>17</v>
      </c>
      <c r="E133" t="str">
        <f>VLOOKUP(rl!C133,Hoja7!$G:$H,2,FALSE)</f>
        <v>MARY VICTORIA COLORADO MUÑOZ</v>
      </c>
    </row>
    <row r="134" spans="1:5" x14ac:dyDescent="0.25">
      <c r="A134" s="7">
        <v>890900608</v>
      </c>
      <c r="B134" s="7" t="str">
        <f>VLOOKUP(A134,contratistas!$A:$B,2,FALSE)</f>
        <v>ALMACENES EXITO SA</v>
      </c>
      <c r="C134" s="7">
        <v>71590612</v>
      </c>
      <c r="D134">
        <v>17</v>
      </c>
      <c r="E134" t="str">
        <f>VLOOKUP(rl!C134,Hoja7!$G:$H,2,FALSE)</f>
        <v>CARLOS MARIO GIRALDO MORENO</v>
      </c>
    </row>
    <row r="135" spans="1:5" x14ac:dyDescent="0.25">
      <c r="A135" s="7">
        <v>900513824</v>
      </c>
      <c r="B135" s="7" t="str">
        <f>VLOOKUP(A135,contratistas!$A:$B,2,FALSE)</f>
        <v>IMDUMEDICA SAS</v>
      </c>
      <c r="C135" s="7">
        <v>71546844</v>
      </c>
      <c r="D135">
        <v>17</v>
      </c>
      <c r="E135" t="str">
        <f>VLOOKUP(rl!C135,Hoja7!$G:$H,2,FALSE)</f>
        <v>AMADO DE JESUS RINCON RINCON</v>
      </c>
    </row>
    <row r="136" spans="1:5" x14ac:dyDescent="0.25">
      <c r="A136" s="7">
        <v>890980040</v>
      </c>
      <c r="B136" s="7" t="str">
        <f>VLOOKUP(A136,contratistas!$A:$B,2,FALSE)</f>
        <v>UNIVERSIDAD DE ANTIOQUIA</v>
      </c>
      <c r="C136" s="7">
        <v>7706947</v>
      </c>
      <c r="D136">
        <v>17</v>
      </c>
      <c r="E136" t="str">
        <f>VLOOKUP(rl!C136,Hoja7!$G:$H,2,FALSE)</f>
        <v>JESUS FRANCISCO VARGAS BONILLA</v>
      </c>
    </row>
    <row r="137" spans="1:5" x14ac:dyDescent="0.25">
      <c r="A137" s="7">
        <v>900781471</v>
      </c>
      <c r="B137" s="7" t="str">
        <f>VLOOKUP(A137,contratistas!$A:$B,2,FALSE)</f>
        <v>VISION FARMA SAS</v>
      </c>
      <c r="C137" s="7">
        <v>98666113</v>
      </c>
      <c r="D137">
        <v>17</v>
      </c>
      <c r="E137" t="str">
        <f>VLOOKUP(rl!C137,Hoja7!$G:$H,2,FALSE)</f>
        <v>GIOVANI ALEXANDER HENAO RAMIREZ</v>
      </c>
    </row>
    <row r="138" spans="1:5" x14ac:dyDescent="0.25">
      <c r="A138" s="7">
        <v>811032919</v>
      </c>
      <c r="B138" s="7" t="str">
        <f>VLOOKUP(A138,contratistas!$A:$B,2,FALSE)</f>
        <v>INDUSTRIAS MEDICAS SAMPEDRO SAS</v>
      </c>
      <c r="C138" s="7">
        <v>98566062</v>
      </c>
      <c r="D138">
        <v>17</v>
      </c>
      <c r="E138" t="str">
        <f>VLOOKUP(rl!C138,Hoja7!$G:$H,2,FALSE)</f>
        <v>OSCAR MAURICIO ECHAVARRIA ESTRADA</v>
      </c>
    </row>
    <row r="139" spans="1:5" x14ac:dyDescent="0.25">
      <c r="A139" s="7">
        <v>900617221</v>
      </c>
      <c r="B139" s="7" t="str">
        <f>VLOOKUP(A139,contratistas!$A:$B,2,FALSE)</f>
        <v>ASF SOLUCIONES SAS</v>
      </c>
      <c r="C139" s="7">
        <v>1128418196</v>
      </c>
      <c r="D139">
        <v>17</v>
      </c>
      <c r="E139" t="str">
        <f>VLOOKUP(rl!C139,Hoja7!$G:$H,2,FALSE)</f>
        <v>KAREN GUISAO CORREA</v>
      </c>
    </row>
    <row r="140" spans="1:5" x14ac:dyDescent="0.25">
      <c r="A140" s="7">
        <v>860534045</v>
      </c>
      <c r="B140" s="7" t="str">
        <f>VLOOKUP(A140,contratistas!$A:$B,2,FALSE)</f>
        <v>PROASEPSIS</v>
      </c>
      <c r="C140" s="7">
        <v>19158562</v>
      </c>
      <c r="D140">
        <v>17</v>
      </c>
      <c r="E140" t="str">
        <f>VLOOKUP(rl!C140,Hoja7!$G:$H,2,FALSE)</f>
        <v>MANUEL ALBERTO SANCHEZ CHAVES</v>
      </c>
    </row>
    <row r="141" spans="1:5" x14ac:dyDescent="0.25">
      <c r="A141" s="7">
        <v>890980040</v>
      </c>
      <c r="B141" s="7" t="str">
        <f>VLOOKUP(A141,contratistas!$A:$B,2,FALSE)</f>
        <v>UNIVERSIDAD DE ANTIOQUIA</v>
      </c>
      <c r="C141" s="7">
        <v>43530039</v>
      </c>
      <c r="D141">
        <v>17</v>
      </c>
      <c r="E141" t="str">
        <f>VLOOKUP(rl!C141,Hoja7!$G:$H,2,FALSE)</f>
        <v>MARGARITA MARIA GAVIRIA VELASQUEZ</v>
      </c>
    </row>
    <row r="142" spans="1:5" x14ac:dyDescent="0.25">
      <c r="A142" s="7">
        <v>890929073</v>
      </c>
      <c r="B142" s="7" t="str">
        <f>VLOOKUP(A142,contratistas!$A:$B,2,FALSE)</f>
        <v>RONELLY SA</v>
      </c>
      <c r="C142" s="7">
        <v>63482718</v>
      </c>
      <c r="D142">
        <v>16</v>
      </c>
      <c r="E142" t="str">
        <f>VLOOKUP(rl!C142,Hoja7!$G:$H,2,FALSE)</f>
        <v>MARTHA JUDITH NUÑEZ GALVIS</v>
      </c>
    </row>
    <row r="143" spans="1:5" x14ac:dyDescent="0.25">
      <c r="A143" s="7">
        <v>73186081</v>
      </c>
      <c r="B143" s="7" t="str">
        <f>VLOOKUP(A143,contratistas!$A:$B,2,FALSE)</f>
        <v>RAFAEL ENRIQUE GARCES CONTRERAS</v>
      </c>
      <c r="C143" s="7">
        <v>73186081</v>
      </c>
      <c r="D143">
        <v>16</v>
      </c>
      <c r="E143" t="str">
        <f>VLOOKUP(rl!C143,Hoja7!$G:$H,2,FALSE)</f>
        <v>RAFAEL ENRIQUE GARCES CONTRERAS</v>
      </c>
    </row>
    <row r="144" spans="1:5" x14ac:dyDescent="0.25">
      <c r="A144" s="7">
        <v>900583221</v>
      </c>
      <c r="B144" s="7" t="str">
        <f>VLOOKUP(A144,contratistas!$A:$B,2,FALSE)</f>
        <v>RETHO SUMINISTROS SAS</v>
      </c>
      <c r="C144" s="7">
        <v>98567741</v>
      </c>
      <c r="D144">
        <v>16</v>
      </c>
      <c r="E144" t="str">
        <f>VLOOKUP(rl!C144,Hoja7!$G:$H,2,FALSE)</f>
        <v>ANDRES RAMON NIETO MESA</v>
      </c>
    </row>
    <row r="145" spans="1:5" x14ac:dyDescent="0.25">
      <c r="A145" s="7">
        <v>890900267</v>
      </c>
      <c r="B145" s="7" t="str">
        <f>VLOOKUP(A145,contratistas!$A:$B,2,FALSE)</f>
        <v>NEW STETIC SA</v>
      </c>
      <c r="C145" s="7">
        <v>52260459</v>
      </c>
      <c r="D145">
        <v>16</v>
      </c>
      <c r="E145" t="str">
        <f>VLOOKUP(rl!C145,Hoja7!$G:$H,2,FALSE)</f>
        <v>MARIA MARGARITA RINCON GOMEZ</v>
      </c>
    </row>
    <row r="146" spans="1:5" x14ac:dyDescent="0.25">
      <c r="A146" s="7">
        <v>800014574</v>
      </c>
      <c r="B146" s="7" t="str">
        <f>VLOOKUP(A146,contratistas!$A:$B,2,FALSE)</f>
        <v>DUCON SAS</v>
      </c>
      <c r="C146" s="7">
        <v>70059846</v>
      </c>
      <c r="D146">
        <v>15</v>
      </c>
      <c r="E146" t="str">
        <f>VLOOKUP(rl!C146,Hoja7!$G:$H,2,FALSE)</f>
        <v>FRANCISCO ANTONIO GOMEZ ECHEVERRI</v>
      </c>
    </row>
    <row r="147" spans="1:5" x14ac:dyDescent="0.25">
      <c r="A147" s="7">
        <v>900955569</v>
      </c>
      <c r="B147" s="7" t="str">
        <f>VLOOKUP(A147,contratistas!$A:$B,2,FALSE)</f>
        <v>ADVANCE SERVICE GROUP SAS</v>
      </c>
      <c r="C147" s="7">
        <v>98772673</v>
      </c>
      <c r="D147">
        <v>15</v>
      </c>
      <c r="E147" t="str">
        <f>VLOOKUP(rl!C147,Hoja7!$G:$H,2,FALSE)</f>
        <v>EDGAR ANDRES ALZATE ARANGO</v>
      </c>
    </row>
    <row r="148" spans="1:5" x14ac:dyDescent="0.25">
      <c r="A148" s="7">
        <v>860013704</v>
      </c>
      <c r="B148" s="7" t="str">
        <f>VLOOKUP(A148,contratistas!$A:$B,2,FALSE)</f>
        <v>GASES INDUSTRIALES DE COLOMBIA SA</v>
      </c>
      <c r="C148" s="7">
        <v>42891425</v>
      </c>
      <c r="D148">
        <v>15</v>
      </c>
      <c r="E148" t="str">
        <f>VLOOKUP(rl!C148,Hoja7!$G:$H,2,FALSE)</f>
        <v>OLGA CECILIA BOTERO URIBE</v>
      </c>
    </row>
    <row r="149" spans="1:5" x14ac:dyDescent="0.25">
      <c r="A149" s="7">
        <v>71397370</v>
      </c>
      <c r="B149" s="7" t="str">
        <f>VLOOKUP(A149,contratistas!$A:$B,2,FALSE)</f>
        <v>CARLOS ANDRES MUNOZ VELEZ</v>
      </c>
      <c r="C149" s="7">
        <v>71397370</v>
      </c>
      <c r="D149">
        <v>15</v>
      </c>
      <c r="E149" t="str">
        <f>VLOOKUP(rl!C149,Hoja7!$G:$H,2,FALSE)</f>
        <v>CARLOS ANDRES MUÑOZ VELEZ</v>
      </c>
    </row>
    <row r="150" spans="1:5" x14ac:dyDescent="0.25">
      <c r="A150" s="7">
        <v>800087565</v>
      </c>
      <c r="B150" s="7" t="str">
        <f>VLOOKUP(A150,contratistas!$A:$B,2,FALSE)</f>
        <v>PROLAB SAS</v>
      </c>
      <c r="C150" s="7">
        <v>71775192</v>
      </c>
      <c r="D150">
        <v>14</v>
      </c>
      <c r="E150" t="str">
        <f>VLOOKUP(rl!C150,Hoja7!$G:$H,2,FALSE)</f>
        <v>JORGE ANDRES MESA MARISCAL</v>
      </c>
    </row>
    <row r="151" spans="1:5" x14ac:dyDescent="0.25">
      <c r="A151" s="7">
        <v>890980040</v>
      </c>
      <c r="B151" s="7" t="str">
        <f>VLOOKUP(A151,contratistas!$A:$B,2,FALSE)</f>
        <v>UNIVERSIDAD DE ANTIOQUIA</v>
      </c>
      <c r="C151" s="7">
        <v>15511345</v>
      </c>
      <c r="D151">
        <v>14</v>
      </c>
      <c r="E151" t="str">
        <f>VLOOKUP(rl!C151,Hoja7!$G:$H,2,FALSE)</f>
        <v>JAIME VLADIMIR MONTOYA ARANGO</v>
      </c>
    </row>
    <row r="152" spans="1:5" x14ac:dyDescent="0.25">
      <c r="A152" s="7">
        <v>900448985</v>
      </c>
      <c r="B152" s="7" t="str">
        <f>VLOOKUP(A152,contratistas!$A:$B,2,FALSE)</f>
        <v>BIOLOGICOS Y CONTAMINADOS SAS ESP</v>
      </c>
      <c r="C152" s="7">
        <v>43538588</v>
      </c>
      <c r="D152">
        <v>14</v>
      </c>
      <c r="E152" t="str">
        <f>VLOOKUP(rl!C152,Hoja7!$G:$H,2,FALSE)</f>
        <v>ZULMA LUNEY GONZALEZ RAMIREZ</v>
      </c>
    </row>
    <row r="153" spans="1:5" x14ac:dyDescent="0.25">
      <c r="A153" s="7">
        <v>900256478</v>
      </c>
      <c r="B153" s="7" t="str">
        <f>VLOOKUP(A153,contratistas!$A:$B,2,FALSE)</f>
        <v>MUNDOESCOL SAS</v>
      </c>
      <c r="C153" s="7">
        <v>1017128209</v>
      </c>
      <c r="D153">
        <v>14</v>
      </c>
      <c r="E153" t="str">
        <f>VLOOKUP(rl!C153,Hoja7!$G:$H,2,FALSE)</f>
        <v>DAIFENSOR RESTREPO SANCHEZ</v>
      </c>
    </row>
    <row r="154" spans="1:5" x14ac:dyDescent="0.25">
      <c r="A154" s="7">
        <v>98562772</v>
      </c>
      <c r="B154" s="7" t="str">
        <f>VLOOKUP(A154,contratistas!$A:$B,2,FALSE)</f>
        <v>ESPINOSA YEPES GUSTAVO ADOLFO</v>
      </c>
      <c r="C154" s="7">
        <v>98562772</v>
      </c>
      <c r="D154">
        <v>14</v>
      </c>
      <c r="E154" t="str">
        <f>VLOOKUP(rl!C154,Hoja7!$G:$H,2,FALSE)</f>
        <v>ESPINOSA YEPES GUSTAVO ADOLFO</v>
      </c>
    </row>
    <row r="155" spans="1:5" x14ac:dyDescent="0.25">
      <c r="A155" s="7">
        <v>900149596</v>
      </c>
      <c r="B155" s="7" t="str">
        <f>VLOOKUP(A155,contratistas!$A:$B,2,FALSE)</f>
        <v>ASISFARMA SA</v>
      </c>
      <c r="C155" s="7">
        <v>51698268</v>
      </c>
      <c r="D155">
        <v>13</v>
      </c>
      <c r="E155" t="str">
        <f>VLOOKUP(rl!C155,Hoja7!$G:$H,2,FALSE)</f>
        <v>LUZ MARINA VELANDIA MARTINEZ</v>
      </c>
    </row>
    <row r="156" spans="1:5" x14ac:dyDescent="0.25">
      <c r="A156" s="7">
        <v>71274752</v>
      </c>
      <c r="B156" s="7" t="str">
        <f>VLOOKUP(A156,contratistas!$A:$B,2,FALSE)</f>
        <v>DANY ESTEBAN GOMEZ RIOS</v>
      </c>
      <c r="C156" s="7">
        <v>71274752</v>
      </c>
      <c r="D156">
        <v>13</v>
      </c>
      <c r="E156" t="str">
        <f>VLOOKUP(rl!C156,Hoja7!$G:$H,2,FALSE)</f>
        <v>DANY ESTEBAN GOMEZ RIOS</v>
      </c>
    </row>
    <row r="157" spans="1:5" x14ac:dyDescent="0.25">
      <c r="A157" s="7">
        <v>811013556</v>
      </c>
      <c r="B157" s="7" t="str">
        <f>VLOOKUP(A157,contratistas!$A:$B,2,FALSE)</f>
        <v>BIOSERVICIOS SAS</v>
      </c>
      <c r="C157" s="7">
        <v>75078992</v>
      </c>
      <c r="D157">
        <v>13</v>
      </c>
      <c r="E157" t="str">
        <f>VLOOKUP(rl!C157,Hoja7!$G:$H,2,FALSE)</f>
        <v>HECTOR MAURICIO RESTREPO RIVERA</v>
      </c>
    </row>
    <row r="158" spans="1:5" x14ac:dyDescent="0.25">
      <c r="A158" s="7">
        <v>43519671</v>
      </c>
      <c r="B158" s="7" t="str">
        <f>VLOOKUP(A158,contratistas!$A:$B,2,FALSE)</f>
        <v>SOL MARIA VELEZ POSADA</v>
      </c>
      <c r="C158" s="7">
        <v>43519671</v>
      </c>
      <c r="D158">
        <v>13</v>
      </c>
      <c r="E158" t="str">
        <f>VLOOKUP(rl!C158,Hoja7!$G:$H,2,FALSE)</f>
        <v>SOL MARIA VELEZ POSADA</v>
      </c>
    </row>
    <row r="159" spans="1:5" x14ac:dyDescent="0.25">
      <c r="A159" s="7">
        <v>900306068</v>
      </c>
      <c r="B159" s="7" t="str">
        <f>VLOOKUP(A159,contratistas!$A:$B,2,FALSE)</f>
        <v>SOLUCIONES EN SEGURIDAD INFORMATICA SAS</v>
      </c>
      <c r="C159" s="7">
        <v>98557333</v>
      </c>
      <c r="D159">
        <v>12</v>
      </c>
      <c r="E159" t="str">
        <f>VLOOKUP(rl!C159,Hoja7!$G:$H,2,FALSE)</f>
        <v>OMAR BALMORE CALVO MONSALVE</v>
      </c>
    </row>
    <row r="160" spans="1:5" x14ac:dyDescent="0.25">
      <c r="A160" s="7">
        <v>890939936</v>
      </c>
      <c r="B160" s="7" t="str">
        <f>VLOOKUP(A160,contratistas!$A:$B,2,FALSE)</f>
        <v>SOCIEDAD MEDICA RIONEGRO SA</v>
      </c>
      <c r="C160" s="7">
        <v>71647955</v>
      </c>
      <c r="D160">
        <v>12</v>
      </c>
      <c r="E160" t="str">
        <f>VLOOKUP(rl!C160,Hoja7!$G:$H,2,FALSE)</f>
        <v>RAMIRO POSADA AGUDELO</v>
      </c>
    </row>
    <row r="161" spans="1:5" x14ac:dyDescent="0.25">
      <c r="A161" s="7">
        <v>890900286</v>
      </c>
      <c r="B161" s="7" t="str">
        <f>VLOOKUP(A161,contratistas!$A:$B,2,FALSE)</f>
        <v>DEPARTAMENTO DE ANTIOQUIA</v>
      </c>
      <c r="C161" s="7">
        <v>8289911</v>
      </c>
      <c r="D161">
        <v>2</v>
      </c>
      <c r="E161" t="str">
        <f>VLOOKUP(rl!C161,Hoja7!$G:$H,2,FALSE)</f>
        <v>LUIS ALFREDO RAMOS BOTERO</v>
      </c>
    </row>
    <row r="162" spans="1:5" x14ac:dyDescent="0.25">
      <c r="A162" s="7">
        <v>890980040</v>
      </c>
      <c r="B162" s="7" t="str">
        <f>VLOOKUP(A162,contratistas!$A:$B,2,FALSE)</f>
        <v>UNIVERSIDAD DE ANTIOQUIA</v>
      </c>
      <c r="C162" s="7">
        <v>70066560</v>
      </c>
      <c r="D162">
        <v>12</v>
      </c>
      <c r="E162" t="str">
        <f>VLOOKUP(rl!C162,Hoja7!$G:$H,2,FALSE)</f>
        <v>FRANCISCO CAYETANO LONDOÑO OSORNO</v>
      </c>
    </row>
    <row r="163" spans="1:5" x14ac:dyDescent="0.25">
      <c r="A163" s="7">
        <v>890980040</v>
      </c>
      <c r="B163" s="7" t="str">
        <f>VLOOKUP(A163,contratistas!$A:$B,2,FALSE)</f>
        <v>UNIVERSIDAD DE ANTIOQUIA</v>
      </c>
      <c r="C163" s="7">
        <v>71635997</v>
      </c>
      <c r="D163">
        <v>12</v>
      </c>
      <c r="E163" t="str">
        <f>VLOOKUP(rl!C163,Hoja7!$G:$H,2,FALSE)</f>
        <v>SERGIO IVAN RESTREPO OCHOA</v>
      </c>
    </row>
    <row r="164" spans="1:5" x14ac:dyDescent="0.25">
      <c r="A164" s="7">
        <v>900444737</v>
      </c>
      <c r="B164" s="7" t="str">
        <f>VLOOKUP(A164,contratistas!$A:$B,2,FALSE)</f>
        <v>SINDICATO DE PROFESIONALES DE LA SALUD PROSALUD</v>
      </c>
      <c r="C164" s="7">
        <v>71396099</v>
      </c>
      <c r="D164">
        <v>12</v>
      </c>
      <c r="E164" t="str">
        <f>VLOOKUP(rl!C164,Hoja7!$G:$H,2,FALSE)</f>
        <v>JORGE IVAN ALVAREZ SOTO</v>
      </c>
    </row>
    <row r="165" spans="1:5" x14ac:dyDescent="0.25">
      <c r="A165" s="7">
        <v>890900267</v>
      </c>
      <c r="B165" s="7" t="str">
        <f>VLOOKUP(A165,contratistas!$A:$B,2,FALSE)</f>
        <v>NEW STETIC SA</v>
      </c>
      <c r="C165" s="7">
        <v>70040110</v>
      </c>
      <c r="D165">
        <v>11</v>
      </c>
      <c r="E165" t="str">
        <f>VLOOKUP(rl!C165,Hoja7!$G:$H,2,FALSE)</f>
        <v>JORGE IVAN LOAIZA MONTOYA</v>
      </c>
    </row>
    <row r="166" spans="1:5" x14ac:dyDescent="0.25">
      <c r="A166" s="7">
        <v>811043060</v>
      </c>
      <c r="B166" s="7" t="str">
        <f>VLOOKUP(A166,contratistas!$A:$B,2,FALSE)</f>
        <v>CELSIUS LTDA</v>
      </c>
      <c r="C166" s="7">
        <v>71739751</v>
      </c>
      <c r="D166">
        <v>11</v>
      </c>
      <c r="E166" t="str">
        <f>VLOOKUP(rl!C166,Hoja7!$G:$H,2,FALSE)</f>
        <v>JORGE ROBINSON RENDON BERNAL</v>
      </c>
    </row>
    <row r="167" spans="1:5" x14ac:dyDescent="0.25">
      <c r="A167" s="7">
        <v>900489716</v>
      </c>
      <c r="B167" s="7" t="str">
        <f>VLOOKUP(A167,contratistas!$A:$B,2,FALSE)</f>
        <v>SINDICATO DE GREMIO DE LA SALUD¿ SINTRACORP</v>
      </c>
      <c r="C167" s="7">
        <v>98587380</v>
      </c>
      <c r="D167">
        <v>11</v>
      </c>
      <c r="E167" t="str">
        <f>VLOOKUP(rl!C167,Hoja7!$G:$H,2,FALSE)</f>
        <v>BERNARDO ALEXANDER CALDERON GOMEZ</v>
      </c>
    </row>
    <row r="168" spans="1:5" x14ac:dyDescent="0.25">
      <c r="A168" s="7">
        <v>811030599</v>
      </c>
      <c r="B168" s="7" t="str">
        <f>VLOOKUP(A168,contratistas!$A:$B,2,FALSE)</f>
        <v>AIRES &amp; AIRES SAS</v>
      </c>
      <c r="C168" s="7">
        <v>43550534</v>
      </c>
      <c r="D168">
        <v>11</v>
      </c>
      <c r="E168" t="str">
        <f>VLOOKUP(rl!C168,Hoja7!$G:$H,2,FALSE)</f>
        <v>OLGA GUINETTE RAMIREZ MUNERA</v>
      </c>
    </row>
    <row r="169" spans="1:5" x14ac:dyDescent="0.25">
      <c r="A169" s="7">
        <v>890980040</v>
      </c>
      <c r="B169" s="7" t="str">
        <f>VLOOKUP(A169,contratistas!$A:$B,2,FALSE)</f>
        <v>UNIVERSIDAD DE ANTIOQUIA</v>
      </c>
      <c r="C169" s="7">
        <v>19486758</v>
      </c>
      <c r="D169">
        <v>11</v>
      </c>
      <c r="E169" t="str">
        <f>VLOOKUP(rl!C169,Hoja7!$G:$H,2,FALSE)</f>
        <v>HERNANDO MUÑOZ SANCHEZ</v>
      </c>
    </row>
    <row r="170" spans="1:5" x14ac:dyDescent="0.25">
      <c r="A170" s="7">
        <v>890980040</v>
      </c>
      <c r="B170" s="7" t="str">
        <f>VLOOKUP(A170,contratistas!$A:$B,2,FALSE)</f>
        <v>UNIVERSIDAD DE ANTIOQUIA</v>
      </c>
      <c r="C170" s="7">
        <v>70108569</v>
      </c>
      <c r="D170">
        <v>11</v>
      </c>
      <c r="E170" t="str">
        <f>VLOOKUP(rl!C170,Hoja7!$G:$H,2,FALSE)</f>
        <v>ALVARO DE JESUS FRANCO GIRALDO</v>
      </c>
    </row>
    <row r="171" spans="1:5" x14ac:dyDescent="0.25">
      <c r="A171" s="7">
        <v>890980040</v>
      </c>
      <c r="B171" s="7" t="str">
        <f>VLOOKUP(A171,contratistas!$A:$B,2,FALSE)</f>
        <v>UNIVERSIDAD DE ANTIOQUIA</v>
      </c>
      <c r="C171" s="7">
        <v>66812679</v>
      </c>
      <c r="D171">
        <v>11</v>
      </c>
      <c r="E171" t="str">
        <f>VLOOKUP(rl!C171,Hoja7!$G:$H,2,FALSE)</f>
        <v>NORA EUGENIA RESTREPO SANCHEZ</v>
      </c>
    </row>
    <row r="172" spans="1:5" x14ac:dyDescent="0.25">
      <c r="A172" s="7">
        <v>71388069</v>
      </c>
      <c r="B172" s="7" t="str">
        <f>VLOOKUP(A172,contratistas!$A:$B,2,FALSE)</f>
        <v>HENRY ALEXANDER GOMEZ VASQUEZ (PRECISION METROLOGICA)</v>
      </c>
      <c r="C172" s="7">
        <v>71388069</v>
      </c>
      <c r="D172">
        <v>11</v>
      </c>
      <c r="E172" t="str">
        <f>VLOOKUP(rl!C172,Hoja7!$G:$H,2,FALSE)</f>
        <v>HENRY ALEXANDER GOMEZ VASQUEZ</v>
      </c>
    </row>
    <row r="173" spans="1:5" x14ac:dyDescent="0.25">
      <c r="A173" s="7">
        <v>51952301</v>
      </c>
      <c r="B173" s="7" t="str">
        <f>VLOOKUP(A173,contratistas!$A:$B,2,FALSE)</f>
        <v>CARMEN ROCIO DOVALE FLOREZ</v>
      </c>
      <c r="C173" s="7">
        <v>51952301</v>
      </c>
      <c r="D173">
        <v>11</v>
      </c>
      <c r="E173" t="str">
        <f>VLOOKUP(rl!C173,Hoja7!$G:$H,2,FALSE)</f>
        <v>CARMEN ROCIO DOVALE FLOREZ</v>
      </c>
    </row>
    <row r="174" spans="1:5" x14ac:dyDescent="0.25">
      <c r="A174" s="7">
        <v>860000018</v>
      </c>
      <c r="B174" s="7" t="str">
        <f>VLOOKUP(A174,contratistas!$A:$B,2,FALSE)</f>
        <v>AGENCIA DE VIAJES Y TURISMO AVIATUR SA</v>
      </c>
      <c r="C174" s="7">
        <v>19168246</v>
      </c>
      <c r="D174">
        <v>11</v>
      </c>
      <c r="E174" t="str">
        <f>VLOOKUP(rl!C174,Hoja7!$G:$H,2,FALSE)</f>
        <v>NORBERTO CARRASCO GORDO</v>
      </c>
    </row>
    <row r="175" spans="1:5" x14ac:dyDescent="0.25">
      <c r="A175" s="7">
        <v>811027052</v>
      </c>
      <c r="B175" s="7" t="str">
        <f>VLOOKUP(A175,contratistas!$A:$B,2,FALSE)</f>
        <v>DIPARCO SAS</v>
      </c>
      <c r="C175" s="7">
        <v>98517882</v>
      </c>
      <c r="D175">
        <v>11</v>
      </c>
      <c r="E175" t="str">
        <f>VLOOKUP(rl!C175,Hoja7!$G:$H,2,FALSE)</f>
        <v>JULIO EFREN GOMEZ MORENO</v>
      </c>
    </row>
    <row r="176" spans="1:5" x14ac:dyDescent="0.25">
      <c r="A176" s="7">
        <v>70560047</v>
      </c>
      <c r="B176" s="7" t="str">
        <f>VLOOKUP(A176,contratistas!$A:$B,2,FALSE)</f>
        <v>DUAL DENTAL</v>
      </c>
      <c r="C176" s="7">
        <v>70560047</v>
      </c>
      <c r="D176">
        <v>10</v>
      </c>
      <c r="E176" t="str">
        <f>VLOOKUP(rl!C176,Hoja7!$G:$H,2,FALSE)</f>
        <v>JUAN DIEGO SALAZAR ARBELAEZ</v>
      </c>
    </row>
    <row r="177" spans="1:5" x14ac:dyDescent="0.25">
      <c r="A177" s="7">
        <v>900103747</v>
      </c>
      <c r="B177" s="7" t="str">
        <f>VLOOKUP(A177,contratistas!$A:$B,2,FALSE)</f>
        <v>ASOCIACION DE LA RED PARA LA ATENCION PREHOSPITALARIA Y DE URGENCIAS DEL ALTIPLANO DEL ORIENTE ANTIO</v>
      </c>
      <c r="C177" s="7">
        <v>15443296</v>
      </c>
      <c r="D177">
        <v>10</v>
      </c>
      <c r="E177" t="str">
        <f>VLOOKUP(rl!C177,Hoja7!$G:$H,2,FALSE)</f>
        <v>FERNEY ELIECER ARBELAEZ GUTIERREZ</v>
      </c>
    </row>
    <row r="178" spans="1:5" x14ac:dyDescent="0.25">
      <c r="A178" s="7">
        <v>98647977</v>
      </c>
      <c r="B178" s="7" t="str">
        <f>VLOOKUP(A178,contratistas!$A:$B,2,FALSE)</f>
        <v>ARTURO ALEXANDER ARIAS DUQUE</v>
      </c>
      <c r="C178" s="7">
        <v>98647977</v>
      </c>
      <c r="D178">
        <v>10</v>
      </c>
      <c r="E178" t="str">
        <f>VLOOKUP(rl!C178,Hoja7!$G:$H,2,FALSE)</f>
        <v>ARTURO ALEXANDER ARIAS DUQUE</v>
      </c>
    </row>
    <row r="179" spans="1:5" x14ac:dyDescent="0.25">
      <c r="A179" s="7">
        <v>15931188</v>
      </c>
      <c r="B179" s="7" t="str">
        <f>VLOOKUP(A179,contratistas!$A:$B,2,FALSE)</f>
        <v>UBER DONEY AGUDELO LOPEZ</v>
      </c>
      <c r="C179" s="7">
        <v>15931188</v>
      </c>
      <c r="D179">
        <v>10</v>
      </c>
      <c r="E179" t="str">
        <f>VLOOKUP(rl!C179,Hoja7!$G:$H,2,FALSE)</f>
        <v>UBER DONEY AGUDELO LOPEZ</v>
      </c>
    </row>
    <row r="180" spans="1:5" x14ac:dyDescent="0.25">
      <c r="A180" s="7">
        <v>890900608</v>
      </c>
      <c r="B180" s="7" t="str">
        <f>VLOOKUP(A180,contratistas!$A:$B,2,FALSE)</f>
        <v>ALMACENES EXITO SA</v>
      </c>
      <c r="C180" s="7">
        <v>98565650</v>
      </c>
      <c r="D180">
        <v>10</v>
      </c>
      <c r="E180" t="str">
        <f>VLOOKUP(rl!C180,Hoja7!$G:$H,2,FALSE)</f>
        <v>JACKY YANOVICH MIZRACHI</v>
      </c>
    </row>
    <row r="181" spans="1:5" x14ac:dyDescent="0.25">
      <c r="A181" s="7">
        <v>51950717</v>
      </c>
      <c r="B181" s="7" t="str">
        <f>VLOOKUP(A181,contratistas!$A:$B,2,FALSE)</f>
        <v>PAPELERIA Y DISTRIBUIDORA CUARRENTAMIL ARTICULO</v>
      </c>
      <c r="C181" s="7">
        <v>51950717</v>
      </c>
      <c r="D181">
        <v>10</v>
      </c>
      <c r="E181" t="str">
        <f>VLOOKUP(rl!C181,Hoja7!$G:$H,2,FALSE)</f>
        <v>ROCIO DEL PILAR CASAS</v>
      </c>
    </row>
    <row r="182" spans="1:5" x14ac:dyDescent="0.25">
      <c r="A182" s="7">
        <v>900627610</v>
      </c>
      <c r="B182" s="7" t="str">
        <f>VLOOKUP(A182,contratistas!$A:$B,2,FALSE)</f>
        <v>NEOTIK SAS</v>
      </c>
      <c r="C182" s="7">
        <v>71788844</v>
      </c>
      <c r="D182">
        <v>10</v>
      </c>
      <c r="E182" t="str">
        <f>VLOOKUP(rl!C182,Hoja7!$G:$H,2,FALSE)</f>
        <v>IVAN DARIO BERRIO HOYOS</v>
      </c>
    </row>
    <row r="183" spans="1:5" x14ac:dyDescent="0.25">
      <c r="A183" s="7">
        <v>890980040</v>
      </c>
      <c r="B183" s="7" t="str">
        <f>VLOOKUP(A183,contratistas!$A:$B,2,FALSE)</f>
        <v>UNIVERSIDAD DE ANTIOQUIA</v>
      </c>
      <c r="C183" s="7">
        <v>15910236</v>
      </c>
      <c r="D183">
        <v>10</v>
      </c>
      <c r="E183" t="str">
        <f>VLOOKUP(rl!C183,Hoja7!$G:$H,2,FALSE)</f>
        <v>ALVARO OLAYA PELAEZ</v>
      </c>
    </row>
    <row r="184" spans="1:5" x14ac:dyDescent="0.25">
      <c r="A184" s="7">
        <v>811028035</v>
      </c>
      <c r="B184" s="7" t="str">
        <f>VLOOKUP(A184,contratistas!$A:$B,2,FALSE)</f>
        <v>CARSERVICE AUTOMOTRIZ SAS</v>
      </c>
      <c r="C184" s="7">
        <v>71576411</v>
      </c>
      <c r="D184">
        <v>10</v>
      </c>
      <c r="E184" t="str">
        <f>VLOOKUP(rl!C184,Hoja7!$G:$H,2,FALSE)</f>
        <v>LUIS GONZALO GOMEZ ARBOLEDA</v>
      </c>
    </row>
    <row r="185" spans="1:5" x14ac:dyDescent="0.25">
      <c r="A185" s="7">
        <v>890980040</v>
      </c>
      <c r="B185" s="7" t="str">
        <f>VLOOKUP(A185,contratistas!$A:$B,2,FALSE)</f>
        <v>UNIVERSIDAD DE ANTIOQUIA</v>
      </c>
      <c r="C185" s="7">
        <v>71622766</v>
      </c>
      <c r="D185">
        <v>10</v>
      </c>
      <c r="E185" t="str">
        <f>VLOOKUP(rl!C185,Hoja7!$G:$H,2,FALSE)</f>
        <v>LUIS GUILLERMO PALACIO BAENA</v>
      </c>
    </row>
    <row r="186" spans="1:5" x14ac:dyDescent="0.25">
      <c r="A186" s="7">
        <v>15364066</v>
      </c>
      <c r="B186" s="7" t="str">
        <f>VLOOKUP(A186,contratistas!$A:$B,2,FALSE)</f>
        <v>COLOMBIANA DE PUBLICIDAD Y DISTRIBUCIONES JUNGLA</v>
      </c>
      <c r="C186" s="7">
        <v>15364066</v>
      </c>
      <c r="D186">
        <v>10</v>
      </c>
      <c r="E186" t="str">
        <f>VLOOKUP(rl!C186,Hoja7!$G:$H,2,FALSE)</f>
        <v>ORLANDO DE JESUS ORJUELA GARCIA</v>
      </c>
    </row>
    <row r="187" spans="1:5" x14ac:dyDescent="0.25">
      <c r="A187" s="7">
        <v>1036939493</v>
      </c>
      <c r="B187" s="7" t="str">
        <f>VLOOKUP(A187,contratistas!$A:$B,2,FALSE)</f>
        <v>CAROLINA URIBE SANCHEZ</v>
      </c>
      <c r="C187" s="7">
        <v>1036939493</v>
      </c>
      <c r="D187">
        <v>9</v>
      </c>
      <c r="E187" t="str">
        <f>VLOOKUP(rl!C187,Hoja7!$G:$H,2,FALSE)</f>
        <v>CAROLINA URIBE SANCHEZ</v>
      </c>
    </row>
    <row r="188" spans="1:5" x14ac:dyDescent="0.25">
      <c r="A188" s="7">
        <v>15440043</v>
      </c>
      <c r="B188" s="7" t="str">
        <f>VLOOKUP(A188,contratistas!$A:$B,2,FALSE)</f>
        <v>JOHN FREDY GIRALDO ALVAREZ</v>
      </c>
      <c r="C188" s="7">
        <v>15440043</v>
      </c>
      <c r="D188">
        <v>9</v>
      </c>
      <c r="E188" t="str">
        <f>VLOOKUP(rl!C188,Hoja7!$G:$H,2,FALSE)</f>
        <v>JOHN FREDY GIRALDO ALVAREZ</v>
      </c>
    </row>
    <row r="189" spans="1:5" x14ac:dyDescent="0.25">
      <c r="A189" s="7">
        <v>43210798</v>
      </c>
      <c r="B189" s="7" t="str">
        <f>VLOOKUP(A189,contratistas!$A:$B,2,FALSE)</f>
        <v>ANA MARIA HINCAPIE LONGAS</v>
      </c>
      <c r="C189" s="7">
        <v>43210798</v>
      </c>
      <c r="D189">
        <v>9</v>
      </c>
      <c r="E189" t="str">
        <f>VLOOKUP(rl!C189,Hoja7!$G:$H,2,FALSE)</f>
        <v>ANA MARIA HINCAPIE LONGAS</v>
      </c>
    </row>
    <row r="190" spans="1:5" x14ac:dyDescent="0.25">
      <c r="A190" s="7">
        <v>15916254</v>
      </c>
      <c r="B190" s="7" t="str">
        <f>VLOOKUP(A190,contratistas!$A:$B,2,FALSE)</f>
        <v>LIBARDO ANTONIO LADINO LARGO</v>
      </c>
      <c r="C190" s="7">
        <v>15916254</v>
      </c>
      <c r="D190">
        <v>9</v>
      </c>
      <c r="E190" t="str">
        <f>VLOOKUP(rl!C190,Hoja7!$G:$H,2,FALSE)</f>
        <v>LIBARDO ANTONIO LADINO LARGO</v>
      </c>
    </row>
    <row r="191" spans="1:5" x14ac:dyDescent="0.25">
      <c r="A191" s="7">
        <v>900358164</v>
      </c>
      <c r="B191" s="7" t="str">
        <f>VLOOKUP(A191,contratistas!$A:$B,2,FALSE)</f>
        <v>GEOMEDICOS SAS</v>
      </c>
      <c r="C191" s="7">
        <v>1037571530</v>
      </c>
      <c r="D191">
        <v>9</v>
      </c>
      <c r="E191" t="str">
        <f>VLOOKUP(rl!C191,Hoja7!$G:$H,2,FALSE)</f>
        <v>JORGE ANDRES TORO MARIN</v>
      </c>
    </row>
    <row r="192" spans="1:5" x14ac:dyDescent="0.25">
      <c r="A192" s="7">
        <v>830067005</v>
      </c>
      <c r="B192" s="7" t="str">
        <f>VLOOKUP(A192,contratistas!$A:$B,2,FALSE)</f>
        <v>MILENIO PC LTDA</v>
      </c>
      <c r="C192" s="7">
        <v>79647201</v>
      </c>
      <c r="D192">
        <v>9</v>
      </c>
      <c r="E192" t="str">
        <f>VLOOKUP(rl!C192,Hoja7!$G:$H,2,FALSE)</f>
        <v>PEDRO RODRIGO PRIETO PINEDA</v>
      </c>
    </row>
    <row r="193" spans="1:5" x14ac:dyDescent="0.25">
      <c r="A193" s="7">
        <v>900342746</v>
      </c>
      <c r="B193" s="7" t="str">
        <f>VLOOKUP(A193,contratistas!$A:$B,2,FALSE)</f>
        <v>MANTEI SAS</v>
      </c>
      <c r="C193" s="7">
        <v>1017132167</v>
      </c>
      <c r="D193">
        <v>9</v>
      </c>
      <c r="E193" t="str">
        <f>VLOOKUP(rl!C193,Hoja7!$G:$H,2,FALSE)</f>
        <v>ESTHER JULIA QUINTERO BEDOYA</v>
      </c>
    </row>
    <row r="194" spans="1:5" x14ac:dyDescent="0.25">
      <c r="A194" s="7">
        <v>900308419</v>
      </c>
      <c r="B194" s="7" t="str">
        <f>VLOOKUP(A194,contratistas!$A:$B,2,FALSE)</f>
        <v>EQUIBIOMEDIC SAS</v>
      </c>
      <c r="C194" s="7">
        <v>98625005</v>
      </c>
      <c r="D194">
        <v>9</v>
      </c>
      <c r="E194" t="str">
        <f>VLOOKUP(rl!C194,Hoja7!$G:$H,2,FALSE)</f>
        <v>JOHANY ALBERTO USUGA RODRIGUEZ</v>
      </c>
    </row>
    <row r="195" spans="1:5" x14ac:dyDescent="0.25">
      <c r="A195" s="7">
        <v>900549732</v>
      </c>
      <c r="B195" s="7" t="str">
        <f>VLOOKUP(A195,contratistas!$A:$B,2,FALSE)</f>
        <v>CLEANMASTERS WORLD SAS</v>
      </c>
      <c r="C195" s="7">
        <v>71292254</v>
      </c>
      <c r="D195">
        <v>9</v>
      </c>
      <c r="E195" t="str">
        <f>VLOOKUP(rl!C195,Hoja7!$G:$H,2,FALSE)</f>
        <v>JUAN PABLO MONTOYA PAZ</v>
      </c>
    </row>
    <row r="196" spans="1:5" x14ac:dyDescent="0.25">
      <c r="A196" s="7">
        <v>890980040</v>
      </c>
      <c r="B196" s="7" t="str">
        <f>VLOOKUP(A196,contratistas!$A:$B,2,FALSE)</f>
        <v>UNIVERSIDAD DE ANTIOQUIA</v>
      </c>
      <c r="C196" s="7">
        <v>71631136</v>
      </c>
      <c r="D196">
        <v>9</v>
      </c>
      <c r="E196" t="str">
        <f>VLOOKUP(rl!C196,Hoja7!$G:$H,2,FALSE)</f>
        <v>JOHN JAIRO ARBOLEDA CESPEDES</v>
      </c>
    </row>
    <row r="197" spans="1:5" x14ac:dyDescent="0.25">
      <c r="A197" s="7">
        <v>860013704</v>
      </c>
      <c r="B197" s="7" t="str">
        <f>VLOOKUP(A197,contratistas!$A:$B,2,FALSE)</f>
        <v>GASES INDUSTRIALES DE COLOMBIA SA</v>
      </c>
      <c r="C197" s="7">
        <v>2774207</v>
      </c>
      <c r="D197">
        <v>9</v>
      </c>
      <c r="E197" t="str">
        <f>VLOOKUP(rl!C197,Hoja7!$G:$H,2,FALSE)</f>
        <v>GUILLERMO LEON ACOSTA ESPINOSA</v>
      </c>
    </row>
    <row r="198" spans="1:5" x14ac:dyDescent="0.25">
      <c r="A198" s="7">
        <v>900217166</v>
      </c>
      <c r="B198" s="7" t="str">
        <f>VLOOKUP(A198,contratistas!$A:$B,2,FALSE)</f>
        <v>CEDIMUJER SAS</v>
      </c>
      <c r="C198" s="7">
        <v>3347992</v>
      </c>
      <c r="D198">
        <v>9</v>
      </c>
      <c r="E198" t="str">
        <f>VLOOKUP(rl!C198,Hoja7!$G:$H,2,FALSE)</f>
        <v>DIEGO LEON GAVIRIA MENDEZ</v>
      </c>
    </row>
    <row r="199" spans="1:5" x14ac:dyDescent="0.25">
      <c r="A199" s="7">
        <v>900887219</v>
      </c>
      <c r="B199" s="7" t="str">
        <f>VLOOKUP(A199,contratistas!$A:$B,2,FALSE)</f>
        <v>CENCAR SALUD SAS</v>
      </c>
      <c r="C199" s="7">
        <v>42827460</v>
      </c>
      <c r="D199">
        <v>8</v>
      </c>
      <c r="E199" t="str">
        <f>VLOOKUP(rl!C199,Hoja7!$G:$H,2,FALSE)</f>
        <v>RUTH AMANDA CARMONA SUAZA</v>
      </c>
    </row>
    <row r="200" spans="1:5" x14ac:dyDescent="0.25">
      <c r="A200" s="7">
        <v>900219765</v>
      </c>
      <c r="B200" s="7" t="str">
        <f>VLOOKUP(A200,contratistas!$A:$B,2,FALSE)</f>
        <v>IPS SALUD ANTIOQUIA</v>
      </c>
      <c r="C200" s="7">
        <v>43670525</v>
      </c>
      <c r="D200">
        <v>8</v>
      </c>
      <c r="E200" t="str">
        <f>VLOOKUP(rl!C200,Hoja7!$G:$H,2,FALSE)</f>
        <v>MONICA MARIA RUIZ CARDONA</v>
      </c>
    </row>
    <row r="201" spans="1:5" x14ac:dyDescent="0.25">
      <c r="A201" s="7">
        <v>811010670</v>
      </c>
      <c r="B201" s="7" t="str">
        <f>VLOOKUP(A201,contratistas!$A:$B,2,FALSE)</f>
        <v>XANTHIA TELECOMUNICACIONES LTDA</v>
      </c>
      <c r="C201" s="7">
        <v>71656983</v>
      </c>
      <c r="D201">
        <v>8</v>
      </c>
      <c r="E201" t="str">
        <f>VLOOKUP(rl!C201,Hoja7!$G:$H,2,FALSE)</f>
        <v>FRANCISCO LUIS AGUDELO UPEGUI</v>
      </c>
    </row>
    <row r="202" spans="1:5" x14ac:dyDescent="0.25">
      <c r="A202" s="7">
        <v>900140847</v>
      </c>
      <c r="B202" s="7" t="str">
        <f>VLOOKUP(A202,contratistas!$A:$B,2,FALSE)</f>
        <v>TECNOCINETICA INGENIERIA SAS</v>
      </c>
      <c r="C202" s="7">
        <v>70091289</v>
      </c>
      <c r="D202">
        <v>8</v>
      </c>
      <c r="E202" t="str">
        <f>VLOOKUP(rl!C202,Hoja7!$G:$H,2,FALSE)</f>
        <v>JUAN GUILLERMO PARDO OCHOA</v>
      </c>
    </row>
    <row r="203" spans="1:5" x14ac:dyDescent="0.25">
      <c r="A203" s="7">
        <v>890980040</v>
      </c>
      <c r="B203" s="7" t="str">
        <f>VLOOKUP(A203,contratistas!$A:$B,2,FALSE)</f>
        <v>UNIVERSIDAD DE ANTIOQUIA</v>
      </c>
      <c r="C203" s="7">
        <v>98547652</v>
      </c>
      <c r="D203">
        <v>8</v>
      </c>
      <c r="E203" t="str">
        <f>VLOOKUP(rl!C203,Hoja7!$G:$H,2,FALSE)</f>
        <v>JAIME ALBERTO VELEZ VILLA</v>
      </c>
    </row>
    <row r="204" spans="1:5" x14ac:dyDescent="0.25">
      <c r="A204" s="7">
        <v>73101327</v>
      </c>
      <c r="B204" s="7" t="str">
        <f>VLOOKUP(A204,contratistas!$A:$B,2,FALSE)</f>
        <v>FELIPE CARLOS PETRO PRIETO</v>
      </c>
      <c r="C204" s="7">
        <v>73101327</v>
      </c>
      <c r="D204">
        <v>8</v>
      </c>
      <c r="E204" t="str">
        <f>VLOOKUP(rl!C204,Hoja7!$G:$H,2,FALSE)</f>
        <v>FELIPE CARLOS PETRO PRIETO</v>
      </c>
    </row>
    <row r="205" spans="1:5" x14ac:dyDescent="0.25">
      <c r="A205" s="7">
        <v>71263186</v>
      </c>
      <c r="B205" s="7" t="str">
        <f>VLOOKUP(A205,contratistas!$A:$B,2,FALSE)</f>
        <v>ODONTOMEDICAS COLOMBIA</v>
      </c>
      <c r="C205" s="7">
        <v>71263186</v>
      </c>
      <c r="D205">
        <v>8</v>
      </c>
      <c r="E205" t="str">
        <f>VLOOKUP(rl!C205,Hoja7!$G:$H,2,FALSE)</f>
        <v>YEISON ANDRES JIMENEZ MONTOYA</v>
      </c>
    </row>
    <row r="206" spans="1:5" x14ac:dyDescent="0.25">
      <c r="A206" s="7">
        <v>27470149</v>
      </c>
      <c r="B206" s="7" t="str">
        <f>VLOOKUP(A206,contratistas!$A:$B,2,FALSE)</f>
        <v>NORBEYDA MERCEDES MORENO BUENO</v>
      </c>
      <c r="C206" s="7">
        <v>27470149</v>
      </c>
      <c r="D206">
        <v>8</v>
      </c>
      <c r="E206" t="str">
        <f>VLOOKUP(rl!C206,Hoja7!$G:$H,2,FALSE)</f>
        <v>NORBEYDA MERCEDES MORENO BUENO</v>
      </c>
    </row>
    <row r="207" spans="1:5" x14ac:dyDescent="0.25">
      <c r="A207" s="7">
        <v>890980040</v>
      </c>
      <c r="B207" s="7" t="str">
        <f>VLOOKUP(A207,contratistas!$A:$B,2,FALSE)</f>
        <v>UNIVERSIDAD DE ANTIOQUIA</v>
      </c>
      <c r="C207" s="7">
        <v>43027922</v>
      </c>
      <c r="D207">
        <v>8</v>
      </c>
      <c r="E207" t="str">
        <f>VLOOKUP(rl!C207,Hoja7!$G:$H,2,FALSE)</f>
        <v>GLORIA PATRICIA PELAEZ JARAMILLO</v>
      </c>
    </row>
    <row r="208" spans="1:5" x14ac:dyDescent="0.25">
      <c r="A208" s="7">
        <v>890980040</v>
      </c>
      <c r="B208" s="7" t="str">
        <f>VLOOKUP(A208,contratistas!$A:$B,2,FALSE)</f>
        <v>UNIVERSIDAD DE ANTIOQUIA</v>
      </c>
      <c r="C208" s="7">
        <v>43799001</v>
      </c>
      <c r="D208">
        <v>8</v>
      </c>
      <c r="E208" t="str">
        <f>VLOOKUP(rl!C208,Hoja7!$G:$H,2,FALSE)</f>
        <v>DORA ANGELA HOYOS AYALA</v>
      </c>
    </row>
    <row r="209" spans="1:5" x14ac:dyDescent="0.25">
      <c r="A209" s="7">
        <v>900491059</v>
      </c>
      <c r="B209" s="7" t="str">
        <f>VLOOKUP(A209,contratistas!$A:$B,2,FALSE)</f>
        <v>SERVICIOS DE SALUD COLOMBIA SAS</v>
      </c>
      <c r="C209" s="7">
        <v>71637553</v>
      </c>
      <c r="D209">
        <v>8</v>
      </c>
      <c r="E209" t="str">
        <f>VLOOKUP(rl!C209,Hoja7!$G:$H,2,FALSE)</f>
        <v>DIEGO HERNAN SANCHEZ MESA</v>
      </c>
    </row>
    <row r="210" spans="1:5" x14ac:dyDescent="0.25">
      <c r="A210" s="7">
        <v>900195679</v>
      </c>
      <c r="B210" s="7" t="str">
        <f>VLOOKUP(A210,contratistas!$A:$B,2,FALSE)</f>
        <v>FLYWAN SAS</v>
      </c>
      <c r="C210" s="7">
        <v>460908</v>
      </c>
      <c r="D210">
        <v>8</v>
      </c>
      <c r="E210" t="str">
        <f>VLOOKUP(rl!C210,Hoja7!$G:$H,2,FALSE)</f>
        <v>TOMAS ANDRES GIL SORO</v>
      </c>
    </row>
    <row r="211" spans="1:5" x14ac:dyDescent="0.25">
      <c r="A211" s="7">
        <v>890900099</v>
      </c>
      <c r="B211" s="7" t="str">
        <f>VLOOKUP(A211,contratistas!$A:$B,2,FALSE)</f>
        <v>INDUSTRIAS ESTRA SA</v>
      </c>
      <c r="C211" s="7">
        <v>70075697</v>
      </c>
      <c r="D211">
        <v>8</v>
      </c>
      <c r="E211" t="str">
        <f>VLOOKUP(rl!C211,Hoja7!$G:$H,2,FALSE)</f>
        <v>JUAN FERNANDO GOMEZ J</v>
      </c>
    </row>
    <row r="212" spans="1:5" x14ac:dyDescent="0.25">
      <c r="A212" s="7">
        <v>901210091</v>
      </c>
      <c r="B212" s="7" t="str">
        <f>VLOOKUP(A212,contratistas!$A:$B,2,FALSE)</f>
        <v>PROYECTAMOS SALUD VIDA Y TRABAJO SAS</v>
      </c>
      <c r="C212" s="7">
        <v>39539658</v>
      </c>
      <c r="D212">
        <v>8</v>
      </c>
      <c r="E212" t="str">
        <f>VLOOKUP(rl!C212,Hoja7!$G:$H,2,FALSE)</f>
        <v>MARIA EUGENIA CORREA ZULUAGA</v>
      </c>
    </row>
    <row r="213" spans="1:5" x14ac:dyDescent="0.25">
      <c r="A213" s="7">
        <v>70751468</v>
      </c>
      <c r="B213" s="7" t="str">
        <f>VLOOKUP(A213,contratistas!$A:$B,2,FALSE)</f>
        <v>JOSE GALILEO RODRIGUEZ ZAPATA</v>
      </c>
      <c r="C213" s="7">
        <v>70751468</v>
      </c>
      <c r="D213">
        <v>8</v>
      </c>
      <c r="E213" t="str">
        <f>VLOOKUP(rl!C213,Hoja7!$G:$H,2,FALSE)</f>
        <v>JOSE GALILEO RODRIGUEZ ZAPATA</v>
      </c>
    </row>
    <row r="214" spans="1:5" x14ac:dyDescent="0.25">
      <c r="A214" s="7">
        <v>900251393</v>
      </c>
      <c r="B214" s="7" t="str">
        <f>VLOOKUP(A214,contratistas!$A:$B,2,FALSE)</f>
        <v>PWV GRUPO CREATIVO LTDA</v>
      </c>
      <c r="C214" s="7">
        <v>8125403</v>
      </c>
      <c r="D214">
        <v>8</v>
      </c>
      <c r="E214" t="str">
        <f>VLOOKUP(rl!C214,Hoja7!$G:$H,2,FALSE)</f>
        <v>RICARDO MAURICIO ARROYAVE GIRALDO</v>
      </c>
    </row>
    <row r="215" spans="1:5" x14ac:dyDescent="0.25">
      <c r="A215" s="7">
        <v>860010268</v>
      </c>
      <c r="B215" s="7" t="str">
        <f>VLOOKUP(A215,contratistas!$A:$B,2,FALSE)</f>
        <v>INVERSIONES AJOVECO SA</v>
      </c>
      <c r="C215" s="7">
        <v>39682307</v>
      </c>
      <c r="D215">
        <v>8</v>
      </c>
      <c r="E215" t="str">
        <f>VLOOKUP(rl!C215,Hoja7!$G:$H,2,FALSE)</f>
        <v>ADRIANA ENRIQUETA JIMENEZ VILLALBA</v>
      </c>
    </row>
    <row r="216" spans="1:5" x14ac:dyDescent="0.25">
      <c r="A216" s="7">
        <v>70511863</v>
      </c>
      <c r="B216" s="7" t="str">
        <f>VLOOKUP(A216,contratistas!$A:$B,2,FALSE)</f>
        <v>MONCADA PUERTA LEON RODRIGO</v>
      </c>
      <c r="C216" s="7">
        <v>70511863</v>
      </c>
      <c r="D216">
        <v>8</v>
      </c>
      <c r="E216" t="str">
        <f>VLOOKUP(rl!C216,Hoja7!$G:$H,2,FALSE)</f>
        <v>MONCADA PUERTA LEON RODRIGO</v>
      </c>
    </row>
    <row r="217" spans="1:5" x14ac:dyDescent="0.25">
      <c r="A217" s="7">
        <v>900313017</v>
      </c>
      <c r="B217" s="7" t="str">
        <f>VLOOKUP(A217,contratistas!$A:$B,2,FALSE)</f>
        <v>UNIDAD DE CITOLOGIA Y PATOLOGIA IPS SAS</v>
      </c>
      <c r="C217" s="7">
        <v>43018867</v>
      </c>
      <c r="D217">
        <v>8</v>
      </c>
      <c r="E217" t="str">
        <f>VLOOKUP(rl!C217,Hoja7!$G:$H,2,FALSE)</f>
        <v>ANA MARIA COCK BOTERO</v>
      </c>
    </row>
    <row r="218" spans="1:5" x14ac:dyDescent="0.25">
      <c r="A218" s="7">
        <v>13446105</v>
      </c>
      <c r="B218" s="7" t="str">
        <f>VLOOKUP(A218,contratistas!$A:$B,2,FALSE)</f>
        <v>JUAN CARLOS NEIRA PELAEZ</v>
      </c>
      <c r="C218" s="7">
        <v>13446105</v>
      </c>
      <c r="D218">
        <v>8</v>
      </c>
      <c r="E218" t="s">
        <v>5294</v>
      </c>
    </row>
    <row r="219" spans="1:5" x14ac:dyDescent="0.25">
      <c r="A219" s="7">
        <v>75105202</v>
      </c>
      <c r="B219" s="7" t="str">
        <f>VLOOKUP(A219,contratistas!$A:$B,2,FALSE)</f>
        <v>SEBASTIAN ARIAS RUIZ</v>
      </c>
      <c r="C219" s="7">
        <v>75105202</v>
      </c>
      <c r="D219">
        <v>8</v>
      </c>
      <c r="E219" t="str">
        <f>VLOOKUP(rl!C219,Hoja7!$G:$H,2,FALSE)</f>
        <v>SEBASTIAN ARIAS RUIZ</v>
      </c>
    </row>
    <row r="220" spans="1:5" x14ac:dyDescent="0.25">
      <c r="A220" s="7">
        <v>43211654</v>
      </c>
      <c r="B220" s="7" t="str">
        <f>VLOOKUP(A220,contratistas!$A:$B,2,FALSE)</f>
        <v>BLANCA MIRELLA BERRIO ORTIZ</v>
      </c>
      <c r="C220" s="7">
        <v>43211654</v>
      </c>
      <c r="D220">
        <v>7</v>
      </c>
      <c r="E220" t="str">
        <f>VLOOKUP(rl!C220,Hoja7!$G:$H,2,FALSE)</f>
        <v>BLANCA MIRELLA BERRIO ORTIZ</v>
      </c>
    </row>
    <row r="221" spans="1:5" x14ac:dyDescent="0.25">
      <c r="A221" s="7">
        <v>890980040</v>
      </c>
      <c r="B221" s="7" t="str">
        <f>VLOOKUP(A221,contratistas!$A:$B,2,FALSE)</f>
        <v>UNIVERSIDAD DE ANTIOQUIA</v>
      </c>
      <c r="C221" s="7">
        <v>98548523</v>
      </c>
      <c r="D221">
        <v>7</v>
      </c>
      <c r="E221" t="str">
        <f>VLOOKUP(rl!C221,Hoja7!$G:$H,2,FALSE)</f>
        <v>JAIRO LEON ZAPATA MARTINEZ</v>
      </c>
    </row>
    <row r="222" spans="1:5" x14ac:dyDescent="0.25">
      <c r="A222" s="7">
        <v>890980040</v>
      </c>
      <c r="B222" s="7" t="str">
        <f>VLOOKUP(A222,contratistas!$A:$B,2,FALSE)</f>
        <v>UNIVERSIDAD DE ANTIOQUIA</v>
      </c>
      <c r="C222" s="7">
        <v>42792532</v>
      </c>
      <c r="D222">
        <v>7</v>
      </c>
      <c r="E222" t="str">
        <f>VLOOKUP(rl!C222,Hoja7!$G:$H,2,FALSE)</f>
        <v>NATALIA GAVIRIA GOMEZ</v>
      </c>
    </row>
    <row r="223" spans="1:5" x14ac:dyDescent="0.25">
      <c r="A223" s="7">
        <v>900910289</v>
      </c>
      <c r="B223" s="7" t="str">
        <f>VLOOKUP(A223,contratistas!$A:$B,2,FALSE)</f>
        <v>ALMAVID SALUD SAS</v>
      </c>
      <c r="C223" s="7">
        <v>1020394281</v>
      </c>
      <c r="D223">
        <v>7</v>
      </c>
      <c r="E223" t="str">
        <f>VLOOKUP(rl!C223,Hoja7!$G:$H,2,FALSE)</f>
        <v>CINDY MERCEDES LAVERDE GOMEZ</v>
      </c>
    </row>
    <row r="224" spans="1:5" x14ac:dyDescent="0.25">
      <c r="A224" s="7">
        <v>1035914303</v>
      </c>
      <c r="B224" s="7" t="str">
        <f>VLOOKUP(A224,contratistas!$A:$B,2,FALSE)</f>
        <v>CRISTIAN ANDRES CORREA FRANCO</v>
      </c>
      <c r="C224" s="7">
        <v>1035914303</v>
      </c>
      <c r="D224">
        <v>7</v>
      </c>
      <c r="E224" t="str">
        <f>VLOOKUP(rl!C224,Hoja7!$G:$H,2,FALSE)</f>
        <v>CRISTIAN ANDRES CORREA FRANCO</v>
      </c>
    </row>
    <row r="225" spans="1:5" x14ac:dyDescent="0.25">
      <c r="A225" s="7">
        <v>890980040</v>
      </c>
      <c r="B225" s="7" t="str">
        <f>VLOOKUP(A225,contratistas!$A:$B,2,FALSE)</f>
        <v>UNIVERSIDAD DE ANTIOQUIA</v>
      </c>
      <c r="C225" s="7">
        <v>71607158</v>
      </c>
      <c r="D225">
        <v>7</v>
      </c>
      <c r="E225" t="str">
        <f>VLOOKUP(rl!C225,Hoja7!$G:$H,2,FALSE)</f>
        <v>RAMON JAVIER MESA CALLEJAS</v>
      </c>
    </row>
    <row r="226" spans="1:5" x14ac:dyDescent="0.25">
      <c r="A226" s="7">
        <v>900333532</v>
      </c>
      <c r="B226" s="7" t="str">
        <f>VLOOKUP(A226,contratistas!$A:$B,2,FALSE)</f>
        <v>PC MADRIGAL SAS</v>
      </c>
      <c r="C226" s="7">
        <v>70252447</v>
      </c>
      <c r="D226">
        <v>7</v>
      </c>
      <c r="E226" t="str">
        <f>VLOOKUP(rl!C226,Hoja7!$G:$H,2,FALSE)</f>
        <v>RODRIGO DE JESUS MADRIGAL ALZATE</v>
      </c>
    </row>
    <row r="227" spans="1:5" x14ac:dyDescent="0.25">
      <c r="A227" s="7">
        <v>71314854</v>
      </c>
      <c r="B227" s="7" t="str">
        <f>VLOOKUP(A227,contratistas!$A:$B,2,FALSE)</f>
        <v>ADRIAN FERNANDO HERNANDEZ ARIAS</v>
      </c>
      <c r="C227" s="7">
        <v>71314854</v>
      </c>
      <c r="D227">
        <v>7</v>
      </c>
      <c r="E227" t="str">
        <f>VLOOKUP(rl!C227,Hoja7!$G:$H,2,FALSE)</f>
        <v>ADRIAN FERNANDO HERNANDEZ ARIAS</v>
      </c>
    </row>
    <row r="228" spans="1:5" x14ac:dyDescent="0.25">
      <c r="A228" s="7">
        <v>43751135</v>
      </c>
      <c r="B228" s="7" t="str">
        <f>VLOOKUP(A228,contratistas!$A:$B,2,FALSE)</f>
        <v>ISABEL CRISTINA QUINTERO CALLE</v>
      </c>
      <c r="C228" s="7">
        <v>43751135</v>
      </c>
      <c r="D228">
        <v>7</v>
      </c>
      <c r="E228" t="str">
        <f>VLOOKUP(rl!C228,Hoja7!$G:$H,2,FALSE)</f>
        <v>ISABEL CRISTINA QUINTERO CALLE</v>
      </c>
    </row>
    <row r="229" spans="1:5" x14ac:dyDescent="0.25">
      <c r="A229" s="7">
        <v>800030667</v>
      </c>
      <c r="B229" s="7" t="str">
        <f>VLOOKUP(A229,contratistas!$A:$B,2,FALSE)</f>
        <v>INTERHOSPITALARIA SAS</v>
      </c>
      <c r="C229" s="7">
        <v>17141059</v>
      </c>
      <c r="D229">
        <v>7</v>
      </c>
      <c r="E229" t="str">
        <f>VLOOKUP(rl!C229,Hoja7!$G:$H,2,FALSE)</f>
        <v>MARIO AREVALO SANCHEZ</v>
      </c>
    </row>
    <row r="230" spans="1:5" x14ac:dyDescent="0.25">
      <c r="A230" s="7">
        <v>900393954</v>
      </c>
      <c r="B230" s="7" t="str">
        <f>VLOOKUP(A230,contratistas!$A:$B,2,FALSE)</f>
        <v>CORPORACION SER COLOMBIA</v>
      </c>
      <c r="C230" s="7">
        <v>32336478</v>
      </c>
      <c r="D230">
        <v>7</v>
      </c>
      <c r="E230" t="str">
        <f>VLOOKUP(rl!C230,Hoja7!$G:$H,2,FALSE)</f>
        <v>LUZ MARIA GARCES MAYA</v>
      </c>
    </row>
    <row r="231" spans="1:5" x14ac:dyDescent="0.25">
      <c r="A231" s="7">
        <v>43580596</v>
      </c>
      <c r="B231" s="7" t="str">
        <f>VLOOKUP(A231,contratistas!$A:$B,2,FALSE)</f>
        <v>ASTRID ELENA ESTRADA RIOS</v>
      </c>
      <c r="C231" s="7">
        <v>43580596</v>
      </c>
      <c r="D231">
        <v>7</v>
      </c>
      <c r="E231" t="str">
        <f>VLOOKUP(rl!C231,Hoja7!$G:$H,2,FALSE)</f>
        <v>ASTRID ELENA ESTRADA RIOS</v>
      </c>
    </row>
    <row r="232" spans="1:5" x14ac:dyDescent="0.25">
      <c r="A232" s="7">
        <v>890900608</v>
      </c>
      <c r="B232" s="7" t="str">
        <f>VLOOKUP(A232,contratistas!$A:$B,2,FALSE)</f>
        <v>ALMACENES EXITO SA</v>
      </c>
      <c r="C232" s="7">
        <v>70568729</v>
      </c>
      <c r="D232">
        <v>7</v>
      </c>
      <c r="E232" t="str">
        <f>VLOOKUP(rl!C232,Hoja7!$G:$H,2,FALSE)</f>
        <v>GIOVANNY HUMBERTO VELASQUEZ RUIZ</v>
      </c>
    </row>
    <row r="233" spans="1:5" x14ac:dyDescent="0.25">
      <c r="A233" s="7">
        <v>890980040</v>
      </c>
      <c r="B233" s="7" t="str">
        <f>VLOOKUP(A233,contratistas!$A:$B,2,FALSE)</f>
        <v>UNIVERSIDAD DE ANTIOQUIA</v>
      </c>
      <c r="C233" s="7">
        <v>70104375</v>
      </c>
      <c r="D233">
        <v>7</v>
      </c>
      <c r="E233" t="str">
        <f>VLOOKUP(rl!C233,Hoja7!$G:$H,2,FALSE)</f>
        <v>JOSE PABLO ESCOBAR VASCO</v>
      </c>
    </row>
    <row r="234" spans="1:5" x14ac:dyDescent="0.25">
      <c r="A234" s="7">
        <v>1035919514</v>
      </c>
      <c r="B234" s="7" t="str">
        <f>VLOOKUP(A234,contratistas!$A:$B,2,FALSE)</f>
        <v>LAURA ANDREA OSPINA OCHOA</v>
      </c>
      <c r="C234" s="7">
        <v>1035919514</v>
      </c>
      <c r="D234">
        <v>7</v>
      </c>
      <c r="E234" t="str">
        <f>VLOOKUP(rl!C234,Hoja7!$G:$H,2,FALSE)</f>
        <v>LAURA ANDREA OSPINA OCHOA</v>
      </c>
    </row>
    <row r="235" spans="1:5" x14ac:dyDescent="0.25">
      <c r="A235" s="7">
        <v>1035911461</v>
      </c>
      <c r="B235" s="7" t="str">
        <f>VLOOKUP(A235,contratistas!$A:$B,2,FALSE)</f>
        <v>ELIZABETH VELAZCO OCHOA</v>
      </c>
      <c r="C235" s="7">
        <v>1035911461</v>
      </c>
      <c r="D235">
        <v>7</v>
      </c>
      <c r="E235" t="str">
        <f>VLOOKUP(rl!C235,Hoja7!$G:$H,2,FALSE)</f>
        <v>ELIZABETH VELAZCO OCHOA</v>
      </c>
    </row>
    <row r="236" spans="1:5" x14ac:dyDescent="0.25">
      <c r="A236" s="7">
        <v>8105854</v>
      </c>
      <c r="B236" s="7" t="str">
        <f>VLOOKUP(A236,contratistas!$A:$B,2,FALSE)</f>
        <v>JOSE FERNANDO CARDENO CALLE</v>
      </c>
      <c r="C236" s="7">
        <v>8105854</v>
      </c>
      <c r="D236">
        <v>7</v>
      </c>
      <c r="E236" t="str">
        <f>VLOOKUP(rl!C236,Hoja7!$G:$H,2,FALSE)</f>
        <v>JOSE FERNANDO CARDEÑO CALLE</v>
      </c>
    </row>
    <row r="237" spans="1:5" x14ac:dyDescent="0.25">
      <c r="A237" s="7">
        <v>900323305</v>
      </c>
      <c r="B237" s="7" t="str">
        <f>VLOOKUP(A237,contratistas!$A:$B,2,FALSE)</f>
        <v>PROINQ PRODUCTOS INDUSTRIALES Y QUIRURGICOS SAS</v>
      </c>
      <c r="C237" s="7">
        <v>15504962</v>
      </c>
      <c r="D237">
        <v>7</v>
      </c>
      <c r="E237" t="str">
        <f>VLOOKUP(rl!C237,Hoja7!$G:$H,2,FALSE)</f>
        <v>JUAN FERNANDO RESTREPO VELEZ</v>
      </c>
    </row>
    <row r="238" spans="1:5" x14ac:dyDescent="0.25">
      <c r="A238" s="7">
        <v>900511866</v>
      </c>
      <c r="B238" s="7" t="str">
        <f>VLOOKUP(A238,contratistas!$A:$B,2,FALSE)</f>
        <v>BIOXIMAD SAS</v>
      </c>
      <c r="C238" s="7">
        <v>22216325</v>
      </c>
      <c r="D238">
        <v>7</v>
      </c>
      <c r="E238" t="str">
        <f>VLOOKUP(rl!C238,Hoja7!$G:$H,2,FALSE)</f>
        <v>CLAUDIA ELENA LUJAN HERRERA</v>
      </c>
    </row>
    <row r="239" spans="1:5" x14ac:dyDescent="0.25">
      <c r="A239" s="7">
        <v>890980040</v>
      </c>
      <c r="B239" s="7" t="str">
        <f>VLOOKUP(A239,contratistas!$A:$B,2,FALSE)</f>
        <v>UNIVERSIDAD DE ANTIOQUIA</v>
      </c>
      <c r="C239" s="7">
        <v>43044173</v>
      </c>
      <c r="D239">
        <v>7</v>
      </c>
      <c r="E239" t="str">
        <f>VLOOKUP(rl!C239,Hoja7!$G:$H,2,FALSE)</f>
        <v>CLEMENCIA URIBE RESTREPO</v>
      </c>
    </row>
    <row r="240" spans="1:5" x14ac:dyDescent="0.25">
      <c r="A240" s="7">
        <v>900279319</v>
      </c>
      <c r="B240" s="7" t="str">
        <f>VLOOKUP(A240,contratistas!$A:$B,2,FALSE)</f>
        <v>HYDROBOMBAS MANTENIMIENTO DE SISTEMAS DE BOMBEO SAS</v>
      </c>
      <c r="C240" s="7">
        <v>71718797</v>
      </c>
      <c r="D240">
        <v>7</v>
      </c>
      <c r="E240" t="str">
        <f>VLOOKUP(rl!C240,Hoja7!$G:$H,2,FALSE)</f>
        <v>DIEGO ALONSO PEREZ</v>
      </c>
    </row>
    <row r="241" spans="1:5" x14ac:dyDescent="0.25">
      <c r="A241" s="7">
        <v>890980040</v>
      </c>
      <c r="B241" s="7" t="str">
        <f>VLOOKUP(A241,contratistas!$A:$B,2,FALSE)</f>
        <v>UNIVERSIDAD DE ANTIOQUIA</v>
      </c>
      <c r="C241" s="7">
        <v>70551009</v>
      </c>
      <c r="D241">
        <v>7</v>
      </c>
      <c r="E241" t="str">
        <f>VLOOKUP(rl!C241,Hoja7!$G:$H,2,FALSE)</f>
        <v>IVAN DARIO URIBE PAREJA</v>
      </c>
    </row>
    <row r="242" spans="1:5" x14ac:dyDescent="0.25">
      <c r="A242" s="7">
        <v>98500689</v>
      </c>
      <c r="B242" s="7" t="str">
        <f>VLOOKUP(A242,contratistas!$A:$B,2,FALSE)</f>
        <v>HADER DE JESUS VALENCIA VASQUEZ</v>
      </c>
      <c r="C242" s="7">
        <v>98500689</v>
      </c>
      <c r="D242">
        <v>7</v>
      </c>
      <c r="E242" t="str">
        <f>VLOOKUP(rl!C242,Hoja7!$G:$H,2,FALSE)</f>
        <v>HADER DE JESUS VALENCIA VASQUEZ</v>
      </c>
    </row>
    <row r="243" spans="1:5" x14ac:dyDescent="0.25">
      <c r="A243" s="7">
        <v>830500960</v>
      </c>
      <c r="B243" s="7" t="str">
        <f>VLOOKUP(A243,contratistas!$A:$B,2,FALSE)</f>
        <v>DROGUERIA TODO DROGAS SAS</v>
      </c>
      <c r="C243" s="7">
        <v>71633733</v>
      </c>
      <c r="D243">
        <v>6</v>
      </c>
      <c r="E243" t="str">
        <f>VLOOKUP(rl!C243,Hoja7!$G:$H,2,FALSE)</f>
        <v>ALEJANDRO JARAMILLO E.</v>
      </c>
    </row>
    <row r="244" spans="1:5" x14ac:dyDescent="0.25">
      <c r="A244" s="7">
        <v>900434727</v>
      </c>
      <c r="B244" s="7" t="str">
        <f>VLOOKUP(A244,contratistas!$A:$B,2,FALSE)</f>
        <v>COOPERATIVA DE VIGILANCIA Y SEGURIDAD PRIVADA CORAZA CTA</v>
      </c>
      <c r="C244" s="7">
        <v>71748663</v>
      </c>
      <c r="D244">
        <v>6</v>
      </c>
      <c r="E244" t="str">
        <f>VLOOKUP(rl!C244,Hoja7!$G:$H,2,FALSE)</f>
        <v>FRANCISCO JAVIER ARANGO CARMONA</v>
      </c>
    </row>
    <row r="245" spans="1:5" x14ac:dyDescent="0.25">
      <c r="A245" s="7">
        <v>890924914</v>
      </c>
      <c r="B245" s="7" t="str">
        <f>VLOOKUP(A245,contratistas!$A:$B,2,FALSE)</f>
        <v>AGENCIA CORDOBA</v>
      </c>
      <c r="C245" s="7">
        <v>70063155</v>
      </c>
      <c r="D245">
        <v>6</v>
      </c>
      <c r="E245" t="str">
        <f>VLOOKUP(rl!C245,Hoja7!$G:$H,2,FALSE)</f>
        <v>LUIS ARCESIO GOMEZ VILLA</v>
      </c>
    </row>
    <row r="246" spans="1:5" x14ac:dyDescent="0.25">
      <c r="A246" s="7">
        <v>900111267</v>
      </c>
      <c r="B246" s="7" t="str">
        <f>VLOOKUP(A246,contratistas!$A:$B,2,FALSE)</f>
        <v>OXIGENANDO SA</v>
      </c>
      <c r="C246" s="7">
        <v>70107726</v>
      </c>
      <c r="D246">
        <v>6</v>
      </c>
      <c r="E246" t="str">
        <f>VLOOKUP(rl!C246,Hoja7!$G:$H,2,FALSE)</f>
        <v>NICOLAS ARTURO ARROYAVE MORENO</v>
      </c>
    </row>
    <row r="247" spans="1:5" x14ac:dyDescent="0.25">
      <c r="A247" s="7">
        <v>890980040</v>
      </c>
      <c r="B247" s="7" t="str">
        <f>VLOOKUP(A247,contratistas!$A:$B,2,FALSE)</f>
        <v>UNIVERSIDAD DE ANTIOQUIA</v>
      </c>
      <c r="C247" s="7">
        <v>42870588</v>
      </c>
      <c r="D247">
        <v>6</v>
      </c>
      <c r="E247" t="str">
        <f>VLOOKUP(rl!C247,Hoja7!$G:$H,2,FALSE)</f>
        <v>LUZ STELLA ISAZA MESA</v>
      </c>
    </row>
    <row r="248" spans="1:5" x14ac:dyDescent="0.25">
      <c r="A248" s="7">
        <v>860005114</v>
      </c>
      <c r="B248" s="7" t="str">
        <f>VLOOKUP(A248,contratistas!$A:$B,2,FALSE)</f>
        <v>LINDE COLOMBIA SA</v>
      </c>
      <c r="C248" s="7">
        <v>72157113</v>
      </c>
      <c r="D248">
        <v>6</v>
      </c>
      <c r="E248" t="str">
        <f>VLOOKUP(rl!C248,Hoja7!$G:$H,2,FALSE)</f>
        <v>DANIEL URIBE CORREA</v>
      </c>
    </row>
    <row r="249" spans="1:5" x14ac:dyDescent="0.25">
      <c r="A249" s="7">
        <v>811013645</v>
      </c>
      <c r="B249" s="7" t="str">
        <f>VLOOKUP(A249,contratistas!$A:$B,2,FALSE)</f>
        <v>OXISALUD SAS</v>
      </c>
      <c r="C249" s="7">
        <v>79366939</v>
      </c>
      <c r="D249">
        <v>6</v>
      </c>
      <c r="E249" t="str">
        <f>VLOOKUP(rl!C249,Hoja7!$G:$H,2,FALSE)</f>
        <v>JOSE ANTONIO TORRES CABREJO</v>
      </c>
    </row>
    <row r="250" spans="1:5" x14ac:dyDescent="0.25">
      <c r="A250" s="7">
        <v>811003513</v>
      </c>
      <c r="B250" s="7" t="str">
        <f>VLOOKUP(A250,contratistas!$A:$B,2,FALSE)</f>
        <v>BIOSYSTEMS ANTIOQUIA SA</v>
      </c>
      <c r="C250" s="7">
        <v>8301564</v>
      </c>
      <c r="D250">
        <v>6</v>
      </c>
      <c r="E250" t="str">
        <f>VLOOKUP(rl!C250,Hoja7!$G:$H,2,FALSE)</f>
        <v>JOSE LUIS MERINO SANCHEZ</v>
      </c>
    </row>
    <row r="251" spans="1:5" x14ac:dyDescent="0.25">
      <c r="A251" s="7">
        <v>4335481</v>
      </c>
      <c r="B251" s="7" t="str">
        <f>VLOOKUP(A251,contratistas!$A:$B,2,FALSE)</f>
        <v>URIEL ANTONIO OCAMPO ORREGO</v>
      </c>
      <c r="C251" s="7">
        <v>4335481</v>
      </c>
      <c r="D251">
        <v>6</v>
      </c>
      <c r="E251" t="str">
        <f>VLOOKUP(rl!C251,Hoja7!$G:$H,2,FALSE)</f>
        <v>URIEL ANTONIO OCAMPO ORREGO</v>
      </c>
    </row>
    <row r="252" spans="1:5" x14ac:dyDescent="0.25">
      <c r="A252" s="7">
        <v>1035919231</v>
      </c>
      <c r="B252" s="7" t="str">
        <f>VLOOKUP(A252,contratistas!$A:$B,2,FALSE)</f>
        <v>JULIANA MONTOYA OCHOA</v>
      </c>
      <c r="C252" s="7">
        <v>1035919231</v>
      </c>
      <c r="D252">
        <v>6</v>
      </c>
      <c r="E252" t="str">
        <f>VLOOKUP(rl!C252,Hoja7!$G:$H,2,FALSE)</f>
        <v>JULIANA MONTOYA OCHOA</v>
      </c>
    </row>
    <row r="253" spans="1:5" x14ac:dyDescent="0.25">
      <c r="A253" s="7">
        <v>1037571605</v>
      </c>
      <c r="B253" s="7" t="str">
        <f>VLOOKUP(A253,contratistas!$A:$B,2,FALSE)</f>
        <v>JUAN ESTEBAN BARRERA ALVAREZ</v>
      </c>
      <c r="C253" s="7">
        <v>1037571605</v>
      </c>
      <c r="D253">
        <v>6</v>
      </c>
      <c r="E253" t="str">
        <f>VLOOKUP(rl!C253,Hoja7!$G:$H,2,FALSE)</f>
        <v>JUAN ESTEBAN BARRERA ALVAREZ</v>
      </c>
    </row>
    <row r="254" spans="1:5" x14ac:dyDescent="0.25">
      <c r="A254" s="7">
        <v>890980040</v>
      </c>
      <c r="B254" s="7" t="str">
        <f>VLOOKUP(A254,contratistas!$A:$B,2,FALSE)</f>
        <v>UNIVERSIDAD DE ANTIOQUIA</v>
      </c>
      <c r="C254" s="7">
        <v>71743354</v>
      </c>
      <c r="D254">
        <v>6</v>
      </c>
      <c r="E254" t="str">
        <f>VLOOKUP(rl!C254,Hoja7!$G:$H,2,FALSE)</f>
        <v>EDWIN ALBERTO CARVAJAL CORDOBA</v>
      </c>
    </row>
    <row r="255" spans="1:5" x14ac:dyDescent="0.25">
      <c r="A255" s="7">
        <v>860013704</v>
      </c>
      <c r="B255" s="7" t="str">
        <f>VLOOKUP(A255,contratistas!$A:$B,2,FALSE)</f>
        <v>GASES INDUSTRIALES DE COLOMBIA SA</v>
      </c>
      <c r="C255" s="7">
        <v>22479516</v>
      </c>
      <c r="D255">
        <v>6</v>
      </c>
      <c r="E255" t="str">
        <f>VLOOKUP(rl!C255,Hoja7!$G:$H,2,FALSE)</f>
        <v>LINA MARGATIRA MONTOYA JARAMILLO</v>
      </c>
    </row>
    <row r="256" spans="1:5" x14ac:dyDescent="0.25">
      <c r="A256" s="7">
        <v>811007013</v>
      </c>
      <c r="B256" s="7" t="str">
        <f>VLOOKUP(A256,contratistas!$A:$B,2,FALSE)</f>
        <v>INSTITUTO MUNICIPAL PARA EL DESARROLLO Y LA PRACTICA DEL DEPORTE LA RECREACION Y EL APROVECHAMIENTO</v>
      </c>
      <c r="C256" s="7">
        <v>70754497</v>
      </c>
      <c r="D256">
        <v>6</v>
      </c>
      <c r="E256" t="str">
        <f>VLOOKUP(rl!C256,Hoja7!$G:$H,2,FALSE)</f>
        <v>FABIAN MARCELO BETANCUR RIVERA</v>
      </c>
    </row>
    <row r="257" spans="1:5" x14ac:dyDescent="0.25">
      <c r="A257" s="7">
        <v>890985122</v>
      </c>
      <c r="B257" s="7" t="str">
        <f>VLOOKUP(A257,contratistas!$A:$B,2,FALSE)</f>
        <v>COOPERATIVA DE HOSPITALES DE ANTIOQUIA</v>
      </c>
      <c r="C257" s="7">
        <v>42798644</v>
      </c>
      <c r="D257">
        <v>6</v>
      </c>
      <c r="E257" t="str">
        <f>VLOOKUP(rl!C257,Hoja7!$G:$H,2,FALSE)</f>
        <v>ZORAIDA ANDREA OCAMPO SALDARRIAGA</v>
      </c>
    </row>
    <row r="258" spans="1:5" x14ac:dyDescent="0.25">
      <c r="A258" s="7">
        <v>7141377</v>
      </c>
      <c r="B258" s="7" t="str">
        <f>VLOOKUP(A258,contratistas!$A:$B,2,FALSE)</f>
        <v>MARTINEZ NIEVES FRANK ENRIQUE</v>
      </c>
      <c r="C258" s="7">
        <v>7141377</v>
      </c>
      <c r="D258">
        <v>6</v>
      </c>
      <c r="E258" t="str">
        <f>VLOOKUP(rl!C258,Hoja7!$G:$H,2,FALSE)</f>
        <v>MARTINEZ NIEVES FRANK ENRIQUE</v>
      </c>
    </row>
    <row r="259" spans="1:5" x14ac:dyDescent="0.25">
      <c r="A259" s="7">
        <v>1127803078</v>
      </c>
      <c r="B259" s="7" t="str">
        <f>VLOOKUP(A259,contratistas!$A:$B,2,FALSE)</f>
        <v>HIGUITA PEDRO ANDRES</v>
      </c>
      <c r="C259" s="7">
        <v>1127803078</v>
      </c>
      <c r="D259">
        <v>6</v>
      </c>
      <c r="E259" t="str">
        <f>VLOOKUP(rl!C259,Hoja7!$G:$H,2,FALSE)</f>
        <v>HIGUITA PEDRO ANDRES</v>
      </c>
    </row>
    <row r="260" spans="1:5" x14ac:dyDescent="0.25">
      <c r="A260" s="7">
        <v>901020650</v>
      </c>
      <c r="B260" s="7" t="str">
        <f>VLOOKUP(A260,contratistas!$A:$B,2,FALSE)</f>
        <v>OSTEOHEALTH SUMINISTROS HOSPITALARIOS IPS SAS</v>
      </c>
      <c r="C260" s="7">
        <v>78038796</v>
      </c>
      <c r="D260">
        <v>6</v>
      </c>
      <c r="E260" t="str">
        <f>VLOOKUP(rl!C260,Hoja7!$G:$H,2,FALSE)</f>
        <v>GUSTAVO JAVIER PACHECO VELLOJIN</v>
      </c>
    </row>
    <row r="261" spans="1:5" x14ac:dyDescent="0.25">
      <c r="A261" s="7">
        <v>1035913770</v>
      </c>
      <c r="B261" s="7" t="str">
        <f>VLOOKUP(A261,contratistas!$A:$B,2,FALSE)</f>
        <v>JENNIFER GOMEZ GALLEGO</v>
      </c>
      <c r="C261" s="7">
        <v>1035913770</v>
      </c>
      <c r="D261">
        <v>6</v>
      </c>
      <c r="E261" t="str">
        <f>VLOOKUP(rl!C261,Hoja7!$G:$H,2,FALSE)</f>
        <v>JENNIFER GOMEZ GALLEGO</v>
      </c>
    </row>
    <row r="262" spans="1:5" x14ac:dyDescent="0.25">
      <c r="A262" s="7">
        <v>71789080</v>
      </c>
      <c r="B262" s="7" t="str">
        <f>VLOOKUP(A262,contratistas!$A:$B,2,FALSE)</f>
        <v>MILTON VLADIMIR MARIN JARAMILLO</v>
      </c>
      <c r="C262" s="7">
        <v>71789080</v>
      </c>
      <c r="D262">
        <v>5</v>
      </c>
      <c r="E262" t="str">
        <f>VLOOKUP(rl!C262,Hoja7!$G:$H,2,FALSE)</f>
        <v>MILTON VLADIMIR MARIN JARAMILLO</v>
      </c>
    </row>
    <row r="263" spans="1:5" x14ac:dyDescent="0.25">
      <c r="A263" s="7">
        <v>900103747</v>
      </c>
      <c r="B263" s="7" t="str">
        <f>VLOOKUP(A263,contratistas!$A:$B,2,FALSE)</f>
        <v>ASOCIACION DE LA RED PARA LA ATENCION PREHOSPITALARIA Y DE URGENCIAS DEL ALTIPLANO DEL ORIENTE ANTIO</v>
      </c>
      <c r="C263" s="7">
        <v>15428258</v>
      </c>
      <c r="D263">
        <v>5</v>
      </c>
      <c r="E263" t="str">
        <f>VLOOKUP(rl!C263,Hoja7!$G:$H,2,FALSE)</f>
        <v>HUGO ALBERTO GOMEZ OTALVARO</v>
      </c>
    </row>
    <row r="264" spans="1:5" x14ac:dyDescent="0.25">
      <c r="A264" s="7">
        <v>900279174</v>
      </c>
      <c r="B264" s="7" t="str">
        <f>VLOOKUP(A264,contratistas!$A:$B,2,FALSE)</f>
        <v>SERRMAS SAS</v>
      </c>
      <c r="C264" s="7">
        <v>71658848</v>
      </c>
      <c r="D264">
        <v>5</v>
      </c>
      <c r="E264" t="str">
        <f>VLOOKUP(rl!C264,Hoja7!$G:$H,2,FALSE)</f>
        <v>EDGAR DE JESUS ARBOLEDA RENDON</v>
      </c>
    </row>
    <row r="265" spans="1:5" x14ac:dyDescent="0.25">
      <c r="A265" s="7">
        <v>900800255</v>
      </c>
      <c r="B265" s="7" t="str">
        <f>VLOOKUP(A265,contratistas!$A:$B,2,FALSE)</f>
        <v>CONSULTORES PROFESIONALES CORPORATIVOS CPC SAS</v>
      </c>
      <c r="C265" s="7">
        <v>37713857</v>
      </c>
      <c r="D265">
        <v>5</v>
      </c>
      <c r="E265" t="str">
        <f>VLOOKUP(rl!C265,Hoja7!$G:$H,2,FALSE)</f>
        <v>ANA MILENA RANGEL AMADO</v>
      </c>
    </row>
    <row r="266" spans="1:5" x14ac:dyDescent="0.25">
      <c r="A266" s="7">
        <v>32392104</v>
      </c>
      <c r="B266" s="7" t="str">
        <f>VLOOKUP(A266,contratistas!$A:$B,2,FALSE)</f>
        <v>ASTRID YANED VILLEGAS ARISTIZABAL</v>
      </c>
      <c r="C266" s="7">
        <v>32392104</v>
      </c>
      <c r="D266">
        <v>5</v>
      </c>
      <c r="E266" t="str">
        <f>VLOOKUP(rl!C266,Hoja7!$G:$H,2,FALSE)</f>
        <v>ASTRID YANED VILLEGAS ARISTIZABAL</v>
      </c>
    </row>
    <row r="267" spans="1:5" x14ac:dyDescent="0.25">
      <c r="A267" s="7">
        <v>900708536</v>
      </c>
      <c r="B267" s="7" t="str">
        <f>VLOOKUP(A267,contratistas!$A:$B,2,FALSE)</f>
        <v>BIOSUMINISTROS HOSPITALARIOS SAS</v>
      </c>
      <c r="C267" s="7">
        <v>43985456</v>
      </c>
      <c r="D267">
        <v>5</v>
      </c>
      <c r="E267" t="str">
        <f>VLOOKUP(rl!C267,Hoja7!$G:$H,2,FALSE)</f>
        <v>JULIANA ANDREA VANEGAS TORO</v>
      </c>
    </row>
    <row r="268" spans="1:5" x14ac:dyDescent="0.25">
      <c r="A268" s="7">
        <v>43420787</v>
      </c>
      <c r="B268" s="7" t="str">
        <f>VLOOKUP(A268,contratistas!$A:$B,2,FALSE)</f>
        <v>MIRYAM DEL SOCORRO ARBELAEZ DIAZ</v>
      </c>
      <c r="C268" s="7">
        <v>43420787</v>
      </c>
      <c r="D268">
        <v>5</v>
      </c>
      <c r="E268" t="str">
        <f>VLOOKUP(rl!C268,Hoja7!$G:$H,2,FALSE)</f>
        <v>MIRYAM DEL SOCORRO ARBELAEZ DIAZ</v>
      </c>
    </row>
    <row r="269" spans="1:5" x14ac:dyDescent="0.25">
      <c r="A269" s="7">
        <v>890980040</v>
      </c>
      <c r="B269" s="7" t="str">
        <f>VLOOKUP(A269,contratistas!$A:$B,2,FALSE)</f>
        <v>UNIVERSIDAD DE ANTIOQUIA</v>
      </c>
      <c r="C269" s="7">
        <v>3395602</v>
      </c>
      <c r="D269">
        <v>5</v>
      </c>
      <c r="E269" t="str">
        <f>VLOOKUP(rl!C269,Hoja7!$G:$H,2,FALSE)</f>
        <v>SANTIAGO DE JESUS ORTIZ ARISTIZABAL</v>
      </c>
    </row>
    <row r="270" spans="1:5" x14ac:dyDescent="0.25">
      <c r="A270" s="7">
        <v>54252053</v>
      </c>
      <c r="B270" s="7" t="str">
        <f>VLOOKUP(A270,contratistas!$A:$B,2,FALSE)</f>
        <v>MARIA ELENA CAMACHO HAUAD</v>
      </c>
      <c r="C270" s="7">
        <v>54252053</v>
      </c>
      <c r="D270">
        <v>5</v>
      </c>
      <c r="E270" t="str">
        <f>VLOOKUP(rl!C270,Hoja7!$G:$H,2,FALSE)</f>
        <v>MARIA ELENA CAMACHO HAUAD</v>
      </c>
    </row>
    <row r="271" spans="1:5" x14ac:dyDescent="0.25">
      <c r="A271" s="7">
        <v>890936529</v>
      </c>
      <c r="B271" s="7" t="str">
        <f>VLOOKUP(A271,contratistas!$A:$B,2,FALSE)</f>
        <v>DOMETAL SA - IND Y DOTAC METALICA</v>
      </c>
      <c r="C271" s="7">
        <v>16936319</v>
      </c>
      <c r="D271">
        <v>5</v>
      </c>
      <c r="E271" t="str">
        <f>VLOOKUP(rl!C271,Hoja7!$G:$H,2,FALSE)</f>
        <v>WILMAR ORTIZ CARDENAS</v>
      </c>
    </row>
    <row r="272" spans="1:5" x14ac:dyDescent="0.25">
      <c r="A272" s="7">
        <v>70033191</v>
      </c>
      <c r="B272" s="7" t="str">
        <f>VLOOKUP(A272,contratistas!$A:$B,2,FALSE)</f>
        <v>OSCAR DE JESUS CARDENAS COLORADO</v>
      </c>
      <c r="C272" s="7">
        <v>700331915</v>
      </c>
      <c r="D272">
        <v>5</v>
      </c>
      <c r="E272" t="str">
        <f>VLOOKUP(rl!C272,Hoja7!$G:$H,2,FALSE)</f>
        <v>OSCAR DE JESUS CARDENAS COLORADO</v>
      </c>
    </row>
    <row r="273" spans="1:5" x14ac:dyDescent="0.25">
      <c r="A273" s="7">
        <v>70829036</v>
      </c>
      <c r="B273" s="7" t="str">
        <f>VLOOKUP(A273,contratistas!$A:$B,2,FALSE)</f>
        <v>IVAN DARIO CASTANO GOMEZ</v>
      </c>
      <c r="C273" s="7">
        <v>70829036</v>
      </c>
      <c r="D273">
        <v>5</v>
      </c>
      <c r="E273" t="str">
        <f>VLOOKUP(rl!C273,Hoja7!$G:$H,2,FALSE)</f>
        <v>IVAN DARIO CASTAÑO GOMEZ</v>
      </c>
    </row>
    <row r="274" spans="1:5" x14ac:dyDescent="0.25">
      <c r="A274" s="7">
        <v>900476842</v>
      </c>
      <c r="B274" s="7" t="str">
        <f>VLOOKUP(A274,contratistas!$A:$B,2,FALSE)</f>
        <v>MAGA FUMIGACIONES SAS</v>
      </c>
      <c r="C274" s="7">
        <v>71879251</v>
      </c>
      <c r="D274">
        <v>5</v>
      </c>
      <c r="E274" t="str">
        <f>VLOOKUP(rl!C274,Hoja7!$G:$H,2,FALSE)</f>
        <v>DIEGO ALEXANDER CASTAÑEDA ARCILA</v>
      </c>
    </row>
    <row r="275" spans="1:5" x14ac:dyDescent="0.25">
      <c r="A275" s="7">
        <v>860005114</v>
      </c>
      <c r="B275" s="7" t="str">
        <f>VLOOKUP(A275,contratistas!$A:$B,2,FALSE)</f>
        <v>LINDE COLOMBIA SA</v>
      </c>
      <c r="C275" s="7">
        <v>79691327</v>
      </c>
      <c r="D275">
        <v>5</v>
      </c>
      <c r="E275" t="str">
        <f>VLOOKUP(rl!C275,Hoja7!$G:$H,2,FALSE)</f>
        <v>JUAN CARLOS GUAUQUE</v>
      </c>
    </row>
    <row r="276" spans="1:5" x14ac:dyDescent="0.25">
      <c r="A276" s="7">
        <v>811013556</v>
      </c>
      <c r="B276" s="7" t="str">
        <f>VLOOKUP(A276,contratistas!$A:$B,2,FALSE)</f>
        <v>BIOSERVICIOS SAS</v>
      </c>
      <c r="C276" s="7">
        <v>71790030</v>
      </c>
      <c r="D276">
        <v>5</v>
      </c>
      <c r="E276" t="str">
        <f>VLOOKUP(rl!C276,Hoja7!$G:$H,2,FALSE)</f>
        <v>WILSON MAURICIO ARIAS MURILLO</v>
      </c>
    </row>
    <row r="277" spans="1:5" x14ac:dyDescent="0.25">
      <c r="A277" s="1">
        <v>890980040</v>
      </c>
      <c r="B277" s="7" t="str">
        <f>VLOOKUP(A277,contratistas!$A:$B,2,FALSE)</f>
        <v>UNIVERSIDAD DE ANTIOQUIA</v>
      </c>
      <c r="C277" s="7">
        <v>43092337</v>
      </c>
      <c r="D277">
        <v>5</v>
      </c>
      <c r="E277" t="str">
        <f>VLOOKUP(rl!C277,Hoja7!$G:$H,2,FALSE)</f>
        <v>BERTA LUCIA GAVIRIA GOMEZ</v>
      </c>
    </row>
    <row r="278" spans="1:5" x14ac:dyDescent="0.25">
      <c r="A278" s="7">
        <v>900195679</v>
      </c>
      <c r="B278" s="7" t="str">
        <f>VLOOKUP(A278,contratistas!$A:$B,2,FALSE)</f>
        <v>FLYWAN SAS</v>
      </c>
      <c r="C278" s="7">
        <v>103319935</v>
      </c>
      <c r="D278">
        <v>5</v>
      </c>
      <c r="E278" t="str">
        <f>VLOOKUP(rl!C278,Hoja7!$G:$H,2,FALSE)</f>
        <v>TOMAS ANDRES GIL SORO</v>
      </c>
    </row>
    <row r="279" spans="1:5" x14ac:dyDescent="0.25">
      <c r="A279" s="7">
        <v>1035913002</v>
      </c>
      <c r="B279" s="7" t="str">
        <f>VLOOKUP(A279,contratistas!$A:$B,2,FALSE)</f>
        <v>LEYDY JOHANNA VALENCIA LOPEZ</v>
      </c>
      <c r="C279" s="7">
        <v>1035913002</v>
      </c>
      <c r="D279">
        <v>5</v>
      </c>
      <c r="E279" t="str">
        <f>VLOOKUP(rl!C279,Hoja7!$G:$H,2,FALSE)</f>
        <v>LEYDY JOHANNA VALENCIA LOPEZ</v>
      </c>
    </row>
    <row r="280" spans="1:5" x14ac:dyDescent="0.25">
      <c r="A280" s="7">
        <v>900086111</v>
      </c>
      <c r="B280" s="7" t="str">
        <f>VLOOKUP(A280,contratistas!$A:$B,2,FALSE)</f>
        <v>VISUAL VENDING SAS</v>
      </c>
      <c r="C280" s="7">
        <v>71788204</v>
      </c>
      <c r="D280">
        <v>5</v>
      </c>
      <c r="E280" t="str">
        <f>VLOOKUP(rl!C280,Hoja7!$G:$H,2,FALSE)</f>
        <v>FELIPE GONZALEZ SANIN</v>
      </c>
    </row>
    <row r="281" spans="1:5" x14ac:dyDescent="0.25">
      <c r="A281" s="7">
        <v>900443688</v>
      </c>
      <c r="B281" s="7" t="str">
        <f>VLOOKUP(A281,contratistas!$A:$B,2,FALSE)</f>
        <v>RENTOLDOS SAS</v>
      </c>
      <c r="C281" s="7">
        <v>32541208</v>
      </c>
      <c r="D281">
        <v>5</v>
      </c>
      <c r="E281" t="str">
        <f>VLOOKUP(rl!C281,Hoja7!$G:$H,2,FALSE)</f>
        <v>MARGARITA MARIA DAVID MORENO</v>
      </c>
    </row>
    <row r="282" spans="1:5" x14ac:dyDescent="0.25">
      <c r="A282" s="7">
        <v>901155676</v>
      </c>
      <c r="B282" s="7" t="str">
        <f>VLOOKUP(A282,contratistas!$A:$B,2,FALSE)</f>
        <v>SANTIAGO RESTREPO DISTRIBUCIONES SAS</v>
      </c>
      <c r="C282" s="7">
        <v>1125229116</v>
      </c>
      <c r="D282">
        <v>5</v>
      </c>
      <c r="E282" t="str">
        <f>VLOOKUP(rl!C282,Hoja7!$G:$H,2,FALSE)</f>
        <v>SANTIAGO RESTREPO GARCIA</v>
      </c>
    </row>
    <row r="283" spans="1:5" x14ac:dyDescent="0.25">
      <c r="A283" s="7">
        <v>900445356</v>
      </c>
      <c r="B283" s="7" t="str">
        <f>VLOOKUP(A283,contratistas!$A:$B,2,FALSE)</f>
        <v>SINDICATO DE TRABAJADORES DEL SECTOR SALUD-SANAR</v>
      </c>
      <c r="C283" s="7">
        <v>71741029</v>
      </c>
      <c r="D283">
        <v>5</v>
      </c>
      <c r="E283" t="str">
        <f>VLOOKUP(rl!C283,Hoja7!$G:$H,2,FALSE)</f>
        <v>MAURICIO JOSE JARAMILLO CUARTAS</v>
      </c>
    </row>
    <row r="284" spans="1:5" x14ac:dyDescent="0.25">
      <c r="A284" s="7">
        <v>900503229</v>
      </c>
      <c r="B284" s="7" t="str">
        <f>VLOOKUP(A284,contratistas!$A:$B,2,FALSE)</f>
        <v>INVERSIONES CONTROL TOTAL SAS</v>
      </c>
      <c r="C284" s="7">
        <v>98525720</v>
      </c>
      <c r="D284">
        <v>5</v>
      </c>
      <c r="E284" t="str">
        <f>VLOOKUP(rl!C284,Hoja7!$G:$H,2,FALSE)</f>
        <v>FRANCISCO JAVIER RAMIREZ MUÑOZ</v>
      </c>
    </row>
    <row r="285" spans="1:5" x14ac:dyDescent="0.25">
      <c r="A285" s="7">
        <v>1040744201</v>
      </c>
      <c r="B285" s="7" t="str">
        <f>VLOOKUP(A285,contratistas!$A:$B,2,FALSE)</f>
        <v>CATALINA ISAZA FRANCO</v>
      </c>
      <c r="C285" s="7">
        <v>1040744201</v>
      </c>
      <c r="D285">
        <v>5</v>
      </c>
      <c r="E285" t="str">
        <f>VLOOKUP(rl!C285,Hoja7!$G:$H,2,FALSE)</f>
        <v>CATALINA ISAZA FRANCO</v>
      </c>
    </row>
    <row r="286" spans="1:5" x14ac:dyDescent="0.25">
      <c r="A286" s="7">
        <v>800031148</v>
      </c>
      <c r="B286" s="7" t="str">
        <f>VLOOKUP(A286,contratistas!$A:$B,2,FALSE)</f>
        <v>CNT SISTEMAS DE INFORMACION SA</v>
      </c>
      <c r="C286" s="7">
        <v>23550478</v>
      </c>
      <c r="D286">
        <v>5</v>
      </c>
      <c r="E286" t="str">
        <f>VLOOKUP(rl!C286,Hoja7!$G:$H,2,FALSE)</f>
        <v>BEATRIZ GUTIERREZ SERRANO</v>
      </c>
    </row>
    <row r="287" spans="1:5" x14ac:dyDescent="0.25">
      <c r="A287" s="7">
        <v>70033191</v>
      </c>
      <c r="B287" s="7" t="str">
        <f>VLOOKUP(A287,contratistas!$A:$B,2,FALSE)</f>
        <v>OSCAR DE JESUS CARDENAS COLORADO</v>
      </c>
      <c r="C287" s="7">
        <v>70033191</v>
      </c>
      <c r="D287">
        <v>5</v>
      </c>
      <c r="E287" t="str">
        <f>VLOOKUP(rl!C287,Hoja7!$G:$H,2,FALSE)</f>
        <v>OSCAR DE JESUS CARDENAS COLORADO</v>
      </c>
    </row>
    <row r="288" spans="1:5" x14ac:dyDescent="0.25">
      <c r="A288" s="7">
        <v>1152435118</v>
      </c>
      <c r="B288" s="7" t="str">
        <f>VLOOKUP(A288,contratistas!$A:$B,2,FALSE)</f>
        <v>DANIELA MARIA LOPEZ CORREA</v>
      </c>
      <c r="C288" s="7">
        <v>1152435118</v>
      </c>
      <c r="D288">
        <v>5</v>
      </c>
      <c r="E288" t="str">
        <f>VLOOKUP(rl!C288,Hoja7!$G:$H,2,FALSE)</f>
        <v>DANIELA MARIA LOPEZ CORREA</v>
      </c>
    </row>
    <row r="289" spans="1:5" x14ac:dyDescent="0.25">
      <c r="A289" s="7">
        <v>63510896</v>
      </c>
      <c r="B289" s="7" t="str">
        <f>VLOOKUP(A289,contratistas!$A:$B,2,FALSE)</f>
        <v>DIANA MARCELA LATORRE MANCIPE</v>
      </c>
      <c r="C289" s="7">
        <v>63510896</v>
      </c>
      <c r="D289">
        <v>5</v>
      </c>
      <c r="E289" t="str">
        <f>VLOOKUP(rl!C289,Hoja7!$G:$H,2,FALSE)</f>
        <v>DIANA MARCELA LATORRE MANCIPE</v>
      </c>
    </row>
    <row r="290" spans="1:5" x14ac:dyDescent="0.25">
      <c r="A290" s="7">
        <v>900723776</v>
      </c>
      <c r="B290" s="7" t="str">
        <f>VLOOKUP(A290,contratistas!$A:$B,2,FALSE)</f>
        <v>SERVIMEDICAL IPS SAS</v>
      </c>
      <c r="C290" s="7">
        <v>79939234</v>
      </c>
      <c r="D290">
        <v>5</v>
      </c>
      <c r="E290" t="str">
        <f>VLOOKUP(rl!C290,Hoja7!$G:$H,2,FALSE)</f>
        <v>OSWALDO JOSE ALMANZA QUIÑONES</v>
      </c>
    </row>
    <row r="291" spans="1:5" x14ac:dyDescent="0.25">
      <c r="A291" s="7">
        <v>1037622112</v>
      </c>
      <c r="B291" s="7" t="str">
        <f>VLOOKUP(A291,contratistas!$A:$B,2,FALSE)</f>
        <v>ELIANA VANESSA LONDONO GALVIS</v>
      </c>
      <c r="C291" s="7">
        <v>1037622112</v>
      </c>
      <c r="D291">
        <v>5</v>
      </c>
      <c r="E291" t="str">
        <f>VLOOKUP(rl!C291,Hoja7!$G:$H,2,FALSE)</f>
        <v>ELIANA VANESSA LONDOÑO GALVIS</v>
      </c>
    </row>
    <row r="292" spans="1:5" x14ac:dyDescent="0.25">
      <c r="A292" s="7">
        <v>900456351</v>
      </c>
      <c r="B292" s="7" t="str">
        <f>VLOOKUP(A292,contratistas!$A:$B,2,FALSE)</f>
        <v>DISTRIBUIDORA Y COMERCIALIZADORA REPROQUIC SAS</v>
      </c>
      <c r="C292" s="7">
        <v>79939234</v>
      </c>
      <c r="D292">
        <v>5</v>
      </c>
      <c r="E292" t="str">
        <f>VLOOKUP(rl!C292,Hoja7!$G:$H,2,FALSE)</f>
        <v>OSWALDO JOSE ALMANZA QUIÑONES</v>
      </c>
    </row>
    <row r="293" spans="1:5" x14ac:dyDescent="0.25">
      <c r="A293" s="7">
        <v>890980040</v>
      </c>
      <c r="B293" s="7" t="str">
        <f>VLOOKUP(A293,contratistas!$A:$B,2,FALSE)</f>
        <v>UNIVERSIDAD DE ANTIOQUIA</v>
      </c>
      <c r="C293" s="7">
        <v>70064464</v>
      </c>
      <c r="D293">
        <v>5</v>
      </c>
      <c r="E293" t="str">
        <f>VLOOKUP(rl!C293,Hoja7!$G:$H,2,FALSE)</f>
        <v>MARTINIANO JAIME CONTRERAS</v>
      </c>
    </row>
    <row r="294" spans="1:5" x14ac:dyDescent="0.25">
      <c r="A294" s="7">
        <v>71658541</v>
      </c>
      <c r="B294" s="7" t="str">
        <f>VLOOKUP(A294,contratistas!$A:$B,2,FALSE)</f>
        <v>RICARDO ANTONIO MOLINA GALLEGO</v>
      </c>
      <c r="C294" s="7">
        <v>71658541</v>
      </c>
      <c r="D294">
        <v>5</v>
      </c>
      <c r="E294" t="str">
        <f>VLOOKUP(rl!C294,Hoja7!$G:$H,2,FALSE)</f>
        <v>RICARDO ANTONIO MOLINA GALLEGO</v>
      </c>
    </row>
    <row r="295" spans="1:5" x14ac:dyDescent="0.25">
      <c r="A295" s="7">
        <v>19468294</v>
      </c>
      <c r="B295" s="7" t="str">
        <f>VLOOKUP(A295,contratistas!$A:$B,2,FALSE)</f>
        <v>ARMANDO CESAR MEZA CRISTANCHO</v>
      </c>
      <c r="C295" s="7">
        <v>19468294</v>
      </c>
      <c r="D295">
        <v>5</v>
      </c>
      <c r="E295" t="str">
        <f>VLOOKUP(rl!C295,Hoja7!$G:$H,2,FALSE)</f>
        <v>ARMANDO CESAR MEZA CRISTANCHO</v>
      </c>
    </row>
    <row r="296" spans="1:5" x14ac:dyDescent="0.25">
      <c r="A296" s="7">
        <v>43927534</v>
      </c>
      <c r="B296" s="7" t="str">
        <f>VLOOKUP(A296,contratistas!$A:$B,2,FALSE)</f>
        <v>NATALIA ANDREA GARCES RABA</v>
      </c>
      <c r="C296" s="7">
        <v>43927534</v>
      </c>
      <c r="D296">
        <v>5</v>
      </c>
      <c r="E296" t="str">
        <f>VLOOKUP(rl!C296,Hoja7!$G:$H,2,FALSE)</f>
        <v>NATALIA ANDREA GARCES RABA</v>
      </c>
    </row>
    <row r="297" spans="1:5" x14ac:dyDescent="0.25">
      <c r="A297" s="7">
        <v>900019789</v>
      </c>
      <c r="B297" s="7" t="str">
        <f>VLOOKUP(A297,contratistas!$A:$B,2,FALSE)</f>
        <v>JORDAN SAS</v>
      </c>
      <c r="C297" s="7">
        <v>21526529</v>
      </c>
      <c r="D297">
        <v>5</v>
      </c>
      <c r="E297" t="str">
        <f>VLOOKUP(rl!C297,Hoja7!$G:$H,2,FALSE)</f>
        <v>DAYANNA ANDREA CASTILLO ZAPATA</v>
      </c>
    </row>
    <row r="298" spans="1:5" x14ac:dyDescent="0.25">
      <c r="A298" s="7">
        <v>900752752</v>
      </c>
      <c r="B298" s="7" t="str">
        <f>VLOOKUP(A298,contratistas!$A:$B,2,FALSE)</f>
        <v>LABORATORIO CLINICO CENTRAL DE REFERENCIA SAS</v>
      </c>
      <c r="C298" s="7">
        <v>15540337</v>
      </c>
      <c r="D298">
        <v>5</v>
      </c>
      <c r="E298" t="str">
        <f>VLOOKUP(rl!C298,Hoja7!$G:$H,2,FALSE)</f>
        <v>FERNANDO ALONSO FONNEGRA MOLINA</v>
      </c>
    </row>
    <row r="299" spans="1:5" x14ac:dyDescent="0.25">
      <c r="A299" s="7">
        <v>15347984</v>
      </c>
      <c r="B299" s="7" t="str">
        <f>VLOOKUP(A299,contratistas!$A:$B,2,FALSE)</f>
        <v>RICARDO ENRIQUE ORTIZ ALVAREZ</v>
      </c>
      <c r="C299" s="7">
        <v>15347984</v>
      </c>
      <c r="D299">
        <v>5</v>
      </c>
      <c r="E299" t="str">
        <f>VLOOKUP(rl!C299,Hoja7!$G:$H,2,FALSE)</f>
        <v>RICARDO ENRIQUE ORTIZ ALVAREZ</v>
      </c>
    </row>
    <row r="300" spans="1:5" x14ac:dyDescent="0.25">
      <c r="A300" s="7">
        <v>890980040</v>
      </c>
      <c r="B300" s="7" t="str">
        <f>VLOOKUP(A300,contratistas!$A:$B,2,FALSE)</f>
        <v>UNIVERSIDAD DE ANTIOQUIA</v>
      </c>
      <c r="C300" s="7">
        <v>32537497</v>
      </c>
      <c r="D300">
        <v>5</v>
      </c>
      <c r="E300" t="str">
        <f>VLOOKUP(rl!C300,Hoja7!$G:$H,2,FALSE)</f>
        <v>RUTH MARINA AGUDELO CADAVID</v>
      </c>
    </row>
    <row r="301" spans="1:5" x14ac:dyDescent="0.25">
      <c r="A301" s="7">
        <v>900042850</v>
      </c>
      <c r="B301" s="7" t="str">
        <f>VLOOKUP(A301,contratistas!$A:$B,2,FALSE)</f>
        <v>CORPORACION AVALUOS</v>
      </c>
      <c r="C301" s="7">
        <v>32528842</v>
      </c>
      <c r="D301">
        <v>5</v>
      </c>
      <c r="E301" t="str">
        <f>VLOOKUP(rl!C301,Hoja7!$G:$H,2,FALSE)</f>
        <v>NORA STELLA LONDOÑO ROJAS</v>
      </c>
    </row>
    <row r="302" spans="1:5" x14ac:dyDescent="0.25">
      <c r="A302" s="7">
        <v>900334025</v>
      </c>
      <c r="B302" s="7" t="str">
        <f>VLOOKUP(A302,contratistas!$A:$B,2,FALSE)</f>
        <v>CLAVE SEGURIDAD CTA</v>
      </c>
      <c r="C302" s="7">
        <v>71644243</v>
      </c>
      <c r="D302">
        <v>5</v>
      </c>
      <c r="E302" t="str">
        <f>VLOOKUP(rl!C302,Hoja7!$G:$H,2,FALSE)</f>
        <v>LUIS FERNANDO LOAIZA GALLEGO</v>
      </c>
    </row>
    <row r="303" spans="1:5" x14ac:dyDescent="0.25">
      <c r="A303" s="7">
        <v>800071617</v>
      </c>
      <c r="B303" s="7" t="str">
        <f>VLOOKUP(A303,contratistas!$A:$B,2,FALSE)</f>
        <v>CUMMINS DE LOS ANDES SA</v>
      </c>
      <c r="C303" s="7">
        <v>43535942</v>
      </c>
      <c r="D303">
        <v>5</v>
      </c>
      <c r="E303" t="str">
        <f>VLOOKUP(rl!C303,Hoja7!$G:$H,2,FALSE)</f>
        <v>NUBIA STELLA BETANCOURT MORALES</v>
      </c>
    </row>
    <row r="304" spans="1:5" x14ac:dyDescent="0.25">
      <c r="A304" s="7">
        <v>39451381</v>
      </c>
      <c r="B304" s="7" t="str">
        <f>VLOOKUP(A304,contratistas!$A:$B,2,FALSE)</f>
        <v>PAULA ANDREA TORRES HENAO</v>
      </c>
      <c r="C304" s="7">
        <v>39451381</v>
      </c>
      <c r="D304">
        <v>5</v>
      </c>
      <c r="E304" t="str">
        <f>VLOOKUP(rl!C304,Hoja7!$G:$H,2,FALSE)</f>
        <v>TORRES HENAO PAULA ANDREA</v>
      </c>
    </row>
    <row r="305" spans="1:5" x14ac:dyDescent="0.25">
      <c r="A305" s="7">
        <v>8031082</v>
      </c>
      <c r="B305" s="7" t="str">
        <f>VLOOKUP(A305,contratistas!$A:$B,2,FALSE)</f>
        <v>HUGO ALEJANDO CARO VILLADA</v>
      </c>
      <c r="C305" s="7">
        <v>8031082</v>
      </c>
      <c r="D305">
        <v>4</v>
      </c>
      <c r="E305" t="str">
        <f>VLOOKUP(rl!C305,Hoja7!$G:$H,2,FALSE)</f>
        <v>HUGO ALEJANDO CARO VILLADA</v>
      </c>
    </row>
    <row r="306" spans="1:5" x14ac:dyDescent="0.25">
      <c r="A306" s="7">
        <v>890930176</v>
      </c>
      <c r="B306" s="7" t="str">
        <f>VLOOKUP(A306,contratistas!$A:$B,2,FALSE)</f>
        <v>COLOMBIANA DE VIGILANCIA TECNICA COVITEC LIMITADA</v>
      </c>
      <c r="C306" s="7">
        <v>3353655</v>
      </c>
      <c r="D306">
        <v>4</v>
      </c>
      <c r="E306" t="str">
        <f>VLOOKUP(rl!C306,Hoja7!$G:$H,2,FALSE)</f>
        <v>CARLOS ARTURO GRISALES CARMONA</v>
      </c>
    </row>
    <row r="307" spans="1:5" x14ac:dyDescent="0.25">
      <c r="A307" s="7">
        <v>43210458</v>
      </c>
      <c r="B307" s="7" t="str">
        <f>VLOOKUP(A307,contratistas!$A:$B,2,FALSE)</f>
        <v>RUTH NATALIA GALLEGO SANCHEZ</v>
      </c>
      <c r="C307" s="7">
        <v>43210458</v>
      </c>
      <c r="D307">
        <v>4</v>
      </c>
      <c r="E307" t="str">
        <f>VLOOKUP(rl!C307,Hoja7!$G:$H,2,FALSE)</f>
        <v>RUTH NATALIA GALLEGO SANCHEZ</v>
      </c>
    </row>
    <row r="308" spans="1:5" x14ac:dyDescent="0.25">
      <c r="A308" s="7">
        <v>900070972</v>
      </c>
      <c r="B308" s="7" t="str">
        <f>VLOOKUP(A308,contratistas!$A:$B,2,FALSE)</f>
        <v>DISPROMEDICS LIMITADA</v>
      </c>
      <c r="C308" s="7">
        <v>70878496</v>
      </c>
      <c r="D308">
        <v>4</v>
      </c>
      <c r="E308" t="str">
        <f>VLOOKUP(rl!C308,Hoja7!$G:$H,2,FALSE)</f>
        <v>SERGIO ANDRES GARCIA SEPULVEDA</v>
      </c>
    </row>
    <row r="309" spans="1:5" x14ac:dyDescent="0.25">
      <c r="A309" s="7">
        <v>890981683</v>
      </c>
      <c r="B309" s="7" t="str">
        <f>VLOOKUP(A309,contratistas!$A:$B,2,FALSE)</f>
        <v>CORPAUL</v>
      </c>
      <c r="C309" s="7">
        <v>71684672</v>
      </c>
      <c r="D309">
        <v>4</v>
      </c>
      <c r="E309" t="str">
        <f>VLOOKUP(rl!C309,Hoja7!$G:$H,2,FALSE)</f>
        <v>FERNANDO PATIÑO GONZALEZ</v>
      </c>
    </row>
    <row r="310" spans="1:5" x14ac:dyDescent="0.25">
      <c r="A310" s="7">
        <v>43211338</v>
      </c>
      <c r="B310" s="7" t="str">
        <f>VLOOKUP(A310,contratistas!$A:$B,2,FALSE)</f>
        <v>SANDRA EUGENIA GIRALDO</v>
      </c>
      <c r="C310" s="7">
        <v>43211338</v>
      </c>
      <c r="D310">
        <v>4</v>
      </c>
      <c r="E310" t="str">
        <f>VLOOKUP(rl!C310,Hoja7!$G:$H,2,FALSE)</f>
        <v>SANDRA EUGENIA GIRALDO</v>
      </c>
    </row>
    <row r="311" spans="1:5" x14ac:dyDescent="0.25">
      <c r="A311" s="7">
        <v>900003280</v>
      </c>
      <c r="B311" s="7" t="str">
        <f>VLOOKUP(A311,contratistas!$A:$B,2,FALSE)</f>
        <v>CUERPO DE BOMBEROS VOLUNTARIOS DE LA ESTRELLA</v>
      </c>
      <c r="C311" s="7">
        <v>6786651</v>
      </c>
      <c r="D311">
        <v>4</v>
      </c>
      <c r="E311" t="str">
        <f>VLOOKUP(rl!C311,Hoja7!$G:$H,2,FALSE)</f>
        <v>JESUS ALBEIRO CALLE QUINTERO</v>
      </c>
    </row>
    <row r="312" spans="1:5" x14ac:dyDescent="0.25">
      <c r="A312" s="7">
        <v>901065451</v>
      </c>
      <c r="B312" s="7" t="str">
        <f>VLOOKUP(A312,contratistas!$A:$B,2,FALSE)</f>
        <v>DORAIRES SAS</v>
      </c>
      <c r="C312" s="7">
        <v>43580287</v>
      </c>
      <c r="D312">
        <v>4</v>
      </c>
      <c r="E312" t="str">
        <f>VLOOKUP(rl!C312,Hoja7!$G:$H,2,FALSE)</f>
        <v>OFELIA MARIA MUÑOZ TASCON</v>
      </c>
    </row>
    <row r="313" spans="1:5" x14ac:dyDescent="0.25">
      <c r="A313" s="7">
        <v>71771833</v>
      </c>
      <c r="B313" s="7" t="str">
        <f>VLOOKUP(A313,contratistas!$A:$B,2,FALSE)</f>
        <v>JUAN CAMILO ZAPATA GOMEZ</v>
      </c>
      <c r="C313" s="7">
        <v>71771833</v>
      </c>
      <c r="D313">
        <v>4</v>
      </c>
      <c r="E313" t="str">
        <f>VLOOKUP(rl!C313,Hoja7!$G:$H,2,FALSE)</f>
        <v>JUAN CAMILO ZAPATA GOMEZ</v>
      </c>
    </row>
    <row r="314" spans="1:5" x14ac:dyDescent="0.25">
      <c r="A314" s="7">
        <v>15529518</v>
      </c>
      <c r="B314" s="7" t="str">
        <f>VLOOKUP(A314,contratistas!$A:$B,2,FALSE)</f>
        <v>ELKIN DARIO JARAMILLO JARAMILLO</v>
      </c>
      <c r="C314" s="7">
        <v>15529518</v>
      </c>
      <c r="D314">
        <v>4</v>
      </c>
      <c r="E314" t="str">
        <f>VLOOKUP(rl!C314,Hoja7!$G:$H,2,FALSE)</f>
        <v>ELKIN DARIO JARAMILLO JARAMILLO</v>
      </c>
    </row>
    <row r="315" spans="1:5" x14ac:dyDescent="0.25">
      <c r="A315" s="7">
        <v>3377811</v>
      </c>
      <c r="B315" s="7" t="str">
        <f>VLOOKUP(A315,contratistas!$A:$B,2,FALSE)</f>
        <v>CARLOS AUGUSTO MUNOZ ESTRADA</v>
      </c>
      <c r="C315" s="7">
        <v>3377811</v>
      </c>
      <c r="D315">
        <v>4</v>
      </c>
      <c r="E315" t="str">
        <f>VLOOKUP(rl!C315,Hoja7!$G:$H,2,FALSE)</f>
        <v>CARLOS AUGUSTO MUÑOZ ESTRADA</v>
      </c>
    </row>
    <row r="316" spans="1:5" x14ac:dyDescent="0.25">
      <c r="A316" s="7">
        <v>900385457</v>
      </c>
      <c r="B316" s="7" t="str">
        <f>VLOOKUP(A316,contratistas!$A:$B,2,FALSE)</f>
        <v>ALPHA AMBULANCIAS SAS</v>
      </c>
      <c r="C316" s="7">
        <v>8264968</v>
      </c>
      <c r="D316">
        <v>4</v>
      </c>
      <c r="E316" t="str">
        <f>VLOOKUP(rl!C316,Hoja7!$G:$H,2,FALSE)</f>
        <v>BERNARDO AGUDELO PIEDRAHITA</v>
      </c>
    </row>
    <row r="317" spans="1:5" x14ac:dyDescent="0.25">
      <c r="A317" s="7">
        <v>15348037</v>
      </c>
      <c r="B317" s="7" t="str">
        <f>VLOOKUP(A317,contratistas!$A:$B,2,FALSE)</f>
        <v>GONZALO HERNAN VELEZ PEREZ</v>
      </c>
      <c r="C317" s="7">
        <v>15348037</v>
      </c>
      <c r="D317">
        <v>4</v>
      </c>
      <c r="E317" t="str">
        <f>VLOOKUP(rl!C317,Hoja7!$G:$H,2,FALSE)</f>
        <v>GONZALO HERNAN VELEZ PEREZ</v>
      </c>
    </row>
    <row r="318" spans="1:5" x14ac:dyDescent="0.25">
      <c r="A318" s="7">
        <v>811014616</v>
      </c>
      <c r="B318" s="7" t="str">
        <f>VLOOKUP(A318,contratistas!$A:$B,2,FALSE)</f>
        <v>CUERPO DE BOMBEROS VOLUNTARIOS DE ITAGUI</v>
      </c>
      <c r="C318" s="7">
        <v>71713833</v>
      </c>
      <c r="D318">
        <v>4</v>
      </c>
      <c r="E318" t="str">
        <f>VLOOKUP(rl!C318,Hoja7!$G:$H,2,FALSE)</f>
        <v>MISAEL ALBERTO CADAVID JARAMILLO</v>
      </c>
    </row>
    <row r="319" spans="1:5" x14ac:dyDescent="0.25">
      <c r="A319" s="7">
        <v>900955632</v>
      </c>
      <c r="B319" s="7" t="str">
        <f>VLOOKUP(A319,contratistas!$A:$B,2,FALSE)</f>
        <v>ENERGY 360 SAS</v>
      </c>
      <c r="C319" s="7">
        <v>71788469</v>
      </c>
      <c r="D319">
        <v>4</v>
      </c>
      <c r="E319" t="str">
        <f>VLOOKUP(rl!C319,Hoja7!$G:$H,2,FALSE)</f>
        <v>JOSE FERNANDO BOTERO VELEZ</v>
      </c>
    </row>
    <row r="320" spans="1:5" x14ac:dyDescent="0.25">
      <c r="A320" s="7">
        <v>70287541</v>
      </c>
      <c r="B320" s="7" t="str">
        <f>VLOOKUP(A320,contratistas!$A:$B,2,FALSE)</f>
        <v>CARLOS URIEL MARIN CARDONA</v>
      </c>
      <c r="C320" s="7">
        <v>70287541</v>
      </c>
      <c r="D320">
        <v>4</v>
      </c>
      <c r="E320" t="str">
        <f>VLOOKUP(rl!C320,Hoja7!$G:$H,2,FALSE)</f>
        <v>CARLOS URIEL MARIN CARDONA</v>
      </c>
    </row>
    <row r="321" spans="1:5" x14ac:dyDescent="0.25">
      <c r="A321" s="7">
        <v>900019789</v>
      </c>
      <c r="B321" s="7" t="str">
        <f>VLOOKUP(A321,contratistas!$A:$B,2,FALSE)</f>
        <v>JORDAN SAS</v>
      </c>
      <c r="C321" s="7">
        <v>42774429</v>
      </c>
      <c r="D321">
        <v>4</v>
      </c>
      <c r="E321" t="str">
        <f>VLOOKUP(rl!C321,Hoja7!$G:$H,2,FALSE)</f>
        <v>LUZ ADRIANA ZAPATA CUARTAS</v>
      </c>
    </row>
    <row r="322" spans="1:5" x14ac:dyDescent="0.25">
      <c r="A322" s="7">
        <v>42787833</v>
      </c>
      <c r="B322" s="7" t="str">
        <f>VLOOKUP(A322,contratistas!$A:$B,2,FALSE)</f>
        <v>LILIANA PATRICIA VASQUEZ</v>
      </c>
      <c r="C322" s="7">
        <v>42787833</v>
      </c>
      <c r="D322">
        <v>4</v>
      </c>
      <c r="E322" t="str">
        <f>VLOOKUP(rl!C322,Hoja7!$G:$H,2,FALSE)</f>
        <v>LILIANA PATRICIA VASQUEZ</v>
      </c>
    </row>
    <row r="323" spans="1:5" x14ac:dyDescent="0.25">
      <c r="A323" s="7">
        <v>900111267</v>
      </c>
      <c r="B323" s="7" t="str">
        <f>VLOOKUP(A323,contratistas!$A:$B,2,FALSE)</f>
        <v>OXIGENANDO SA</v>
      </c>
      <c r="C323" s="7">
        <v>71107726</v>
      </c>
      <c r="D323">
        <v>4</v>
      </c>
      <c r="E323" t="str">
        <f>VLOOKUP(rl!C323,Hoja7!$G:$H,2,FALSE)</f>
        <v>NICOLAS ARTURO ARROYAVE MORENO</v>
      </c>
    </row>
    <row r="324" spans="1:5" x14ac:dyDescent="0.25">
      <c r="A324" s="7">
        <v>900270303</v>
      </c>
      <c r="B324" s="7" t="str">
        <f>VLOOKUP(A324,contratistas!$A:$B,2,FALSE)</f>
        <v>CREACIONES HOSPITALARIAS LTDA</v>
      </c>
      <c r="C324" s="7">
        <v>21424157</v>
      </c>
      <c r="D324">
        <v>4</v>
      </c>
      <c r="E324" t="str">
        <f>VLOOKUP(rl!C324,Hoja7!$G:$H,2,FALSE)</f>
        <v>MONICA MARCELA PULGARIN PATIÑO</v>
      </c>
    </row>
    <row r="325" spans="1:5" x14ac:dyDescent="0.25">
      <c r="A325" s="7">
        <v>43988309</v>
      </c>
      <c r="B325" s="7" t="str">
        <f>VLOOKUP(A325,contratistas!$A:$B,2,FALSE)</f>
        <v>NATALI JOHANA SALAZAR GARCIA</v>
      </c>
      <c r="C325" s="7">
        <v>43988309</v>
      </c>
      <c r="D325">
        <v>4</v>
      </c>
      <c r="E325" t="str">
        <f>VLOOKUP(rl!C325,Hoja7!$G:$H,2,FALSE)</f>
        <v>NATALI JOHANA SALAZAR GARCIA</v>
      </c>
    </row>
    <row r="326" spans="1:5" x14ac:dyDescent="0.25">
      <c r="A326" s="7">
        <v>900014876</v>
      </c>
      <c r="B326" s="7" t="str">
        <f>VLOOKUP(A326,contratistas!$A:$B,2,FALSE)</f>
        <v>INGEBIOMEDICA SAS</v>
      </c>
      <c r="C326" s="7">
        <v>32302676</v>
      </c>
      <c r="D326">
        <v>4</v>
      </c>
      <c r="E326" t="str">
        <f>VLOOKUP(rl!C326,Hoja7!$G:$H,2,FALSE)</f>
        <v>CONSUELO DE JESUS GONZALEZ VASQUEZ</v>
      </c>
    </row>
    <row r="327" spans="1:5" x14ac:dyDescent="0.25">
      <c r="A327" s="7">
        <v>890980040</v>
      </c>
      <c r="B327" s="7" t="str">
        <f>VLOOKUP(A327,contratistas!$A:$B,2,FALSE)</f>
        <v>UNIVERSIDAD DE ANTIOQUIA</v>
      </c>
      <c r="C327" s="7">
        <v>32460700</v>
      </c>
      <c r="D327">
        <v>4</v>
      </c>
      <c r="E327" t="str">
        <f>VLOOKUP(rl!C327,Hoja7!$G:$H,2,FALSE)</f>
        <v>CLARA EUGENIA ESCOBAR GARRIDO</v>
      </c>
    </row>
    <row r="328" spans="1:5" x14ac:dyDescent="0.25">
      <c r="A328" s="7">
        <v>8163381</v>
      </c>
      <c r="B328" s="7" t="str">
        <f>VLOOKUP(A328,contratistas!$A:$B,2,FALSE)</f>
        <v>JESUS DAVID GARRIDO GUTIERREZ</v>
      </c>
      <c r="C328" s="7">
        <v>8163381</v>
      </c>
      <c r="D328">
        <v>4</v>
      </c>
      <c r="E328" t="str">
        <f>VLOOKUP(rl!C328,Hoja7!$G:$H,2,FALSE)</f>
        <v>JESUS DAVID GARRIDO GUTIERREZ</v>
      </c>
    </row>
    <row r="329" spans="1:5" x14ac:dyDescent="0.25">
      <c r="A329" s="7">
        <v>900807407</v>
      </c>
      <c r="B329" s="7" t="str">
        <f>VLOOKUP(A329,contratistas!$A:$B,2,FALSE)</f>
        <v>SERBIOTRONICA SAS</v>
      </c>
      <c r="C329" s="7">
        <v>71271418</v>
      </c>
      <c r="D329">
        <v>4</v>
      </c>
      <c r="E329" t="str">
        <f>VLOOKUP(rl!C329,Hoja7!$G:$H,2,FALSE)</f>
        <v>CARLOS ARTURO MAZO VEGA</v>
      </c>
    </row>
    <row r="330" spans="1:5" x14ac:dyDescent="0.25">
      <c r="A330" s="7">
        <v>15347217</v>
      </c>
      <c r="B330" s="7" t="str">
        <f>VLOOKUP(A330,contratistas!$A:$B,2,FALSE)</f>
        <v>HOMERO SANTANDER NOGUERA TORO</v>
      </c>
      <c r="C330" s="7">
        <v>15347217</v>
      </c>
      <c r="D330">
        <v>4</v>
      </c>
      <c r="E330" t="str">
        <f>VLOOKUP(rl!C330,Hoja7!$G:$H,2,FALSE)</f>
        <v>HOMERO SANTADER NOGUERA TORO</v>
      </c>
    </row>
    <row r="331" spans="1:5" x14ac:dyDescent="0.25">
      <c r="A331" s="7">
        <v>43212242</v>
      </c>
      <c r="B331" s="7" t="str">
        <f>VLOOKUP(A331,contratistas!$A:$B,2,FALSE)</f>
        <v>DORIS ALEYDA LOPEZ OCHOA</v>
      </c>
      <c r="C331" s="7">
        <v>43212242</v>
      </c>
      <c r="D331">
        <v>4</v>
      </c>
      <c r="E331" t="str">
        <f>VLOOKUP(rl!C331,Hoja7!$G:$H,2,FALSE)</f>
        <v>DORIS ALEYDA LOPEZ OCHOA</v>
      </c>
    </row>
    <row r="332" spans="1:5" x14ac:dyDescent="0.25">
      <c r="A332" s="7">
        <v>890980040</v>
      </c>
      <c r="B332" s="7" t="str">
        <f>VLOOKUP(A332,contratistas!$A:$B,2,FALSE)</f>
        <v>UNIVERSIDAD DE ANTIOQUIA</v>
      </c>
      <c r="C332" s="7">
        <v>71775079</v>
      </c>
      <c r="D332">
        <v>4</v>
      </c>
      <c r="E332" t="str">
        <f>VLOOKUP(rl!C332,Hoja7!$G:$H,2,FALSE)</f>
        <v>DAVID HERNANDEZ GARCIA</v>
      </c>
    </row>
    <row r="333" spans="1:5" x14ac:dyDescent="0.25">
      <c r="A333" s="7">
        <v>890900286</v>
      </c>
      <c r="B333" s="7" t="str">
        <f>VLOOKUP(A333,contratistas!$A:$B,2,FALSE)</f>
        <v>DEPARTAMENTO DE ANTIOQUIA</v>
      </c>
      <c r="C333" s="7">
        <v>8346555</v>
      </c>
      <c r="D333">
        <v>1</v>
      </c>
      <c r="E333" t="str">
        <f>VLOOKUP(rl!C333,Hoja7!$G:$H,2,FALSE)</f>
        <v>ALBERTO DE JESUS URIBE CORREA</v>
      </c>
    </row>
    <row r="334" spans="1:5" x14ac:dyDescent="0.25">
      <c r="A334" s="7">
        <v>70549168</v>
      </c>
      <c r="B334" s="7" t="str">
        <f>VLOOKUP(A334,contratistas!$A:$B,2,FALSE)</f>
        <v>TAPICERIA DIECAR</v>
      </c>
      <c r="C334" s="7">
        <v>70549168</v>
      </c>
      <c r="D334">
        <v>4</v>
      </c>
      <c r="E334" t="str">
        <f>VLOOKUP(rl!C334,Hoja7!$G:$H,2,FALSE)</f>
        <v>DIEGO ALONSO CALLE RESTREPO</v>
      </c>
    </row>
    <row r="335" spans="1:5" x14ac:dyDescent="0.25">
      <c r="A335" s="7">
        <v>1125229116</v>
      </c>
      <c r="B335" s="7" t="str">
        <f>VLOOKUP(A335,contratistas!$A:$B,2,FALSE)</f>
        <v>SANTIAGO RESTREPO GARCIA</v>
      </c>
      <c r="C335" s="7">
        <v>1125229116</v>
      </c>
      <c r="D335">
        <v>4</v>
      </c>
      <c r="E335" t="str">
        <f>VLOOKUP(rl!C335,Hoja7!$G:$H,2,FALSE)</f>
        <v>SANTIAGO RESTREPO GARCIA</v>
      </c>
    </row>
    <row r="336" spans="1:5" x14ac:dyDescent="0.25">
      <c r="A336" s="7">
        <v>890980040</v>
      </c>
      <c r="B336" s="7" t="str">
        <f>VLOOKUP(A336,contratistas!$A:$B,2,FALSE)</f>
        <v>UNIVERSIDAD DE ANTIOQUIA</v>
      </c>
      <c r="C336" s="7">
        <v>42798444</v>
      </c>
      <c r="D336">
        <v>4</v>
      </c>
      <c r="E336" t="str">
        <f>VLOOKUP(rl!C336,Hoja7!$G:$H,2,FALSE)</f>
        <v>DORIS LILIANA HENAO HENAO</v>
      </c>
    </row>
    <row r="337" spans="1:5" x14ac:dyDescent="0.25">
      <c r="A337" s="7">
        <v>811031144</v>
      </c>
      <c r="B337" s="7" t="str">
        <f>VLOOKUP(A337,contratistas!$A:$B,2,FALSE)</f>
        <v>SUPLIMED HOSPITALARIO SAS</v>
      </c>
      <c r="C337" s="7">
        <v>3457653</v>
      </c>
      <c r="D337">
        <v>4</v>
      </c>
      <c r="E337" t="str">
        <f>VLOOKUP(rl!C337,Hoja7!$G:$H,2,FALSE)</f>
        <v>FRANCISCO MARTIN ZAPATA CADAVID</v>
      </c>
    </row>
    <row r="338" spans="1:5" x14ac:dyDescent="0.25">
      <c r="A338" s="7">
        <v>3472044</v>
      </c>
      <c r="B338" s="7" t="str">
        <f>VLOOKUP(A338,contratistas!$A:$B,2,FALSE)</f>
        <v>PAPELERIA SAN BOMBAS ERCAVE</v>
      </c>
      <c r="C338" s="7">
        <v>3472044</v>
      </c>
      <c r="D338">
        <v>4</v>
      </c>
      <c r="E338" t="str">
        <f>VLOOKUP(rl!C338,Hoja7!$G:$H,2,FALSE)</f>
        <v>ERNESTO DE JESUS CADAVID VELEZ</v>
      </c>
    </row>
    <row r="339" spans="1:5" x14ac:dyDescent="0.25">
      <c r="A339" s="7">
        <v>39433129</v>
      </c>
      <c r="B339" s="7" t="str">
        <f>VLOOKUP(A339,contratistas!$A:$B,2,FALSE)</f>
        <v>EUGENIA MARIA GARCIA OSPINA (FUMIEXPRESS)</v>
      </c>
      <c r="C339" s="7">
        <v>39433129</v>
      </c>
      <c r="D339">
        <v>4</v>
      </c>
      <c r="E339" t="str">
        <f>VLOOKUP(rl!C339,Hoja7!$G:$H,2,FALSE)</f>
        <v>EUGENIA MARIA GARCIA OSPINA</v>
      </c>
    </row>
    <row r="340" spans="1:5" x14ac:dyDescent="0.25">
      <c r="A340" s="7">
        <v>43423837</v>
      </c>
      <c r="B340" s="7" t="str">
        <f>VLOOKUP(A340,contratistas!$A:$B,2,FALSE)</f>
        <v>BEATRIZ ELENA TORRES MURILLO</v>
      </c>
      <c r="C340" s="7">
        <v>43423837</v>
      </c>
      <c r="D340">
        <v>4</v>
      </c>
      <c r="E340" t="str">
        <f>VLOOKUP(rl!C340,Hoja7!$G:$H,2,FALSE)</f>
        <v>BEATRIZ ELENA TORRES MURILLO</v>
      </c>
    </row>
    <row r="341" spans="1:5" x14ac:dyDescent="0.25">
      <c r="A341" s="7">
        <v>8777464</v>
      </c>
      <c r="B341" s="7" t="str">
        <f>VLOOKUP(A341,contratistas!$A:$B,2,FALSE)</f>
        <v>CARLOS ENRIQUE MACHADO DEL TORO</v>
      </c>
      <c r="C341" s="7">
        <v>8777464</v>
      </c>
      <c r="D341">
        <v>4</v>
      </c>
      <c r="E341" t="str">
        <f>VLOOKUP(rl!C341,Hoja7!$G:$H,2,FALSE)</f>
        <v>CARLOS ENRIQUE MACHADO DEL TORO</v>
      </c>
    </row>
    <row r="342" spans="1:5" x14ac:dyDescent="0.25">
      <c r="A342" s="7">
        <v>860047239</v>
      </c>
      <c r="B342" s="7" t="str">
        <f>VLOOKUP(A342,contratistas!$A:$B,2,FALSE)</f>
        <v>MUSICAR SAS</v>
      </c>
      <c r="C342" s="7">
        <v>71703744</v>
      </c>
      <c r="D342">
        <v>4</v>
      </c>
      <c r="E342" t="str">
        <f>VLOOKUP(rl!C342,Hoja7!$G:$H,2,FALSE)</f>
        <v>JUAN MANUEL SALDARRIAGA RESTREPO</v>
      </c>
    </row>
    <row r="343" spans="1:5" x14ac:dyDescent="0.25">
      <c r="A343" s="7">
        <v>900463401</v>
      </c>
      <c r="B343" s="7" t="str">
        <f>VLOOKUP(A343,contratistas!$A:$B,2,FALSE)</f>
        <v>TRANS GUARNE SAS</v>
      </c>
      <c r="C343" s="7">
        <v>70753184</v>
      </c>
      <c r="D343">
        <v>4</v>
      </c>
      <c r="E343" t="str">
        <f>VLOOKUP(rl!C343,Hoja7!$G:$H,2,FALSE)</f>
        <v>CARLOS MARIO LOPEZ VANEGAS</v>
      </c>
    </row>
    <row r="344" spans="1:5" x14ac:dyDescent="0.25">
      <c r="A344" s="7">
        <v>11794268</v>
      </c>
      <c r="B344" s="7" t="str">
        <f>VLOOKUP(A344,contratistas!$A:$B,2,FALSE)</f>
        <v>EZEQUIEL VARELA VALENCIA</v>
      </c>
      <c r="C344" s="7">
        <v>11794268</v>
      </c>
      <c r="D344">
        <v>4</v>
      </c>
      <c r="E344" t="str">
        <f>VLOOKUP(rl!C344,Hoja7!$G:$H,2,FALSE)</f>
        <v>EZEQUIEL VARELA VALENCIA</v>
      </c>
    </row>
    <row r="345" spans="1:5" x14ac:dyDescent="0.25">
      <c r="A345" s="7">
        <v>800087565</v>
      </c>
      <c r="B345" s="7" t="str">
        <f>VLOOKUP(A345,contratistas!$A:$B,2,FALSE)</f>
        <v>PROLAB SAS</v>
      </c>
      <c r="C345" s="7">
        <v>8301564</v>
      </c>
      <c r="D345">
        <v>4</v>
      </c>
      <c r="E345" t="str">
        <f>VLOOKUP(rl!C345,Hoja7!$G:$H,2,FALSE)</f>
        <v>JOSE LUIS MERINO SANCHEZ</v>
      </c>
    </row>
    <row r="346" spans="1:5" x14ac:dyDescent="0.25">
      <c r="A346" s="7">
        <v>1039455097</v>
      </c>
      <c r="B346" s="7" t="str">
        <f>VLOOKUP(A346,contratistas!$A:$B,2,FALSE)</f>
        <v>ANDERSON ARLEY ECHAVARRIA BETANCUR</v>
      </c>
      <c r="C346" s="7">
        <v>1039455097</v>
      </c>
      <c r="D346">
        <v>4</v>
      </c>
      <c r="E346" t="str">
        <f>VLOOKUP(rl!C346,Hoja7!$G:$H,2,FALSE)</f>
        <v>ANDERSON ARLEY ECHAVARRIA BETANCUR</v>
      </c>
    </row>
    <row r="347" spans="1:5" x14ac:dyDescent="0.25">
      <c r="A347" s="7">
        <v>900349417</v>
      </c>
      <c r="B347" s="7" t="str">
        <f>VLOOKUP(A347,contratistas!$A:$B,2,FALSE)</f>
        <v>G3 INVERSIONES SAS</v>
      </c>
      <c r="C347" s="7">
        <v>98547691</v>
      </c>
      <c r="D347">
        <v>4</v>
      </c>
      <c r="E347" t="str">
        <f>VLOOKUP(rl!C347,Hoja7!$G:$H,2,FALSE)</f>
        <v>SANTIAGO MAYA VELASQUEZ</v>
      </c>
    </row>
    <row r="348" spans="1:5" x14ac:dyDescent="0.25">
      <c r="A348" s="7">
        <v>800049498</v>
      </c>
      <c r="B348" s="7" t="str">
        <f>VLOOKUP(A348,contratistas!$A:$B,2,FALSE)</f>
        <v>NOVALAB SAS</v>
      </c>
      <c r="C348" s="7">
        <v>3342724</v>
      </c>
      <c r="D348">
        <v>4</v>
      </c>
      <c r="E348" t="str">
        <f>VLOOKUP(rl!C348,Hoja7!$G:$H,2,FALSE)</f>
        <v>OCTAVIO MESA RIOS</v>
      </c>
    </row>
    <row r="349" spans="1:5" x14ac:dyDescent="0.25">
      <c r="A349" s="7">
        <v>890900841</v>
      </c>
      <c r="B349" s="7" t="str">
        <f>VLOOKUP(A349,contratistas!$A:$B,2,FALSE)</f>
        <v>CAJA DE COMPENSACION FAMILIAR DE ANTIOQUIA COMFAMA</v>
      </c>
      <c r="C349" s="7">
        <v>70095002</v>
      </c>
      <c r="D349">
        <v>4</v>
      </c>
      <c r="E349" t="str">
        <f>VLOOKUP(rl!C349,Hoja7!$G:$H,2,FALSE)</f>
        <v>CARLOS MARIO LONDOÑO CORREA</v>
      </c>
    </row>
    <row r="350" spans="1:5" x14ac:dyDescent="0.25">
      <c r="A350" s="7">
        <v>890930176</v>
      </c>
      <c r="B350" s="7" t="str">
        <f>VLOOKUP(A350,contratistas!$A:$B,2,FALSE)</f>
        <v>COLOMBIANA DE VIGILANCIA TECNICA COVITEC LIMITADA</v>
      </c>
      <c r="C350" s="7">
        <v>98666859</v>
      </c>
      <c r="D350">
        <v>4</v>
      </c>
      <c r="E350" t="str">
        <f>VLOOKUP(rl!C350,Hoja7!$G:$H,2,FALSE)</f>
        <v>JUAN CARLOS GRISALES PARRA</v>
      </c>
    </row>
    <row r="351" spans="1:5" x14ac:dyDescent="0.25">
      <c r="A351" s="7">
        <v>43494239</v>
      </c>
      <c r="B351" s="7" t="str">
        <f>VLOOKUP(A351,contratistas!$A:$B,2,FALSE)</f>
        <v>VIVIANA MARIA GARCIA RESTREPO</v>
      </c>
      <c r="C351" s="7">
        <v>43494239</v>
      </c>
      <c r="D351">
        <v>4</v>
      </c>
      <c r="E351" t="str">
        <f>VLOOKUP(rl!C351,Hoja7!$G:$H,2,FALSE)</f>
        <v>VIVIANA MARIA GARCIA RESTREPO</v>
      </c>
    </row>
    <row r="352" spans="1:5" x14ac:dyDescent="0.25">
      <c r="A352" s="7">
        <v>900824575</v>
      </c>
      <c r="B352" s="7" t="str">
        <f>VLOOKUP(A352,contratistas!$A:$B,2,FALSE)</f>
        <v>ALARA SAS</v>
      </c>
      <c r="C352" s="7">
        <v>98765542</v>
      </c>
      <c r="D352">
        <v>4</v>
      </c>
      <c r="E352" t="str">
        <f>VLOOKUP(rl!C352,Hoja7!$G:$H,2,FALSE)</f>
        <v>WILSON DAVID QUICENO BETANCOURT</v>
      </c>
    </row>
    <row r="353" spans="1:5" x14ac:dyDescent="0.25">
      <c r="A353" s="7">
        <v>900195679</v>
      </c>
      <c r="B353" s="7" t="str">
        <f>VLOOKUP(A353,contratistas!$A:$B,2,FALSE)</f>
        <v>FLYWAN SAS</v>
      </c>
      <c r="C353" s="7">
        <v>71577196</v>
      </c>
      <c r="D353">
        <v>4</v>
      </c>
      <c r="E353" t="str">
        <f>VLOOKUP(rl!C353,Hoja7!$G:$H,2,FALSE)</f>
        <v>WILLIAM ARANGO NIÑO</v>
      </c>
    </row>
    <row r="354" spans="1:5" x14ac:dyDescent="0.25">
      <c r="A354" s="7">
        <v>900036976</v>
      </c>
      <c r="B354" s="7" t="str">
        <f>VLOOKUP(A354,contratistas!$A:$B,2,FALSE)</f>
        <v>PLASTICOS PATINO SAS</v>
      </c>
      <c r="C354" s="7">
        <v>42752025</v>
      </c>
      <c r="D354">
        <v>4</v>
      </c>
      <c r="E354" t="str">
        <f>VLOOKUP(rl!C354,Hoja7!$G:$H,2,FALSE)</f>
        <v>IRMA ENID ACOSTA RIVERA</v>
      </c>
    </row>
    <row r="355" spans="1:5" x14ac:dyDescent="0.25">
      <c r="A355" s="7">
        <v>890980040</v>
      </c>
      <c r="B355" s="7" t="str">
        <f>VLOOKUP(A355,contratistas!$A:$B,2,FALSE)</f>
        <v>UNIVERSIDAD DE ANTIOQUIA</v>
      </c>
      <c r="C355" s="7">
        <v>8162392</v>
      </c>
      <c r="D355">
        <v>4</v>
      </c>
      <c r="E355" t="str">
        <f>VLOOKUP(rl!C355,Hoja7!$G:$H,2,FALSE)</f>
        <v>RICARDO VELASCO VELEZ</v>
      </c>
    </row>
    <row r="356" spans="1:5" x14ac:dyDescent="0.25">
      <c r="A356" s="7">
        <v>98657648</v>
      </c>
      <c r="B356" s="7" t="str">
        <f>VLOOKUP(A356,contratistas!$A:$B,2,FALSE)</f>
        <v>ANDRES FELIPE ESPINOSA MARQUEZ</v>
      </c>
      <c r="C356" s="7">
        <v>98657648</v>
      </c>
      <c r="D356">
        <v>4</v>
      </c>
      <c r="E356" t="str">
        <f>VLOOKUP(rl!C356,Hoja7!$G:$H,2,FALSE)</f>
        <v>ANDRES FELIPE ESPINOSA MARQUEZ</v>
      </c>
    </row>
    <row r="357" spans="1:5" x14ac:dyDescent="0.25">
      <c r="A357" s="7">
        <v>800020706</v>
      </c>
      <c r="B357" s="7" t="str">
        <f>VLOOKUP(A357,contratistas!$A:$B,2,FALSE)</f>
        <v>NALSANI SAS</v>
      </c>
      <c r="C357" s="7">
        <v>19360685</v>
      </c>
      <c r="D357">
        <v>4</v>
      </c>
      <c r="E357" t="str">
        <f>VLOOKUP(rl!C357,Hoja7!$G:$H,2,FALSE)</f>
        <v>JUAN CARLOS PEÑA DIAZ</v>
      </c>
    </row>
    <row r="358" spans="1:5" x14ac:dyDescent="0.25">
      <c r="A358" s="7">
        <v>1035916275</v>
      </c>
      <c r="B358" s="7" t="str">
        <f>VLOOKUP(A358,contratistas!$A:$B,2,FALSE)</f>
        <v>NATALIA ZAPATA FLOREZ</v>
      </c>
      <c r="C358" s="7">
        <v>1035916275</v>
      </c>
      <c r="D358">
        <v>4</v>
      </c>
      <c r="E358" t="str">
        <f>VLOOKUP(rl!C358,Hoja7!$G:$H,2,FALSE)</f>
        <v>NATALIA ZAPATA FLOREZ</v>
      </c>
    </row>
    <row r="359" spans="1:5" x14ac:dyDescent="0.25">
      <c r="A359" s="7">
        <v>15445450</v>
      </c>
      <c r="B359" s="7" t="str">
        <f>VLOOKUP(A359,contratistas!$A:$B,2,FALSE)</f>
        <v>ANDRES JULIAN GOMEZ CUERVO</v>
      </c>
      <c r="C359" s="7">
        <v>15445450</v>
      </c>
      <c r="D359">
        <v>4</v>
      </c>
      <c r="E359" t="str">
        <f>VLOOKUP(rl!C359,Hoja7!$G:$H,2,FALSE)</f>
        <v>ANDRES JULIAN GOMEZ CUERVO</v>
      </c>
    </row>
    <row r="360" spans="1:5" x14ac:dyDescent="0.25">
      <c r="A360" s="7">
        <v>15343294</v>
      </c>
      <c r="B360" s="7" t="str">
        <f>VLOOKUP(A360,contratistas!$A:$B,2,FALSE)</f>
        <v>DIDIEN ALEJANDRO ALZATE MONSALVE</v>
      </c>
      <c r="C360" s="7">
        <v>15343294</v>
      </c>
      <c r="D360">
        <v>4</v>
      </c>
      <c r="E360" t="str">
        <f>VLOOKUP(rl!C360,Hoja7!$G:$H,2,FALSE)</f>
        <v>DIDIEN ALEJANDRO ALZATE MONSALVE</v>
      </c>
    </row>
    <row r="361" spans="1:5" x14ac:dyDescent="0.25">
      <c r="A361" s="7">
        <v>43423183</v>
      </c>
      <c r="B361" s="7" t="str">
        <f>VLOOKUP(A361,contratistas!$A:$B,2,FALSE)</f>
        <v>LUZ ESTELA MARIN SANTA (ESTACION SANTA LUCIA)</v>
      </c>
      <c r="C361" s="7">
        <v>43423183</v>
      </c>
      <c r="D361">
        <v>3</v>
      </c>
      <c r="E361" t="str">
        <f>VLOOKUP(rl!C361,Hoja7!$G:$H,2,FALSE)</f>
        <v>LUZ ESTELA MARIN SANTA</v>
      </c>
    </row>
    <row r="362" spans="1:5" x14ac:dyDescent="0.25">
      <c r="A362" s="7">
        <v>890980040</v>
      </c>
      <c r="B362" s="7" t="str">
        <f>VLOOKUP(A362,contratistas!$A:$B,2,FALSE)</f>
        <v>UNIVERSIDAD DE ANTIOQUIA</v>
      </c>
      <c r="C362" s="7">
        <v>43724493</v>
      </c>
      <c r="D362">
        <v>3</v>
      </c>
      <c r="E362" t="str">
        <f>VLOOKUP(rl!C362,Hoja7!$G:$H,2,FALSE)</f>
        <v>LILIANA CHAVES CASTAÑO</v>
      </c>
    </row>
    <row r="363" spans="1:5" x14ac:dyDescent="0.25">
      <c r="A363" s="7">
        <v>71647021</v>
      </c>
      <c r="B363" s="7" t="str">
        <f>VLOOKUP(A363,contratistas!$A:$B,2,FALSE)</f>
        <v>PEDRO PABLO SALCEDO TENJO</v>
      </c>
      <c r="C363" s="7">
        <v>71647021</v>
      </c>
      <c r="D363">
        <v>3</v>
      </c>
      <c r="E363" t="str">
        <f>VLOOKUP(rl!C363,Hoja7!$G:$H,2,FALSE)</f>
        <v>PEDRO PABLO SALCEDO TENJO</v>
      </c>
    </row>
    <row r="364" spans="1:5" x14ac:dyDescent="0.25">
      <c r="A364" s="7">
        <v>70752466</v>
      </c>
      <c r="B364" s="7" t="str">
        <f>VLOOKUP(A364,contratistas!$A:$B,2,FALSE)</f>
        <v>JUAN GUILLERMO SANCHEZ ZULETA</v>
      </c>
      <c r="C364" s="7">
        <v>70752466</v>
      </c>
      <c r="D364">
        <v>3</v>
      </c>
      <c r="E364" t="str">
        <f>VLOOKUP(rl!C364,Hoja7!$G:$H,2,FALSE)</f>
        <v>JUAN GUILLERMO SANCHEZ ZULETA</v>
      </c>
    </row>
    <row r="365" spans="1:5" x14ac:dyDescent="0.25">
      <c r="A365" s="7">
        <v>70754209</v>
      </c>
      <c r="B365" s="7" t="str">
        <f>VLOOKUP(A365,contratistas!$A:$B,2,FALSE)</f>
        <v>ANDRES FELIPE HURTADO SANCHEZ</v>
      </c>
      <c r="C365" s="7">
        <v>70754209</v>
      </c>
      <c r="D365">
        <v>3</v>
      </c>
      <c r="E365" t="str">
        <f>VLOOKUP(rl!C365,Hoja7!$G:$H,2,FALSE)</f>
        <v>ANDRES FELIPE HURTADO SANCHEZ</v>
      </c>
    </row>
    <row r="366" spans="1:5" x14ac:dyDescent="0.25">
      <c r="A366" s="7">
        <v>51554831</v>
      </c>
      <c r="B366" s="7" t="str">
        <f>VLOOKUP(A366,contratistas!$A:$B,2,FALSE)</f>
        <v>MARTHA DELIA GALEANO GONZALEZ</v>
      </c>
      <c r="C366" s="7">
        <v>51554831</v>
      </c>
      <c r="D366">
        <v>3</v>
      </c>
      <c r="E366" t="str">
        <f>VLOOKUP(rl!C366,Hoja7!$G:$H,2,FALSE)</f>
        <v>MARTHA DELIA GALEANO GONZALEZ</v>
      </c>
    </row>
    <row r="367" spans="1:5" x14ac:dyDescent="0.25">
      <c r="A367" s="7">
        <v>890980040</v>
      </c>
      <c r="B367" s="7" t="str">
        <f>VLOOKUP(A367,contratistas!$A:$B,2,FALSE)</f>
        <v>UNIVERSIDAD DE ANTIOQUIA</v>
      </c>
      <c r="C367" s="7">
        <v>14882349</v>
      </c>
      <c r="D367">
        <v>3</v>
      </c>
      <c r="E367" t="str">
        <f>VLOOKUP(rl!C367,Hoja7!$G:$H,2,FALSE)</f>
        <v>JOSE EDINSON AEDO COBO</v>
      </c>
    </row>
    <row r="368" spans="1:5" x14ac:dyDescent="0.25">
      <c r="A368" s="7">
        <v>830137313</v>
      </c>
      <c r="B368" s="7" t="str">
        <f>VLOOKUP(A368,contratistas!$A:$B,2,FALSE)</f>
        <v>GENUINE TECHNOLOGY SAS</v>
      </c>
      <c r="C368" s="7">
        <v>66877364</v>
      </c>
      <c r="D368">
        <v>3</v>
      </c>
      <c r="E368" t="str">
        <f>VLOOKUP(rl!C368,Hoja7!$G:$H,2,FALSE)</f>
        <v>MARIA CRISTINA GONZALEZ VALENCIA</v>
      </c>
    </row>
    <row r="369" spans="1:5" x14ac:dyDescent="0.25">
      <c r="A369" s="7">
        <v>860047239</v>
      </c>
      <c r="B369" s="7" t="str">
        <f>VLOOKUP(A369,contratistas!$A:$B,2,FALSE)</f>
        <v>MUSICAR SAS</v>
      </c>
      <c r="C369" s="7">
        <v>71719420</v>
      </c>
      <c r="D369">
        <v>3</v>
      </c>
      <c r="E369" t="str">
        <f>VLOOKUP(rl!C369,Hoja7!$G:$H,2,FALSE)</f>
        <v>EDWIN OMAR CASTRILLON GUTIERREZ</v>
      </c>
    </row>
    <row r="370" spans="1:5" x14ac:dyDescent="0.25">
      <c r="A370" s="7">
        <v>890935366</v>
      </c>
      <c r="B370" s="7" t="str">
        <f>VLOOKUP(A370,contratistas!$A:$B,2,FALSE)</f>
        <v>PLASTICOS ASOCIADOS SA</v>
      </c>
      <c r="C370" s="7">
        <v>8302639</v>
      </c>
      <c r="D370">
        <v>3</v>
      </c>
      <c r="E370" t="str">
        <f>VLOOKUP(rl!C370,Hoja7!$G:$H,2,FALSE)</f>
        <v>LUIS FERNANDO MUNERA RIOS</v>
      </c>
    </row>
    <row r="371" spans="1:5" x14ac:dyDescent="0.25">
      <c r="A371" s="7">
        <v>890501510</v>
      </c>
      <c r="B371" s="7" t="str">
        <f>VLOOKUP(A371,contratistas!$A:$B,2,FALSE)</f>
        <v>UNIVERSIDAD DE PAMPLONA</v>
      </c>
      <c r="C371" s="7">
        <v>88217201</v>
      </c>
      <c r="D371">
        <v>3</v>
      </c>
      <c r="E371" t="str">
        <f>VLOOKUP(rl!C371,Hoja7!$G:$H,2,FALSE)</f>
        <v>OSCAR ORLANDO ORTIZ RODRIGUEZ</v>
      </c>
    </row>
    <row r="372" spans="1:5" x14ac:dyDescent="0.25">
      <c r="A372" s="7">
        <v>890980040</v>
      </c>
      <c r="B372" s="7" t="str">
        <f>VLOOKUP(A372,contratistas!$A:$B,2,FALSE)</f>
        <v>UNIVERSIDAD DE ANTIOQUIA</v>
      </c>
      <c r="C372" s="7">
        <v>42983568</v>
      </c>
      <c r="D372">
        <v>3</v>
      </c>
      <c r="E372" t="str">
        <f>VLOOKUP(rl!C372,Hoja7!$G:$H,2,FALSE)</f>
        <v>MARIA PATRICIA ARBELAEZ MONTOYA</v>
      </c>
    </row>
    <row r="373" spans="1:5" x14ac:dyDescent="0.25">
      <c r="A373" s="7">
        <v>811037658</v>
      </c>
      <c r="B373" s="7" t="str">
        <f>VLOOKUP(A373,contratistas!$A:$B,2,FALSE)</f>
        <v>DIVEGRAFICAS LTDA</v>
      </c>
      <c r="C373" s="7">
        <v>2944631</v>
      </c>
      <c r="D373">
        <v>3</v>
      </c>
      <c r="E373" t="str">
        <f>VLOOKUP(rl!C373,Hoja7!$G:$H,2,FALSE)</f>
        <v>GUILLERMO VELASQUEZ DURAN</v>
      </c>
    </row>
    <row r="374" spans="1:5" x14ac:dyDescent="0.25">
      <c r="A374" s="7">
        <v>1017148006</v>
      </c>
      <c r="B374" s="7" t="str">
        <f>VLOOKUP(A374,contratistas!$A:$B,2,FALSE)</f>
        <v>PAULA MARCELA ARIAS AGUIRRE</v>
      </c>
      <c r="C374" s="7">
        <v>1017148006</v>
      </c>
      <c r="D374">
        <v>3</v>
      </c>
      <c r="E374" t="str">
        <f>VLOOKUP(rl!C374,Hoja7!$G:$H,2,FALSE)</f>
        <v>PAULA MARCELA ARIAS AGUIRRE</v>
      </c>
    </row>
    <row r="375" spans="1:5" x14ac:dyDescent="0.25">
      <c r="A375" s="7">
        <v>8160370</v>
      </c>
      <c r="B375" s="7" t="str">
        <f>VLOOKUP(A375,contratistas!$A:$B,2,FALSE)</f>
        <v>TECNYCOM TECNOLOGIA Y COMPUTACION</v>
      </c>
      <c r="C375" s="7">
        <v>8160370</v>
      </c>
      <c r="D375">
        <v>3</v>
      </c>
      <c r="E375" t="str">
        <f>VLOOKUP(rl!C375,Hoja7!$G:$H,2,FALSE)</f>
        <v>JULIAN ESTEBAN OSPINA VASCO</v>
      </c>
    </row>
    <row r="376" spans="1:5" x14ac:dyDescent="0.25">
      <c r="A376" s="7">
        <v>900281394</v>
      </c>
      <c r="B376" s="7" t="str">
        <f>VLOOKUP(A376,contratistas!$A:$B,2,FALSE)</f>
        <v>UNIDOSSIS SAS</v>
      </c>
      <c r="C376" s="7">
        <v>80411440</v>
      </c>
      <c r="D376">
        <v>3</v>
      </c>
      <c r="E376" t="str">
        <f>VLOOKUP(rl!C376,Hoja7!$G:$H,2,FALSE)</f>
        <v>HANS WILHELM FISCHBORN ESGUERRA</v>
      </c>
    </row>
    <row r="377" spans="1:5" x14ac:dyDescent="0.25">
      <c r="A377" s="7">
        <v>890980040</v>
      </c>
      <c r="B377" s="7" t="str">
        <f>VLOOKUP(A377,contratistas!$A:$B,2,FALSE)</f>
        <v>UNIVERSIDAD DE ANTIOQUIA</v>
      </c>
      <c r="C377" s="7">
        <v>8396234</v>
      </c>
      <c r="D377">
        <v>3</v>
      </c>
      <c r="E377" t="str">
        <f>VLOOKUP(rl!C377,Hoja7!$G:$H,2,FALSE)</f>
        <v>ALVARO LEON CARDONA SALDARRIAGA</v>
      </c>
    </row>
    <row r="378" spans="1:5" x14ac:dyDescent="0.25">
      <c r="A378" s="7">
        <v>900245870</v>
      </c>
      <c r="B378" s="7" t="str">
        <f>VLOOKUP(A378,contratistas!$A:$B,2,FALSE)</f>
        <v>STERIL LTDA</v>
      </c>
      <c r="C378" s="7">
        <v>43221983</v>
      </c>
      <c r="D378">
        <v>3</v>
      </c>
      <c r="E378" t="str">
        <f>VLOOKUP(rl!C378,Hoja7!$G:$H,2,FALSE)</f>
        <v>DIANA CAROLINA BOTERO BOTERO</v>
      </c>
    </row>
    <row r="379" spans="1:5" x14ac:dyDescent="0.25">
      <c r="A379" s="7">
        <v>67041239</v>
      </c>
      <c r="B379" s="7" t="str">
        <f>VLOOKUP(A379,contratistas!$A:$B,2,FALSE)</f>
        <v>VIVIANA ARENAS MONTOYA</v>
      </c>
      <c r="C379" s="7">
        <v>67041239</v>
      </c>
      <c r="D379">
        <v>3</v>
      </c>
      <c r="E379" t="str">
        <f>VLOOKUP(rl!C379,Hoja7!$G:$H,2,FALSE)</f>
        <v>VIVIANA ARENAS MONTOYA</v>
      </c>
    </row>
    <row r="380" spans="1:5" x14ac:dyDescent="0.25">
      <c r="A380" s="7">
        <v>900099746</v>
      </c>
      <c r="B380" s="7" t="str">
        <f>VLOOKUP(A380,contratistas!$A:$B,2,FALSE)</f>
        <v>CI COTECNA SAS</v>
      </c>
      <c r="C380" s="7">
        <v>98531142</v>
      </c>
      <c r="D380">
        <v>3</v>
      </c>
      <c r="E380" t="str">
        <f>VLOOKUP(rl!C380,Hoja7!$G:$H,2,FALSE)</f>
        <v>JUAN ANTONIO BUSTOS</v>
      </c>
    </row>
    <row r="381" spans="1:5" x14ac:dyDescent="0.25">
      <c r="A381" s="7">
        <v>70127799</v>
      </c>
      <c r="B381" s="7" t="str">
        <f>VLOOKUP(A381,contratistas!$A:$B,2,FALSE)</f>
        <v>JULIO EMILIO VELEZ GIRALDO</v>
      </c>
      <c r="C381" s="7">
        <v>70127799</v>
      </c>
      <c r="D381">
        <v>3</v>
      </c>
      <c r="E381" t="str">
        <f>VLOOKUP(rl!C381,Hoja7!$G:$H,2,FALSE)</f>
        <v>JULIO EMILIO VELEZ GIRALDO</v>
      </c>
    </row>
    <row r="382" spans="1:5" x14ac:dyDescent="0.25">
      <c r="A382" s="7">
        <v>70550261</v>
      </c>
      <c r="B382" s="7" t="str">
        <f>VLOOKUP(A382,contratistas!$A:$B,2,FALSE)</f>
        <v>PACHO PINTURAS</v>
      </c>
      <c r="C382" s="7">
        <v>70550261</v>
      </c>
      <c r="D382">
        <v>3</v>
      </c>
      <c r="E382" t="str">
        <f>VLOOKUP(rl!C382,Hoja7!$G:$H,2,FALSE)</f>
        <v>FRANCISCO DE JESUS URIBE RUIZ</v>
      </c>
    </row>
    <row r="383" spans="1:5" x14ac:dyDescent="0.25">
      <c r="A383" s="7">
        <v>900415064</v>
      </c>
      <c r="B383" s="7" t="str">
        <f>VLOOKUP(A383,contratistas!$A:$B,2,FALSE)</f>
        <v>SM SOLUCIONES EVENTOS Y SUMINISTROS SAS</v>
      </c>
      <c r="C383" s="7">
        <v>98557464</v>
      </c>
      <c r="D383">
        <v>3</v>
      </c>
      <c r="E383" t="str">
        <f>VLOOKUP(rl!C383,Hoja7!$G:$H,2,FALSE)</f>
        <v>JOHN JAIRO ZAPATA CAÑAS</v>
      </c>
    </row>
    <row r="384" spans="1:5" x14ac:dyDescent="0.25">
      <c r="A384" s="7">
        <v>15347742</v>
      </c>
      <c r="B384" s="7" t="str">
        <f>VLOOKUP(A384,contratistas!$A:$B,2,FALSE)</f>
        <v>JOSE MARIA URIBE BETANCUR</v>
      </c>
      <c r="C384" s="7">
        <v>15347742</v>
      </c>
      <c r="D384">
        <v>3</v>
      </c>
      <c r="E384" t="str">
        <f>VLOOKUP(rl!C384,Hoja7!$G:$H,2,FALSE)</f>
        <v>JOSE MARIA URIBE BETANCUR</v>
      </c>
    </row>
    <row r="385" spans="1:5" x14ac:dyDescent="0.25">
      <c r="A385" s="7">
        <v>3350574</v>
      </c>
      <c r="B385" s="7" t="str">
        <f>VLOOKUP(A385,contratistas!$A:$B,2,FALSE)</f>
        <v>LUIS FERNANDO MONTOYA ORTIZ</v>
      </c>
      <c r="C385" s="7">
        <v>3350574</v>
      </c>
      <c r="D385">
        <v>3</v>
      </c>
      <c r="E385" t="str">
        <f>VLOOKUP(rl!C385,Hoja7!$G:$H,2,FALSE)</f>
        <v>LUIS FERNANDO MONTOYA ORTIZ</v>
      </c>
    </row>
    <row r="386" spans="1:5" x14ac:dyDescent="0.25">
      <c r="A386" s="7">
        <v>1035916963</v>
      </c>
      <c r="B386" s="7" t="str">
        <f>VLOOKUP(A386,contratistas!$A:$B,2,FALSE)</f>
        <v>SARA ESTEFANIA HINCAPIE HERRERA</v>
      </c>
      <c r="C386" s="7">
        <v>1035916963</v>
      </c>
      <c r="D386">
        <v>3</v>
      </c>
      <c r="E386" t="str">
        <f>VLOOKUP(rl!C386,Hoja7!$G:$H,2,FALSE)</f>
        <v>SARA ESTEFANIA HINCAPIE HERRERA</v>
      </c>
    </row>
    <row r="387" spans="1:5" x14ac:dyDescent="0.25">
      <c r="A387" s="7">
        <v>39539658</v>
      </c>
      <c r="B387" s="7" t="str">
        <f>VLOOKUP(A387,contratistas!$A:$B,2,FALSE)</f>
        <v>MARIA EUGENIA CORREA ZULUAGA</v>
      </c>
      <c r="C387" s="7">
        <v>39539658</v>
      </c>
      <c r="D387">
        <v>3</v>
      </c>
      <c r="E387" t="str">
        <f>VLOOKUP(rl!C387,Hoja7!$G:$H,2,FALSE)</f>
        <v>MARIA EUGENIA CORREA ZULUAGA</v>
      </c>
    </row>
    <row r="388" spans="1:5" x14ac:dyDescent="0.25">
      <c r="A388" s="7">
        <v>1039452169</v>
      </c>
      <c r="B388" s="7" t="str">
        <f>VLOOKUP(A388,contratistas!$A:$B,2,FALSE)</f>
        <v>JUAN PABLO SUAREZ LUNA</v>
      </c>
      <c r="C388" s="7">
        <v>1039452169</v>
      </c>
      <c r="D388">
        <v>3</v>
      </c>
      <c r="E388" t="str">
        <f>VLOOKUP(rl!C388,Hoja7!$G:$H,2,FALSE)</f>
        <v>JUAN PABLO SUAREZ LUNA</v>
      </c>
    </row>
    <row r="389" spans="1:5" x14ac:dyDescent="0.25">
      <c r="A389" s="7">
        <v>800004326</v>
      </c>
      <c r="B389" s="7" t="str">
        <f>VLOOKUP(A389,contratistas!$A:$B,2,FALSE)</f>
        <v>TECNIBOMBAS LTDA</v>
      </c>
      <c r="C389" s="7">
        <v>8350829</v>
      </c>
      <c r="D389">
        <v>3</v>
      </c>
      <c r="E389" t="str">
        <f>VLOOKUP(rl!C389,Hoja7!$G:$H,2,FALSE)</f>
        <v>CARLOS HUMBERTO RESTREPO RESTREPO</v>
      </c>
    </row>
    <row r="390" spans="1:5" x14ac:dyDescent="0.25">
      <c r="A390" s="7">
        <v>900257240</v>
      </c>
      <c r="B390" s="7" t="str">
        <f>VLOOKUP(A390,contratistas!$A:$B,2,FALSE)</f>
        <v>LABORATORIO CITOPATOLOGICO COLOMBIANO DE REFERENCIA SAS - LABCICOL</v>
      </c>
      <c r="C390" s="7">
        <v>43026074</v>
      </c>
      <c r="D390">
        <v>3</v>
      </c>
      <c r="E390" t="str">
        <f>VLOOKUP(rl!C390,Hoja7!$G:$H,2,FALSE)</f>
        <v>BEATRIZ ELENA MARIN TURIZO</v>
      </c>
    </row>
    <row r="391" spans="1:5" x14ac:dyDescent="0.25">
      <c r="A391" s="7">
        <v>890921246</v>
      </c>
      <c r="B391" s="7" t="str">
        <f>VLOOKUP(A391,contratistas!$A:$B,2,FALSE)</f>
        <v>IMPLESEG SAS</v>
      </c>
      <c r="C391" s="7">
        <v>43159082</v>
      </c>
      <c r="D391">
        <v>3</v>
      </c>
      <c r="E391" t="str">
        <f>VLOOKUP(rl!C391,Hoja7!$G:$H,2,FALSE)</f>
        <v>ANDREA ESCOBAR CASTRO</v>
      </c>
    </row>
    <row r="392" spans="1:5" x14ac:dyDescent="0.25">
      <c r="A392" s="7">
        <v>13849620</v>
      </c>
      <c r="B392" s="7" t="str">
        <f>VLOOKUP(A392,contratistas!$A:$B,2,FALSE)</f>
        <v>NELSON CASTRO MONSALVE</v>
      </c>
      <c r="C392" s="7">
        <v>13849620</v>
      </c>
      <c r="D392">
        <v>3</v>
      </c>
      <c r="E392" t="str">
        <f>VLOOKUP(rl!C392,Hoja7!$G:$H,2,FALSE)</f>
        <v>NELSON CASTRO MONSALVE</v>
      </c>
    </row>
    <row r="393" spans="1:5" x14ac:dyDescent="0.25">
      <c r="A393" s="7">
        <v>900204272</v>
      </c>
      <c r="B393" s="7" t="str">
        <f>VLOOKUP(A393,contratistas!$A:$B,2,FALSE)</f>
        <v>GESTION DE SEGURIDAD ELECTRONICA SA</v>
      </c>
      <c r="C393" s="7">
        <v>79384947</v>
      </c>
      <c r="D393">
        <v>3</v>
      </c>
      <c r="E393" t="str">
        <f>VLOOKUP(rl!C393,Hoja7!$G:$H,2,FALSE)</f>
        <v>JAVIER FELIPE SANCHEZ IREGUI</v>
      </c>
    </row>
    <row r="394" spans="1:5" x14ac:dyDescent="0.25">
      <c r="A394" s="7">
        <v>70087807</v>
      </c>
      <c r="B394" s="7" t="str">
        <f>VLOOKUP(A394,contratistas!$A:$B,2,FALSE)</f>
        <v>ACRILICOS SERNA</v>
      </c>
      <c r="C394" s="7">
        <v>70087807</v>
      </c>
      <c r="D394">
        <v>3</v>
      </c>
      <c r="E394" t="str">
        <f>VLOOKUP(rl!C394,Hoja7!$G:$H,2,FALSE)</f>
        <v>LUIS ALBERTO SERNA</v>
      </c>
    </row>
    <row r="395" spans="1:5" x14ac:dyDescent="0.25">
      <c r="A395" s="7">
        <v>811032919</v>
      </c>
      <c r="B395" s="7" t="str">
        <f>VLOOKUP(A395,contratistas!$A:$B,2,FALSE)</f>
        <v>INDUSTRIAS MEDICAS SAMPEDRO SAS</v>
      </c>
      <c r="C395" s="7">
        <v>71593715</v>
      </c>
      <c r="D395">
        <v>3</v>
      </c>
      <c r="E395" t="str">
        <f>VLOOKUP(rl!C395,Hoja7!$G:$H,2,FALSE)</f>
        <v>JORGE HUMBERTO RODRIGUEZ ORTIZ</v>
      </c>
    </row>
    <row r="396" spans="1:5" x14ac:dyDescent="0.25">
      <c r="A396" s="7">
        <v>43511053</v>
      </c>
      <c r="B396" s="7" t="str">
        <f>VLOOKUP(A396,contratistas!$A:$B,2,FALSE)</f>
        <v>PATRICIA VELEZ (CONFECCIONES PANDERETA)</v>
      </c>
      <c r="C396" s="7">
        <v>43511053</v>
      </c>
      <c r="D396">
        <v>3</v>
      </c>
      <c r="E396" t="str">
        <f>VLOOKUP(rl!C396,Hoja7!$G:$H,2,FALSE)</f>
        <v>MARIA PATRICIA VELEZ BERNAL</v>
      </c>
    </row>
    <row r="397" spans="1:5" x14ac:dyDescent="0.25">
      <c r="A397" s="7">
        <v>70093289</v>
      </c>
      <c r="B397" s="7" t="str">
        <f>VLOOKUP(A397,contratistas!$A:$B,2,FALSE)</f>
        <v>LUIS ENRIQUE CARDONA OSORIO</v>
      </c>
      <c r="C397" s="7">
        <v>70093289</v>
      </c>
      <c r="D397">
        <v>3</v>
      </c>
      <c r="E397" t="str">
        <f>VLOOKUP(rl!C397,Hoja7!$G:$H,2,FALSE)</f>
        <v>LUIS ENRIQUE CARDONA OSORIO</v>
      </c>
    </row>
    <row r="398" spans="1:5" x14ac:dyDescent="0.25">
      <c r="A398" s="7">
        <v>890900286</v>
      </c>
      <c r="B398" s="7" t="str">
        <f>VLOOKUP(A398,contratistas!$A:$B,2,FALSE)</f>
        <v>DEPARTAMENTO DE ANTIOQUIA</v>
      </c>
      <c r="C398" s="7">
        <v>15380249</v>
      </c>
      <c r="D398">
        <v>1</v>
      </c>
      <c r="E398" t="str">
        <f>VLOOKUP(rl!C398,Hoja7!$G:$H,2,FALSE)</f>
        <v>JAMEL ALBERTO HENAO CARDONA</v>
      </c>
    </row>
    <row r="399" spans="1:5" x14ac:dyDescent="0.25">
      <c r="A399" s="7">
        <v>71791469</v>
      </c>
      <c r="B399" s="7" t="str">
        <f>VLOOKUP(A399,contratistas!$A:$B,2,FALSE)</f>
        <v>DANIEL HINCAPIE AVENDANO</v>
      </c>
      <c r="C399" s="7">
        <v>71791469</v>
      </c>
      <c r="D399">
        <v>3</v>
      </c>
      <c r="E399" t="str">
        <f>VLOOKUP(rl!C399,Hoja7!$G:$H,2,FALSE)</f>
        <v>DANIEL HINCAPIE AVENDAÑO</v>
      </c>
    </row>
    <row r="400" spans="1:5" x14ac:dyDescent="0.25">
      <c r="A400" s="7">
        <v>39437858</v>
      </c>
      <c r="B400" s="7" t="str">
        <f>VLOOKUP(A400,contratistas!$A:$B,2,FALSE)</f>
        <v>RUBIELA DEL SOCORRO VALENCIA ARBELAEZ</v>
      </c>
      <c r="C400" s="7">
        <v>39437858</v>
      </c>
      <c r="D400">
        <v>3</v>
      </c>
      <c r="E400" t="str">
        <f>VLOOKUP(rl!C400,Hoja7!$G:$H,2,FALSE)</f>
        <v>RUBIELA DEL SOCORRO VALENCIA ARBELAEZ</v>
      </c>
    </row>
    <row r="401" spans="1:5" x14ac:dyDescent="0.25">
      <c r="A401" s="7">
        <v>890980040</v>
      </c>
      <c r="B401" s="7" t="str">
        <f>VLOOKUP(A401,contratistas!$A:$B,2,FALSE)</f>
        <v>UNIVERSIDAD DE ANTIOQUIA</v>
      </c>
      <c r="C401" s="7">
        <v>98556729</v>
      </c>
      <c r="D401">
        <v>3</v>
      </c>
      <c r="E401" t="str">
        <f>VLOOKUP(rl!C401,Hoja7!$G:$H,2,FALSE)</f>
        <v>GILDARDO DE JESUS URIBE GIL</v>
      </c>
    </row>
    <row r="402" spans="1:5" x14ac:dyDescent="0.25">
      <c r="A402" s="7">
        <v>800014574</v>
      </c>
      <c r="B402" s="7" t="str">
        <f>VLOOKUP(A402,contratistas!$A:$B,2,FALSE)</f>
        <v>DUCON SAS</v>
      </c>
      <c r="C402" s="7">
        <v>43083061</v>
      </c>
      <c r="D402">
        <v>3</v>
      </c>
      <c r="E402" t="str">
        <f>VLOOKUP(rl!C402,Hoja7!$G:$H,2,FALSE)</f>
        <v>MARIA ROCIO VELEZ VASQUEZ</v>
      </c>
    </row>
    <row r="403" spans="1:5" x14ac:dyDescent="0.25">
      <c r="A403" s="7">
        <v>890900286</v>
      </c>
      <c r="B403" s="7" t="str">
        <f>VLOOKUP(A403,contratistas!$A:$B,2,FALSE)</f>
        <v>DEPARTAMENTO DE ANTIOQUIA</v>
      </c>
      <c r="C403" s="7">
        <v>15501868</v>
      </c>
      <c r="D403">
        <v>1</v>
      </c>
      <c r="E403" t="str">
        <f>VLOOKUP(rl!C403,Hoja7!$G:$H,2,FALSE)</f>
        <v>CARLOS MARIO RIVERA ESCOBAR</v>
      </c>
    </row>
    <row r="404" spans="1:5" x14ac:dyDescent="0.25">
      <c r="A404" s="7">
        <v>811028725</v>
      </c>
      <c r="B404" s="7" t="str">
        <f>VLOOKUP(A404,contratistas!$A:$B,2,FALSE)</f>
        <v>DISTRIMEDICAL SAS</v>
      </c>
      <c r="C404" s="7">
        <v>71557248</v>
      </c>
      <c r="D404">
        <v>3</v>
      </c>
      <c r="E404" t="str">
        <f>VLOOKUP(rl!C404,Hoja7!$G:$H,2,FALSE)</f>
        <v>ANDRES FELIPE MUÑOZ CANO</v>
      </c>
    </row>
    <row r="405" spans="1:5" x14ac:dyDescent="0.25">
      <c r="A405" s="7">
        <v>890980040</v>
      </c>
      <c r="B405" s="7" t="str">
        <f>VLOOKUP(A405,contratistas!$A:$B,2,FALSE)</f>
        <v>UNIVERSIDAD DE ANTIOQUIA</v>
      </c>
      <c r="C405" s="7">
        <v>98629787</v>
      </c>
      <c r="D405">
        <v>3</v>
      </c>
      <c r="E405" t="str">
        <f>VLOOKUP(rl!C405,Hoja7!$G:$H,2,FALSE)</f>
        <v>DIDIER FERNANDO GAVIRIA CORTES</v>
      </c>
    </row>
    <row r="406" spans="1:5" x14ac:dyDescent="0.25">
      <c r="A406" s="7">
        <v>890900286</v>
      </c>
      <c r="B406" s="7" t="str">
        <f>VLOOKUP(A406,contratistas!$A:$B,2,FALSE)</f>
        <v>DEPARTAMENTO DE ANTIOQUIA</v>
      </c>
      <c r="C406" s="7">
        <v>15532336</v>
      </c>
      <c r="D406">
        <v>1</v>
      </c>
      <c r="E406" t="str">
        <f>VLOOKUP(rl!C406,Hoja7!$G:$H,2,FALSE)</f>
        <v>HENRY AUGUSTO GIRALDO MUÑOZ</v>
      </c>
    </row>
    <row r="407" spans="1:5" x14ac:dyDescent="0.25">
      <c r="A407" s="7">
        <v>900147149</v>
      </c>
      <c r="B407" s="7" t="str">
        <f>VLOOKUP(A407,contratistas!$A:$B,2,FALSE)</f>
        <v>SERVICIO Y MANTENIMIENTO TECNICO SYMTECSASA</v>
      </c>
      <c r="C407" s="7">
        <v>71699591</v>
      </c>
      <c r="D407">
        <v>3</v>
      </c>
      <c r="E407" t="str">
        <f>VLOOKUP(rl!C407,Hoja7!$G:$H,2,FALSE)</f>
        <v>JHON MARTIN CALVO SALDARRIAGA</v>
      </c>
    </row>
    <row r="408" spans="1:5" x14ac:dyDescent="0.25">
      <c r="A408" s="7">
        <v>900173670</v>
      </c>
      <c r="B408" s="7" t="str">
        <f>VLOOKUP(A408,contratistas!$A:$B,2,FALSE)</f>
        <v>TYB SOLUCIONES SAS</v>
      </c>
      <c r="C408" s="7">
        <v>1037583042</v>
      </c>
      <c r="D408">
        <v>3</v>
      </c>
      <c r="E408" t="str">
        <f>VLOOKUP(rl!C408,Hoja7!$G:$H,2,FALSE)</f>
        <v>SANTIAGO MADRID CORREA</v>
      </c>
    </row>
    <row r="409" spans="1:5" x14ac:dyDescent="0.25">
      <c r="A409" s="7">
        <v>900339400</v>
      </c>
      <c r="B409" s="7" t="str">
        <f>VLOOKUP(A409,contratistas!$A:$B,2,FALSE)</f>
        <v>IMPORTADORA INTELCO SAS</v>
      </c>
      <c r="C409" s="7">
        <v>8126234</v>
      </c>
      <c r="D409">
        <v>3</v>
      </c>
      <c r="E409" t="str">
        <f>VLOOKUP(rl!C409,Hoja7!$G:$H,2,FALSE)</f>
        <v>EVER AUGUSTO FRANCO PAREJA</v>
      </c>
    </row>
    <row r="410" spans="1:5" x14ac:dyDescent="0.25">
      <c r="A410" s="7">
        <v>811006418</v>
      </c>
      <c r="B410" s="7" t="str">
        <f>VLOOKUP(A410,contratistas!$A:$B,2,FALSE)</f>
        <v>TRULY NOLEN MEDELLIN SA</v>
      </c>
      <c r="C410" s="7">
        <v>8252575</v>
      </c>
      <c r="D410">
        <v>3</v>
      </c>
      <c r="E410" t="str">
        <f>VLOOKUP(rl!C410,Hoja7!$G:$H,2,FALSE)</f>
        <v>LUIS HERNANDO VILLEGAS LONDOÑO</v>
      </c>
    </row>
    <row r="411" spans="1:5" x14ac:dyDescent="0.25">
      <c r="A411" s="7">
        <v>98713053</v>
      </c>
      <c r="B411" s="7" t="str">
        <f>VLOOKUP(A411,contratistas!$A:$B,2,FALSE)</f>
        <v>DANIEL ROBINSON ALVAREZ MEJIA</v>
      </c>
      <c r="C411" s="7">
        <v>98713053</v>
      </c>
      <c r="D411">
        <v>3</v>
      </c>
      <c r="E411" t="str">
        <f>VLOOKUP(rl!C411,Hoja7!$G:$H,2,FALSE)</f>
        <v>DANIEL ROBINSON ALVAREZ MEJIA</v>
      </c>
    </row>
    <row r="412" spans="1:5" x14ac:dyDescent="0.25">
      <c r="A412" s="7">
        <v>15347398</v>
      </c>
      <c r="B412" s="7" t="str">
        <f>VLOOKUP(A412,contratistas!$A:$B,2,FALSE)</f>
        <v>PARQUEADERO Y ACEITES LUBRICAM</v>
      </c>
      <c r="C412" s="7">
        <v>15347398</v>
      </c>
      <c r="D412">
        <v>3</v>
      </c>
      <c r="E412" t="str">
        <f>VLOOKUP(rl!C412,Hoja7!$G:$H,2,FALSE)</f>
        <v>CARLOS ALBERTO MONTOYA GARCES</v>
      </c>
    </row>
    <row r="413" spans="1:5" x14ac:dyDescent="0.25">
      <c r="A413" s="7">
        <v>1017198462</v>
      </c>
      <c r="B413" s="7" t="str">
        <f>VLOOKUP(A413,contratistas!$A:$B,2,FALSE)</f>
        <v>CRISTIAN CAMILO LOPEZ GALEANO</v>
      </c>
      <c r="C413" s="7">
        <v>1017198462</v>
      </c>
      <c r="D413">
        <v>3</v>
      </c>
      <c r="E413" t="str">
        <f>VLOOKUP(rl!C413,Hoja7!$G:$H,2,FALSE)</f>
        <v>CRISTIAN CAMILO LOPEZ GALEANO</v>
      </c>
    </row>
    <row r="414" spans="1:5" x14ac:dyDescent="0.25">
      <c r="A414" s="7">
        <v>1039446479</v>
      </c>
      <c r="B414" s="7" t="str">
        <f>VLOOKUP(A414,contratistas!$A:$B,2,FALSE)</f>
        <v>ALVARO SALAZAR ALVAREZ</v>
      </c>
      <c r="C414" s="7">
        <v>1039446479</v>
      </c>
      <c r="D414">
        <v>3</v>
      </c>
      <c r="E414" t="str">
        <f>VLOOKUP(rl!C414,Hoja7!$G:$H,2,FALSE)</f>
        <v>ALVARO SALAZAR ALVAREZ</v>
      </c>
    </row>
    <row r="415" spans="1:5" x14ac:dyDescent="0.25">
      <c r="A415" s="7">
        <v>811006418</v>
      </c>
      <c r="B415" s="7" t="str">
        <f>VLOOKUP(A415,contratistas!$A:$B,2,FALSE)</f>
        <v>TRULY NOLEN MEDELLIN SA</v>
      </c>
      <c r="C415" s="7">
        <v>42822433</v>
      </c>
      <c r="D415">
        <v>3</v>
      </c>
      <c r="E415" t="str">
        <f>VLOOKUP(rl!C415,Hoja7!$G:$H,2,FALSE)</f>
        <v>MARIA ISABEL LEMA MONTOYA</v>
      </c>
    </row>
    <row r="416" spans="1:5" x14ac:dyDescent="0.25">
      <c r="A416" s="7">
        <v>43272512</v>
      </c>
      <c r="B416" s="7" t="str">
        <f>VLOOKUP(A416,contratistas!$A:$B,2,FALSE)</f>
        <v>MARISOL OROZCO GIRALDO</v>
      </c>
      <c r="C416" s="7">
        <v>43272512</v>
      </c>
      <c r="D416">
        <v>3</v>
      </c>
      <c r="E416" t="str">
        <f>VLOOKUP(rl!C416,Hoja7!$G:$H,2,FALSE)</f>
        <v>MARISOL OROZCO GIRALDO</v>
      </c>
    </row>
    <row r="417" spans="1:5" x14ac:dyDescent="0.25">
      <c r="A417" s="7">
        <v>8070312</v>
      </c>
      <c r="B417" s="7" t="str">
        <f>VLOOKUP(A417,contratistas!$A:$B,2,FALSE)</f>
        <v>JUAN DAVID QUINTERO GARCIA</v>
      </c>
      <c r="C417" s="7">
        <v>8070312</v>
      </c>
      <c r="D417">
        <v>3</v>
      </c>
      <c r="E417" t="str">
        <f>VLOOKUP(rl!C417,Hoja7!$G:$H,2,FALSE)</f>
        <v>JUAN DAVID QUINTERO GARCIA</v>
      </c>
    </row>
    <row r="418" spans="1:5" x14ac:dyDescent="0.25">
      <c r="A418" s="7">
        <v>72236247</v>
      </c>
      <c r="B418" s="7" t="str">
        <f>VLOOKUP(A418,contratistas!$A:$B,2,FALSE)</f>
        <v>ALEXANDER ELIECER ALBORNOZ BARRIOS</v>
      </c>
      <c r="C418" s="7">
        <v>72236247</v>
      </c>
      <c r="D418">
        <v>3</v>
      </c>
      <c r="E418" t="str">
        <f>VLOOKUP(rl!C418,Hoja7!$G:$H,2,FALSE)</f>
        <v>ALEXANDER ELIECER ALBORNOZ BARRIOS</v>
      </c>
    </row>
    <row r="419" spans="1:5" x14ac:dyDescent="0.25">
      <c r="A419" s="7">
        <v>890980040</v>
      </c>
      <c r="B419" s="7" t="str">
        <f>VLOOKUP(A419,contratistas!$A:$B,2,FALSE)</f>
        <v>UNIVERSIDAD DE ANTIOQUIA</v>
      </c>
      <c r="C419" s="7">
        <v>71339245</v>
      </c>
      <c r="D419">
        <v>3</v>
      </c>
      <c r="E419" t="str">
        <f>VLOOKUP(rl!C419,Hoja7!$G:$H,2,FALSE)</f>
        <v>LUQUEGI GIL NEIRA</v>
      </c>
    </row>
    <row r="420" spans="1:5" x14ac:dyDescent="0.25">
      <c r="A420" s="7">
        <v>41923028</v>
      </c>
      <c r="B420" s="7" t="str">
        <f>VLOOKUP(A420,contratistas!$A:$B,2,FALSE)</f>
        <v>SARA JANETH MARULANDA ROJAS</v>
      </c>
      <c r="C420" s="7">
        <v>41923028</v>
      </c>
      <c r="D420">
        <v>3</v>
      </c>
      <c r="E420" t="str">
        <f>VLOOKUP(rl!C420,Hoja7!$G:$H,2,FALSE)</f>
        <v>SARA JANETH MARULANDA ROJAS</v>
      </c>
    </row>
    <row r="421" spans="1:5" x14ac:dyDescent="0.25">
      <c r="A421" s="7">
        <v>800123106</v>
      </c>
      <c r="B421" s="7" t="str">
        <f>VLOOKUP(A421,contratistas!$A:$B,2,FALSE)</f>
        <v>ESE HOSPITAL VENANCIO DIAZ DIAZ</v>
      </c>
      <c r="C421" s="7">
        <v>70124044</v>
      </c>
      <c r="D421">
        <v>3</v>
      </c>
      <c r="E421" t="str">
        <f>VLOOKUP(rl!C421,Hoja7!$G:$H,2,FALSE)</f>
        <v>RUBEN DARIO CANO TORRES</v>
      </c>
    </row>
    <row r="422" spans="1:5" x14ac:dyDescent="0.25">
      <c r="A422" s="7">
        <v>811045021</v>
      </c>
      <c r="B422" s="7" t="str">
        <f>VLOOKUP(A422,contratistas!$A:$B,2,FALSE)</f>
        <v>SERVICIOS DE INGENIERIA BIOMEDICA SAS</v>
      </c>
      <c r="C422" s="7">
        <v>43737509</v>
      </c>
      <c r="D422">
        <v>3</v>
      </c>
      <c r="E422" t="str">
        <f>VLOOKUP(rl!C422,Hoja7!$G:$H,2,FALSE)</f>
        <v>MONICA ELIZABETH ORREGO GOMEZ</v>
      </c>
    </row>
    <row r="423" spans="1:5" x14ac:dyDescent="0.25">
      <c r="A423" s="7">
        <v>811020708</v>
      </c>
      <c r="B423" s="7" t="str">
        <f>VLOOKUP(A423,contratistas!$A:$B,2,FALSE)</f>
        <v>CORPORACION EMPLEO POR LA PAZ</v>
      </c>
      <c r="C423" s="7">
        <v>71697569</v>
      </c>
      <c r="D423">
        <v>3</v>
      </c>
      <c r="E423" t="str">
        <f>VLOOKUP(rl!C423,Hoja7!$G:$H,2,FALSE)</f>
        <v>ALEJANDRO MARTINEZ RICAURTE</v>
      </c>
    </row>
    <row r="424" spans="1:5" x14ac:dyDescent="0.25">
      <c r="A424" s="7">
        <v>1035917895</v>
      </c>
      <c r="B424" s="7" t="str">
        <f>VLOOKUP(A424,contratistas!$A:$B,2,FALSE)</f>
        <v>LAURA CARDONA LOPEZ</v>
      </c>
      <c r="C424" s="7">
        <v>1035917895</v>
      </c>
      <c r="D424">
        <v>3</v>
      </c>
      <c r="E424" t="str">
        <f>VLOOKUP(rl!C424,Hoja7!$G:$H,2,FALSE)</f>
        <v>LAURA CARDONA LOPEZ</v>
      </c>
    </row>
    <row r="425" spans="1:5" x14ac:dyDescent="0.25">
      <c r="A425" s="7">
        <v>3483109</v>
      </c>
      <c r="B425" s="7" t="str">
        <f>VLOOKUP(A425,contratistas!$A:$B,2,FALSE)</f>
        <v>WILFER ALONSO PIEDRAHITA LONDONO</v>
      </c>
      <c r="C425" s="7">
        <v>3483109</v>
      </c>
      <c r="D425">
        <v>3</v>
      </c>
      <c r="E425" t="str">
        <f>VLOOKUP(rl!C425,Hoja7!$G:$H,2,FALSE)</f>
        <v>WILFER ALONSO PIEDRAHITA LONDOÑO</v>
      </c>
    </row>
    <row r="426" spans="1:5" x14ac:dyDescent="0.25">
      <c r="A426" s="7">
        <v>70757054</v>
      </c>
      <c r="B426" s="7" t="str">
        <f>VLOOKUP(A426,contratistas!$A:$B,2,FALSE)</f>
        <v>JULIAN SANTIAGO POSADA ZAPATA</v>
      </c>
      <c r="C426" s="7">
        <v>70757054</v>
      </c>
      <c r="D426">
        <v>3</v>
      </c>
      <c r="E426" t="str">
        <f>VLOOKUP(rl!C426,Hoja7!$G:$H,2,FALSE)</f>
        <v>JULIAN SANTIAGO POSADA ZAPATA</v>
      </c>
    </row>
    <row r="427" spans="1:5" x14ac:dyDescent="0.25">
      <c r="A427" s="7">
        <v>42778414</v>
      </c>
      <c r="B427" s="7" t="str">
        <f>VLOOKUP(A427,contratistas!$A:$B,2,FALSE)</f>
        <v>BELIDA ROSA FRANCO MENCO</v>
      </c>
      <c r="C427" s="7">
        <v>42778414</v>
      </c>
      <c r="D427">
        <v>3</v>
      </c>
      <c r="E427" t="str">
        <f>VLOOKUP(rl!C427,Hoja7!$G:$H,2,FALSE)</f>
        <v>BELIDA ROSA FRANCO MENCO</v>
      </c>
    </row>
    <row r="428" spans="1:5" x14ac:dyDescent="0.25">
      <c r="A428" s="7">
        <v>890981683</v>
      </c>
      <c r="B428" s="7" t="str">
        <f>VLOOKUP(A428,contratistas!$A:$B,2,FALSE)</f>
        <v>CORPAUL</v>
      </c>
      <c r="C428" s="7">
        <v>32514659</v>
      </c>
      <c r="D428">
        <v>3</v>
      </c>
      <c r="E428" t="str">
        <f>VLOOKUP(rl!C428,Hoja7!$G:$H,2,FALSE)</f>
        <v>MARIA ELENA DUQUE LONDOÑO</v>
      </c>
    </row>
    <row r="429" spans="1:5" x14ac:dyDescent="0.25">
      <c r="A429" s="7">
        <v>32534778</v>
      </c>
      <c r="B429" s="7" t="str">
        <f>VLOOKUP(A429,contratistas!$A:$B,2,FALSE)</f>
        <v>MARGARITA MARIA ESCOBAR AGUILAR</v>
      </c>
      <c r="C429" s="7">
        <v>32534778</v>
      </c>
      <c r="D429">
        <v>3</v>
      </c>
      <c r="E429" t="str">
        <f>VLOOKUP(rl!C429,Hoja7!$G:$H,2,FALSE)</f>
        <v>MARGARITA MARIA ESCOBAR AGUILAR</v>
      </c>
    </row>
    <row r="430" spans="1:5" x14ac:dyDescent="0.25">
      <c r="A430" s="7">
        <v>21430963</v>
      </c>
      <c r="B430" s="7" t="str">
        <f>VLOOKUP(A430,contratistas!$A:$B,2,FALSE)</f>
        <v>MARIA CONSUELO MORALES MUNOZ</v>
      </c>
      <c r="C430" s="7">
        <v>21430963</v>
      </c>
      <c r="D430">
        <v>3</v>
      </c>
      <c r="E430" t="str">
        <f>VLOOKUP(rl!C430,Hoja7!$G:$H,2,FALSE)</f>
        <v>MARIA CONSUELO MORALES MUÑOZ</v>
      </c>
    </row>
    <row r="431" spans="1:5" x14ac:dyDescent="0.25">
      <c r="A431" s="7">
        <v>900657483</v>
      </c>
      <c r="B431" s="7" t="str">
        <f>VLOOKUP(A431,contratistas!$A:$B,2,FALSE)</f>
        <v>DISTRISERVICES X RAY SAS</v>
      </c>
      <c r="C431" s="7">
        <v>80059806</v>
      </c>
      <c r="D431">
        <v>3</v>
      </c>
      <c r="E431" t="str">
        <f>VLOOKUP(rl!C431,Hoja7!$G:$H,2,FALSE)</f>
        <v>JUAN CARLOS GOMEZ CRUZ</v>
      </c>
    </row>
    <row r="432" spans="1:5" x14ac:dyDescent="0.25">
      <c r="A432" s="7">
        <v>900204272</v>
      </c>
      <c r="B432" s="7" t="str">
        <f>VLOOKUP(A432,contratistas!$A:$B,2,FALSE)</f>
        <v>GESTION DE SEGURIDAD ELECTRONICA SA</v>
      </c>
      <c r="C432" s="7">
        <v>52102568</v>
      </c>
      <c r="D432">
        <v>3</v>
      </c>
      <c r="E432" t="str">
        <f>VLOOKUP(rl!C432,Hoja7!$G:$H,2,FALSE)</f>
        <v>ELSY YANETH MELO GUTIERREZ</v>
      </c>
    </row>
    <row r="433" spans="1:5" x14ac:dyDescent="0.25">
      <c r="A433" s="7">
        <v>3496336</v>
      </c>
      <c r="B433" s="7" t="str">
        <f>VLOOKUP(A433,contratistas!$A:$B,2,FALSE)</f>
        <v>ADOLFO LEON VILLA MARTINEZ</v>
      </c>
      <c r="C433" s="7">
        <v>3496336</v>
      </c>
      <c r="D433">
        <v>3</v>
      </c>
      <c r="E433" t="str">
        <f>VLOOKUP(rl!C433,Hoja7!$G:$H,2,FALSE)</f>
        <v>ADOLFO LEON VILLA MARTINEZ</v>
      </c>
    </row>
    <row r="434" spans="1:5" x14ac:dyDescent="0.25">
      <c r="A434" s="7">
        <v>900321758</v>
      </c>
      <c r="B434" s="7" t="str">
        <f>VLOOKUP(A434,contratistas!$A:$B,2,FALSE)</f>
        <v>ZABALA Y CASTRO SAS</v>
      </c>
      <c r="C434" s="7">
        <v>70083263</v>
      </c>
      <c r="D434">
        <v>3</v>
      </c>
      <c r="E434" t="str">
        <f>VLOOKUP(rl!C434,Hoja7!$G:$H,2,FALSE)</f>
        <v>JAVIER ALBERTO CASTRO GOMEZ</v>
      </c>
    </row>
    <row r="435" spans="1:5" x14ac:dyDescent="0.25">
      <c r="A435" s="7">
        <v>43506875</v>
      </c>
      <c r="B435" s="7" t="str">
        <f>VLOOKUP(A435,contratistas!$A:$B,2,FALSE)</f>
        <v>CLAUDIA PATRICIA SOTO AGUDELO</v>
      </c>
      <c r="C435" s="7">
        <v>43506875</v>
      </c>
      <c r="D435">
        <v>3</v>
      </c>
      <c r="E435" t="str">
        <f>VLOOKUP(rl!C435,Hoja7!$G:$H,2,FALSE)</f>
        <v>CLAUDIA PATRICIA SOTO AGUDELO</v>
      </c>
    </row>
    <row r="436" spans="1:5" x14ac:dyDescent="0.25">
      <c r="A436" s="7">
        <v>82511795</v>
      </c>
      <c r="B436" s="7" t="e">
        <f>VLOOKUP(A436,contratistas!$A:$B,2,FALSE)</f>
        <v>#N/A</v>
      </c>
      <c r="C436" s="7">
        <v>8251179</v>
      </c>
      <c r="D436">
        <v>3</v>
      </c>
      <c r="E436" t="str">
        <f>VLOOKUP(rl!C436,Hoja7!$G:$H,2,FALSE)</f>
        <v>ANTONIO JESUS MONTOYA OCHOA</v>
      </c>
    </row>
    <row r="437" spans="1:5" x14ac:dyDescent="0.25">
      <c r="A437" s="7">
        <v>1041327025</v>
      </c>
      <c r="B437" s="7" t="str">
        <f>VLOOKUP(A437,contratistas!$A:$B,2,FALSE)</f>
        <v>DANIEL ESTEBAN LAVERDE GIL</v>
      </c>
      <c r="C437" s="7">
        <v>1041327025</v>
      </c>
      <c r="D437">
        <v>3</v>
      </c>
      <c r="E437" t="str">
        <f>VLOOKUP(rl!C437,Hoja7!$G:$H,2,FALSE)</f>
        <v>DANIEL ESTEBAN LAVERDE GIL</v>
      </c>
    </row>
    <row r="438" spans="1:5" x14ac:dyDescent="0.25">
      <c r="A438" s="7">
        <v>43795680</v>
      </c>
      <c r="B438" s="7" t="str">
        <f>VLOOKUP(A438,contratistas!$A:$B,2,FALSE)</f>
        <v>MAGNOLIA ELENA ECHEVERRI RIOS</v>
      </c>
      <c r="C438" s="7">
        <v>43795680</v>
      </c>
      <c r="D438">
        <v>3</v>
      </c>
      <c r="E438" t="str">
        <f>VLOOKUP(rl!C438,Hoja7!$G:$H,2,FALSE)</f>
        <v>MAGNOLIA ELENA ECHEVERRI RIOS</v>
      </c>
    </row>
    <row r="439" spans="1:5" x14ac:dyDescent="0.25">
      <c r="A439" s="7">
        <v>1039447262</v>
      </c>
      <c r="B439" s="7" t="str">
        <f>VLOOKUP(A439,contratistas!$A:$B,2,FALSE)</f>
        <v>JENNIFER FRANCO CANO</v>
      </c>
      <c r="C439" s="7">
        <v>1039447262</v>
      </c>
      <c r="D439">
        <v>3</v>
      </c>
      <c r="E439" t="str">
        <f>VLOOKUP(rl!C439,Hoja7!$G:$H,2,FALSE)</f>
        <v>JENNIFER FRANCO CANO</v>
      </c>
    </row>
    <row r="440" spans="1:5" x14ac:dyDescent="0.25">
      <c r="A440" s="7">
        <v>70754120</v>
      </c>
      <c r="B440" s="7" t="str">
        <f>VLOOKUP(A440,contratistas!$A:$B,2,FALSE)</f>
        <v>WEIMAR DE JESUS HERRERA RIVERA</v>
      </c>
      <c r="C440" s="7">
        <v>70754120</v>
      </c>
      <c r="D440">
        <v>3</v>
      </c>
      <c r="E440" t="str">
        <f>VLOOKUP(rl!C440,Hoja7!$G:$H,2,FALSE)</f>
        <v>WEIMAR DE JESUS HERRERA RIVERA</v>
      </c>
    </row>
    <row r="441" spans="1:5" x14ac:dyDescent="0.25">
      <c r="A441" s="7">
        <v>6873890</v>
      </c>
      <c r="B441" s="7" t="str">
        <f>VLOOKUP(A441,contratistas!$A:$B,2,FALSE)</f>
        <v>HUMBERTO DE JESUS GOMEZ NORENA</v>
      </c>
      <c r="C441" s="7">
        <v>6873890</v>
      </c>
      <c r="D441">
        <v>3</v>
      </c>
      <c r="E441" t="str">
        <f>VLOOKUP(rl!C441,Hoja7!$G:$H,2,FALSE)</f>
        <v>HUMBERTO DE JESUS GOMEZ NOREÑA</v>
      </c>
    </row>
    <row r="442" spans="1:5" x14ac:dyDescent="0.25">
      <c r="A442" s="7">
        <v>890980040</v>
      </c>
      <c r="B442" s="7" t="str">
        <f>VLOOKUP(A442,contratistas!$A:$B,2,FALSE)</f>
        <v>UNIVERSIDAD DE ANTIOQUIA</v>
      </c>
      <c r="C442" s="7">
        <v>43745587</v>
      </c>
      <c r="D442">
        <v>3</v>
      </c>
      <c r="E442" t="str">
        <f>VLOOKUP(rl!C442,Hoja7!$G:$H,2,FALSE)</f>
        <v>CLAUDIA PATRICIA PUERTA SILVA</v>
      </c>
    </row>
    <row r="443" spans="1:5" x14ac:dyDescent="0.25">
      <c r="A443" s="7">
        <v>811009893</v>
      </c>
      <c r="B443" s="7" t="str">
        <f>VLOOKUP(A443,contratistas!$A:$B,2,FALSE)</f>
        <v>MACROLLANTAS SA</v>
      </c>
      <c r="C443" s="7">
        <v>71659864</v>
      </c>
      <c r="D443">
        <v>3</v>
      </c>
      <c r="E443" t="str">
        <f>VLOOKUP(rl!C443,Hoja7!$G:$H,2,FALSE)</f>
        <v>JESUS HERNANDO ECHEVERRI MONTOYA</v>
      </c>
    </row>
    <row r="444" spans="1:5" x14ac:dyDescent="0.25">
      <c r="A444" s="7">
        <v>900195679</v>
      </c>
      <c r="B444" s="7" t="str">
        <f>VLOOKUP(A444,contratistas!$A:$B,2,FALSE)</f>
        <v>FLYWAN SAS</v>
      </c>
      <c r="C444" s="7">
        <v>98499300</v>
      </c>
      <c r="D444">
        <v>3</v>
      </c>
      <c r="E444" t="str">
        <f>VLOOKUP(rl!C444,Hoja7!$G:$H,2,FALSE)</f>
        <v>CARLOS OMAR LOPERA PEREZ</v>
      </c>
    </row>
    <row r="445" spans="1:5" x14ac:dyDescent="0.25">
      <c r="A445" s="7">
        <v>1128273695</v>
      </c>
      <c r="B445" s="7" t="str">
        <f>VLOOKUP(A445,contratistas!$A:$B,2,FALSE)</f>
        <v>ANA CRISTINA CLAVIJO RAMIREZ</v>
      </c>
      <c r="C445" s="7">
        <v>1128273695</v>
      </c>
      <c r="D445">
        <v>3</v>
      </c>
      <c r="E445" t="str">
        <f>VLOOKUP(rl!C445,Hoja7!$G:$H,2,FALSE)</f>
        <v>ANA CRISTINA CLAVIJO RAMIREZ</v>
      </c>
    </row>
    <row r="446" spans="1:5" x14ac:dyDescent="0.25">
      <c r="A446" s="7">
        <v>890900286</v>
      </c>
      <c r="B446" s="7" t="str">
        <f>VLOOKUP(A446,contratistas!$A:$B,2,FALSE)</f>
        <v>DEPARTAMENTO DE ANTIOQUIA</v>
      </c>
      <c r="C446" s="7">
        <v>15876428</v>
      </c>
      <c r="D446">
        <v>1</v>
      </c>
      <c r="E446" t="str">
        <f>VLOOKUP(rl!C446,Hoja7!$G:$H,2,FALSE)</f>
        <v>CARLOS ANDRES CANO GAMBOA</v>
      </c>
    </row>
    <row r="447" spans="1:5" x14ac:dyDescent="0.25">
      <c r="A447" s="7">
        <v>39781238</v>
      </c>
      <c r="B447" s="7" t="str">
        <f>VLOOKUP(A447,contratistas!$A:$B,2,FALSE)</f>
        <v>CLARA EUGENIA CHAMATT MAHECHA</v>
      </c>
      <c r="C447" s="7">
        <v>39781238</v>
      </c>
      <c r="D447">
        <v>3</v>
      </c>
      <c r="E447" t="str">
        <f>VLOOKUP(rl!C447,Hoja7!$G:$H,2,FALSE)</f>
        <v>CLARA EUGENIA CHAMATT MAHECHA</v>
      </c>
    </row>
    <row r="448" spans="1:5" x14ac:dyDescent="0.25">
      <c r="A448" s="7">
        <v>1037594043</v>
      </c>
      <c r="B448" s="7" t="str">
        <f>VLOOKUP(A448,contratistas!$A:$B,2,FALSE)</f>
        <v>SANTIAGO VELEZ VELEZ</v>
      </c>
      <c r="C448" s="7">
        <v>1037594043</v>
      </c>
      <c r="D448">
        <v>3</v>
      </c>
      <c r="E448" t="str">
        <f>VLOOKUP(rl!C448,Hoja7!$G:$H,2,FALSE)</f>
        <v>SANTIAGO VELEZ VELEZ</v>
      </c>
    </row>
    <row r="449" spans="1:5" x14ac:dyDescent="0.25">
      <c r="A449" s="7">
        <v>860000018</v>
      </c>
      <c r="B449" s="7" t="str">
        <f>VLOOKUP(A449,contratistas!$A:$B,2,FALSE)</f>
        <v>AGENCIA DE VIAJES Y TURISMO AVIATUR SA</v>
      </c>
      <c r="C449" s="7">
        <v>19158246</v>
      </c>
      <c r="D449">
        <v>3</v>
      </c>
      <c r="E449" t="str">
        <f>VLOOKUP(rl!C449,Hoja7!$G:$H,2,FALSE)</f>
        <v>NOLBERTO CARRASCO GORDO</v>
      </c>
    </row>
    <row r="450" spans="1:5" x14ac:dyDescent="0.25">
      <c r="A450" s="7">
        <v>900324132</v>
      </c>
      <c r="B450" s="7" t="str">
        <f>VLOOKUP(A450,contratistas!$A:$B,2,FALSE)</f>
        <v>SUPERCARNES JH SAS</v>
      </c>
      <c r="C450" s="7">
        <v>21429115</v>
      </c>
      <c r="D450">
        <v>2</v>
      </c>
      <c r="E450" t="str">
        <f>VLOOKUP(rl!C450,Hoja7!$G:$H,2,FALSE)</f>
        <v>RUBI SLEDY GUTIERRES OSORIO</v>
      </c>
    </row>
    <row r="451" spans="1:5" x14ac:dyDescent="0.25">
      <c r="A451" s="7">
        <v>900419827</v>
      </c>
      <c r="B451" s="7" t="str">
        <f>VLOOKUP(A451,contratistas!$A:$B,2,FALSE)</f>
        <v>LARRY GARNICAS SAS</v>
      </c>
      <c r="C451" s="7">
        <v>79938867</v>
      </c>
      <c r="D451">
        <v>2</v>
      </c>
      <c r="E451" t="str">
        <f>VLOOKUP(rl!C451,Hoja7!$G:$H,2,FALSE)</f>
        <v>LARRY WILSON GARNICA CAMACHO</v>
      </c>
    </row>
    <row r="452" spans="1:5" x14ac:dyDescent="0.25">
      <c r="A452" s="7">
        <v>890900286</v>
      </c>
      <c r="B452" s="7" t="str">
        <f>VLOOKUP(A452,contratistas!$A:$B,2,FALSE)</f>
        <v>DEPARTAMENTO DE ANTIOQUIA</v>
      </c>
      <c r="C452" s="7">
        <v>19378844</v>
      </c>
      <c r="D452">
        <v>1</v>
      </c>
      <c r="E452" t="str">
        <f>VLOOKUP(rl!C452,Hoja7!$G:$H,2,FALSE)</f>
        <v>RAUL ANTONIO PEREZ NARANJO</v>
      </c>
    </row>
    <row r="453" spans="1:5" x14ac:dyDescent="0.25">
      <c r="A453" s="7">
        <v>900478581</v>
      </c>
      <c r="B453" s="7" t="str">
        <f>VLOOKUP(A453,contratistas!$A:$B,2,FALSE)</f>
        <v>CYAN EVENTOS Y LOGISTICA SAS</v>
      </c>
      <c r="C453" s="7">
        <v>8359040</v>
      </c>
      <c r="D453">
        <v>2</v>
      </c>
      <c r="E453" t="str">
        <f>VLOOKUP(rl!C453,Hoja7!$G:$H,2,FALSE)</f>
        <v>JUAN CAMILO ESCOBAR OSORIO</v>
      </c>
    </row>
    <row r="454" spans="1:5" x14ac:dyDescent="0.25">
      <c r="A454" s="7">
        <v>71787613</v>
      </c>
      <c r="B454" s="7" t="str">
        <f>VLOOKUP(A454,contratistas!$A:$B,2,FALSE)</f>
        <v>MAURICIO EDUARDO HERRERA MENDEZ</v>
      </c>
      <c r="C454" s="7">
        <v>71787613</v>
      </c>
      <c r="D454">
        <v>2</v>
      </c>
      <c r="E454" t="str">
        <f>VLOOKUP(rl!C454,Hoja7!$G:$H,2,FALSE)</f>
        <v>MAURICIO EDUARDO HERRERA MENDEZ</v>
      </c>
    </row>
    <row r="455" spans="1:5" x14ac:dyDescent="0.25">
      <c r="A455" s="7">
        <v>890980040</v>
      </c>
      <c r="B455" s="7" t="str">
        <f>VLOOKUP(A455,contratistas!$A:$B,2,FALSE)</f>
        <v>UNIVERSIDAD DE ANTIOQUIA</v>
      </c>
      <c r="C455" s="7">
        <v>71645873</v>
      </c>
      <c r="D455">
        <v>2</v>
      </c>
      <c r="E455" t="str">
        <f>VLOOKUP(rl!C455,Hoja7!$G:$H,2,FALSE)</f>
        <v>CARLOS ALBERTO ZARATE YEPES</v>
      </c>
    </row>
    <row r="456" spans="1:5" x14ac:dyDescent="0.25">
      <c r="A456" s="7">
        <v>71659783</v>
      </c>
      <c r="B456" s="7" t="str">
        <f>VLOOKUP(A456,contratistas!$A:$B,2,FALSE)</f>
        <v>MARCO ANTONIO BARON AGUIRRE</v>
      </c>
      <c r="C456" s="7">
        <v>71659783</v>
      </c>
      <c r="D456">
        <v>2</v>
      </c>
      <c r="E456" t="str">
        <f>VLOOKUP(rl!C456,Hoja7!$G:$H,2,FALSE)</f>
        <v>MARCO ANTONIO BARON AGUIRRE</v>
      </c>
    </row>
    <row r="457" spans="1:5" x14ac:dyDescent="0.25">
      <c r="A457" s="7">
        <v>42941196</v>
      </c>
      <c r="B457" s="7" t="str">
        <f>VLOOKUP(A457,contratistas!$A:$B,2,FALSE)</f>
        <v>DANA MARCELA MONSALVE MORALES</v>
      </c>
      <c r="C457" s="7">
        <v>42941196</v>
      </c>
      <c r="D457">
        <v>2</v>
      </c>
      <c r="E457" t="str">
        <f>VLOOKUP(rl!C457,Hoja7!$G:$H,2,FALSE)</f>
        <v>DANA MARCELA MONSALVE MORALES</v>
      </c>
    </row>
    <row r="458" spans="1:5" x14ac:dyDescent="0.25">
      <c r="A458" s="7">
        <v>890900608</v>
      </c>
      <c r="B458" s="7" t="str">
        <f>VLOOKUP(A458,contratistas!$A:$B,2,FALSE)</f>
        <v>ALMACENES EXITO SA</v>
      </c>
      <c r="C458" s="7">
        <v>70875509</v>
      </c>
      <c r="D458">
        <v>2</v>
      </c>
      <c r="E458" t="str">
        <f>VLOOKUP(rl!C458,Hoja7!$G:$H,2,FALSE)</f>
        <v>CARLOS MARIO DIEZ GOMEZ</v>
      </c>
    </row>
    <row r="459" spans="1:5" x14ac:dyDescent="0.25">
      <c r="A459" s="7">
        <v>45372480</v>
      </c>
      <c r="B459" s="7" t="str">
        <f>VLOOKUP(A459,contratistas!$A:$B,2,FALSE)</f>
        <v>LUZ ADRIANA NARVAEZ MENDOZA</v>
      </c>
      <c r="C459" s="7">
        <v>45372480</v>
      </c>
      <c r="D459">
        <v>2</v>
      </c>
      <c r="E459" t="str">
        <f>VLOOKUP(rl!C459,Hoja7!$G:$H,2,FALSE)</f>
        <v>LUZ ADRIANA NARVAEZ MENDOZA</v>
      </c>
    </row>
    <row r="460" spans="1:5" x14ac:dyDescent="0.25">
      <c r="A460" s="7">
        <v>890907052</v>
      </c>
      <c r="B460" s="7" t="str">
        <f>VLOOKUP(A460,contratistas!$A:$B,2,FALSE)</f>
        <v>INDUSTRIAS OFFILINE SAS</v>
      </c>
      <c r="C460" s="7">
        <v>71642472</v>
      </c>
      <c r="D460">
        <v>2</v>
      </c>
      <c r="E460" t="str">
        <f>VLOOKUP(rl!C460,Hoja7!$G:$H,2,FALSE)</f>
        <v>SERGIO ALBERTO RUIZ CUARTAS</v>
      </c>
    </row>
    <row r="461" spans="1:5" x14ac:dyDescent="0.25">
      <c r="A461" s="7">
        <v>15442582</v>
      </c>
      <c r="B461" s="7" t="str">
        <f>VLOOKUP(A461,contratistas!$A:$B,2,FALSE)</f>
        <v>JOSE ANDRES GOMEZ MARIN</v>
      </c>
      <c r="C461" s="7">
        <v>15442582</v>
      </c>
      <c r="D461">
        <v>2</v>
      </c>
      <c r="E461" t="str">
        <f>VLOOKUP(rl!C461,Hoja7!$G:$H,2,FALSE)</f>
        <v>JOSE ANDRES GOMEZ MARIN</v>
      </c>
    </row>
    <row r="462" spans="1:5" x14ac:dyDescent="0.25">
      <c r="A462" s="7">
        <v>901115086</v>
      </c>
      <c r="B462" s="7" t="str">
        <f>VLOOKUP(A462,contratistas!$A:$B,2,FALSE)</f>
        <v>IMAGINAR ARQUITECTURA SAS</v>
      </c>
      <c r="C462" s="7">
        <v>32336539</v>
      </c>
      <c r="D462">
        <v>2</v>
      </c>
      <c r="E462" t="str">
        <f>VLOOKUP(rl!C462,Hoja7!$G:$H,2,FALSE)</f>
        <v>MARIA EUGENIA VELASQUEZ GAVIRIA</v>
      </c>
    </row>
    <row r="463" spans="1:5" x14ac:dyDescent="0.25">
      <c r="A463" s="7">
        <v>70057542</v>
      </c>
      <c r="B463" s="7" t="str">
        <f>VLOOKUP(A463,contratistas!$A:$B,2,FALSE)</f>
        <v>DARIO ARREDONDO SIERRA</v>
      </c>
      <c r="C463" s="7">
        <v>70057542</v>
      </c>
      <c r="D463">
        <v>2</v>
      </c>
      <c r="E463" t="str">
        <f>VLOOKUP(rl!C463,Hoja7!$G:$H,2,FALSE)</f>
        <v>DARIO ARREDONDO SIERRA</v>
      </c>
    </row>
    <row r="464" spans="1:5" x14ac:dyDescent="0.25">
      <c r="A464" s="7">
        <v>890900286</v>
      </c>
      <c r="B464" s="7" t="str">
        <f>VLOOKUP(A464,contratistas!$A:$B,2,FALSE)</f>
        <v>DEPARTAMENTO DE ANTIOQUIA</v>
      </c>
      <c r="C464" s="7">
        <v>21862628</v>
      </c>
      <c r="D464">
        <v>3</v>
      </c>
      <c r="E464" t="str">
        <f>VLOOKUP(rl!C464,Hoja7!$G:$H,2,FALSE)</f>
        <v>OFELIA ELCY VELASQUEZ HERNANDEZ</v>
      </c>
    </row>
    <row r="465" spans="1:5" x14ac:dyDescent="0.25">
      <c r="A465" s="7">
        <v>890980040</v>
      </c>
      <c r="B465" s="7" t="str">
        <f>VLOOKUP(A465,contratistas!$A:$B,2,FALSE)</f>
        <v>UNIVERSIDAD DE ANTIOQUIA</v>
      </c>
      <c r="C465" s="7">
        <v>43037974</v>
      </c>
      <c r="D465">
        <v>2</v>
      </c>
      <c r="E465" t="str">
        <f>VLOOKUP(rl!C465,Hoja7!$G:$H,2,FALSE)</f>
        <v>ADRIANA MARIA GONZALEZ GIL</v>
      </c>
    </row>
    <row r="466" spans="1:5" x14ac:dyDescent="0.25">
      <c r="A466" s="7">
        <v>830511886</v>
      </c>
      <c r="B466" s="7" t="str">
        <f>VLOOKUP(A466,contratistas!$A:$B,2,FALSE)</f>
        <v>FUNDACION LATINOAMERICANA SIETE DESTELLOS DEL ARCO IRIS</v>
      </c>
      <c r="C466" s="7">
        <v>43453152</v>
      </c>
      <c r="D466">
        <v>2</v>
      </c>
      <c r="E466" t="str">
        <f>VLOOKUP(rl!C466,Hoja7!$G:$H,2,FALSE)</f>
        <v>SANDRA PATRICIA PINEDA GONZALEZ</v>
      </c>
    </row>
    <row r="467" spans="1:5" x14ac:dyDescent="0.25">
      <c r="A467" s="7">
        <v>890984002</v>
      </c>
      <c r="B467" s="7" t="str">
        <f>VLOOKUP(A467,contratistas!$A:$B,2,FALSE)</f>
        <v>UNIVERSIDAD CES</v>
      </c>
      <c r="C467" s="7">
        <v>43535137</v>
      </c>
      <c r="D467">
        <v>2</v>
      </c>
      <c r="E467" t="str">
        <f>VLOOKUP(rl!C467,Hoja7!$G:$H,2,FALSE)</f>
        <v>PATRICIA CHEJNE FAYAD</v>
      </c>
    </row>
    <row r="468" spans="1:5" x14ac:dyDescent="0.25">
      <c r="A468" s="7">
        <v>800250382</v>
      </c>
      <c r="B468" s="7" t="str">
        <f>VLOOKUP(A468,contratistas!$A:$B,2,FALSE)</f>
        <v>AMAREY NOVA MEDICAL SA</v>
      </c>
      <c r="C468" s="7">
        <v>19425741</v>
      </c>
      <c r="D468">
        <v>2</v>
      </c>
      <c r="E468" t="str">
        <f>VLOOKUP(rl!C468,Hoja7!$G:$H,2,FALSE)</f>
        <v>JOSE RAUL DURAN ECHANDIA</v>
      </c>
    </row>
    <row r="469" spans="1:5" x14ac:dyDescent="0.25">
      <c r="A469" s="7">
        <v>1047391378</v>
      </c>
      <c r="B469" s="7" t="str">
        <f>VLOOKUP(A469,contratistas!$A:$B,2,FALSE)</f>
        <v>JOHANA MELENDEZ PINEDO</v>
      </c>
      <c r="C469" s="7">
        <v>1047391378</v>
      </c>
      <c r="D469">
        <v>2</v>
      </c>
      <c r="E469" t="str">
        <f>VLOOKUP(rl!C469,Hoja7!$G:$H,2,FALSE)</f>
        <v>JOHANA MELENDEZ PINEDO</v>
      </c>
    </row>
    <row r="470" spans="1:5" x14ac:dyDescent="0.25">
      <c r="A470" s="7">
        <v>900723776</v>
      </c>
      <c r="B470" s="7" t="str">
        <f>VLOOKUP(A470,contratistas!$A:$B,2,FALSE)</f>
        <v>SERVIMEDICAL IPS SAS</v>
      </c>
      <c r="C470" s="7">
        <v>1004369913</v>
      </c>
      <c r="D470">
        <v>2</v>
      </c>
      <c r="E470" t="str">
        <f>VLOOKUP(rl!C470,Hoja7!$G:$H,2,FALSE)</f>
        <v>TATIANA MARIA ALVAREZ CERRO</v>
      </c>
    </row>
    <row r="471" spans="1:5" x14ac:dyDescent="0.25">
      <c r="A471" s="7">
        <v>890900286</v>
      </c>
      <c r="B471" s="7" t="str">
        <f>VLOOKUP(A471,contratistas!$A:$B,2,FALSE)</f>
        <v>DEPARTAMENTO DE ANTIOQUIA</v>
      </c>
      <c r="C471" s="7">
        <v>32255581</v>
      </c>
      <c r="D471">
        <v>1</v>
      </c>
      <c r="E471" t="str">
        <f>VLOOKUP(rl!C471,Hoja7!$G:$H,2,FALSE)</f>
        <v>ANA CRISTINA MORENO PALACIOS</v>
      </c>
    </row>
    <row r="472" spans="1:5" x14ac:dyDescent="0.25">
      <c r="A472" s="7">
        <v>900358164</v>
      </c>
      <c r="B472" s="7" t="str">
        <f>VLOOKUP(A472,contratistas!$A:$B,2,FALSE)</f>
        <v>GEOMEDICOS SAS</v>
      </c>
      <c r="C472" s="7">
        <v>70564654</v>
      </c>
      <c r="D472">
        <v>2</v>
      </c>
      <c r="E472" t="str">
        <f>VLOOKUP(rl!C472,Hoja7!$G:$H,2,FALSE)</f>
        <v>ALVARO GIRALDO VASQUEZ</v>
      </c>
    </row>
    <row r="473" spans="1:5" x14ac:dyDescent="0.25">
      <c r="A473" s="7">
        <v>890900286</v>
      </c>
      <c r="B473" s="7" t="str">
        <f>VLOOKUP(A473,contratistas!$A:$B,2,FALSE)</f>
        <v>DEPARTAMENTO DE ANTIOQUIA</v>
      </c>
      <c r="C473" s="7">
        <v>32502992</v>
      </c>
      <c r="D473">
        <v>1</v>
      </c>
      <c r="E473" t="str">
        <f>VLOOKUP(rl!C473,Hoja7!$G:$H,2,FALSE)</f>
        <v>CLARA LUZ MEJIA VELEZ</v>
      </c>
    </row>
    <row r="474" spans="1:5" x14ac:dyDescent="0.25">
      <c r="A474" s="7">
        <v>86064902</v>
      </c>
      <c r="B474" s="7" t="str">
        <f>VLOOKUP(A474,contratistas!$A:$B,2,FALSE)</f>
        <v>ALEXANDER ARANGO TRUJILLO</v>
      </c>
      <c r="C474" s="7">
        <v>86064902</v>
      </c>
      <c r="D474">
        <v>2</v>
      </c>
      <c r="E474" t="str">
        <f>VLOOKUP(rl!C474,Hoja7!$G:$H,2,FALSE)</f>
        <v>ALEXANDER ARANGO TRUJILLO</v>
      </c>
    </row>
    <row r="475" spans="1:5" x14ac:dyDescent="0.25">
      <c r="A475" s="7">
        <v>890900267</v>
      </c>
      <c r="B475" s="7" t="str">
        <f>VLOOKUP(A475,contratistas!$A:$B,2,FALSE)</f>
        <v>NEW STETIC SA</v>
      </c>
      <c r="C475" s="7">
        <v>43801612</v>
      </c>
      <c r="D475">
        <v>2</v>
      </c>
      <c r="E475" t="str">
        <f>VLOOKUP(rl!C475,Hoja7!$G:$H,2,FALSE)</f>
        <v>LILIANA MARIA RUA CORONADO</v>
      </c>
    </row>
    <row r="476" spans="1:5" x14ac:dyDescent="0.25">
      <c r="A476" s="7">
        <v>890980040</v>
      </c>
      <c r="B476" s="7" t="str">
        <f>VLOOKUP(A476,contratistas!$A:$B,2,FALSE)</f>
        <v>UNIVERSIDAD DE ANTIOQUIA</v>
      </c>
      <c r="C476" s="7">
        <v>43565031</v>
      </c>
      <c r="D476">
        <v>2</v>
      </c>
      <c r="E476" t="str">
        <f>VLOOKUP(rl!C476,Hoja7!$G:$H,2,FALSE)</f>
        <v>VERA CRISTINA RAMIREZ LOPEZ</v>
      </c>
    </row>
    <row r="477" spans="1:5" x14ac:dyDescent="0.25">
      <c r="A477" s="7">
        <v>70753457</v>
      </c>
      <c r="B477" s="7" t="str">
        <f>VLOOKUP(A477,contratistas!$A:$B,2,FALSE)</f>
        <v>FRANCISCO LUIS CARDONA ZULETA</v>
      </c>
      <c r="C477" s="7">
        <v>70753457</v>
      </c>
      <c r="D477">
        <v>2</v>
      </c>
      <c r="E477" t="str">
        <f>VLOOKUP(rl!C477,Hoja7!$G:$H,2,FALSE)</f>
        <v>FRANCISCO LUIS CARDONA ZULETA</v>
      </c>
    </row>
    <row r="478" spans="1:5" x14ac:dyDescent="0.25">
      <c r="A478" s="7">
        <v>98546136</v>
      </c>
      <c r="B478" s="7" t="str">
        <f>VLOOKUP(A478,contratistas!$A:$B,2,FALSE)</f>
        <v>JUAN GUILLERMO CARMONA DIAZ</v>
      </c>
      <c r="C478" s="7">
        <v>98546136</v>
      </c>
      <c r="D478">
        <v>2</v>
      </c>
      <c r="E478" t="str">
        <f>VLOOKUP(rl!C478,Hoja7!$G:$H,2,FALSE)</f>
        <v>JUAN GUILLERMO CARMONA DIAZ</v>
      </c>
    </row>
    <row r="479" spans="1:5" x14ac:dyDescent="0.25">
      <c r="A479" s="7">
        <v>71772453</v>
      </c>
      <c r="B479" s="7" t="str">
        <f>VLOOKUP(A479,contratistas!$A:$B,2,FALSE)</f>
        <v>FABIO ANDRES CORREA PALACIO</v>
      </c>
      <c r="C479" s="7">
        <v>71772453</v>
      </c>
      <c r="D479">
        <v>2</v>
      </c>
      <c r="E479" t="str">
        <f>VLOOKUP(rl!C479,Hoja7!$G:$H,2,FALSE)</f>
        <v>FABIO ANDRES CORREA PALACIO</v>
      </c>
    </row>
    <row r="480" spans="1:5" x14ac:dyDescent="0.25">
      <c r="A480" s="7">
        <v>70567834</v>
      </c>
      <c r="B480" s="7" t="str">
        <f>VLOOKUP(A480,contratistas!$A:$B,2,FALSE)</f>
        <v>JAIME ALONSO ROJAS ARBOLEDA</v>
      </c>
      <c r="C480" s="7">
        <v>70567834</v>
      </c>
      <c r="D480">
        <v>2</v>
      </c>
      <c r="E480" t="str">
        <f>VLOOKUP(rl!C480,Hoja7!$G:$H,2,FALSE)</f>
        <v>JAIME ALONSO ROJAS ARBOLEDA</v>
      </c>
    </row>
    <row r="481" spans="1:5" x14ac:dyDescent="0.25">
      <c r="A481" s="7">
        <v>3615850</v>
      </c>
      <c r="B481" s="7" t="str">
        <f>VLOOKUP(A481,contratistas!$A:$B,2,FALSE)</f>
        <v>NORBERTO CARDENAS ALZATE</v>
      </c>
      <c r="C481" s="7">
        <v>3615850</v>
      </c>
      <c r="D481">
        <v>2</v>
      </c>
      <c r="E481" t="str">
        <f>VLOOKUP(rl!C481,Hoja7!$G:$H,2,FALSE)</f>
        <v>NORBERTO CARDENAS ALZATE</v>
      </c>
    </row>
    <row r="482" spans="1:5" x14ac:dyDescent="0.25">
      <c r="A482" s="7">
        <v>890900286</v>
      </c>
      <c r="B482" s="7" t="str">
        <f>VLOOKUP(A482,contratistas!$A:$B,2,FALSE)</f>
        <v>DEPARTAMENTO DE ANTIOQUIA</v>
      </c>
      <c r="C482" s="7">
        <v>42873738</v>
      </c>
      <c r="D482">
        <v>2</v>
      </c>
      <c r="E482" t="s">
        <v>2718</v>
      </c>
    </row>
    <row r="483" spans="1:5" x14ac:dyDescent="0.25">
      <c r="A483" s="7">
        <v>800014574</v>
      </c>
      <c r="B483" s="7" t="str">
        <f>VLOOKUP(A483,contratistas!$A:$B,2,FALSE)</f>
        <v>DUCON SAS</v>
      </c>
      <c r="C483" s="7">
        <v>71642177</v>
      </c>
      <c r="D483">
        <v>2</v>
      </c>
      <c r="E483" t="str">
        <f>VLOOKUP(rl!C483,Hoja7!$G:$H,2,FALSE)</f>
        <v>DIEGO LUIS ARREDONDO GONZALEZ</v>
      </c>
    </row>
    <row r="484" spans="1:5" x14ac:dyDescent="0.25">
      <c r="A484" s="7">
        <v>800211365</v>
      </c>
      <c r="B484" s="7" t="str">
        <f>VLOOKUP(A484,contratistas!$A:$B,2,FALSE)</f>
        <v>MINERVA MEDICAL SAS</v>
      </c>
      <c r="C484" s="7">
        <v>79152401</v>
      </c>
      <c r="D484">
        <v>2</v>
      </c>
      <c r="E484" t="str">
        <f>VLOOKUP(rl!C484,Hoja7!$G:$H,2,FALSE)</f>
        <v>CARLOS ALBERTO LEMA VILLEGAS</v>
      </c>
    </row>
    <row r="485" spans="1:5" x14ac:dyDescent="0.25">
      <c r="A485" s="7">
        <v>890935773</v>
      </c>
      <c r="B485" s="7" t="str">
        <f>VLOOKUP(A485,contratistas!$A:$B,2,FALSE)</f>
        <v>GARCIA CASTANO Y CIA LTDA</v>
      </c>
      <c r="C485" s="7">
        <v>4275322</v>
      </c>
      <c r="D485">
        <v>2</v>
      </c>
      <c r="E485" t="str">
        <f>VLOOKUP(rl!C485,Hoja7!$G:$H,2,FALSE)</f>
        <v>MARIA DIVA GARCIA CASTAÑO</v>
      </c>
    </row>
    <row r="486" spans="1:5" x14ac:dyDescent="0.25">
      <c r="A486" s="7">
        <v>16602789</v>
      </c>
      <c r="B486" s="7" t="str">
        <f>VLOOKUP(A486,contratistas!$A:$B,2,FALSE)</f>
        <v>JUAN DAVID FLOREZ VELEZ (BIOWEB COLOMBIA)</v>
      </c>
      <c r="C486" s="7">
        <v>16602789</v>
      </c>
      <c r="D486">
        <v>2</v>
      </c>
      <c r="E486" t="str">
        <f>VLOOKUP(rl!C486,Hoja7!$G:$H,2,FALSE)</f>
        <v>JUAN DAVID FLOREZ VELEZ</v>
      </c>
    </row>
    <row r="487" spans="1:5" x14ac:dyDescent="0.25">
      <c r="A487" s="7">
        <v>900689727</v>
      </c>
      <c r="B487" s="7" t="str">
        <f>VLOOKUP(A487,contratistas!$A:$B,2,FALSE)</f>
        <v>REP FARMACEUTICAS GALEX SAS</v>
      </c>
      <c r="C487" s="7">
        <v>16794279</v>
      </c>
      <c r="D487">
        <v>2</v>
      </c>
      <c r="E487" t="str">
        <f>VLOOKUP(rl!C487,Hoja7!$G:$H,2,FALSE)</f>
        <v>OSCAR AUGUSTO SALAS RENGIFO</v>
      </c>
    </row>
    <row r="488" spans="1:5" x14ac:dyDescent="0.25">
      <c r="A488" s="7">
        <v>1152454002</v>
      </c>
      <c r="B488" s="7" t="str">
        <f>VLOOKUP(A488,contratistas!$A:$B,2,FALSE)</f>
        <v>CARLOS JULIAN GIL SERRANO</v>
      </c>
      <c r="C488" s="7">
        <v>1152454002</v>
      </c>
      <c r="D488">
        <v>2</v>
      </c>
      <c r="E488" t="str">
        <f>VLOOKUP(rl!C488,Hoja7!$G:$H,2,FALSE)</f>
        <v>CARLOS JULIAN GIL SERRANO</v>
      </c>
    </row>
    <row r="489" spans="1:5" x14ac:dyDescent="0.25">
      <c r="A489" s="7">
        <v>42825265</v>
      </c>
      <c r="B489" s="7" t="str">
        <f>VLOOKUP(A489,contratistas!$A:$B,2,FALSE)</f>
        <v>PAULA ANDREA PALACIO LLANOS</v>
      </c>
      <c r="C489" s="7">
        <v>42825265</v>
      </c>
      <c r="D489">
        <v>2</v>
      </c>
      <c r="E489" t="str">
        <f>VLOOKUP(rl!C489,Hoja7!$G:$H,2,FALSE)</f>
        <v>PAULA ANDREA PALACIO LLANOS</v>
      </c>
    </row>
    <row r="490" spans="1:5" x14ac:dyDescent="0.25">
      <c r="A490" s="7">
        <v>900256478</v>
      </c>
      <c r="B490" s="7" t="str">
        <f>VLOOKUP(A490,contratistas!$A:$B,2,FALSE)</f>
        <v>MUNDOESCOL SAS</v>
      </c>
      <c r="C490" s="7">
        <v>1017182474</v>
      </c>
      <c r="D490">
        <v>2</v>
      </c>
      <c r="E490" t="str">
        <f>VLOOKUP(rl!C490,Hoja7!$G:$H,2,FALSE)</f>
        <v>KATHERYN CARDONA ARANGO</v>
      </c>
    </row>
    <row r="491" spans="1:5" x14ac:dyDescent="0.25">
      <c r="A491" s="7">
        <v>890980040</v>
      </c>
      <c r="B491" s="7" t="str">
        <f>VLOOKUP(A491,contratistas!$A:$B,2,FALSE)</f>
        <v>UNIVERSIDAD DE ANTIOQUIA</v>
      </c>
      <c r="C491" s="7">
        <v>43452493</v>
      </c>
      <c r="D491">
        <v>2</v>
      </c>
      <c r="E491" t="str">
        <f>VLOOKUP(rl!C491,Hoja7!$G:$H,2,FALSE)</f>
        <v>ANA LUCIA PEREZ PATIÑO</v>
      </c>
    </row>
    <row r="492" spans="1:5" x14ac:dyDescent="0.25">
      <c r="A492" s="7">
        <v>890980040</v>
      </c>
      <c r="B492" s="7" t="str">
        <f>VLOOKUP(A492,contratistas!$A:$B,2,FALSE)</f>
        <v>UNIVERSIDAD DE ANTIOQUIA</v>
      </c>
      <c r="C492" s="7">
        <v>98580417</v>
      </c>
      <c r="D492">
        <v>2</v>
      </c>
      <c r="E492" t="str">
        <f>VLOOKUP(rl!C492,Hoja7!$G:$H,2,FALSE)</f>
        <v>JHON MARIO MUÑOZ LOPERA</v>
      </c>
    </row>
    <row r="493" spans="1:5" x14ac:dyDescent="0.25">
      <c r="A493" s="7">
        <v>860005114</v>
      </c>
      <c r="B493" s="7" t="str">
        <f>VLOOKUP(A493,contratistas!$A:$B,2,FALSE)</f>
        <v>LINDE COLOMBIA SA</v>
      </c>
      <c r="C493" s="7">
        <v>79591513</v>
      </c>
      <c r="D493">
        <v>2</v>
      </c>
      <c r="E493" t="str">
        <f>VLOOKUP(rl!C493,Hoja7!$G:$H,2,FALSE)</f>
        <v>LUIS ENRIQUE HERNANDEZ</v>
      </c>
    </row>
    <row r="494" spans="1:5" x14ac:dyDescent="0.25">
      <c r="A494" s="7">
        <v>71225183</v>
      </c>
      <c r="B494" s="7" t="str">
        <f>VLOOKUP(A494,contratistas!$A:$B,2,FALSE)</f>
        <v>ELKIN VANEGAS CASTRO</v>
      </c>
      <c r="C494" s="7">
        <v>71225183</v>
      </c>
      <c r="D494">
        <v>2</v>
      </c>
      <c r="E494" t="str">
        <f>VLOOKUP(rl!C494,Hoja7!$G:$H,2,FALSE)</f>
        <v>ELKIN VANEGAS CASTRO</v>
      </c>
    </row>
    <row r="495" spans="1:5" x14ac:dyDescent="0.25">
      <c r="A495" s="7">
        <v>35262078</v>
      </c>
      <c r="B495" s="7" t="str">
        <f>VLOOKUP(A495,contratistas!$A:$B,2,FALSE)</f>
        <v>IVONNE ANDREA PIAR CRUZ (ASEARTE)</v>
      </c>
      <c r="C495" s="7">
        <v>43029530</v>
      </c>
      <c r="D495">
        <v>2</v>
      </c>
      <c r="E495" t="str">
        <f>VLOOKUP(rl!C495,Hoja7!$G:$H,2,FALSE)</f>
        <v>GLORIA MARIA VALENCIA GALLON</v>
      </c>
    </row>
    <row r="496" spans="1:5" x14ac:dyDescent="0.25">
      <c r="A496" s="7">
        <v>830107903</v>
      </c>
      <c r="B496" s="7" t="str">
        <f>VLOOKUP(A496,contratistas!$A:$B,2,FALSE)</f>
        <v>FAGRON COLOMBIA SAS</v>
      </c>
      <c r="C496" s="7">
        <v>52712822</v>
      </c>
      <c r="D496">
        <v>2</v>
      </c>
      <c r="E496" t="str">
        <f>VLOOKUP(rl!C496,Hoja7!$G:$H,2,FALSE)</f>
        <v>GISELLE ALEJANDRA RODRIGUEZ CALDAS</v>
      </c>
    </row>
    <row r="497" spans="1:5" x14ac:dyDescent="0.25">
      <c r="A497" s="7">
        <v>900428311</v>
      </c>
      <c r="B497" s="7" t="str">
        <f>VLOOKUP(A497,contratistas!$A:$B,2,FALSE)</f>
        <v>INVERSIONES ARGOMEZ SAS</v>
      </c>
      <c r="C497" s="7">
        <v>3496067</v>
      </c>
      <c r="D497">
        <v>2</v>
      </c>
      <c r="E497" t="str">
        <f>VLOOKUP(rl!C497,Hoja7!$G:$H,2,FALSE)</f>
        <v>LUIS HUMBERTO GOMEZ YEPES</v>
      </c>
    </row>
    <row r="498" spans="1:5" x14ac:dyDescent="0.25">
      <c r="A498" s="7">
        <v>890980040</v>
      </c>
      <c r="B498" s="7" t="str">
        <f>VLOOKUP(A498,contratistas!$A:$B,2,FALSE)</f>
        <v>UNIVERSIDAD DE ANTIOQUIA</v>
      </c>
      <c r="C498" s="7">
        <v>70118203</v>
      </c>
      <c r="D498">
        <v>2</v>
      </c>
      <c r="E498" t="str">
        <f>VLOOKUP(rl!C498,Hoja7!$G:$H,2,FALSE)</f>
        <v>RUBEN ALBERTO AGUDELO GARCIA</v>
      </c>
    </row>
    <row r="499" spans="1:5" x14ac:dyDescent="0.25">
      <c r="A499" s="7">
        <v>1035913894</v>
      </c>
      <c r="B499" s="7" t="str">
        <f>VLOOKUP(A499,contratistas!$A:$B,2,FALSE)</f>
        <v>MILENA ACEVEDO ACEVEDO</v>
      </c>
      <c r="C499" s="7">
        <v>1035913894</v>
      </c>
      <c r="D499">
        <v>2</v>
      </c>
      <c r="E499" t="str">
        <f>VLOOKUP(rl!C499,Hoja7!$G:$H,2,FALSE)</f>
        <v>MILENA ACEVEDO ACEVEDO</v>
      </c>
    </row>
    <row r="500" spans="1:5" x14ac:dyDescent="0.25">
      <c r="A500" s="7">
        <v>890980040</v>
      </c>
      <c r="B500" s="7" t="str">
        <f>VLOOKUP(A500,contratistas!$A:$B,2,FALSE)</f>
        <v>UNIVERSIDAD DE ANTIOQUIA</v>
      </c>
      <c r="C500" s="7">
        <v>43099892</v>
      </c>
      <c r="D500">
        <v>2</v>
      </c>
      <c r="E500" t="str">
        <f>VLOOKUP(rl!C500,Hoja7!$G:$H,2,FALSE)</f>
        <v>DORIS ELENA AGUIRRE GRISALES</v>
      </c>
    </row>
    <row r="501" spans="1:5" x14ac:dyDescent="0.25">
      <c r="A501" s="7">
        <v>860013704</v>
      </c>
      <c r="B501" s="7" t="str">
        <f>VLOOKUP(A501,contratistas!$A:$B,2,FALSE)</f>
        <v>GASES INDUSTRIALES DE COLOMBIA SA</v>
      </c>
      <c r="C501" s="7">
        <v>1037589235</v>
      </c>
      <c r="D501">
        <v>2</v>
      </c>
      <c r="E501" t="str">
        <f>VLOOKUP(rl!C501,Hoja7!$G:$H,2,FALSE)</f>
        <v>ANDREA NIÑO VALENCIA</v>
      </c>
    </row>
    <row r="502" spans="1:5" x14ac:dyDescent="0.25">
      <c r="A502" s="7">
        <v>900770336</v>
      </c>
      <c r="B502" s="7" t="str">
        <f>VLOOKUP(A502,contratistas!$A:$B,2,FALSE)</f>
        <v>PAPELERIA EL PINGUINO SAS</v>
      </c>
      <c r="C502" s="7">
        <v>21776573</v>
      </c>
      <c r="D502">
        <v>2</v>
      </c>
      <c r="E502" t="str">
        <f>VLOOKUP(rl!C502,Hoja7!$G:$H,2,FALSE)</f>
        <v>ROSA ELENA GOMEZ SALAZAR</v>
      </c>
    </row>
    <row r="503" spans="1:5" x14ac:dyDescent="0.25">
      <c r="A503" s="7">
        <v>900671570</v>
      </c>
      <c r="B503" s="7" t="str">
        <f>VLOOKUP(A503,contratistas!$A:$B,2,FALSE)</f>
        <v>AIRENET SOLUCIONES EN AIRE ACONDICIONADO SAS</v>
      </c>
      <c r="C503" s="7">
        <v>70054127</v>
      </c>
      <c r="D503">
        <v>2</v>
      </c>
      <c r="E503" t="str">
        <f>VLOOKUP(rl!C503,Hoja7!$G:$H,2,FALSE)</f>
        <v>FERNANDO ISAZA RESTREPO</v>
      </c>
    </row>
    <row r="504" spans="1:5" x14ac:dyDescent="0.25">
      <c r="A504" s="7">
        <v>890935493</v>
      </c>
      <c r="B504" s="7" t="str">
        <f>VLOOKUP(A504,contratistas!$A:$B,2,FALSE)</f>
        <v>PRODUCTOS BRONCO SA</v>
      </c>
      <c r="C504" s="7">
        <v>70548563</v>
      </c>
      <c r="D504">
        <v>2</v>
      </c>
      <c r="E504" t="str">
        <f>VLOOKUP(rl!C504,Hoja7!$G:$H,2,FALSE)</f>
        <v>ALVARO SOTO GIRALDO</v>
      </c>
    </row>
    <row r="505" spans="1:5" x14ac:dyDescent="0.25">
      <c r="A505" s="7">
        <v>70751137</v>
      </c>
      <c r="B505" s="7" t="str">
        <f>VLOOKUP(A505,contratistas!$A:$B,2,FALSE)</f>
        <v>GILDARDO DE JESUS HERRERA FLOREZ</v>
      </c>
      <c r="C505" s="7">
        <v>70751137</v>
      </c>
      <c r="D505">
        <v>2</v>
      </c>
      <c r="E505" t="str">
        <f>VLOOKUP(rl!C505,Hoja7!$G:$H,2,FALSE)</f>
        <v>GILDARDO DE JESUS HERRERA FLOREZ</v>
      </c>
    </row>
    <row r="506" spans="1:5" x14ac:dyDescent="0.25">
      <c r="A506" s="7">
        <v>71685261</v>
      </c>
      <c r="B506" s="7" t="str">
        <f>VLOOKUP(A506,contratistas!$A:$B,2,FALSE)</f>
        <v>FRANCISCO LUIS MARTINEZ CARDONA</v>
      </c>
      <c r="C506" s="7">
        <v>71685261</v>
      </c>
      <c r="D506">
        <v>2</v>
      </c>
      <c r="E506" t="str">
        <f>VLOOKUP(rl!C506,Hoja7!$G:$H,2,FALSE)</f>
        <v>FRANCISCO LUIS MARTINEZ CARDONA</v>
      </c>
    </row>
    <row r="507" spans="1:5" x14ac:dyDescent="0.25">
      <c r="A507" s="7">
        <v>43469053</v>
      </c>
      <c r="B507" s="7" t="str">
        <f>VLOOKUP(A507,contratistas!$A:$B,2,FALSE)</f>
        <v>ANGELA AMPARO LOPEZ ARBOLEDA</v>
      </c>
      <c r="C507" s="7">
        <v>43469053</v>
      </c>
      <c r="D507">
        <v>2</v>
      </c>
      <c r="E507" t="str">
        <f>VLOOKUP(rl!C507,Hoja7!$G:$H,2,FALSE)</f>
        <v>ANGELA AMPARO LOPEZ ARBELAEZ</v>
      </c>
    </row>
    <row r="508" spans="1:5" x14ac:dyDescent="0.25">
      <c r="A508" s="7">
        <v>43585739</v>
      </c>
      <c r="B508" s="7" t="str">
        <f>VLOOKUP(A508,contratistas!$A:$B,2,FALSE)</f>
        <v>MONICA FLOREZ URIBE (EL MUNDO DE LAS GRECAS)</v>
      </c>
      <c r="C508" s="7">
        <v>43585739</v>
      </c>
      <c r="D508">
        <v>2</v>
      </c>
      <c r="E508" t="str">
        <f>VLOOKUP(rl!C508,Hoja7!$G:$H,2,FALSE)</f>
        <v>MONICA MARIA FLOREZ</v>
      </c>
    </row>
    <row r="509" spans="1:5" x14ac:dyDescent="0.25">
      <c r="A509" s="7">
        <v>21785993</v>
      </c>
      <c r="B509" s="7" t="str">
        <f>VLOOKUP(A509,contratistas!$A:$B,2,FALSE)</f>
        <v>MARLENY DEL SOCORRO GALLEGO MONSALVE</v>
      </c>
      <c r="C509" s="7">
        <v>21785993</v>
      </c>
      <c r="D509">
        <v>2</v>
      </c>
      <c r="E509" t="str">
        <f>VLOOKUP(rl!C509,Hoja7!$G:$H,2,FALSE)</f>
        <v>MARLENY DEL SOCORRO GALLEGO MONSALVE</v>
      </c>
    </row>
    <row r="510" spans="1:5" x14ac:dyDescent="0.25">
      <c r="A510" s="7">
        <v>1037602086</v>
      </c>
      <c r="B510" s="7" t="str">
        <f>VLOOKUP(A510,contratistas!$A:$B,2,FALSE)</f>
        <v>JUAN CARLOS MENA CARDENAS</v>
      </c>
      <c r="C510" s="7">
        <v>1037602086</v>
      </c>
      <c r="D510">
        <v>2</v>
      </c>
      <c r="E510" t="str">
        <f>VLOOKUP(rl!C510,Hoja7!$G:$H,2,FALSE)</f>
        <v>JUAN CARLOS MENA CARDENAS</v>
      </c>
    </row>
    <row r="511" spans="1:5" x14ac:dyDescent="0.25">
      <c r="A511" s="7">
        <v>71586626</v>
      </c>
      <c r="B511" s="7" t="str">
        <f>VLOOKUP(A511,contratistas!$A:$B,2,FALSE)</f>
        <v>JUAN DAVID CARDONA FRANCO</v>
      </c>
      <c r="C511" s="7">
        <v>71586626</v>
      </c>
      <c r="D511">
        <v>2</v>
      </c>
      <c r="E511" t="str">
        <f>VLOOKUP(rl!C511,Hoja7!$G:$H,2,FALSE)</f>
        <v>JUAN DAVIDA CARDONA FRANCO</v>
      </c>
    </row>
    <row r="512" spans="1:5" x14ac:dyDescent="0.25">
      <c r="A512" s="7">
        <v>71761183</v>
      </c>
      <c r="B512" s="7" t="str">
        <f>VLOOKUP(A512,contratistas!$A:$B,2,FALSE)</f>
        <v>RAFAEL ANDRES PEREZ VILLEGAS</v>
      </c>
      <c r="C512" s="7">
        <v>71761183</v>
      </c>
      <c r="D512">
        <v>2</v>
      </c>
      <c r="E512" t="str">
        <f>VLOOKUP(rl!C512,Hoja7!$G:$H,2,FALSE)</f>
        <v>RAFAEL ANDRES PEREZ VILLEGAS</v>
      </c>
    </row>
    <row r="513" spans="1:5" x14ac:dyDescent="0.25">
      <c r="A513" s="7">
        <v>890900608</v>
      </c>
      <c r="B513" s="7" t="str">
        <f>VLOOKUP(A513,contratistas!$A:$B,2,FALSE)</f>
        <v>ALMACENES EXITO SA</v>
      </c>
      <c r="C513" s="7">
        <v>98568713</v>
      </c>
      <c r="D513">
        <v>2</v>
      </c>
      <c r="E513" t="str">
        <f>VLOOKUP(rl!C513,Hoja7!$G:$H,2,FALSE)</f>
        <v>CAMILO ALBERTO GALLEGO FERRER</v>
      </c>
    </row>
    <row r="514" spans="1:5" x14ac:dyDescent="0.25">
      <c r="A514" s="7">
        <v>98647977</v>
      </c>
      <c r="B514" s="7" t="str">
        <f>VLOOKUP(A514,contratistas!$A:$B,2,FALSE)</f>
        <v>ARTURO ALEXANDER ARIAS DUQUE</v>
      </c>
      <c r="C514" s="7">
        <v>98467977</v>
      </c>
      <c r="D514">
        <v>2</v>
      </c>
      <c r="E514" t="str">
        <f>VLOOKUP(rl!C514,Hoja7!$G:$H,2,FALSE)</f>
        <v>ARTURO ALEXANDER ARIAS DUQUE</v>
      </c>
    </row>
    <row r="515" spans="1:5" x14ac:dyDescent="0.25">
      <c r="A515" s="7">
        <v>890501510</v>
      </c>
      <c r="B515" s="7" t="str">
        <f>VLOOKUP(A515,contratistas!$A:$B,2,FALSE)</f>
        <v>UNIVERSIDAD DE PAMPLONA</v>
      </c>
      <c r="C515" s="7">
        <v>5492411</v>
      </c>
      <c r="D515">
        <v>2</v>
      </c>
      <c r="E515" t="str">
        <f>VLOOKUP(rl!C515,Hoja7!$G:$H,2,FALSE)</f>
        <v>ELIO DANIEL SERRANO VELASCO</v>
      </c>
    </row>
    <row r="516" spans="1:5" x14ac:dyDescent="0.25">
      <c r="A516" s="7">
        <v>1041326137</v>
      </c>
      <c r="B516" s="7" t="str">
        <f>VLOOKUP(A516,contratistas!$A:$B,2,FALSE)</f>
        <v>ISABEL CRISTINA SANCHEZ CASTANO</v>
      </c>
      <c r="C516" s="7">
        <v>1041326137</v>
      </c>
      <c r="D516">
        <v>2</v>
      </c>
      <c r="E516" t="str">
        <f>VLOOKUP(rl!C516,Hoja7!$G:$H,2,FALSE)</f>
        <v>ISABEL CRISTINA SANCHEZ CASTAÑO</v>
      </c>
    </row>
    <row r="517" spans="1:5" x14ac:dyDescent="0.25">
      <c r="A517" s="7">
        <v>15347573</v>
      </c>
      <c r="B517" s="7" t="str">
        <f>VLOOKUP(A517,contratistas!$A:$B,2,FALSE)</f>
        <v>JORGE LUIS ARDILA</v>
      </c>
      <c r="C517" s="7">
        <v>15347573</v>
      </c>
      <c r="D517">
        <v>2</v>
      </c>
      <c r="E517" t="str">
        <f>VLOOKUP(rl!C517,Hoja7!$G:$H,2,FALSE)</f>
        <v>JORGE LUIS ARDILA</v>
      </c>
    </row>
    <row r="518" spans="1:5" x14ac:dyDescent="0.25">
      <c r="A518" s="7">
        <v>1039460676</v>
      </c>
      <c r="B518" s="7" t="str">
        <f>VLOOKUP(A518,contratistas!$A:$B,2,FALSE)</f>
        <v>ALESSANDRA MIRANDA PADILLA</v>
      </c>
      <c r="C518" s="7">
        <v>1039460676</v>
      </c>
      <c r="D518">
        <v>2</v>
      </c>
      <c r="E518" t="str">
        <f>VLOOKUP(rl!C518,Hoja7!$G:$H,2,FALSE)</f>
        <v>ALESSANDRA MIRANDA PADILLA</v>
      </c>
    </row>
    <row r="519" spans="1:5" x14ac:dyDescent="0.25">
      <c r="A519" s="7">
        <v>811042584</v>
      </c>
      <c r="B519" s="7" t="str">
        <f>VLOOKUP(A519,contratistas!$A:$B,2,FALSE)</f>
        <v>COMEDICA SA</v>
      </c>
      <c r="C519" s="7">
        <v>21626617</v>
      </c>
      <c r="D519">
        <v>2</v>
      </c>
      <c r="E519" t="str">
        <f>VLOOKUP(rl!C519,Hoja7!$G:$H,2,FALSE)</f>
        <v>LUZ STELLA GOMEZ GOMEZ</v>
      </c>
    </row>
    <row r="520" spans="1:5" x14ac:dyDescent="0.25">
      <c r="A520" s="7">
        <v>811007125</v>
      </c>
      <c r="B520" s="7" t="str">
        <f>VLOOKUP(A520,contratistas!$A:$B,2,FALSE)</f>
        <v>RIO ASEO TOTAL SA</v>
      </c>
      <c r="C520" s="7">
        <v>31222808</v>
      </c>
      <c r="D520">
        <v>2</v>
      </c>
      <c r="E520" t="str">
        <f>VLOOKUP(rl!C520,Hoja7!$G:$H,2,FALSE)</f>
        <v>OMAIRA SALAZAR FRANCO</v>
      </c>
    </row>
    <row r="521" spans="1:5" x14ac:dyDescent="0.25">
      <c r="A521" s="7">
        <v>800249805</v>
      </c>
      <c r="B521" s="7" t="str">
        <f>VLOOKUP(A521,contratistas!$A:$B,2,FALSE)</f>
        <v>OCTOPUS TRAVEL LTDA</v>
      </c>
      <c r="C521" s="7">
        <v>79127644</v>
      </c>
      <c r="D521">
        <v>2</v>
      </c>
      <c r="E521" t="str">
        <f>VLOOKUP(rl!C521,Hoja7!$G:$H,2,FALSE)</f>
        <v>VICTOR MAURICIO BOHORQUEZ DELGADO</v>
      </c>
    </row>
    <row r="522" spans="1:5" x14ac:dyDescent="0.25">
      <c r="A522" s="7">
        <v>901042128</v>
      </c>
      <c r="B522" s="7" t="str">
        <f>VLOOKUP(A522,contratistas!$A:$B,2,FALSE)</f>
        <v>DISTRIBUIMOS LFDO SAS</v>
      </c>
      <c r="C522" s="7">
        <v>70070383</v>
      </c>
      <c r="D522">
        <v>2</v>
      </c>
      <c r="E522" t="s">
        <v>4659</v>
      </c>
    </row>
    <row r="523" spans="1:5" x14ac:dyDescent="0.25">
      <c r="A523" s="7">
        <v>890900652</v>
      </c>
      <c r="B523" s="7" t="str">
        <f>VLOOKUP(A523,contratistas!$A:$B,2,FALSE)</f>
        <v>INVESA</v>
      </c>
      <c r="C523" s="7">
        <v>70085774</v>
      </c>
      <c r="D523">
        <v>2</v>
      </c>
      <c r="E523" t="str">
        <f>VLOOKUP(rl!C523,Hoja7!$G:$H,2,FALSE)</f>
        <v>ALLFONSO URIBE URIBE</v>
      </c>
    </row>
    <row r="524" spans="1:5" x14ac:dyDescent="0.25">
      <c r="A524" s="7">
        <v>811038777</v>
      </c>
      <c r="B524" s="7" t="str">
        <f>VLOOKUP(A524,contratistas!$A:$B,2,FALSE)</f>
        <v>DENTO LINE LTDA</v>
      </c>
      <c r="C524" s="7">
        <v>70099522</v>
      </c>
      <c r="D524">
        <v>2</v>
      </c>
      <c r="E524" t="str">
        <f>VLOOKUP(rl!C524,Hoja7!$G:$H,2,FALSE)</f>
        <v>LUIS FERNANDO RESTREPO JARAMILLO</v>
      </c>
    </row>
    <row r="525" spans="1:5" x14ac:dyDescent="0.25">
      <c r="A525" s="7">
        <v>811015090</v>
      </c>
      <c r="B525" s="7" t="str">
        <f>VLOOKUP(A525,contratistas!$A:$B,2,FALSE)</f>
        <v>ASOCIACION DE LA LECHE MATERNA DE MEDELLIN</v>
      </c>
      <c r="C525" s="7">
        <v>32486554</v>
      </c>
      <c r="D525">
        <v>2</v>
      </c>
      <c r="E525" t="str">
        <f>VLOOKUP(rl!C525,Hoja7!$G:$H,2,FALSE)</f>
        <v>MARIA ISABEL DEL SAGRADO CORAZON ESTRADA DE MOLINA</v>
      </c>
    </row>
    <row r="526" spans="1:5" x14ac:dyDescent="0.25">
      <c r="A526" s="7">
        <v>890900286</v>
      </c>
      <c r="B526" s="7" t="str">
        <f>VLOOKUP(A526,contratistas!$A:$B,2,FALSE)</f>
        <v>DEPARTAMENTO DE ANTIOQUIA</v>
      </c>
      <c r="C526" s="7">
        <v>42885629</v>
      </c>
      <c r="D526">
        <v>2</v>
      </c>
      <c r="E526" t="str">
        <f>VLOOKUP(rl!C526,Hoja7!$G:$H,2,FALSE)</f>
        <v>MARIA EUGENIA RAMOS VILLA</v>
      </c>
    </row>
    <row r="527" spans="1:5" x14ac:dyDescent="0.25">
      <c r="A527" s="7">
        <v>890980040</v>
      </c>
      <c r="B527" s="7" t="str">
        <f>VLOOKUP(A527,contratistas!$A:$B,2,FALSE)</f>
        <v>UNIVERSIDAD DE ANTIOQUIA</v>
      </c>
      <c r="C527" s="7">
        <v>43063643</v>
      </c>
      <c r="D527">
        <v>2</v>
      </c>
      <c r="E527" t="str">
        <f>VLOOKUP(rl!C527,Hoja7!$G:$H,2,FALSE)</f>
        <v>ELVIA MARIA GONZALEZ AGUDELO</v>
      </c>
    </row>
    <row r="528" spans="1:5" x14ac:dyDescent="0.25">
      <c r="A528" s="7">
        <v>79463340</v>
      </c>
      <c r="B528" s="7" t="str">
        <f>VLOOKUP(A528,contratistas!$A:$B,2,FALSE)</f>
        <v>JUAN RAUL DARIO PERILLA BALLESTEROS</v>
      </c>
      <c r="C528" s="7">
        <v>79463340</v>
      </c>
      <c r="D528">
        <v>2</v>
      </c>
      <c r="E528" t="str">
        <f>VLOOKUP(rl!C528,Hoja7!$G:$H,2,FALSE)</f>
        <v>JUAN RAUL DARIO PERILLA BALLESTEROS</v>
      </c>
    </row>
    <row r="529" spans="1:5" x14ac:dyDescent="0.25">
      <c r="A529" s="7">
        <v>890980040</v>
      </c>
      <c r="B529" s="7" t="str">
        <f>VLOOKUP(A529,contratistas!$A:$B,2,FALSE)</f>
        <v>UNIVERSIDAD DE ANTIOQUIA</v>
      </c>
      <c r="C529" s="7">
        <v>79955597</v>
      </c>
      <c r="D529">
        <v>2</v>
      </c>
      <c r="E529" t="str">
        <f>VLOOKUP(rl!C529,Hoja7!$G:$H,2,FALSE)</f>
        <v>CARLOS EDUARDO OSTOS ORTIZ</v>
      </c>
    </row>
    <row r="530" spans="1:5" x14ac:dyDescent="0.25">
      <c r="A530" s="7">
        <v>900550266</v>
      </c>
      <c r="B530" s="7" t="str">
        <f>VLOOKUP(A530,contratistas!$A:$B,2,FALSE)</f>
        <v>CERTIMET SAS</v>
      </c>
      <c r="C530" s="7">
        <v>8032533</v>
      </c>
      <c r="D530">
        <v>2</v>
      </c>
      <c r="E530" t="str">
        <f>VLOOKUP(rl!C530,Hoja7!$G:$H,2,FALSE)</f>
        <v>VICTOR ALFONSO LONDOÑO HENAO</v>
      </c>
    </row>
    <row r="531" spans="1:5" x14ac:dyDescent="0.25">
      <c r="A531" s="7">
        <v>900597576</v>
      </c>
      <c r="B531" s="7" t="str">
        <f>VLOOKUP(A531,contratistas!$A:$B,2,FALSE)</f>
        <v>CONSULTORES EN SOLUCIONES SAS</v>
      </c>
      <c r="C531" s="7">
        <v>80749409</v>
      </c>
      <c r="D531">
        <v>2</v>
      </c>
      <c r="E531" t="str">
        <f>VLOOKUP(rl!C531,Hoja7!$G:$H,2,FALSE)</f>
        <v>WILIAM JESUS SOTAQUIRA AYALA</v>
      </c>
    </row>
    <row r="532" spans="1:5" x14ac:dyDescent="0.25">
      <c r="A532" s="7">
        <v>900280055</v>
      </c>
      <c r="B532" s="7" t="str">
        <f>VLOOKUP(A532,contratistas!$A:$B,2,FALSE)</f>
        <v>CORPORACION TEATRO GIRANTE</v>
      </c>
      <c r="C532" s="7">
        <v>1038407269</v>
      </c>
      <c r="D532">
        <v>2</v>
      </c>
      <c r="E532" t="str">
        <f>VLOOKUP(rl!C532,Hoja7!$G:$H,2,FALSE)</f>
        <v>ELISA RINCON GALLO</v>
      </c>
    </row>
    <row r="533" spans="1:5" x14ac:dyDescent="0.25">
      <c r="A533" s="1">
        <v>811022474</v>
      </c>
      <c r="B533" s="7" t="str">
        <f>VLOOKUP(A533,contratistas!$A:$B,2,FALSE)</f>
        <v>RP DENTAL SA</v>
      </c>
      <c r="C533" s="7">
        <v>43628033</v>
      </c>
      <c r="D533">
        <v>2</v>
      </c>
      <c r="E533" t="str">
        <f>VLOOKUP(rl!C533,Hoja7!$G:$H,2,FALSE)</f>
        <v>CARMENZA CUARTAS GUZMAN</v>
      </c>
    </row>
    <row r="534" spans="1:5" x14ac:dyDescent="0.25">
      <c r="A534" s="7">
        <v>890980040</v>
      </c>
      <c r="B534" s="7" t="str">
        <f>VLOOKUP(A534,contratistas!$A:$B,2,FALSE)</f>
        <v>UNIVERSIDAD DE ANTIOQUIA</v>
      </c>
      <c r="C534" s="7">
        <v>3377464</v>
      </c>
      <c r="D534">
        <v>2</v>
      </c>
      <c r="E534" t="str">
        <f>VLOOKUP(rl!C534,Hoja7!$G:$H,2,FALSE)</f>
        <v>FREDY ALEXANDER SUAREZ PAREJA</v>
      </c>
    </row>
    <row r="535" spans="1:5" x14ac:dyDescent="0.25">
      <c r="A535" s="7">
        <v>98558257</v>
      </c>
      <c r="B535" s="7" t="str">
        <f>VLOOKUP(A535,contratistas!$A:$B,2,FALSE)</f>
        <v>EDUAR ALEXANDER MIRA MUNOZ</v>
      </c>
      <c r="C535" s="7">
        <v>98558257</v>
      </c>
      <c r="D535">
        <v>2</v>
      </c>
      <c r="E535" t="str">
        <f>VLOOKUP(rl!C535,Hoja7!$G:$H,2,FALSE)</f>
        <v>EDUAR ALEXANDER MIRA MUÑOZ</v>
      </c>
    </row>
    <row r="536" spans="1:5" x14ac:dyDescent="0.25">
      <c r="A536" s="7">
        <v>890980040</v>
      </c>
      <c r="B536" s="7" t="str">
        <f>VLOOKUP(A536,contratistas!$A:$B,2,FALSE)</f>
        <v>UNIVERSIDAD DE ANTIOQUIA</v>
      </c>
      <c r="C536" s="7">
        <v>71687289</v>
      </c>
      <c r="D536">
        <v>2</v>
      </c>
      <c r="E536" t="str">
        <f>VLOOKUP(rl!C536,Hoja7!$G:$H,2,FALSE)</f>
        <v>PEDRO JOSE AMARILES MUÑOZ</v>
      </c>
    </row>
    <row r="537" spans="1:5" x14ac:dyDescent="0.25">
      <c r="A537" s="7">
        <v>70724483</v>
      </c>
      <c r="B537" s="7" t="str">
        <f>VLOOKUP(A537,contratistas!$A:$B,2,FALSE)</f>
        <v>OSCAR DE JESUS HENAO</v>
      </c>
      <c r="C537" s="7">
        <v>70724483</v>
      </c>
      <c r="D537">
        <v>2</v>
      </c>
      <c r="E537" t="str">
        <f>VLOOKUP(rl!C537,Hoja7!$G:$H,2,FALSE)</f>
        <v>OSCAR DE JESUS HENAO</v>
      </c>
    </row>
    <row r="538" spans="1:5" x14ac:dyDescent="0.25">
      <c r="A538" s="7">
        <v>900917397</v>
      </c>
      <c r="B538" s="7" t="str">
        <f>VLOOKUP(A538,contratistas!$A:$B,2,FALSE)</f>
        <v>CONSTRUPROYEC GROUP</v>
      </c>
      <c r="C538" s="7">
        <v>1083466012</v>
      </c>
      <c r="D538">
        <v>2</v>
      </c>
      <c r="E538" t="str">
        <f>VLOOKUP(rl!C538,Hoja7!$G:$H,2,FALSE)</f>
        <v>YONAIDA PAOLA OROZCO MUÑOZ</v>
      </c>
    </row>
    <row r="539" spans="1:5" x14ac:dyDescent="0.25">
      <c r="A539" s="7">
        <v>1020399410</v>
      </c>
      <c r="B539" s="7" t="str">
        <f>VLOOKUP(A539,contratistas!$A:$B,2,FALSE)</f>
        <v>DIANA YAMILE AGUDELO PEREZ</v>
      </c>
      <c r="C539" s="7">
        <v>1020399410</v>
      </c>
      <c r="D539">
        <v>2</v>
      </c>
      <c r="E539" t="str">
        <f>VLOOKUP(rl!C539,Hoja7!$G:$H,2,FALSE)</f>
        <v>DIANA YAMILE AGUDELO PEREZ</v>
      </c>
    </row>
    <row r="540" spans="1:5" x14ac:dyDescent="0.25">
      <c r="A540" s="7">
        <v>890900286</v>
      </c>
      <c r="B540" s="7" t="str">
        <f>VLOOKUP(A540,contratistas!$A:$B,2,FALSE)</f>
        <v>DEPARTAMENTO DE ANTIOQUIA</v>
      </c>
      <c r="C540" s="7">
        <v>42960027</v>
      </c>
      <c r="D540">
        <v>51</v>
      </c>
      <c r="E540" t="str">
        <f>VLOOKUP(rl!C540,Hoja7!$G:$H,2,FALSE)</f>
        <v>LUZ MARIA AGUDELO SUAREZ</v>
      </c>
    </row>
    <row r="541" spans="1:5" x14ac:dyDescent="0.25">
      <c r="A541" s="7">
        <v>98460021</v>
      </c>
      <c r="B541" s="7" t="str">
        <f>VLOOKUP(A541,contratistas!$A:$B,2,FALSE)</f>
        <v>GUSTAVO ALBERTO LOPEZ HERRERA</v>
      </c>
      <c r="C541" s="7">
        <v>98460021</v>
      </c>
      <c r="D541">
        <v>2</v>
      </c>
      <c r="E541" t="str">
        <f>VLOOKUP(rl!C541,Hoja7!$G:$H,2,FALSE)</f>
        <v>GUSTAVO ALBERTO LOPEZ HERRERA</v>
      </c>
    </row>
    <row r="542" spans="1:5" x14ac:dyDescent="0.25">
      <c r="A542" s="7">
        <v>890980040</v>
      </c>
      <c r="B542" s="7" t="str">
        <f>VLOOKUP(A542,contratistas!$A:$B,2,FALSE)</f>
        <v>UNIVERSIDAD DE ANTIOQUIA</v>
      </c>
      <c r="C542" s="7">
        <v>98567223</v>
      </c>
      <c r="D542">
        <v>2</v>
      </c>
      <c r="E542" t="str">
        <f>VLOOKUP(rl!C542,Hoja7!$G:$H,2,FALSE)</f>
        <v>JUAN DIEGO TORRES OQUENDO</v>
      </c>
    </row>
    <row r="543" spans="1:5" x14ac:dyDescent="0.25">
      <c r="A543" s="7">
        <v>1036946276</v>
      </c>
      <c r="B543" s="7" t="str">
        <f>VLOOKUP(A543,contratistas!$A:$B,2,FALSE)</f>
        <v>LILIANA ARIAS RIVERA</v>
      </c>
      <c r="C543" s="7">
        <v>1036946276</v>
      </c>
      <c r="D543">
        <v>2</v>
      </c>
      <c r="E543" t="str">
        <f>VLOOKUP(rl!C543,Hoja7!$G:$H,2,FALSE)</f>
        <v>LILIANA ARIAS RIVERA</v>
      </c>
    </row>
    <row r="544" spans="1:5" x14ac:dyDescent="0.25">
      <c r="A544" s="7">
        <v>811028650</v>
      </c>
      <c r="B544" s="7" t="str">
        <f>VLOOKUP(A544,contratistas!$A:$B,2,FALSE)</f>
        <v>MADECENTRO COLOMBIA SAS</v>
      </c>
      <c r="C544" s="7">
        <v>98554901</v>
      </c>
      <c r="D544">
        <v>2</v>
      </c>
      <c r="E544" t="str">
        <f>VLOOKUP(rl!C544,Hoja7!$G:$H,2,FALSE)</f>
        <v>ADRIAN QUINTERO ACEVEDO</v>
      </c>
    </row>
    <row r="545" spans="1:5" x14ac:dyDescent="0.25">
      <c r="A545" s="7">
        <v>42765517</v>
      </c>
      <c r="B545" s="7" t="str">
        <f>VLOOKUP(A545,contratistas!$A:$B,2,FALSE)</f>
        <v>CLAUDIA CECILIA ZABALA HERNANDEZ</v>
      </c>
      <c r="C545" s="7">
        <v>42765517</v>
      </c>
      <c r="D545">
        <v>2</v>
      </c>
      <c r="E545" t="str">
        <f>VLOOKUP(rl!C545,Hoja7!$G:$H,2,FALSE)</f>
        <v>CLAUDIA CECILIA ZABALA HERNANDEZ</v>
      </c>
    </row>
    <row r="546" spans="1:5" x14ac:dyDescent="0.25">
      <c r="A546" s="7">
        <v>900319904</v>
      </c>
      <c r="B546" s="7" t="str">
        <f>VLOOKUP(A546,contratistas!$A:$B,2,FALSE)</f>
        <v>LA COCINA DE LUIS SAS</v>
      </c>
      <c r="C546" s="7">
        <v>1017164128</v>
      </c>
      <c r="D546">
        <v>2</v>
      </c>
      <c r="E546" t="str">
        <f>VLOOKUP(rl!C546,Hoja7!$G:$H,2,FALSE)</f>
        <v>LAURA DUQUE RESTREPO</v>
      </c>
    </row>
    <row r="547" spans="1:5" x14ac:dyDescent="0.25">
      <c r="A547" s="7">
        <v>890900286</v>
      </c>
      <c r="B547" s="7" t="str">
        <f>VLOOKUP(A547,contratistas!$A:$B,2,FALSE)</f>
        <v>DEPARTAMENTO DE ANTIOQUIA</v>
      </c>
      <c r="C547" s="7">
        <v>42998805</v>
      </c>
      <c r="D547">
        <v>1</v>
      </c>
      <c r="E547" t="str">
        <f>VLOOKUP(rl!C547,Hoja7!$G:$H,2,FALSE)</f>
        <v>LUZ ANGELA PEÑA MARIN</v>
      </c>
    </row>
    <row r="548" spans="1:5" x14ac:dyDescent="0.25">
      <c r="A548" s="7">
        <v>811034540</v>
      </c>
      <c r="B548" s="7" t="str">
        <f>VLOOKUP(A548,contratistas!$A:$B,2,FALSE)</f>
        <v>COMERCIALIZADORA TECNISUMER SA</v>
      </c>
      <c r="C548" s="7">
        <v>43094139</v>
      </c>
      <c r="D548">
        <v>2</v>
      </c>
      <c r="E548" t="str">
        <f>VLOOKUP(rl!C548,Hoja7!$G:$H,2,FALSE)</f>
        <v>FLOR MARIA PACHECO ARANGO</v>
      </c>
    </row>
    <row r="549" spans="1:5" x14ac:dyDescent="0.25">
      <c r="A549" s="7">
        <v>900562821</v>
      </c>
      <c r="B549" s="7" t="str">
        <f>VLOOKUP(A549,contratistas!$A:$B,2,FALSE)</f>
        <v>IBEST METROLOGIA Y SUMINISTROS SAS</v>
      </c>
      <c r="C549" s="7">
        <v>71266837</v>
      </c>
      <c r="D549">
        <v>2</v>
      </c>
      <c r="E549" t="str">
        <f>VLOOKUP(rl!C549,Hoja7!$G:$H,2,FALSE)</f>
        <v>JHONATAN HUMBERTO AGUDELO ROJAS</v>
      </c>
    </row>
    <row r="550" spans="1:5" x14ac:dyDescent="0.25">
      <c r="A550" s="7">
        <v>71707604</v>
      </c>
      <c r="B550" s="7" t="str">
        <f>VLOOKUP(A550,contratistas!$A:$B,2,FALSE)</f>
        <v>JUAN CARLOS JIMENEZ LOAIZA</v>
      </c>
      <c r="C550" s="7">
        <v>71707604</v>
      </c>
      <c r="D550">
        <v>2</v>
      </c>
      <c r="E550" t="str">
        <f>VLOOKUP(rl!C550,Hoja7!$G:$H,2,FALSE)</f>
        <v>JUAN CARLOS JIMENEZ LOAIZA</v>
      </c>
    </row>
    <row r="551" spans="1:5" x14ac:dyDescent="0.25">
      <c r="A551" s="7">
        <v>890900286</v>
      </c>
      <c r="B551" s="7" t="str">
        <f>VLOOKUP(A551,contratistas!$A:$B,2,FALSE)</f>
        <v>DEPARTAMENTO DE ANTIOQUIA</v>
      </c>
      <c r="C551" s="7">
        <v>43099226</v>
      </c>
      <c r="D551">
        <v>2</v>
      </c>
      <c r="E551" t="str">
        <f>VLOOKUP(rl!C551,Hoja7!$G:$H,2,FALSE)</f>
        <v>ADRIANA MARIA HERNANDEZ GIL</v>
      </c>
    </row>
    <row r="552" spans="1:5" x14ac:dyDescent="0.25">
      <c r="A552" s="7">
        <v>39456062</v>
      </c>
      <c r="B552" s="7" t="str">
        <f>VLOOKUP(A552,contratistas!$A:$B,2,FALSE)</f>
        <v>MARY LUZ MONTOYA GALLEGO</v>
      </c>
      <c r="C552" s="7">
        <v>39456062</v>
      </c>
      <c r="D552">
        <v>2</v>
      </c>
      <c r="E552" t="str">
        <f>VLOOKUP(rl!C552,Hoja7!$G:$H,2,FALSE)</f>
        <v>MARY LUZ MONTOYA GALLEGO</v>
      </c>
    </row>
    <row r="553" spans="1:5" x14ac:dyDescent="0.25">
      <c r="A553" s="7">
        <v>890980040</v>
      </c>
      <c r="B553" s="7" t="str">
        <f>VLOOKUP(A553,contratistas!$A:$B,2,FALSE)</f>
        <v>UNIVERSIDAD DE ANTIOQUIA</v>
      </c>
      <c r="C553" s="7">
        <v>71773078</v>
      </c>
      <c r="D553">
        <v>2</v>
      </c>
      <c r="E553" t="str">
        <f>VLOOKUP(rl!C553,Hoja7!$G:$H,2,FALSE)</f>
        <v>OSCAR DARIO ROLDAN ALZATE</v>
      </c>
    </row>
    <row r="554" spans="1:5" x14ac:dyDescent="0.25">
      <c r="A554" s="7">
        <v>1017151625</v>
      </c>
      <c r="B554" s="7" t="str">
        <f>VLOOKUP(A554,contratistas!$A:$B,2,FALSE)</f>
        <v>DISENO EJECUTIVO</v>
      </c>
      <c r="C554" s="7">
        <v>1017151625</v>
      </c>
      <c r="D554">
        <v>2</v>
      </c>
      <c r="E554" t="str">
        <f>VLOOKUP(rl!C554,Hoja7!$G:$H,2,FALSE)</f>
        <v>KAREN ALEJANDRA CASAS TISNES</v>
      </c>
    </row>
    <row r="555" spans="1:5" x14ac:dyDescent="0.25">
      <c r="A555" s="7">
        <v>8251179</v>
      </c>
      <c r="B555" s="7" t="str">
        <f>VLOOKUP(A555,contratistas!$A:$B,2,FALSE)</f>
        <v>ANTONIO MONTOYA (FERREPOL)</v>
      </c>
      <c r="C555" s="7">
        <v>8251179</v>
      </c>
      <c r="D555">
        <v>2</v>
      </c>
      <c r="E555" t="str">
        <f>VLOOKUP(rl!C555,Hoja7!$G:$H,2,FALSE)</f>
        <v>ANTONIO JESUS MONTOYA OCHOA</v>
      </c>
    </row>
    <row r="556" spans="1:5" x14ac:dyDescent="0.25">
      <c r="A556" s="7">
        <v>1001415757</v>
      </c>
      <c r="B556" s="7" t="str">
        <f>VLOOKUP(A556,contratistas!$A:$B,2,FALSE)</f>
        <v>LINA MARIA ROJAS CARDONA</v>
      </c>
      <c r="C556" s="7">
        <v>1001415757</v>
      </c>
      <c r="D556">
        <v>2</v>
      </c>
      <c r="E556" t="str">
        <f>VLOOKUP(rl!C556,Hoja7!$G:$H,2,FALSE)</f>
        <v>LINA MARIA ROJAS CARDONA</v>
      </c>
    </row>
    <row r="557" spans="1:5" x14ac:dyDescent="0.25">
      <c r="A557" s="7">
        <v>900793922</v>
      </c>
      <c r="B557" s="7" t="str">
        <f>VLOOKUP(A557,contratistas!$A:$B,2,FALSE)</f>
        <v>ORTOPEDICAS MUNOZ SAS</v>
      </c>
      <c r="C557" s="7">
        <v>42771492</v>
      </c>
      <c r="D557">
        <v>2</v>
      </c>
      <c r="E557" t="str">
        <f>VLOOKUP(rl!C557,Hoja7!$G:$H,2,FALSE)</f>
        <v>CLARA INES CUARTAS ALVAREZ</v>
      </c>
    </row>
    <row r="558" spans="1:5" x14ac:dyDescent="0.25">
      <c r="A558" s="7">
        <v>814003448</v>
      </c>
      <c r="B558" s="7" t="str">
        <f>VLOOKUP(A558,contratistas!$A:$B,2,FALSE)</f>
        <v>AUDIOCOM SAS</v>
      </c>
      <c r="C558" s="7">
        <v>12997121</v>
      </c>
      <c r="D558">
        <v>2</v>
      </c>
      <c r="E558" t="str">
        <f>VLOOKUP(rl!C558,Hoja7!$G:$H,2,FALSE)</f>
        <v>JAIRO DIEGO PORTILLA TORO</v>
      </c>
    </row>
    <row r="559" spans="1:5" x14ac:dyDescent="0.25">
      <c r="A559" s="7">
        <v>43424212</v>
      </c>
      <c r="B559" s="7" t="str">
        <f>VLOOKUP(A559,contratistas!$A:$B,2,FALSE)</f>
        <v>LILIANA DEL SOCORRO AYALA AYALA</v>
      </c>
      <c r="C559" s="7">
        <v>43424212</v>
      </c>
      <c r="D559">
        <v>2</v>
      </c>
      <c r="E559" t="str">
        <f>VLOOKUP(rl!C559,Hoja7!$G:$H,2,FALSE)</f>
        <v>LILIANA DEL SOCORRO AYALA AYALA</v>
      </c>
    </row>
    <row r="560" spans="1:5" x14ac:dyDescent="0.25">
      <c r="A560" s="7">
        <v>900195679</v>
      </c>
      <c r="B560" s="7" t="str">
        <f>VLOOKUP(A560,contratistas!$A:$B,2,FALSE)</f>
        <v>FLYWAN SAS</v>
      </c>
      <c r="C560" s="7">
        <v>30391455</v>
      </c>
      <c r="D560">
        <v>2</v>
      </c>
      <c r="E560" t="str">
        <f>VLOOKUP(rl!C560,Hoja7!$G:$H,2,FALSE)</f>
        <v>LEDA YAMILLE BETANCURT NOREÑA</v>
      </c>
    </row>
    <row r="561" spans="1:5" x14ac:dyDescent="0.25">
      <c r="A561" s="7">
        <v>1035919218</v>
      </c>
      <c r="B561" s="7" t="str">
        <f>VLOOKUP(A561,contratistas!$A:$B,2,FALSE)</f>
        <v>MARIA CAMILA GIL IDARRAGA</v>
      </c>
      <c r="C561" s="7">
        <v>1035919218</v>
      </c>
      <c r="D561">
        <v>2</v>
      </c>
      <c r="E561" t="str">
        <f>VLOOKUP(rl!C561,Hoja7!$G:$H,2,FALSE)</f>
        <v>MARIA CAMILA GIL IDARRAGA</v>
      </c>
    </row>
    <row r="562" spans="1:5" x14ac:dyDescent="0.25">
      <c r="A562" s="7">
        <v>901090077</v>
      </c>
      <c r="B562" s="7" t="str">
        <f>VLOOKUP(A562,contratistas!$A:$B,2,FALSE)</f>
        <v>SOLUCIONES DPV SAS</v>
      </c>
      <c r="C562" s="7">
        <v>71693294</v>
      </c>
      <c r="D562">
        <v>2</v>
      </c>
      <c r="E562" t="str">
        <f>VLOOKUP(rl!C562,Hoja7!$G:$H,2,FALSE)</f>
        <v>DIEGO ALONSO PABON VILLA</v>
      </c>
    </row>
    <row r="563" spans="1:5" x14ac:dyDescent="0.25">
      <c r="A563" s="7">
        <v>800154954</v>
      </c>
      <c r="B563" s="7" t="str">
        <f>VLOOKUP(A563,contratistas!$A:$B,2,FALSE)</f>
        <v>CENTRAL DE CAUCHOS LTDA</v>
      </c>
      <c r="C563" s="7">
        <v>8353729</v>
      </c>
      <c r="D563">
        <v>2</v>
      </c>
      <c r="E563" t="str">
        <f>VLOOKUP(rl!C563,Hoja7!$G:$H,2,FALSE)</f>
        <v>JAIRO ALBERTO MONTOYA SOSA</v>
      </c>
    </row>
    <row r="564" spans="1:5" x14ac:dyDescent="0.25">
      <c r="A564" s="7">
        <v>1035910005</v>
      </c>
      <c r="B564" s="7" t="str">
        <f>VLOOKUP(A564,contratistas!$A:$B,2,FALSE)</f>
        <v>LEIDY CAROLINA HERRERA SANCHEZ</v>
      </c>
      <c r="C564" s="7">
        <v>1035910005</v>
      </c>
      <c r="D564">
        <v>2</v>
      </c>
      <c r="E564" t="str">
        <f>VLOOKUP(rl!C564,Hoja7!$G:$H,2,FALSE)</f>
        <v>LEIDY CAROLINA HERRERA SANCHEZ</v>
      </c>
    </row>
    <row r="565" spans="1:5" x14ac:dyDescent="0.25">
      <c r="A565" s="7">
        <v>900118731</v>
      </c>
      <c r="B565" s="7" t="str">
        <f>VLOOKUP(A565,contratistas!$A:$B,2,FALSE)</f>
        <v>STA SYSTEMS SAS</v>
      </c>
      <c r="C565" s="7">
        <v>71751340</v>
      </c>
      <c r="D565">
        <v>2</v>
      </c>
      <c r="E565" t="str">
        <f>VLOOKUP(rl!C565,Hoja7!$G:$H,2,FALSE)</f>
        <v>JUAN CARLOS YEPES HIGUITA</v>
      </c>
    </row>
    <row r="566" spans="1:5" x14ac:dyDescent="0.25">
      <c r="A566" s="7">
        <v>900045881</v>
      </c>
      <c r="B566" s="7" t="str">
        <f>VLOOKUP(A566,contratistas!$A:$B,2,FALSE)</f>
        <v>CORPORACION PROYECCION SOCIAL PARA LA CULTURA LA EDUCACION EL ARTE Y LAS COMUNICACIONES</v>
      </c>
      <c r="C566" s="7">
        <v>71764725</v>
      </c>
      <c r="D566">
        <v>2</v>
      </c>
      <c r="E566" t="str">
        <f>VLOOKUP(rl!C566,Hoja7!$G:$H,2,FALSE)</f>
        <v>JULIAN MAURICIO FERNANDEZ GIRALDO</v>
      </c>
    </row>
    <row r="567" spans="1:5" x14ac:dyDescent="0.25">
      <c r="A567" s="7">
        <v>900003280</v>
      </c>
      <c r="B567" s="7" t="str">
        <f>VLOOKUP(A567,contratistas!$A:$B,2,FALSE)</f>
        <v>CUERPO DE BOMBEROS VOLUNTARIOS DE LA ESTRELLA</v>
      </c>
      <c r="C567" s="7">
        <v>4352455</v>
      </c>
      <c r="D567">
        <v>2</v>
      </c>
      <c r="E567" t="str">
        <f>VLOOKUP(rl!C567,Hoja7!$G:$H,2,FALSE)</f>
        <v>LUIS ALFONSO GOMEZ PIEDRAHITA</v>
      </c>
    </row>
    <row r="568" spans="1:5" x14ac:dyDescent="0.25">
      <c r="A568" s="7">
        <v>811007013</v>
      </c>
      <c r="B568" s="7" t="str">
        <f>VLOOKUP(A568,contratistas!$A:$B,2,FALSE)</f>
        <v>INSTITUTO MUNICIPAL PARA EL DESARROLLO Y LA PRACTICA DEL DEPORTE LA RECREACION Y EL APROVECHAMIENTO</v>
      </c>
      <c r="C568" s="7">
        <v>70756721</v>
      </c>
      <c r="D568">
        <v>2</v>
      </c>
      <c r="E568" t="str">
        <f>VLOOKUP(rl!C568,Hoja7!$G:$H,2,FALSE)</f>
        <v>JULIAN OSORNO CARDONA</v>
      </c>
    </row>
    <row r="569" spans="1:5" x14ac:dyDescent="0.25">
      <c r="A569" s="7">
        <v>88246984</v>
      </c>
      <c r="B569" s="7" t="str">
        <f>VLOOKUP(A569,contratistas!$A:$B,2,FALSE)</f>
        <v>JORGE ENRIQUE RODRIGUEZ JAIME</v>
      </c>
      <c r="C569" s="7">
        <v>88246984</v>
      </c>
      <c r="D569">
        <v>2</v>
      </c>
      <c r="E569" t="str">
        <f>VLOOKUP(rl!C569,Hoja7!$G:$H,2,FALSE)</f>
        <v>JORGE ENRIQUE RODRIGUEZ JAIME</v>
      </c>
    </row>
    <row r="570" spans="1:5" x14ac:dyDescent="0.25">
      <c r="A570" s="7">
        <v>15925790</v>
      </c>
      <c r="B570" s="7" t="str">
        <f>VLOOKUP(A570,contratistas!$A:$B,2,FALSE)</f>
        <v>LUIS ANIBAL OCHOA OSPINA</v>
      </c>
      <c r="C570" s="7">
        <v>15925790</v>
      </c>
      <c r="D570">
        <v>2</v>
      </c>
      <c r="E570" t="str">
        <f>VLOOKUP(rl!C570,Hoja7!$G:$H,2,FALSE)</f>
        <v>LUIS ANIBAL OCHOA OSPINA</v>
      </c>
    </row>
    <row r="571" spans="1:5" x14ac:dyDescent="0.25">
      <c r="A571" s="7">
        <v>890900286</v>
      </c>
      <c r="B571" s="7" t="str">
        <f>VLOOKUP(A571,contratistas!$A:$B,2,FALSE)</f>
        <v>DEPARTAMENTO DE ANTIOQUIA</v>
      </c>
      <c r="C571" s="7">
        <v>43258040</v>
      </c>
      <c r="D571">
        <v>1</v>
      </c>
      <c r="E571" t="str">
        <f>VLOOKUP(rl!C571,Hoja7!$G:$H,2,FALSE)</f>
        <v>JULIANA LUCIA PALACIO BERMUDEZ</v>
      </c>
    </row>
    <row r="572" spans="1:5" x14ac:dyDescent="0.25">
      <c r="A572" s="7">
        <v>800045577</v>
      </c>
      <c r="B572" s="7" t="str">
        <f>VLOOKUP(A572,contratistas!$A:$B,2,FALSE)</f>
        <v>A HORA SAS</v>
      </c>
      <c r="C572" s="7">
        <v>3413694</v>
      </c>
      <c r="D572">
        <v>2</v>
      </c>
      <c r="E572" t="str">
        <f>VLOOKUP(rl!C572,Hoja7!$G:$H,2,FALSE)</f>
        <v>JOSE FERNANDO VASQUEZ SANCHEZ</v>
      </c>
    </row>
    <row r="573" spans="1:5" x14ac:dyDescent="0.25">
      <c r="A573" s="7">
        <v>900848387</v>
      </c>
      <c r="B573" s="7" t="str">
        <f>VLOOKUP(A573,contratistas!$A:$B,2,FALSE)</f>
        <v>ASOCIACION ASIS</v>
      </c>
      <c r="C573" s="7">
        <v>43059203</v>
      </c>
      <c r="D573">
        <v>2</v>
      </c>
      <c r="E573" t="str">
        <f>VLOOKUP(rl!C573,Hoja7!$G:$H,2,FALSE)</f>
        <v>MARLENY SERNA ARIAS</v>
      </c>
    </row>
    <row r="574" spans="1:5" x14ac:dyDescent="0.25">
      <c r="A574" s="7">
        <v>43183824</v>
      </c>
      <c r="B574" s="7" t="str">
        <f>VLOOKUP(A574,contratistas!$A:$B,2,FALSE)</f>
        <v>VIVIANA CALLE QUINTERO</v>
      </c>
      <c r="C574" s="7">
        <v>43183824</v>
      </c>
      <c r="D574">
        <v>2</v>
      </c>
      <c r="E574" t="str">
        <f>VLOOKUP(rl!C574,Hoja7!$G:$H,2,FALSE)</f>
        <v>VIVIANA CALLE QUINTERO</v>
      </c>
    </row>
    <row r="575" spans="1:5" x14ac:dyDescent="0.25">
      <c r="A575" s="7">
        <v>890980040</v>
      </c>
      <c r="B575" s="7" t="str">
        <f>VLOOKUP(A575,contratistas!$A:$B,2,FALSE)</f>
        <v>UNIVERSIDAD DE ANTIOQUIA</v>
      </c>
      <c r="C575" s="7">
        <v>71602896</v>
      </c>
      <c r="D575">
        <v>2</v>
      </c>
      <c r="E575" t="str">
        <f>VLOOKUP(rl!C575,Hoja7!$G:$H,2,FALSE)</f>
        <v>JUAN CARLOS AMAYA CASTRILLON</v>
      </c>
    </row>
    <row r="576" spans="1:5" x14ac:dyDescent="0.25">
      <c r="A576" s="7">
        <v>890980040</v>
      </c>
      <c r="B576" s="7" t="str">
        <f>VLOOKUP(A576,contratistas!$A:$B,2,FALSE)</f>
        <v>UNIVERSIDAD DE ANTIOQUIA</v>
      </c>
      <c r="C576" s="7">
        <v>43746089</v>
      </c>
      <c r="D576">
        <v>2</v>
      </c>
      <c r="E576" t="str">
        <f>VLOOKUP(rl!C576,Hoja7!$G:$H,2,FALSE)</f>
        <v>LINA MARIA GRISALES FRANCO</v>
      </c>
    </row>
    <row r="577" spans="1:5" x14ac:dyDescent="0.25">
      <c r="A577" s="7">
        <v>1035916036</v>
      </c>
      <c r="B577" s="7" t="str">
        <f>VLOOKUP(A577,contratistas!$A:$B,2,FALSE)</f>
        <v>MARIA ALEJANDRA VARGAS GALLEGO</v>
      </c>
      <c r="C577" s="7">
        <v>1035916036</v>
      </c>
      <c r="D577">
        <v>2</v>
      </c>
      <c r="E577" t="str">
        <f>VLOOKUP(rl!C577,Hoja7!$G:$H,2,FALSE)</f>
        <v>MARIA ALEJANDRO VARGAS GALLEGO</v>
      </c>
    </row>
    <row r="578" spans="1:5" x14ac:dyDescent="0.25">
      <c r="A578" s="7">
        <v>890900286</v>
      </c>
      <c r="B578" s="7" t="str">
        <f>VLOOKUP(A578,contratistas!$A:$B,2,FALSE)</f>
        <v>DEPARTAMENTO DE ANTIOQUIA</v>
      </c>
      <c r="C578" s="7">
        <v>70031781</v>
      </c>
      <c r="D578">
        <v>2</v>
      </c>
      <c r="E578" t="str">
        <f>VLOOKUP(rl!C578,Hoja7!$G:$H,2,FALSE)</f>
        <v>LUIS PEREZ GUTIERREZ</v>
      </c>
    </row>
    <row r="579" spans="1:5" x14ac:dyDescent="0.25">
      <c r="A579" s="7">
        <v>21804477</v>
      </c>
      <c r="B579" s="7" t="str">
        <f>VLOOKUP(A579,contratistas!$A:$B,2,FALSE)</f>
        <v>ESTELLA DEL SOCORRO OCHOA GOMEZ</v>
      </c>
      <c r="C579" s="7">
        <v>21804477</v>
      </c>
      <c r="D579">
        <v>2</v>
      </c>
      <c r="E579" t="str">
        <f>VLOOKUP(rl!C579,Hoja7!$G:$H,2,FALSE)</f>
        <v>ESTELLA DEL SOCORRO OCHOA GOMEZ</v>
      </c>
    </row>
    <row r="580" spans="1:5" x14ac:dyDescent="0.25">
      <c r="A580" s="7">
        <v>42827918</v>
      </c>
      <c r="B580" s="7" t="str">
        <f>VLOOKUP(A580,contratistas!$A:$B,2,FALSE)</f>
        <v>5SENTIDOS MARKETING GROUP</v>
      </c>
      <c r="C580" s="7">
        <v>42827918</v>
      </c>
      <c r="D580">
        <v>2</v>
      </c>
      <c r="E580" t="str">
        <f>VLOOKUP(rl!C580,Hoja7!$G:$H,2,FALSE)</f>
        <v>DIANA PEDAREDONDA HENAO</v>
      </c>
    </row>
    <row r="581" spans="1:5" x14ac:dyDescent="0.25">
      <c r="A581" s="7">
        <v>811028725</v>
      </c>
      <c r="B581" s="7" t="str">
        <f>VLOOKUP(A581,contratistas!$A:$B,2,FALSE)</f>
        <v>DISTRIMEDICAL SAS</v>
      </c>
      <c r="C581" s="7">
        <v>42876620</v>
      </c>
      <c r="D581">
        <v>1</v>
      </c>
      <c r="E581" t="str">
        <f>VLOOKUP(rl!C581,Hoja7!$G:$H,2,FALSE)</f>
        <v>STELLA MARIA VASQUEZ ARANGO</v>
      </c>
    </row>
    <row r="582" spans="1:5" x14ac:dyDescent="0.25">
      <c r="A582" s="7">
        <v>900483043</v>
      </c>
      <c r="B582" s="7" t="str">
        <f>VLOOKUP(A582,contratistas!$A:$B,2,FALSE)</f>
        <v>NOVASEO SAS</v>
      </c>
      <c r="C582" s="7">
        <v>717148888</v>
      </c>
      <c r="D582">
        <v>1</v>
      </c>
      <c r="E582" t="str">
        <f>VLOOKUP(rl!C582,Hoja7!$G:$H,2,FALSE)</f>
        <v>MARCO ANTONIO PALACIO CORREAL</v>
      </c>
    </row>
    <row r="583" spans="1:5" x14ac:dyDescent="0.25">
      <c r="A583" s="7">
        <v>890936529</v>
      </c>
      <c r="B583" s="7" t="str">
        <f>VLOOKUP(A583,contratistas!$A:$B,2,FALSE)</f>
        <v>DOMETAL SA - IND Y DOTAC METALICA</v>
      </c>
      <c r="C583" s="7">
        <v>16935319</v>
      </c>
      <c r="D583">
        <v>1</v>
      </c>
      <c r="E583" t="str">
        <f>VLOOKUP(rl!C583,Hoja7!$G:$H,2,FALSE)</f>
        <v>WILMAR ORTIZ CARDENAS</v>
      </c>
    </row>
    <row r="584" spans="1:5" x14ac:dyDescent="0.25">
      <c r="A584" s="7">
        <v>1037600004</v>
      </c>
      <c r="B584" s="7" t="str">
        <f>VLOOKUP(A584,contratistas!$A:$B,2,FALSE)</f>
        <v>SANTIAGO MONSALVE CALDERON</v>
      </c>
      <c r="C584" s="7">
        <v>1037600004</v>
      </c>
      <c r="D584">
        <v>1</v>
      </c>
      <c r="E584" t="str">
        <f>VLOOKUP(rl!C584,Hoja7!$G:$H,2,FALSE)</f>
        <v>SANTIAGO MONSALVE CALDERON</v>
      </c>
    </row>
    <row r="585" spans="1:5" x14ac:dyDescent="0.25">
      <c r="A585" s="7">
        <v>1082886786</v>
      </c>
      <c r="B585" s="7" t="str">
        <f>VLOOKUP(A585,contratistas!$A:$B,2,FALSE)</f>
        <v>CENDY ALBERTO CABALLERO CAMARGO</v>
      </c>
      <c r="C585" s="7">
        <v>1082886786</v>
      </c>
      <c r="D585">
        <v>1</v>
      </c>
      <c r="E585" t="str">
        <f>VLOOKUP(rl!C585,Hoja7!$G:$H,2,FALSE)</f>
        <v>CENDY ALBERTO CABALLERO CAMARGO</v>
      </c>
    </row>
    <row r="586" spans="1:5" x14ac:dyDescent="0.25">
      <c r="A586" s="7">
        <v>900504807</v>
      </c>
      <c r="B586" s="7" t="str">
        <f>VLOOKUP(A586,contratistas!$A:$B,2,FALSE)</f>
        <v>CENFIMAX SAS</v>
      </c>
      <c r="C586" s="7">
        <v>1017167656</v>
      </c>
      <c r="D586">
        <v>1</v>
      </c>
      <c r="E586" t="str">
        <f>VLOOKUP(rl!C586,Hoja7!$G:$H,2,FALSE)</f>
        <v>ERICA LOPEZ CARRASQUILLA</v>
      </c>
    </row>
    <row r="587" spans="1:5" x14ac:dyDescent="0.25">
      <c r="A587" s="7">
        <v>1017192936</v>
      </c>
      <c r="B587" s="7" t="str">
        <f>VLOOKUP(A587,contratistas!$A:$B,2,FALSE)</f>
        <v>ANDRES FELIPE OSSA NORENA</v>
      </c>
      <c r="C587" s="7">
        <v>1017192936</v>
      </c>
      <c r="D587">
        <v>1</v>
      </c>
      <c r="E587" t="str">
        <f>VLOOKUP(rl!C587,Hoja7!$G:$H,2,FALSE)</f>
        <v>ANDRES FELIPE OSSA NOREÑA</v>
      </c>
    </row>
    <row r="588" spans="1:5" x14ac:dyDescent="0.25">
      <c r="A588" s="7">
        <v>44004951</v>
      </c>
      <c r="B588" s="7" t="str">
        <f>VLOOKUP(A588,contratistas!$A:$B,2,FALSE)</f>
        <v>VALENTINA CARDONA VALLEJO</v>
      </c>
      <c r="C588" s="7">
        <v>44004951</v>
      </c>
      <c r="D588">
        <v>1</v>
      </c>
      <c r="E588" t="str">
        <f>VLOOKUP(rl!C588,Hoja7!$G:$H,2,FALSE)</f>
        <v>VALENTINA CARDONA VALLEJO</v>
      </c>
    </row>
    <row r="589" spans="1:5" x14ac:dyDescent="0.25">
      <c r="A589" s="7">
        <v>52428761</v>
      </c>
      <c r="B589" s="7" t="str">
        <f>VLOOKUP(A589,contratistas!$A:$B,2,FALSE)</f>
        <v>DIANA MIREYA CASAS GONZALEZ</v>
      </c>
      <c r="C589" s="7">
        <v>52428761</v>
      </c>
      <c r="D589">
        <v>1</v>
      </c>
      <c r="E589" t="str">
        <f>VLOOKUP(rl!C589,Hoja7!$G:$H,2,FALSE)</f>
        <v>DIANA MIREYA CASAS GONZALEZ</v>
      </c>
    </row>
    <row r="590" spans="1:5" x14ac:dyDescent="0.25">
      <c r="A590" s="7">
        <v>70752656</v>
      </c>
      <c r="B590" s="7" t="str">
        <f>VLOOKUP(A590,contratistas!$A:$B,2,FALSE)</f>
        <v>JUAN CARLOS GOMEZ CARDONA</v>
      </c>
      <c r="C590" s="7">
        <v>70752656</v>
      </c>
      <c r="D590">
        <v>1</v>
      </c>
      <c r="E590" t="str">
        <f>VLOOKUP(rl!C590,Hoja7!$G:$H,2,FALSE)</f>
        <v>JUAN CARLOS GOMEZ CARDONA</v>
      </c>
    </row>
    <row r="591" spans="1:5" x14ac:dyDescent="0.25">
      <c r="A591" s="7">
        <v>890907052</v>
      </c>
      <c r="B591" s="7" t="str">
        <f>VLOOKUP(A591,contratistas!$A:$B,2,FALSE)</f>
        <v>INDUSTRIAS OFFILINE SAS</v>
      </c>
      <c r="C591" s="7">
        <v>71593347</v>
      </c>
      <c r="D591">
        <v>1</v>
      </c>
      <c r="E591" t="str">
        <f>VLOOKUP(rl!C591,Hoja7!$G:$H,2,FALSE)</f>
        <v>JUAN RAFAEL RUIZ CUARTAS</v>
      </c>
    </row>
    <row r="592" spans="1:5" x14ac:dyDescent="0.25">
      <c r="A592" s="7">
        <v>900308419</v>
      </c>
      <c r="B592" s="7" t="str">
        <f>VLOOKUP(A592,contratistas!$A:$B,2,FALSE)</f>
        <v>EQUIBIOMEDIC SAS</v>
      </c>
      <c r="C592" s="7">
        <v>98626005</v>
      </c>
      <c r="D592">
        <v>1</v>
      </c>
      <c r="E592" t="str">
        <f>VLOOKUP(rl!C592,Hoja7!$G:$H,2,FALSE)</f>
        <v>JOHANY ALBERTO USUGA RODRIGUEZ</v>
      </c>
    </row>
    <row r="593" spans="1:5" x14ac:dyDescent="0.25">
      <c r="A593" s="7">
        <v>900762828</v>
      </c>
      <c r="B593" s="7" t="str">
        <f>VLOOKUP(A593,contratistas!$A:$B,2,FALSE)</f>
        <v>DISTRIACTIVO SAS</v>
      </c>
      <c r="C593" s="7">
        <v>98552983</v>
      </c>
      <c r="D593">
        <v>1</v>
      </c>
      <c r="E593" t="str">
        <f>VLOOKUP(rl!C593,Hoja7!$G:$H,2,FALSE)</f>
        <v>JORGE EDUARDO POSADA BETANCOURT</v>
      </c>
    </row>
    <row r="594" spans="1:5" x14ac:dyDescent="0.25">
      <c r="A594" s="7">
        <v>43475256</v>
      </c>
      <c r="B594" s="7" t="str">
        <f>VLOOKUP(A594,contratistas!$A:$B,2,FALSE)</f>
        <v>DROGUERIA DORADO AMANECER</v>
      </c>
      <c r="C594" s="7">
        <v>43475256</v>
      </c>
      <c r="D594">
        <v>1</v>
      </c>
      <c r="E594" t="str">
        <f>VLOOKUP(rl!C594,Hoja7!$G:$H,2,FALSE)</f>
        <v>LUZ MIRIAM URREA RAMIREZ</v>
      </c>
    </row>
    <row r="595" spans="1:5" x14ac:dyDescent="0.25">
      <c r="A595" s="7">
        <v>890907052</v>
      </c>
      <c r="B595" s="7" t="str">
        <f>VLOOKUP(A595,contratistas!$A:$B,2,FALSE)</f>
        <v>INDUSTRIAS OFFILINE SAS</v>
      </c>
      <c r="C595" s="7">
        <v>70564236</v>
      </c>
      <c r="D595">
        <v>1</v>
      </c>
      <c r="E595" t="str">
        <f>VLOOKUP(rl!C595,Hoja7!$G:$H,2,FALSE)</f>
        <v>HECTOR JOSE HOYOS ECHAVARRIA</v>
      </c>
    </row>
    <row r="596" spans="1:5" x14ac:dyDescent="0.25">
      <c r="A596" s="7">
        <v>1036623136</v>
      </c>
      <c r="B596" s="7" t="str">
        <f>VLOOKUP(A596,contratistas!$A:$B,2,FALSE)</f>
        <v>SANTIAGO GIRALDO ZULUAGA</v>
      </c>
      <c r="C596" s="7">
        <v>1036623136</v>
      </c>
      <c r="D596">
        <v>1</v>
      </c>
      <c r="E596" t="str">
        <f>VLOOKUP(rl!C596,Hoja7!$G:$H,2,FALSE)</f>
        <v>SANTIAGO GIRALDO ZULUAGA</v>
      </c>
    </row>
    <row r="597" spans="1:5" x14ac:dyDescent="0.25">
      <c r="A597" s="7">
        <v>1037667531</v>
      </c>
      <c r="B597" s="7" t="str">
        <f>VLOOKUP(A597,contratistas!$A:$B,2,FALSE)</f>
        <v>YADIRA CALLE CASTRO</v>
      </c>
      <c r="C597" s="7">
        <v>1037667531</v>
      </c>
      <c r="D597">
        <v>1</v>
      </c>
      <c r="E597" t="str">
        <f>VLOOKUP(rl!C597,Hoja7!$G:$H,2,FALSE)</f>
        <v>YADIRA CALLE CASTRO</v>
      </c>
    </row>
    <row r="598" spans="1:5" x14ac:dyDescent="0.25">
      <c r="A598" s="7">
        <v>60347796</v>
      </c>
      <c r="B598" s="7" t="str">
        <f>VLOOKUP(A598,contratistas!$A:$B,2,FALSE)</f>
        <v>GELVES CARDENAS NANCY STELLA</v>
      </c>
      <c r="C598" s="7">
        <v>13841768</v>
      </c>
      <c r="D598">
        <v>1</v>
      </c>
      <c r="E598" t="str">
        <f>VLOOKUP(rl!C598,Hoja7!$G:$H,2,FALSE)</f>
        <v>JOSE DEL CAMEN GALVIS FIGUEROA</v>
      </c>
    </row>
    <row r="599" spans="1:5" x14ac:dyDescent="0.25">
      <c r="A599" s="7">
        <v>890900267</v>
      </c>
      <c r="B599" s="7" t="str">
        <f>VLOOKUP(A599,contratistas!$A:$B,2,FALSE)</f>
        <v>NEW STETIC SA</v>
      </c>
      <c r="C599" s="7">
        <v>15380249</v>
      </c>
      <c r="D599">
        <v>1</v>
      </c>
      <c r="E599" t="str">
        <f>VLOOKUP(rl!C599,Hoja7!$G:$H,2,FALSE)</f>
        <v>JAMEL ALBERTO HENAO CARDONA</v>
      </c>
    </row>
    <row r="600" spans="1:5" x14ac:dyDescent="0.25">
      <c r="A600" s="7">
        <v>3649064</v>
      </c>
      <c r="B600" s="7" t="str">
        <f>VLOOKUP(A600,contratistas!$A:$B,2,FALSE)</f>
        <v>GIRALDO MUNOZ HORACIO (METROQUIRURGICOS)</v>
      </c>
      <c r="C600" s="7">
        <v>19301832</v>
      </c>
      <c r="D600">
        <v>1</v>
      </c>
      <c r="E600" t="str">
        <f>VLOOKUP(rl!C600,Hoja7!$G:$H,2,FALSE)</f>
        <v>JAIME LEGUIZAMON LEGUIZAMON</v>
      </c>
    </row>
    <row r="601" spans="1:5" x14ac:dyDescent="0.25">
      <c r="A601" s="7">
        <v>901073241</v>
      </c>
      <c r="B601" s="7" t="str">
        <f>VLOOKUP(A601,contratistas!$A:$B,2,FALSE)</f>
        <v>AGROTECNICO SAS</v>
      </c>
      <c r="C601" s="7">
        <v>71337527</v>
      </c>
      <c r="D601">
        <v>1</v>
      </c>
      <c r="E601" t="str">
        <f>VLOOKUP(rl!C601,Hoja7!$G:$H,2,FALSE)</f>
        <v>OSCAR ALEXANDER URREGO</v>
      </c>
    </row>
    <row r="602" spans="1:5" x14ac:dyDescent="0.25">
      <c r="A602" s="7">
        <v>71450401</v>
      </c>
      <c r="B602" s="7" t="str">
        <f>VLOOKUP(A602,contratistas!$A:$B,2,FALSE)</f>
        <v>TALLER OVIDIO GAVIRIA</v>
      </c>
      <c r="C602" s="7">
        <v>71450401</v>
      </c>
      <c r="D602">
        <v>1</v>
      </c>
      <c r="E602" t="str">
        <f>VLOOKUP(rl!C602,Hoja7!$G:$H,2,FALSE)</f>
        <v>OVIDIO DE JESUS GAVIRIA RAMIREZ</v>
      </c>
    </row>
    <row r="603" spans="1:5" x14ac:dyDescent="0.25">
      <c r="A603" s="7">
        <v>71664117</v>
      </c>
      <c r="B603" s="7" t="str">
        <f>VLOOKUP(A603,contratistas!$A:$B,2,FALSE)</f>
        <v>DIEGO HERNAN TOBON BOTERO</v>
      </c>
      <c r="C603" s="7">
        <v>71664117</v>
      </c>
      <c r="D603">
        <v>1</v>
      </c>
      <c r="E603" t="str">
        <f>VLOOKUP(rl!C603,Hoja7!$G:$H,2,FALSE)</f>
        <v>DIEGO HERNAN TOBON BOTERO</v>
      </c>
    </row>
    <row r="604" spans="1:5" x14ac:dyDescent="0.25">
      <c r="A604" s="7">
        <v>71797285</v>
      </c>
      <c r="B604" s="7" t="str">
        <f>VLOOKUP(A604,contratistas!$A:$B,2,FALSE)</f>
        <v>LUIS CARLOS PULGARIN ZAPATA</v>
      </c>
      <c r="C604" s="7">
        <v>71797285</v>
      </c>
      <c r="D604">
        <v>1</v>
      </c>
      <c r="E604" t="str">
        <f>VLOOKUP(rl!C604,Hoja7!$G:$H,2,FALSE)</f>
        <v>LUIS CARLOS PULGARIN ZAPATA</v>
      </c>
    </row>
    <row r="605" spans="1:5" x14ac:dyDescent="0.25">
      <c r="A605" s="7">
        <v>890913641</v>
      </c>
      <c r="B605" s="7" t="str">
        <f>VLOOKUP(A605,contratistas!$A:$B,2,FALSE)</f>
        <v>JARBET SA</v>
      </c>
      <c r="C605" s="7">
        <v>8224686</v>
      </c>
      <c r="D605">
        <v>1</v>
      </c>
      <c r="E605" t="str">
        <f>VLOOKUP(rl!C605,Hoja7!$G:$H,2,FALSE)</f>
        <v>GILBERTO JAIME RODRIGUEZ BETANCUR</v>
      </c>
    </row>
    <row r="606" spans="1:5" x14ac:dyDescent="0.25">
      <c r="A606" s="7">
        <v>890913400</v>
      </c>
      <c r="B606" s="7" t="str">
        <f>VLOOKUP(A606,contratistas!$A:$B,2,FALSE)</f>
        <v>DENTALES ANTIOQUIA SAS</v>
      </c>
      <c r="C606" s="7">
        <v>8237420</v>
      </c>
      <c r="D606">
        <v>1</v>
      </c>
      <c r="E606" t="str">
        <f>VLOOKUP(rl!C606,Hoja7!$G:$H,2,FALSE)</f>
        <v>LUIS FERNANDO HENAO</v>
      </c>
    </row>
    <row r="607" spans="1:5" x14ac:dyDescent="0.25">
      <c r="A607" s="7">
        <v>890980040</v>
      </c>
      <c r="B607" s="7" t="str">
        <f>VLOOKUP(A607,contratistas!$A:$B,2,FALSE)</f>
        <v>UNIVERSIDAD DE ANTIOQUIA</v>
      </c>
      <c r="C607" s="7">
        <v>8246555</v>
      </c>
      <c r="D607">
        <v>1</v>
      </c>
      <c r="E607" t="str">
        <f>VLOOKUP(rl!C607,Hoja7!$G:$H,2,FALSE)</f>
        <v>ALBERTO URIBE CORREA</v>
      </c>
    </row>
    <row r="608" spans="1:5" x14ac:dyDescent="0.25">
      <c r="A608" s="7">
        <v>811003513</v>
      </c>
      <c r="B608" s="7" t="str">
        <f>VLOOKUP(A608,contratistas!$A:$B,2,FALSE)</f>
        <v>BIOSYSTEMS ANTIOQUIA SA</v>
      </c>
      <c r="C608" s="7">
        <v>8031564</v>
      </c>
      <c r="D608">
        <v>1</v>
      </c>
      <c r="E608" t="str">
        <f>VLOOKUP(rl!C608,Hoja7!$G:$H,2,FALSE)</f>
        <v>JOSE LUIS MERINO SANCHEZ</v>
      </c>
    </row>
    <row r="609" spans="1:5" x14ac:dyDescent="0.25">
      <c r="A609" s="7">
        <v>890900286</v>
      </c>
      <c r="B609" s="7" t="str">
        <f>VLOOKUP(A609,contratistas!$A:$B,2,FALSE)</f>
        <v>DEPARTAMENTO DE ANTIOQUIA</v>
      </c>
      <c r="C609" s="7">
        <v>70034545</v>
      </c>
      <c r="D609">
        <v>1</v>
      </c>
      <c r="E609" t="str">
        <f>VLOOKUP(rl!C609,Hoja7!$G:$H,2,FALSE)</f>
        <v>DIEGO MIGUEL SIERRA BOTERO</v>
      </c>
    </row>
    <row r="610" spans="1:5" x14ac:dyDescent="0.25">
      <c r="A610" s="7">
        <v>1036936044</v>
      </c>
      <c r="B610" s="7" t="str">
        <f>VLOOKUP(A610,contratistas!$A:$B,2,FALSE)</f>
        <v>DANIELA MARIA LONDONO GARCIA</v>
      </c>
      <c r="C610" s="7">
        <v>1036936044</v>
      </c>
      <c r="D610">
        <v>1</v>
      </c>
      <c r="E610" t="str">
        <f>VLOOKUP(rl!C610,Hoja7!$G:$H,2,FALSE)</f>
        <v>DANIELA MARIA LONDOÑO GARCIA</v>
      </c>
    </row>
    <row r="611" spans="1:5" x14ac:dyDescent="0.25">
      <c r="A611" s="7">
        <v>1042060611</v>
      </c>
      <c r="B611" s="7" t="str">
        <f>VLOOKUP(A611,contratistas!$A:$B,2,FALSE)</f>
        <v>ANA VENURIS CARDONA CANO</v>
      </c>
      <c r="C611" s="7">
        <v>1042060611</v>
      </c>
      <c r="D611">
        <v>1</v>
      </c>
      <c r="E611" t="str">
        <f>VLOOKUP(rl!C611,Hoja7!$G:$H,2,FALSE)</f>
        <v>ANA VENURIS CARDONA CANO</v>
      </c>
    </row>
    <row r="612" spans="1:5" x14ac:dyDescent="0.25">
      <c r="A612" s="7">
        <v>901025849</v>
      </c>
      <c r="B612" s="7" t="str">
        <f>VLOOKUP(A612,contratistas!$A:$B,2,FALSE)</f>
        <v>CAMINOWEB SAS</v>
      </c>
      <c r="C612" s="7">
        <v>1098697078</v>
      </c>
      <c r="D612">
        <v>1</v>
      </c>
      <c r="E612" t="str">
        <f>VLOOKUP(rl!C612,Hoja7!$G:$H,2,FALSE)</f>
        <v>SERGIO CAMILO SANTAMARIA PARRA</v>
      </c>
    </row>
    <row r="613" spans="1:5" x14ac:dyDescent="0.25">
      <c r="A613" s="7">
        <v>1128437743</v>
      </c>
      <c r="B613" s="7" t="str">
        <f>VLOOKUP(A613,contratistas!$A:$B,2,FALSE)</f>
        <v>LUIS FELIPE GOMEZ SUAREZ</v>
      </c>
      <c r="C613" s="7">
        <v>1128437743</v>
      </c>
      <c r="D613">
        <v>1</v>
      </c>
      <c r="E613" t="str">
        <f>VLOOKUP(rl!C613,Hoja7!$G:$H,2,FALSE)</f>
        <v>LUIS FELIPE GOMEZ SUAREZ</v>
      </c>
    </row>
    <row r="614" spans="1:5" x14ac:dyDescent="0.25">
      <c r="A614" s="7">
        <v>15442721</v>
      </c>
      <c r="B614" s="7" t="str">
        <f>VLOOKUP(A614,contratistas!$A:$B,2,FALSE)</f>
        <v>SIMEON ANDRES CARDONA BETANCUR</v>
      </c>
      <c r="C614" s="7">
        <v>15442721</v>
      </c>
      <c r="D614">
        <v>1</v>
      </c>
      <c r="E614" t="str">
        <f>VLOOKUP(rl!C614,Hoja7!$G:$H,2,FALSE)</f>
        <v>SIMEON ANDRES CARDONA BETANCUR</v>
      </c>
    </row>
    <row r="615" spans="1:5" x14ac:dyDescent="0.25">
      <c r="A615" s="7">
        <v>890900286</v>
      </c>
      <c r="B615" s="7" t="str">
        <f>VLOOKUP(A615,contratistas!$A:$B,2,FALSE)</f>
        <v>DEPARTAMENTO DE ANTIOQUIA</v>
      </c>
      <c r="C615" s="7">
        <v>70042861</v>
      </c>
      <c r="D615">
        <v>2</v>
      </c>
      <c r="E615" t="str">
        <f>VLOOKUP(rl!C615,Hoja7!$G:$H,2,FALSE)</f>
        <v>GILBERTO QUINTERO ZAPATA</v>
      </c>
    </row>
    <row r="616" spans="1:5" x14ac:dyDescent="0.25">
      <c r="A616" s="7">
        <v>890300225</v>
      </c>
      <c r="B616" s="7" t="str">
        <f>VLOOKUP(A616,contratistas!$A:$B,2,FALSE)</f>
        <v>COEXITO SAS</v>
      </c>
      <c r="C616" s="7">
        <v>70561983</v>
      </c>
      <c r="D616">
        <v>1</v>
      </c>
      <c r="E616" t="str">
        <f>VLOOKUP(rl!C616,Hoja7!$G:$H,2,FALSE)</f>
        <v>CARLOS MARIO MORENO MONTOYA</v>
      </c>
    </row>
    <row r="617" spans="1:5" x14ac:dyDescent="0.25">
      <c r="A617" s="7">
        <v>42820035</v>
      </c>
      <c r="B617" s="7" t="str">
        <f>VLOOKUP(A617,contratistas!$A:$B,2,FALSE)</f>
        <v>JULIA ROSA ARBOLEDA SANTAMARIA</v>
      </c>
      <c r="C617" s="7">
        <v>428200359</v>
      </c>
      <c r="D617">
        <v>1</v>
      </c>
      <c r="E617" t="str">
        <f>VLOOKUP(rl!C617,Hoja7!$G:$H,2,FALSE)</f>
        <v>JULIA ROSA ARBOLEDA SANTAMARIA</v>
      </c>
    </row>
    <row r="618" spans="1:5" x14ac:dyDescent="0.25">
      <c r="A618" s="7">
        <v>3649064</v>
      </c>
      <c r="B618" s="7" t="str">
        <f>VLOOKUP(A618,contratistas!$A:$B,2,FALSE)</f>
        <v>GIRALDO MUNOZ HORACIO (METROQUIRURGICOS)</v>
      </c>
      <c r="C618" s="7">
        <v>43628033</v>
      </c>
      <c r="D618">
        <v>1</v>
      </c>
      <c r="E618" t="str">
        <f>VLOOKUP(rl!C618,Hoja7!$G:$H,2,FALSE)</f>
        <v>CARMENZA CUARTAS GUZMAN</v>
      </c>
    </row>
    <row r="619" spans="1:5" x14ac:dyDescent="0.25">
      <c r="A619" s="7">
        <v>43787505</v>
      </c>
      <c r="B619" s="7" t="str">
        <f>VLOOKUP(A619,contratistas!$A:$B,2,FALSE)</f>
        <v>NELLIVIA DEL SOCORRO RAMIREZ QUINTERO</v>
      </c>
      <c r="C619" s="7">
        <v>43787505</v>
      </c>
      <c r="D619">
        <v>1</v>
      </c>
      <c r="E619" t="str">
        <f>VLOOKUP(rl!C619,Hoja7!$G:$H,2,FALSE)</f>
        <v>NELLIVIA DEL SOCORRO RAMIREZ QUINTERO</v>
      </c>
    </row>
    <row r="620" spans="1:5" x14ac:dyDescent="0.25">
      <c r="A620" s="7">
        <v>890985122</v>
      </c>
      <c r="B620" s="7" t="str">
        <f>VLOOKUP(A620,contratistas!$A:$B,2,FALSE)</f>
        <v>COOPERATIVA DE HOSPITALES DE ANTIOQUIA</v>
      </c>
      <c r="C620" s="7">
        <v>508320412</v>
      </c>
      <c r="D620">
        <v>1</v>
      </c>
      <c r="E620" t="str">
        <f>VLOOKUP(rl!C620,Hoja7!$G:$H,2,FALSE)</f>
        <v>ROBERT SLICER MARK</v>
      </c>
    </row>
    <row r="621" spans="1:5" x14ac:dyDescent="0.25">
      <c r="A621" s="7">
        <v>890900099</v>
      </c>
      <c r="B621" s="7" t="str">
        <f>VLOOKUP(A621,contratistas!$A:$B,2,FALSE)</f>
        <v>INDUSTRIAS ESTRA SA</v>
      </c>
      <c r="C621" s="7">
        <v>79510910</v>
      </c>
      <c r="D621">
        <v>1</v>
      </c>
      <c r="E621" t="str">
        <f>VLOOKUP(rl!C621,Hoja7!$G:$H,2,FALSE)</f>
        <v>LUIS FERNANDO ROJAS GUTIERREZ</v>
      </c>
    </row>
    <row r="622" spans="1:5" x14ac:dyDescent="0.25">
      <c r="A622" s="7">
        <v>71278061</v>
      </c>
      <c r="B622" s="7" t="str">
        <f>VLOOKUP(A622,contratistas!$A:$B,2,FALSE)</f>
        <v>GRAFICOS Y ESTAMPADOS TATO</v>
      </c>
      <c r="C622" s="7">
        <v>71278061</v>
      </c>
      <c r="D622">
        <v>1</v>
      </c>
      <c r="E622" t="str">
        <f>VLOOKUP(rl!C622,Hoja7!$G:$H,2,FALSE)</f>
        <v>ALEJANDRO BUITRAGO GALLEGO</v>
      </c>
    </row>
    <row r="623" spans="1:5" x14ac:dyDescent="0.25">
      <c r="A623" s="7">
        <v>890936529</v>
      </c>
      <c r="B623" s="7" t="str">
        <f>VLOOKUP(A623,contratistas!$A:$B,2,FALSE)</f>
        <v>DOMETAL SA - IND Y DOTAC METALICA</v>
      </c>
      <c r="C623" s="7">
        <v>71639008</v>
      </c>
      <c r="D623">
        <v>1</v>
      </c>
      <c r="E623" t="str">
        <f>VLOOKUP(rl!C623,Hoja7!$G:$H,2,FALSE)</f>
        <v>JOSE GABRIEL PINO VALENCIA</v>
      </c>
    </row>
    <row r="624" spans="1:5" x14ac:dyDescent="0.25">
      <c r="A624" s="7">
        <v>3649064</v>
      </c>
      <c r="B624" s="7" t="str">
        <f>VLOOKUP(A624,contratistas!$A:$B,2,FALSE)</f>
        <v>GIRALDO MUNOZ HORACIO (METROQUIRURGICOS)</v>
      </c>
      <c r="C624" s="7">
        <v>71789693</v>
      </c>
      <c r="D624">
        <v>1</v>
      </c>
      <c r="E624" t="str">
        <f>VLOOKUP(rl!C624,Hoja7!$G:$H,2,FALSE)</f>
        <v>HERVIN LISONJEA VANEGAS</v>
      </c>
    </row>
    <row r="625" spans="1:5" x14ac:dyDescent="0.25">
      <c r="A625" s="7">
        <v>890901481</v>
      </c>
      <c r="B625" s="7" t="str">
        <f>VLOOKUP(A625,contratistas!$A:$B,2,FALSE)</f>
        <v>FEDERACION NACIONAL DE COMERCIANTES FENALCO SECCIONAL ANTIOQUIA</v>
      </c>
      <c r="C625" s="7">
        <v>71633733</v>
      </c>
      <c r="D625">
        <v>1</v>
      </c>
      <c r="E625" t="str">
        <f>VLOOKUP(rl!C625,Hoja7!$G:$H,2,FALSE)</f>
        <v>ALEJANDRO JARAMILLO E.</v>
      </c>
    </row>
    <row r="626" spans="1:5" x14ac:dyDescent="0.25">
      <c r="A626" s="7">
        <v>800014574</v>
      </c>
      <c r="B626" s="7" t="str">
        <f>VLOOKUP(A626,contratistas!$A:$B,2,FALSE)</f>
        <v>DUCON SAS</v>
      </c>
      <c r="C626" s="7">
        <v>1037577781</v>
      </c>
      <c r="D626">
        <v>1</v>
      </c>
      <c r="E626" t="str">
        <f>VLOOKUP(rl!C626,Hoja7!$G:$H,2,FALSE)</f>
        <v>MATEO GOMEZ GONZALEZ</v>
      </c>
    </row>
    <row r="627" spans="1:5" x14ac:dyDescent="0.25">
      <c r="A627" s="7">
        <v>890921246</v>
      </c>
      <c r="B627" s="7" t="str">
        <f>VLOOKUP(A627,contratistas!$A:$B,2,FALSE)</f>
        <v>IMPLESEG SAS</v>
      </c>
      <c r="C627" s="7">
        <v>17166275</v>
      </c>
      <c r="D627">
        <v>1</v>
      </c>
      <c r="E627" t="str">
        <f>VLOOKUP(rl!C627,Hoja7!$G:$H,2,FALSE)</f>
        <v>JORGE ARMANDO SANTAMARIA ROJAS</v>
      </c>
    </row>
    <row r="628" spans="1:5" x14ac:dyDescent="0.25">
      <c r="A628" s="7">
        <v>890980040</v>
      </c>
      <c r="B628" s="7" t="str">
        <f>VLOOKUP(A628,contratistas!$A:$B,2,FALSE)</f>
        <v>UNIVERSIDAD DE ANTIOQUIA</v>
      </c>
      <c r="C628" s="7">
        <v>43457199</v>
      </c>
      <c r="D628">
        <v>1</v>
      </c>
      <c r="E628" t="str">
        <f>VLOOKUP(rl!C628,Hoja7!$G:$H,2,FALSE)</f>
        <v>GLORIA PATRICIA NIETO NIETO</v>
      </c>
    </row>
    <row r="629" spans="1:5" x14ac:dyDescent="0.25">
      <c r="A629" s="7">
        <v>43467978</v>
      </c>
      <c r="B629" s="7" t="str">
        <f>VLOOKUP(A629,contratistas!$A:$B,2,FALSE)</f>
        <v>MARTA LIGIA PEREZ HENAO</v>
      </c>
      <c r="C629" s="7">
        <v>43467978</v>
      </c>
      <c r="D629">
        <v>1</v>
      </c>
      <c r="E629" t="str">
        <f>VLOOKUP(rl!C629,Hoja7!$G:$H,2,FALSE)</f>
        <v>MARTA LIGIA PEREZ HENAO</v>
      </c>
    </row>
    <row r="630" spans="1:5" x14ac:dyDescent="0.25">
      <c r="A630" s="7">
        <v>92541345</v>
      </c>
      <c r="B630" s="7" t="str">
        <f>VLOOKUP(A630,contratistas!$A:$B,2,FALSE)</f>
        <v>FRANCISCO JAVIER ALVAREZ MEDINA</v>
      </c>
      <c r="C630" s="7">
        <v>92541345</v>
      </c>
      <c r="D630">
        <v>1</v>
      </c>
      <c r="E630" t="str">
        <f>VLOOKUP(rl!C630,Hoja7!$G:$H,2,FALSE)</f>
        <v>FRANCISCO JAVIER ALVAREZ MEDINA</v>
      </c>
    </row>
    <row r="631" spans="1:5" x14ac:dyDescent="0.25">
      <c r="A631" s="7">
        <v>71395068</v>
      </c>
      <c r="B631" s="7" t="str">
        <f>VLOOKUP(A631,contratistas!$A:$B,2,FALSE)</f>
        <v>ELVIS DE JESUS CANO LONDONO</v>
      </c>
      <c r="C631" s="7">
        <v>71395068</v>
      </c>
      <c r="D631">
        <v>1</v>
      </c>
      <c r="E631" t="str">
        <f>VLOOKUP(rl!C631,Hoja7!$G:$H,2,FALSE)</f>
        <v>ELVIS DE JESUS CANO LONDOÑO</v>
      </c>
    </row>
    <row r="632" spans="1:5" x14ac:dyDescent="0.25">
      <c r="A632" s="7">
        <v>900770336</v>
      </c>
      <c r="B632" s="7" t="str">
        <f>VLOOKUP(A632,contratistas!$A:$B,2,FALSE)</f>
        <v>PAPELERIA EL PINGUINO SAS</v>
      </c>
      <c r="C632" s="7">
        <v>79269585</v>
      </c>
      <c r="D632">
        <v>1</v>
      </c>
      <c r="E632" t="str">
        <f>VLOOKUP(rl!C632,Hoja7!$G:$H,2,FALSE)</f>
        <v>JOSE VICENTE SERRANO PARDO</v>
      </c>
    </row>
    <row r="633" spans="1:5" x14ac:dyDescent="0.25">
      <c r="A633" s="7">
        <v>12256158</v>
      </c>
      <c r="B633" s="7" t="str">
        <f>VLOOKUP(A633,contratistas!$A:$B,2,FALSE)</f>
        <v>GILMER CALDERON ROMERO</v>
      </c>
      <c r="C633" s="7">
        <v>12256158</v>
      </c>
      <c r="D633">
        <v>1</v>
      </c>
      <c r="E633" t="str">
        <f>VLOOKUP(rl!C633,Hoja7!$G:$H,2,FALSE)</f>
        <v>GILMER CALDERON ROMERO</v>
      </c>
    </row>
    <row r="634" spans="1:5" x14ac:dyDescent="0.25">
      <c r="A634" s="7">
        <v>890900841</v>
      </c>
      <c r="B634" s="7" t="str">
        <f>VLOOKUP(A634,contratistas!$A:$B,2,FALSE)</f>
        <v>CAJA DE COMPENSACION FAMILIAR DE ANTIOQUIA COMFAMA</v>
      </c>
      <c r="C634" s="7">
        <v>70009935</v>
      </c>
      <c r="D634">
        <v>1</v>
      </c>
      <c r="E634" t="str">
        <f>VLOOKUP(rl!C634,Hoja7!$G:$H,2,FALSE)</f>
        <v>JUAN CARLOS CADAVID PARRA</v>
      </c>
    </row>
    <row r="635" spans="1:5" x14ac:dyDescent="0.25">
      <c r="A635" s="7">
        <v>42896703</v>
      </c>
      <c r="B635" s="7" t="str">
        <f>VLOOKUP(A635,contratistas!$A:$B,2,FALSE)</f>
        <v>CALZADO OCRE</v>
      </c>
      <c r="C635" s="7">
        <v>42893703</v>
      </c>
      <c r="D635">
        <v>1</v>
      </c>
      <c r="E635" t="str">
        <f>VLOOKUP(rl!C635,Hoja7!$G:$H,2,FALSE)</f>
        <v>SULEIMA IVONY RESTREPO RAMIREZ</v>
      </c>
    </row>
    <row r="636" spans="1:5" x14ac:dyDescent="0.25">
      <c r="A636" s="7">
        <v>60347796</v>
      </c>
      <c r="B636" s="7" t="str">
        <f>VLOOKUP(A636,contratistas!$A:$B,2,FALSE)</f>
        <v>GELVES CARDENAS NANCY STELLA</v>
      </c>
      <c r="C636" s="7">
        <v>43029530</v>
      </c>
      <c r="D636">
        <v>1</v>
      </c>
      <c r="E636" t="str">
        <f>VLOOKUP(rl!C636,Hoja7!$G:$H,2,FALSE)</f>
        <v>GLORIA MARIA VALENCIA GALLON</v>
      </c>
    </row>
    <row r="637" spans="1:5" x14ac:dyDescent="0.25">
      <c r="A637" s="7">
        <v>890980040</v>
      </c>
      <c r="B637" s="7" t="str">
        <f>VLOOKUP(A637,contratistas!$A:$B,2,FALSE)</f>
        <v>UNIVERSIDAD DE ANTIOQUIA</v>
      </c>
      <c r="C637" s="7">
        <v>8364555</v>
      </c>
      <c r="D637">
        <v>1</v>
      </c>
      <c r="E637" t="str">
        <f>VLOOKUP(rl!C637,Hoja7!$G:$H,2,FALSE)</f>
        <v>ALBERTO DE JESUS URIBE CORREA</v>
      </c>
    </row>
    <row r="638" spans="1:5" x14ac:dyDescent="0.25">
      <c r="A638" s="7">
        <v>811000620</v>
      </c>
      <c r="B638" s="7" t="str">
        <f>VLOOKUP(A638,contratistas!$A:$B,2,FALSE)</f>
        <v>DEPOSITO DE DROGAS MONACO SA</v>
      </c>
      <c r="C638" s="7">
        <v>79273519</v>
      </c>
      <c r="D638">
        <v>1</v>
      </c>
      <c r="E638" t="str">
        <f>VLOOKUP(rl!C638,Hoja7!$G:$H,2,FALSE)</f>
        <v>JAIME ALBERTO UPEGUI CUARTAS</v>
      </c>
    </row>
    <row r="639" spans="1:5" x14ac:dyDescent="0.25">
      <c r="A639" s="7">
        <v>811042584</v>
      </c>
      <c r="B639" s="7" t="str">
        <f>VLOOKUP(A639,contratistas!$A:$B,2,FALSE)</f>
        <v>COMEDICA SA</v>
      </c>
      <c r="C639" s="7">
        <v>8744788</v>
      </c>
      <c r="D639">
        <v>1</v>
      </c>
      <c r="E639" t="str">
        <f>VLOOKUP(rl!C639,Hoja7!$G:$H,2,FALSE)</f>
        <v>RICARDO ALBERTO CABANA NATERA</v>
      </c>
    </row>
    <row r="640" spans="1:5" x14ac:dyDescent="0.25">
      <c r="A640" s="7">
        <v>811000620</v>
      </c>
      <c r="B640" s="7" t="str">
        <f>VLOOKUP(A640,contratistas!$A:$B,2,FALSE)</f>
        <v>DEPOSITO DE DROGAS MONACO SA</v>
      </c>
      <c r="C640" s="7">
        <v>19378844</v>
      </c>
      <c r="D640">
        <v>1</v>
      </c>
      <c r="E640" t="str">
        <f>VLOOKUP(rl!C640,Hoja7!$G:$H,2,FALSE)</f>
        <v>RAUL ANTONIO PEREZ NARANJO</v>
      </c>
    </row>
    <row r="641" spans="1:5" x14ac:dyDescent="0.25">
      <c r="A641" s="7">
        <v>890980040</v>
      </c>
      <c r="B641" s="7" t="str">
        <f>VLOOKUP(A641,contratistas!$A:$B,2,FALSE)</f>
        <v>UNIVERSIDAD DE ANTIOQUIA</v>
      </c>
      <c r="C641" s="7">
        <v>43057362</v>
      </c>
      <c r="D641">
        <v>1</v>
      </c>
      <c r="E641" t="str">
        <f>VLOOKUP(rl!C641,Hoja7!$G:$H,2,FALSE)</f>
        <v>SONIA DEL PILAR AGUDELO LOPEZ</v>
      </c>
    </row>
    <row r="642" spans="1:5" x14ac:dyDescent="0.25">
      <c r="A642" s="1">
        <v>890937010</v>
      </c>
      <c r="B642" s="7" t="str">
        <f>VLOOKUP(A642,contratistas!$A:$B,2,FALSE)</f>
        <v>CASA FERRETERA SA</v>
      </c>
      <c r="C642" s="7">
        <v>71579959</v>
      </c>
      <c r="D642">
        <v>1</v>
      </c>
      <c r="E642" t="str">
        <f>VLOOKUP(rl!C642,Hoja7!$G:$H,2,FALSE)</f>
        <v>CR 48 CL 4293</v>
      </c>
    </row>
    <row r="643" spans="1:5" x14ac:dyDescent="0.25">
      <c r="A643" s="7">
        <v>890900286</v>
      </c>
      <c r="B643" s="7" t="str">
        <f>VLOOKUP(A643,contratistas!$A:$B,2,FALSE)</f>
        <v>DEPARTAMENTO DE ANTIOQUIA</v>
      </c>
      <c r="C643" s="7">
        <v>70060133</v>
      </c>
      <c r="D643">
        <v>1</v>
      </c>
      <c r="E643" t="str">
        <f>VLOOKUP(rl!C643,Hoja7!$G:$H,2,FALSE)</f>
        <v>ANDRES BERNARDO ECHAVARRIA SOTO</v>
      </c>
    </row>
    <row r="644" spans="1:5" x14ac:dyDescent="0.25">
      <c r="A644" s="7">
        <v>890980040</v>
      </c>
      <c r="B644" s="7" t="str">
        <f>VLOOKUP(A644,contratistas!$A:$B,2,FALSE)</f>
        <v>UNIVERSIDAD DE ANTIOQUIA</v>
      </c>
      <c r="C644" s="7">
        <v>71676110</v>
      </c>
      <c r="D644">
        <v>1</v>
      </c>
      <c r="E644" t="str">
        <f>VLOOKUP(rl!C644,Hoja7!$G:$H,2,FALSE)</f>
        <v>BAIRON ALBERTO MARTINEZ PARRA</v>
      </c>
    </row>
    <row r="645" spans="1:5" x14ac:dyDescent="0.25">
      <c r="A645" s="7">
        <v>43422652</v>
      </c>
      <c r="B645" s="7" t="str">
        <f>VLOOKUP(A645,contratistas!$A:$B,2,FALSE)</f>
        <v>DIANA LUCIA HINCAPIE IRAL</v>
      </c>
      <c r="C645" s="7">
        <v>43422652</v>
      </c>
      <c r="D645">
        <v>1</v>
      </c>
      <c r="E645" t="str">
        <f>VLOOKUP(rl!C645,Hoja7!$G:$H,2,FALSE)</f>
        <v>DIANA LUCIA HINCAPIE IRAL</v>
      </c>
    </row>
    <row r="646" spans="1:5" x14ac:dyDescent="0.25">
      <c r="A646" s="7">
        <v>1035910896</v>
      </c>
      <c r="B646" s="7" t="str">
        <f>VLOOKUP(A646,contratistas!$A:$B,2,FALSE)</f>
        <v>OSCAR ANDRES BEDOYA SANCHEZ</v>
      </c>
      <c r="C646" s="7">
        <v>1035910896</v>
      </c>
      <c r="D646">
        <v>1</v>
      </c>
      <c r="E646" t="str">
        <f>VLOOKUP(rl!C646,Hoja7!$G:$H,2,FALSE)</f>
        <v>OSCAR ANDRES BEDOYA SANCHEZ</v>
      </c>
    </row>
    <row r="647" spans="1:5" x14ac:dyDescent="0.25">
      <c r="A647" s="7">
        <v>900550266</v>
      </c>
      <c r="B647" s="7" t="str">
        <f>VLOOKUP(A647,contratistas!$A:$B,2,FALSE)</f>
        <v>CERTIMET SAS</v>
      </c>
      <c r="C647" s="7">
        <v>1152194589</v>
      </c>
      <c r="D647">
        <v>1</v>
      </c>
      <c r="E647" t="str">
        <f>VLOOKUP(rl!C647,Hoja7!$G:$H,2,FALSE)</f>
        <v>DAVID ALEJANDRO PEREZ SOTO</v>
      </c>
    </row>
    <row r="648" spans="1:5" x14ac:dyDescent="0.25">
      <c r="A648" s="7">
        <v>890980040</v>
      </c>
      <c r="B648" s="7" t="str">
        <f>VLOOKUP(A648,contratistas!$A:$B,2,FALSE)</f>
        <v>UNIVERSIDAD DE ANTIOQUIA</v>
      </c>
      <c r="C648" s="7">
        <v>15511678</v>
      </c>
      <c r="D648">
        <v>1</v>
      </c>
      <c r="E648" t="str">
        <f>VLOOKUP(rl!C648,Hoja7!$G:$H,2,FALSE)</f>
        <v>JHON JAIRO GIRALDO ORTIZ</v>
      </c>
    </row>
    <row r="649" spans="1:5" x14ac:dyDescent="0.25">
      <c r="A649" s="7">
        <v>17668314</v>
      </c>
      <c r="B649" s="7" t="str">
        <f>VLOOKUP(A649,contratistas!$A:$B,2,FALSE)</f>
        <v>FRENOS PASTOR</v>
      </c>
      <c r="C649" s="7">
        <v>17668314</v>
      </c>
      <c r="D649">
        <v>1</v>
      </c>
      <c r="E649" t="str">
        <f>VLOOKUP(rl!C649,Hoja7!$G:$H,2,FALSE)</f>
        <v>PASTOR DE JESUS HENAO GIRALDO</v>
      </c>
    </row>
    <row r="650" spans="1:5" x14ac:dyDescent="0.25">
      <c r="A650" s="7">
        <v>900976766</v>
      </c>
      <c r="B650" s="7" t="str">
        <f>VLOOKUP(A650,contratistas!$A:$B,2,FALSE)</f>
        <v>CONSULTORIAS EN SISTEMAS INTEGRADOS DE GESTION SAS</v>
      </c>
      <c r="C650" s="7">
        <v>30580759</v>
      </c>
      <c r="D650">
        <v>1</v>
      </c>
      <c r="E650" t="str">
        <f>VLOOKUP(rl!C650,Hoja7!$G:$H,2,FALSE)</f>
        <v>ANNELAYKE DIAZ DIAZ</v>
      </c>
    </row>
    <row r="651" spans="1:5" x14ac:dyDescent="0.25">
      <c r="A651" s="7">
        <v>901275948</v>
      </c>
      <c r="B651" s="7" t="str">
        <f>VLOOKUP(A651,contratistas!$A:$B,2,FALSE)</f>
        <v>DMC SERVICIO INTEGRAL DE ASEO TEXTIL SAS</v>
      </c>
      <c r="C651" s="7">
        <v>8164212</v>
      </c>
      <c r="D651">
        <v>1</v>
      </c>
      <c r="E651" t="str">
        <f>VLOOKUP(rl!C651,Hoja7!$G:$H,2,FALSE)</f>
        <v>GERMAN DAVID CANO MUÑOZ</v>
      </c>
    </row>
    <row r="652" spans="1:5" x14ac:dyDescent="0.25">
      <c r="A652" s="7">
        <v>811012419</v>
      </c>
      <c r="B652" s="7" t="str">
        <f>VLOOKUP(A652,contratistas!$A:$B,2,FALSE)</f>
        <v>RAUDAL DISTRIBUCIONES SA</v>
      </c>
      <c r="C652" s="7">
        <v>71643552</v>
      </c>
      <c r="D652">
        <v>1</v>
      </c>
      <c r="E652" t="str">
        <f>VLOOKUP(rl!C652,Hoja7!$G:$H,2,FALSE)</f>
        <v>JORGE IVAN ESCOBAR BEDOYA</v>
      </c>
    </row>
    <row r="653" spans="1:5" x14ac:dyDescent="0.25">
      <c r="A653" s="7">
        <v>3649064</v>
      </c>
      <c r="B653" s="7" t="str">
        <f>VLOOKUP(A653,contratistas!$A:$B,2,FALSE)</f>
        <v>GIRALDO MUNOZ HORACIO (METROQUIRURGICOS)</v>
      </c>
      <c r="C653" s="7">
        <v>79273519</v>
      </c>
      <c r="D653">
        <v>1</v>
      </c>
      <c r="E653" t="str">
        <f>VLOOKUP(rl!C653,Hoja7!$G:$H,2,FALSE)</f>
        <v>JAIME ALBERTO UPEGUI CUARTAS</v>
      </c>
    </row>
    <row r="654" spans="1:5" x14ac:dyDescent="0.25">
      <c r="A654" s="7">
        <v>800250382</v>
      </c>
      <c r="B654" s="7" t="str">
        <f>VLOOKUP(A654,contratistas!$A:$B,2,FALSE)</f>
        <v>AMAREY NOVA MEDICAL SA</v>
      </c>
      <c r="C654" s="7">
        <v>79639001</v>
      </c>
      <c r="D654">
        <v>1</v>
      </c>
      <c r="E654" t="str">
        <f>VLOOKUP(rl!C654,Hoja7!$G:$H,2,FALSE)</f>
        <v>NELSON ENRIQUE MONTENEGRO MOJICA</v>
      </c>
    </row>
    <row r="655" spans="1:5" x14ac:dyDescent="0.25">
      <c r="A655" s="7">
        <v>860000018</v>
      </c>
      <c r="B655" s="7" t="str">
        <f>VLOOKUP(A655,contratistas!$A:$B,2,FALSE)</f>
        <v>AGENCIA DE VIAJES Y TURISMO AVIATUR SA</v>
      </c>
      <c r="C655" s="7">
        <v>79773401</v>
      </c>
      <c r="D655">
        <v>1</v>
      </c>
      <c r="E655" t="str">
        <f>VLOOKUP(rl!C655,Hoja7!$G:$H,2,FALSE)</f>
        <v>JEAN CLAUDE BESSUDO HESBY</v>
      </c>
    </row>
    <row r="656" spans="1:5" x14ac:dyDescent="0.25">
      <c r="A656" s="7">
        <v>890916483</v>
      </c>
      <c r="B656" s="7" t="str">
        <f>VLOOKUP(A656,contratistas!$A:$B,2,FALSE)</f>
        <v>VIGILANCIA INDISTRIAL DE COLOMBIA VIDEC LTDA</v>
      </c>
      <c r="C656" s="7">
        <v>70877614</v>
      </c>
      <c r="D656">
        <v>1</v>
      </c>
      <c r="E656" t="str">
        <f>VLOOKUP(rl!C656,Hoja7!$G:$H,2,FALSE)</f>
        <v>HERNANDO DE JESUS ARANGO GUTIERREZ</v>
      </c>
    </row>
    <row r="657" spans="1:5" x14ac:dyDescent="0.25">
      <c r="A657" s="7">
        <v>98553221</v>
      </c>
      <c r="B657" s="7" t="str">
        <f>VLOOKUP(A657,contratistas!$A:$B,2,FALSE)</f>
        <v>ALMACEN DE LLAVES LA COLMENA</v>
      </c>
      <c r="C657" s="7">
        <v>98553221</v>
      </c>
      <c r="D657">
        <v>1</v>
      </c>
      <c r="E657" t="str">
        <f>VLOOKUP(rl!C657,Hoja7!$G:$H,2,FALSE)</f>
        <v>JUAN FELIPE MONROY ORTIZ</v>
      </c>
    </row>
    <row r="658" spans="1:5" x14ac:dyDescent="0.25">
      <c r="A658" s="7">
        <v>1017128845</v>
      </c>
      <c r="B658" s="7" t="str">
        <f>VLOOKUP(A658,contratistas!$A:$B,2,FALSE)</f>
        <v>IVAN ALBERTO RAMIREZ ATEHORTUA</v>
      </c>
      <c r="C658" s="7">
        <v>1017128845</v>
      </c>
      <c r="D658">
        <v>1</v>
      </c>
      <c r="E658" t="str">
        <f>VLOOKUP(rl!C658,Hoja7!$G:$H,2,FALSE)</f>
        <v>IVAN ALBERTO RAMIREZ ATEHORTUA</v>
      </c>
    </row>
    <row r="659" spans="1:5" x14ac:dyDescent="0.25">
      <c r="A659" s="7">
        <v>900358164</v>
      </c>
      <c r="B659" s="7" t="str">
        <f>VLOOKUP(A659,contratistas!$A:$B,2,FALSE)</f>
        <v>GEOMEDICOS SAS</v>
      </c>
      <c r="C659" s="7">
        <v>1035571530</v>
      </c>
      <c r="D659">
        <v>1</v>
      </c>
      <c r="E659" t="str">
        <f>VLOOKUP(rl!C659,Hoja7!$G:$H,2,FALSE)</f>
        <v>JORGE MARIO TORO MARIN</v>
      </c>
    </row>
    <row r="660" spans="1:5" x14ac:dyDescent="0.25">
      <c r="A660" s="7">
        <v>1041326043</v>
      </c>
      <c r="B660" s="7" t="str">
        <f>VLOOKUP(A660,contratistas!$A:$B,2,FALSE)</f>
        <v>LINA MARIA SANCHEZ LOPEZ</v>
      </c>
      <c r="C660" s="7">
        <v>1041326043</v>
      </c>
      <c r="D660">
        <v>1</v>
      </c>
      <c r="E660" t="str">
        <f>VLOOKUP(rl!C660,Hoja7!$G:$H,2,FALSE)</f>
        <v>LINA MARIA SANCHEZ LOPEZ</v>
      </c>
    </row>
    <row r="661" spans="1:5" x14ac:dyDescent="0.25">
      <c r="A661" s="7">
        <v>1041326288</v>
      </c>
      <c r="B661" s="7" t="str">
        <f>VLOOKUP(A661,contratistas!$A:$B,2,FALSE)</f>
        <v>NATALIA CARDONA LOPEZ</v>
      </c>
      <c r="C661" s="7">
        <v>1041326288</v>
      </c>
      <c r="D661">
        <v>1</v>
      </c>
      <c r="E661" t="str">
        <f>VLOOKUP(rl!C661,Hoja7!$G:$H,2,FALSE)</f>
        <v>NATALIA CARDONA LOPEZ</v>
      </c>
    </row>
    <row r="662" spans="1:5" x14ac:dyDescent="0.25">
      <c r="A662" s="7">
        <v>1070325371</v>
      </c>
      <c r="B662" s="7" t="str">
        <f>VLOOKUP(A662,contratistas!$A:$B,2,FALSE)</f>
        <v>ANDREY FABIAN PABON CORTES</v>
      </c>
      <c r="C662" s="7">
        <v>1070325371</v>
      </c>
      <c r="D662">
        <v>1</v>
      </c>
      <c r="E662" t="str">
        <f>VLOOKUP(rl!C662,Hoja7!$G:$H,2,FALSE)</f>
        <v>ANDREY FABIAN PABON CORTES</v>
      </c>
    </row>
    <row r="663" spans="1:5" x14ac:dyDescent="0.25">
      <c r="A663" s="7">
        <v>15443585</v>
      </c>
      <c r="B663" s="7" t="str">
        <f>VLOOKUP(A663,contratistas!$A:$B,2,FALSE)</f>
        <v>EMILIO ALEJANDRO DUQUE ARENAS</v>
      </c>
      <c r="C663" s="7">
        <v>15483545</v>
      </c>
      <c r="D663">
        <v>1</v>
      </c>
      <c r="E663" t="str">
        <f>VLOOKUP(rl!C663,Hoja7!$G:$H,2,FALSE)</f>
        <v>EMILIO ALEJANDRO DUQUE ARENAS</v>
      </c>
    </row>
    <row r="664" spans="1:5" x14ac:dyDescent="0.25">
      <c r="A664" s="7">
        <v>890985122</v>
      </c>
      <c r="B664" s="7" t="str">
        <f>VLOOKUP(A664,contratistas!$A:$B,2,FALSE)</f>
        <v>COOPERATIVA DE HOSPITALES DE ANTIOQUIA</v>
      </c>
      <c r="C664" s="7">
        <v>15985249</v>
      </c>
      <c r="D664">
        <v>1</v>
      </c>
      <c r="E664" t="str">
        <f>VLOOKUP(rl!C664,Hoja7!$G:$H,2,FALSE)</f>
        <v>JAMEL ALBERTO HENAO CARDONA</v>
      </c>
    </row>
    <row r="665" spans="1:5" x14ac:dyDescent="0.25">
      <c r="A665" s="7">
        <v>830107903</v>
      </c>
      <c r="B665" s="7" t="str">
        <f>VLOOKUP(A665,contratistas!$A:$B,2,FALSE)</f>
        <v>FAGRON COLOMBIA SAS</v>
      </c>
      <c r="C665" s="7">
        <v>16278500</v>
      </c>
      <c r="D665">
        <v>1</v>
      </c>
      <c r="E665" t="str">
        <f>VLOOKUP(rl!C665,Hoja7!$G:$H,2,FALSE)</f>
        <v>ALFONSO PAYAN RUBIANO</v>
      </c>
    </row>
    <row r="666" spans="1:5" x14ac:dyDescent="0.25">
      <c r="A666" s="7">
        <v>830019155</v>
      </c>
      <c r="B666" s="7" t="str">
        <f>VLOOKUP(A666,contratistas!$A:$B,2,FALSE)</f>
        <v>REPCAROL LTDA</v>
      </c>
      <c r="C666" s="7">
        <v>19405251</v>
      </c>
      <c r="D666">
        <v>1</v>
      </c>
      <c r="E666" t="str">
        <f>VLOOKUP(rl!C666,Hoja7!$G:$H,2,FALSE)</f>
        <v>JAIRO EMILIO MEJIA LOPEZ</v>
      </c>
    </row>
    <row r="667" spans="1:5" x14ac:dyDescent="0.25">
      <c r="A667" s="7">
        <v>900256478</v>
      </c>
      <c r="B667" s="7" t="str">
        <f>VLOOKUP(A667,contratistas!$A:$B,2,FALSE)</f>
        <v>MUNDOESCOL SAS</v>
      </c>
      <c r="C667" s="7">
        <v>43581686</v>
      </c>
      <c r="D667">
        <v>1</v>
      </c>
      <c r="E667" t="str">
        <f>VLOOKUP(rl!C667,Hoja7!$G:$H,2,FALSE)</f>
        <v>GLORIA EUGENIA SANCHEZ GIRALDO</v>
      </c>
    </row>
    <row r="668" spans="1:5" x14ac:dyDescent="0.25">
      <c r="A668" s="7">
        <v>890980040</v>
      </c>
      <c r="B668" s="7" t="str">
        <f>VLOOKUP(A668,contratistas!$A:$B,2,FALSE)</f>
        <v>UNIVERSIDAD DE ANTIOQUIA</v>
      </c>
      <c r="C668" s="7">
        <v>43607818</v>
      </c>
      <c r="D668">
        <v>1</v>
      </c>
      <c r="E668" t="str">
        <f>VLOOKUP(rl!C668,Hoja7!$G:$H,2,FALSE)</f>
        <v>LILIANA MARCELA OCHOA GALEANO</v>
      </c>
    </row>
    <row r="669" spans="1:5" x14ac:dyDescent="0.25">
      <c r="A669" s="7">
        <v>43638057</v>
      </c>
      <c r="B669" s="7" t="str">
        <f>VLOOKUP(A669,contratistas!$A:$B,2,FALSE)</f>
        <v>NATALIA ANDREA HENAO MURILLO</v>
      </c>
      <c r="C669" s="7">
        <v>43638057</v>
      </c>
      <c r="D669">
        <v>1</v>
      </c>
      <c r="E669" t="str">
        <f>VLOOKUP(rl!C669,Hoja7!$G:$H,2,FALSE)</f>
        <v>NATALIA ANDREA HENAO MURILLO</v>
      </c>
    </row>
    <row r="670" spans="1:5" x14ac:dyDescent="0.25">
      <c r="A670" s="7">
        <v>900967973</v>
      </c>
      <c r="B670" s="7" t="str">
        <f>VLOOKUP(A670,contratistas!$A:$B,2,FALSE)</f>
        <v>SUMINISTRO Y CONSTRUCCIONES F&amp;F SAS</v>
      </c>
      <c r="C670" s="7">
        <v>8393871</v>
      </c>
      <c r="D670">
        <v>1</v>
      </c>
      <c r="E670" t="str">
        <f>VLOOKUP(rl!C670,Hoja7!$G:$H,2,FALSE)</f>
        <v>FABIAN DE JESUS PEREZ LOPEZ</v>
      </c>
    </row>
    <row r="671" spans="1:5" x14ac:dyDescent="0.25">
      <c r="A671" s="7">
        <v>811042584</v>
      </c>
      <c r="B671" s="7" t="str">
        <f>VLOOKUP(A671,contratistas!$A:$B,2,FALSE)</f>
        <v>COMEDICA SA</v>
      </c>
      <c r="C671" s="7">
        <v>42876620</v>
      </c>
      <c r="D671">
        <v>1</v>
      </c>
      <c r="E671" t="str">
        <f>VLOOKUP(rl!C671,Hoja7!$G:$H,2,FALSE)</f>
        <v>STELLA MARIA VASQUEZ ARANGO</v>
      </c>
    </row>
    <row r="672" spans="1:5" x14ac:dyDescent="0.25">
      <c r="A672" s="7">
        <v>43420787</v>
      </c>
      <c r="B672" s="7" t="str">
        <f>VLOOKUP(A672,contratistas!$A:$B,2,FALSE)</f>
        <v>MIRYAM DEL SOCORRO ARBELAEZ DIAZ</v>
      </c>
      <c r="C672" s="7">
        <v>43210787</v>
      </c>
      <c r="D672">
        <v>1</v>
      </c>
      <c r="E672" t="str">
        <f>VLOOKUP(rl!C672,Hoja7!$G:$H,2,FALSE)</f>
        <v>MIRYAM DEL SOCORRO ARBELAEZ DIAZ</v>
      </c>
    </row>
    <row r="673" spans="1:5" x14ac:dyDescent="0.25">
      <c r="A673" s="7">
        <v>70752383</v>
      </c>
      <c r="B673" s="7" t="str">
        <f>VLOOKUP(A673,contratistas!$A:$B,2,FALSE)</f>
        <v>JUAN CARLOS OCHOA CEBALLOS</v>
      </c>
      <c r="C673" s="7">
        <v>70752383</v>
      </c>
      <c r="D673">
        <v>1</v>
      </c>
      <c r="E673" t="str">
        <f>VLOOKUP(rl!C673,Hoja7!$G:$H,2,FALSE)</f>
        <v>JUAN CARLOS OCHOA CEBALLOS</v>
      </c>
    </row>
    <row r="674" spans="1:5" x14ac:dyDescent="0.25">
      <c r="A674" s="7">
        <v>71334605</v>
      </c>
      <c r="B674" s="7" t="str">
        <f>VLOOKUP(A674,contratistas!$A:$B,2,FALSE)</f>
        <v>OSCAR ALONSO MIRA RIVERA</v>
      </c>
      <c r="C674" s="7">
        <v>71334605</v>
      </c>
      <c r="D674">
        <v>1</v>
      </c>
      <c r="E674" t="str">
        <f>VLOOKUP(rl!C674,Hoja7!$G:$H,2,FALSE)</f>
        <v>OSCAR ALONSO MIRA RIVERA</v>
      </c>
    </row>
    <row r="675" spans="1:5" x14ac:dyDescent="0.25">
      <c r="A675" s="7">
        <v>890980040</v>
      </c>
      <c r="B675" s="7" t="str">
        <f>VLOOKUP(A675,contratistas!$A:$B,2,FALSE)</f>
        <v>UNIVERSIDAD DE ANTIOQUIA</v>
      </c>
      <c r="C675" s="7">
        <v>71664234</v>
      </c>
      <c r="D675">
        <v>1</v>
      </c>
      <c r="E675" t="str">
        <f>VLOOKUP(rl!C675,Hoja7!$G:$H,2,FALSE)</f>
        <v>JUAN CARLOS VELEZ RENDON</v>
      </c>
    </row>
    <row r="676" spans="1:5" x14ac:dyDescent="0.25">
      <c r="A676" s="7">
        <v>900069252</v>
      </c>
      <c r="B676" s="7" t="str">
        <f>VLOOKUP(A676,contratistas!$A:$B,2,FALSE)</f>
        <v>FUNDACION SEMILLA QUE CRECE</v>
      </c>
      <c r="C676" s="7">
        <v>98478238</v>
      </c>
      <c r="D676">
        <v>1</v>
      </c>
      <c r="E676" t="str">
        <f>VLOOKUP(rl!C676,Hoja7!$G:$H,2,FALSE)</f>
        <v>JOSE DE JESUS BETANCUR ACEVEDO</v>
      </c>
    </row>
    <row r="677" spans="1:5" x14ac:dyDescent="0.25">
      <c r="A677" s="7">
        <v>98647527</v>
      </c>
      <c r="B677" s="7" t="str">
        <f>VLOOKUP(A677,contratistas!$A:$B,2,FALSE)</f>
        <v>RAUL ANDRES GUTIERREZ DIAZ</v>
      </c>
      <c r="C677" s="7">
        <v>98647527</v>
      </c>
      <c r="D677">
        <v>1</v>
      </c>
      <c r="E677" t="str">
        <f>VLOOKUP(rl!C677,Hoja7!$G:$H,2,FALSE)</f>
        <v>RAUL ANDRES GUTIERREZ DIAZ</v>
      </c>
    </row>
    <row r="678" spans="1:5" x14ac:dyDescent="0.25">
      <c r="A678" s="7">
        <v>890980040</v>
      </c>
      <c r="B678" s="7" t="str">
        <f>VLOOKUP(A678,contratistas!$A:$B,2,FALSE)</f>
        <v>UNIVERSIDAD DE ANTIOQUIA</v>
      </c>
      <c r="C678" s="7">
        <v>98637342</v>
      </c>
      <c r="D678">
        <v>1</v>
      </c>
      <c r="E678" t="str">
        <f>VLOOKUP(rl!C678,Hoja7!$G:$H,2,FALSE)</f>
        <v>LUIS FERNANDO GARCIA ZAPATA</v>
      </c>
    </row>
    <row r="679" spans="1:5" x14ac:dyDescent="0.25">
      <c r="A679" s="7">
        <v>71380816</v>
      </c>
      <c r="B679" s="7" t="str">
        <f>VLOOKUP(A679,contratistas!$A:$B,2,FALSE)</f>
        <v>CORREA BERNAL JUAN DAVID</v>
      </c>
      <c r="C679" s="7">
        <v>71380816</v>
      </c>
      <c r="D679">
        <v>1</v>
      </c>
      <c r="E679" t="str">
        <f>VLOOKUP(rl!C679,Hoja7!$G:$H,2,FALSE)</f>
        <v>JUAN DAVID CORREA BERNAL</v>
      </c>
    </row>
    <row r="680" spans="1:5" x14ac:dyDescent="0.25">
      <c r="A680" s="7">
        <v>71398368</v>
      </c>
      <c r="B680" s="7" t="str">
        <f>VLOOKUP(A680,contratistas!$A:$B,2,FALSE)</f>
        <v>GIOVANY ALBERTO MUNOZ VELEZ</v>
      </c>
      <c r="C680" s="7">
        <v>71398368</v>
      </c>
      <c r="D680">
        <v>1</v>
      </c>
      <c r="E680" t="str">
        <f>VLOOKUP(rl!C680,Hoja7!$G:$H,2,FALSE)</f>
        <v>GIOVANY ALBERTO MUÑOZ VELEZ</v>
      </c>
    </row>
    <row r="681" spans="1:5" x14ac:dyDescent="0.25">
      <c r="A681" s="7">
        <v>890900286</v>
      </c>
      <c r="B681" s="7" t="str">
        <f>VLOOKUP(A681,contratistas!$A:$B,2,FALSE)</f>
        <v>DEPARTAMENTO DE ANTIOQUIA</v>
      </c>
      <c r="C681" s="7">
        <v>70070586</v>
      </c>
      <c r="D681">
        <v>4</v>
      </c>
      <c r="E681" t="str">
        <f>VLOOKUP(rl!C681,Hoja7!$G:$H,2,FALSE)</f>
        <v>IVAN CORREA CALDERON</v>
      </c>
    </row>
    <row r="682" spans="1:5" x14ac:dyDescent="0.25">
      <c r="A682" s="7">
        <v>890900267</v>
      </c>
      <c r="B682" s="7" t="str">
        <f>VLOOKUP(A682,contratistas!$A:$B,2,FALSE)</f>
        <v>NEW STETIC SA</v>
      </c>
      <c r="C682" s="7">
        <v>89000506</v>
      </c>
      <c r="D682">
        <v>1</v>
      </c>
      <c r="E682" t="str">
        <f>VLOOKUP(rl!C682,Hoja7!$G:$H,2,FALSE)</f>
        <v>ANDRES JARAMILLO GIRALDO</v>
      </c>
    </row>
    <row r="683" spans="1:5" x14ac:dyDescent="0.25">
      <c r="A683" s="7">
        <v>890900286</v>
      </c>
      <c r="B683" s="7" t="str">
        <f>VLOOKUP(A683,contratistas!$A:$B,2,FALSE)</f>
        <v>DEPARTAMENTO DE ANTIOQUIA</v>
      </c>
      <c r="C683" s="7">
        <v>70086721</v>
      </c>
      <c r="D683">
        <v>2</v>
      </c>
      <c r="E683" t="str">
        <f>VLOOKUP(rl!C683,Hoja7!$G:$H,2,FALSE)</f>
        <v>FERNANDO RESTREPO RESTREPO</v>
      </c>
    </row>
    <row r="684" spans="1:5" x14ac:dyDescent="0.25">
      <c r="A684" s="7">
        <v>900689727</v>
      </c>
      <c r="B684" s="7" t="str">
        <f>VLOOKUP(A684,contratistas!$A:$B,2,FALSE)</f>
        <v>REP FARMACEUTICAS GALEX SAS</v>
      </c>
      <c r="C684" s="7">
        <v>70563183</v>
      </c>
      <c r="D684">
        <v>1</v>
      </c>
      <c r="E684" t="str">
        <f>VLOOKUP(rl!C684,Hoja7!$G:$H,2,FALSE)</f>
        <v>ALEJANDRO CORREA MOLINA</v>
      </c>
    </row>
    <row r="685" spans="1:5" x14ac:dyDescent="0.25">
      <c r="A685" s="7">
        <v>70711158</v>
      </c>
      <c r="B685" s="7" t="str">
        <f>VLOOKUP(A685,contratistas!$A:$B,2,FALSE)</f>
        <v>JESUS MARIA LOPEZ ANGEL</v>
      </c>
      <c r="C685" s="7">
        <v>70711158</v>
      </c>
      <c r="D685">
        <v>1</v>
      </c>
      <c r="E685" t="str">
        <f>VLOOKUP(rl!C685,Hoja7!$G:$H,2,FALSE)</f>
        <v>JESUS MARIA LOPEZ ANGEL</v>
      </c>
    </row>
    <row r="686" spans="1:5" x14ac:dyDescent="0.25">
      <c r="A686" s="7">
        <v>800226788</v>
      </c>
      <c r="B686" s="7" t="str">
        <f>VLOOKUP(A686,contratistas!$A:$B,2,FALSE)</f>
        <v>ASOCIACION COMUNITARIA DE TELECOMUNICACIONES</v>
      </c>
      <c r="C686" s="7">
        <v>3447724</v>
      </c>
      <c r="D686">
        <v>1</v>
      </c>
      <c r="E686" t="str">
        <f>VLOOKUP(rl!C686,Hoja7!$G:$H,2,FALSE)</f>
        <v>FRANCISCO JAVIER ZULUAGA GIRALDO</v>
      </c>
    </row>
    <row r="687" spans="1:5" x14ac:dyDescent="0.25">
      <c r="A687" s="7">
        <v>3555107</v>
      </c>
      <c r="B687" s="7" t="str">
        <f>VLOOKUP(A687,contratistas!$A:$B,2,FALSE)</f>
        <v>LA FONDA DEL ARRIERO HERIBERTO VALDERRAMA</v>
      </c>
      <c r="C687" s="7">
        <v>3555107</v>
      </c>
      <c r="D687">
        <v>1</v>
      </c>
      <c r="E687" t="str">
        <f>VLOOKUP(rl!C687,Hoja7!$G:$H,2,FALSE)</f>
        <v>HERIBERTO DE JESUS VALDERRAMA BETANCUR</v>
      </c>
    </row>
    <row r="688" spans="1:5" x14ac:dyDescent="0.25">
      <c r="A688" s="7">
        <v>811037658</v>
      </c>
      <c r="B688" s="7" t="str">
        <f>VLOOKUP(A688,contratistas!$A:$B,2,FALSE)</f>
        <v>DIVEGRAFICAS LTDA</v>
      </c>
      <c r="C688" s="7">
        <v>17668692</v>
      </c>
      <c r="D688">
        <v>1</v>
      </c>
      <c r="E688" t="str">
        <f>VLOOKUP(rl!C688,Hoja7!$G:$H,2,FALSE)</f>
        <v>DIEGO VELASQUEZ SANDOVAL</v>
      </c>
    </row>
    <row r="689" spans="1:5" x14ac:dyDescent="0.25">
      <c r="A689" s="7">
        <v>890913641</v>
      </c>
      <c r="B689" s="7" t="str">
        <f>VLOOKUP(A689,contratistas!$A:$B,2,FALSE)</f>
        <v>JARBET SA</v>
      </c>
      <c r="C689" s="7">
        <v>71376713</v>
      </c>
      <c r="D689">
        <v>1</v>
      </c>
      <c r="E689" t="str">
        <f>VLOOKUP(rl!C689,Hoja7!$G:$H,2,FALSE)</f>
        <v>JAIME ANDRES RODRIGUEZ ARANGO</v>
      </c>
    </row>
    <row r="690" spans="1:5" x14ac:dyDescent="0.25">
      <c r="A690" s="7">
        <v>811028725</v>
      </c>
      <c r="B690" s="7" t="str">
        <f>VLOOKUP(A690,contratistas!$A:$B,2,FALSE)</f>
        <v>DISTRIMEDICAL SAS</v>
      </c>
      <c r="C690" s="7">
        <v>71671867</v>
      </c>
      <c r="D690">
        <v>1</v>
      </c>
      <c r="E690" t="str">
        <f>VLOOKUP(rl!C690,Hoja7!$G:$H,2,FALSE)</f>
        <v>JUAN FERNANDO RUIZ MARIN</v>
      </c>
    </row>
    <row r="691" spans="1:5" x14ac:dyDescent="0.25">
      <c r="A691" s="7">
        <v>811044967</v>
      </c>
      <c r="B691" s="7" t="str">
        <f>VLOOKUP(A691,contratistas!$A:$B,2,FALSE)</f>
        <v>F&amp;L DISTRIBUCIONES</v>
      </c>
      <c r="C691" s="7">
        <v>716718671</v>
      </c>
      <c r="D691">
        <v>1</v>
      </c>
      <c r="E691" t="str">
        <f>VLOOKUP(rl!C691,Hoja7!$G:$H,2,FALSE)</f>
        <v>JUAN FERNANDO RUIZ MARIN</v>
      </c>
    </row>
    <row r="692" spans="1:5" x14ac:dyDescent="0.25">
      <c r="A692" s="7">
        <v>860013704</v>
      </c>
      <c r="B692" s="7" t="str">
        <f>VLOOKUP(A692,contratistas!$A:$B,2,FALSE)</f>
        <v>GASES INDUSTRIALES DE COLOMBIA SA</v>
      </c>
      <c r="C692" s="7">
        <v>71786402</v>
      </c>
      <c r="D692">
        <v>1</v>
      </c>
      <c r="E692" t="str">
        <f>VLOOKUP(rl!C692,Hoja7!$G:$H,2,FALSE)</f>
        <v>CARLOS ESTEBAN OQUENDO QUINTERO</v>
      </c>
    </row>
    <row r="693" spans="1:5" x14ac:dyDescent="0.25">
      <c r="A693" s="7">
        <v>1035916439</v>
      </c>
      <c r="B693" s="7" t="str">
        <f>VLOOKUP(A693,contratistas!$A:$B,2,FALSE)</f>
        <v>YUDY VERONICA RESTREPO VELASQUEZ</v>
      </c>
      <c r="C693" s="7">
        <v>1035916439</v>
      </c>
      <c r="D693">
        <v>1</v>
      </c>
      <c r="E693" t="str">
        <f>VLOOKUP(rl!C693,Hoja7!$G:$H,2,FALSE)</f>
        <v>YUDY VERONICA RESTREPO VELASQUEZ</v>
      </c>
    </row>
    <row r="694" spans="1:5" x14ac:dyDescent="0.25">
      <c r="A694" s="7">
        <v>1038359785</v>
      </c>
      <c r="B694" s="7" t="str">
        <f>VLOOKUP(A694,contratistas!$A:$B,2,FALSE)</f>
        <v>YESENIA ANDREA BEDOYA MESA</v>
      </c>
      <c r="C694" s="7">
        <v>1038359785</v>
      </c>
      <c r="D694">
        <v>1</v>
      </c>
      <c r="E694" t="str">
        <f>VLOOKUP(rl!C694,Hoja7!$G:$H,2,FALSE)</f>
        <v>YESENIA ANDREA BEDOYA MESA</v>
      </c>
    </row>
    <row r="695" spans="1:5" x14ac:dyDescent="0.25">
      <c r="A695" s="7">
        <v>1039454761</v>
      </c>
      <c r="B695" s="7" t="str">
        <f>VLOOKUP(A695,contratistas!$A:$B,2,FALSE)</f>
        <v>LINA MARIA MARIN ALVAREZ</v>
      </c>
      <c r="C695" s="7">
        <v>1039454761</v>
      </c>
      <c r="D695">
        <v>1</v>
      </c>
      <c r="E695" t="str">
        <f>VLOOKUP(rl!C695,Hoja7!$G:$H,2,FALSE)</f>
        <v>LINA MARIA MARIN ALVAREZ</v>
      </c>
    </row>
    <row r="696" spans="1:5" x14ac:dyDescent="0.25">
      <c r="A696" s="7">
        <v>900381802</v>
      </c>
      <c r="B696" s="7" t="str">
        <f>VLOOKUP(A696,contratistas!$A:$B,2,FALSE)</f>
        <v>REALCOL SAS</v>
      </c>
      <c r="C696" s="7">
        <v>43159449</v>
      </c>
      <c r="D696">
        <v>1</v>
      </c>
      <c r="E696" t="str">
        <f>VLOOKUP(rl!C696,Hoja7!$G:$H,2,FALSE)</f>
        <v>SANDRA PATRICIA KERGUELEN GRAJALES</v>
      </c>
    </row>
    <row r="697" spans="1:5" x14ac:dyDescent="0.25">
      <c r="A697" s="7">
        <v>90089957</v>
      </c>
      <c r="B697" s="7" t="str">
        <f>VLOOKUP(A697,contratistas!$A:$B,2,FALSE)</f>
        <v>MARKETING SAS</v>
      </c>
      <c r="C697" s="7">
        <v>43985427</v>
      </c>
      <c r="D697">
        <v>1</v>
      </c>
      <c r="E697" t="str">
        <f>VLOOKUP(rl!C697,Hoja7!$G:$H,2,FALSE)</f>
        <v>CAROLINA ZAPATA OTALVARO</v>
      </c>
    </row>
    <row r="698" spans="1:5" x14ac:dyDescent="0.25">
      <c r="A698" s="7">
        <v>70781735</v>
      </c>
      <c r="B698" s="7" t="str">
        <f>VLOOKUP(A698,contratistas!$A:$B,2,FALSE)</f>
        <v>LUIS OCTAVIO GIRALDO ARIAS</v>
      </c>
      <c r="C698" s="7">
        <v>70781735</v>
      </c>
      <c r="D698">
        <v>1</v>
      </c>
      <c r="E698" t="str">
        <f>VLOOKUP(rl!C698,Hoja7!$G:$H,2,FALSE)</f>
        <v>LUIS OCTAVIO GIRALDO ARIAS</v>
      </c>
    </row>
    <row r="699" spans="1:5" x14ac:dyDescent="0.25">
      <c r="A699" s="7">
        <v>1035857784</v>
      </c>
      <c r="B699" s="7" t="str">
        <f>VLOOKUP(A699,contratistas!$A:$B,2,FALSE)</f>
        <v>ANGELA CRISTINA ZAPATA CORREA</v>
      </c>
      <c r="C699" s="7">
        <v>1035857784</v>
      </c>
      <c r="D699">
        <v>1</v>
      </c>
      <c r="E699" t="str">
        <f>VLOOKUP(rl!C699,Hoja7!$G:$H,2,FALSE)</f>
        <v>ANGELA CRISTINA ZAPATA CORREA</v>
      </c>
    </row>
    <row r="700" spans="1:5" x14ac:dyDescent="0.25">
      <c r="A700" s="7">
        <v>1035916467</v>
      </c>
      <c r="B700" s="7" t="str">
        <f>VLOOKUP(A700,contratistas!$A:$B,2,FALSE)</f>
        <v>NATHALY VELEZ SUAREZ</v>
      </c>
      <c r="C700" s="7">
        <v>1035916467</v>
      </c>
      <c r="D700">
        <v>1</v>
      </c>
      <c r="E700" t="str">
        <f>VLOOKUP(rl!C700,Hoja7!$G:$H,2,FALSE)</f>
        <v>NATHALY VELEZ SUARES</v>
      </c>
    </row>
    <row r="701" spans="1:5" x14ac:dyDescent="0.25">
      <c r="A701" s="7">
        <v>811005856</v>
      </c>
      <c r="B701" s="7" t="str">
        <f>VLOOKUP(A701,contratistas!$A:$B,2,FALSE)</f>
        <v>CREDIOFERTAS SAS</v>
      </c>
      <c r="C701" s="7">
        <v>2775696</v>
      </c>
      <c r="D701">
        <v>1</v>
      </c>
      <c r="E701" t="str">
        <f>VLOOKUP(rl!C701,Hoja7!$G:$H,2,FALSE)</f>
        <v>GUILLERMO SALAZAR MEJIA</v>
      </c>
    </row>
    <row r="702" spans="1:5" x14ac:dyDescent="0.25">
      <c r="A702" s="7">
        <v>800250382</v>
      </c>
      <c r="B702" s="7" t="str">
        <f>VLOOKUP(A702,contratistas!$A:$B,2,FALSE)</f>
        <v>AMAREY NOVA MEDICAL SA</v>
      </c>
      <c r="C702" s="7">
        <v>32452601</v>
      </c>
      <c r="D702">
        <v>1</v>
      </c>
      <c r="E702" t="str">
        <f>VLOOKUP(rl!C702,Hoja7!$G:$H,2,FALSE)</f>
        <v>LUZ IVONNE RESTREPO</v>
      </c>
    </row>
    <row r="703" spans="1:5" x14ac:dyDescent="0.25">
      <c r="A703" s="7">
        <v>42827675</v>
      </c>
      <c r="B703" s="7" t="str">
        <f>VLOOKUP(A703,contratistas!$A:$B,2,FALSE)</f>
        <v>MARIA CRISTINA MONTOYA SANCHEZ</v>
      </c>
      <c r="C703" s="7">
        <v>42827675</v>
      </c>
      <c r="D703">
        <v>1</v>
      </c>
      <c r="E703" t="str">
        <f>VLOOKUP(rl!C703,Hoja7!$G:$H,2,FALSE)</f>
        <v>MARIA CRISTINA MONTOYA SANCHEZ</v>
      </c>
    </row>
    <row r="704" spans="1:5" x14ac:dyDescent="0.25">
      <c r="A704" s="7">
        <v>900195679</v>
      </c>
      <c r="B704" s="7" t="str">
        <f>VLOOKUP(A704,contratistas!$A:$B,2,FALSE)</f>
        <v>FLYWAN SAS</v>
      </c>
      <c r="C704" s="7">
        <v>428490</v>
      </c>
      <c r="D704">
        <v>1</v>
      </c>
      <c r="E704" t="str">
        <f>VLOOKUP(rl!C704,Hoja7!$G:$H,2,FALSE)</f>
        <v>IVAN OSVALDO AMEZCUA MACIN</v>
      </c>
    </row>
    <row r="705" spans="1:5" x14ac:dyDescent="0.25">
      <c r="A705" s="7">
        <v>890900841</v>
      </c>
      <c r="B705" s="7" t="str">
        <f>VLOOKUP(A705,contratistas!$A:$B,2,FALSE)</f>
        <v>CAJA DE COMPENSACION FAMILIAR DE ANTIOQUIA COMFAMA</v>
      </c>
      <c r="C705" s="7">
        <v>43754300</v>
      </c>
      <c r="D705">
        <v>1</v>
      </c>
      <c r="E705" t="str">
        <f>VLOOKUP(rl!C705,Hoja7!$G:$H,2,FALSE)</f>
        <v>CARMEN CECILIA ESCOBAR DAVID</v>
      </c>
    </row>
    <row r="706" spans="1:5" x14ac:dyDescent="0.25">
      <c r="A706" s="7">
        <v>52196418</v>
      </c>
      <c r="B706" s="7" t="str">
        <f>VLOOKUP(A706,contratistas!$A:$B,2,FALSE)</f>
        <v>PILAR ANDREA ORTEGON GONZALEZ</v>
      </c>
      <c r="C706" s="7">
        <v>52196418</v>
      </c>
      <c r="D706">
        <v>1</v>
      </c>
      <c r="E706" t="str">
        <f>VLOOKUP(rl!C706,Hoja7!$G:$H,2,FALSE)</f>
        <v>PILAR ANDREA ORTEGON GONZALEZ</v>
      </c>
    </row>
    <row r="707" spans="1:5" x14ac:dyDescent="0.25">
      <c r="A707" s="7">
        <v>800068935</v>
      </c>
      <c r="B707" s="7" t="str">
        <f>VLOOKUP(A707,contratistas!$A:$B,2,FALSE)</f>
        <v>COMERCIALIZADORA HENAYGO SA</v>
      </c>
      <c r="C707" s="7">
        <v>8151954</v>
      </c>
      <c r="D707">
        <v>1</v>
      </c>
      <c r="E707" t="str">
        <f>VLOOKUP(rl!C707,Hoja7!$G:$H,2,FALSE)</f>
        <v>JUAN DAVID HENAO CALDERON</v>
      </c>
    </row>
    <row r="708" spans="1:5" x14ac:dyDescent="0.25">
      <c r="A708" s="7">
        <v>890984002</v>
      </c>
      <c r="B708" s="7" t="str">
        <f>VLOOKUP(A708,contratistas!$A:$B,2,FALSE)</f>
        <v>UNIVERSIDAD CES</v>
      </c>
      <c r="C708" s="7">
        <v>7004880</v>
      </c>
      <c r="D708">
        <v>1</v>
      </c>
      <c r="E708" t="str">
        <f>VLOOKUP(rl!C708,Hoja7!$G:$H,2,FALSE)</f>
        <v>JOSE MARIA MAYA MEJIA</v>
      </c>
    </row>
    <row r="709" spans="1:5" x14ac:dyDescent="0.25">
      <c r="A709" s="7">
        <v>1052068026</v>
      </c>
      <c r="B709" s="7" t="str">
        <f>VLOOKUP(A709,contratistas!$A:$B,2,FALSE)</f>
        <v>MANUEL JOSE TAPIA VANEGAS</v>
      </c>
      <c r="C709" s="7">
        <v>1052068026</v>
      </c>
      <c r="D709">
        <v>1</v>
      </c>
      <c r="E709" t="str">
        <f>VLOOKUP(rl!C709,Hoja7!$G:$H,2,FALSE)</f>
        <v>MANUEL JOSE TAPIA VANEGAS</v>
      </c>
    </row>
    <row r="710" spans="1:5" x14ac:dyDescent="0.25">
      <c r="A710" s="7">
        <v>900751957</v>
      </c>
      <c r="B710" s="7" t="str">
        <f>VLOOKUP(A710,contratistas!$A:$B,2,FALSE)</f>
        <v>SERVICIOS DE AMBULANCIA TRANS MEDIC SAS</v>
      </c>
      <c r="C710" s="7">
        <v>1152202888</v>
      </c>
      <c r="D710">
        <v>1</v>
      </c>
      <c r="E710" t="str">
        <f>VLOOKUP(rl!C710,Hoja7!$G:$H,2,FALSE)</f>
        <v>ANDRES CASTRILLON MARIN</v>
      </c>
    </row>
    <row r="711" spans="1:5" x14ac:dyDescent="0.25">
      <c r="A711" s="7">
        <v>890900286</v>
      </c>
      <c r="B711" s="7" t="str">
        <f>VLOOKUP(A711,contratistas!$A:$B,2,FALSE)</f>
        <v>DEPARTAMENTO DE ANTIOQUIA</v>
      </c>
      <c r="C711" s="7">
        <v>70382448</v>
      </c>
      <c r="D711">
        <v>3</v>
      </c>
      <c r="E711" t="str">
        <f>VLOOKUP(rl!C711,Hoja7!$G:$H,2,FALSE)</f>
        <v>CARLOS MARIO MONTOYA SERNA</v>
      </c>
    </row>
    <row r="712" spans="1:5" x14ac:dyDescent="0.25">
      <c r="A712" s="7">
        <v>21533980</v>
      </c>
      <c r="B712" s="7" t="str">
        <f>VLOOKUP(A712,contratistas!$A:$B,2,FALSE)</f>
        <v>YURLEY ANDREA ZAPATA RAMIREZ</v>
      </c>
      <c r="C712" s="7">
        <v>21533980</v>
      </c>
      <c r="D712">
        <v>1</v>
      </c>
      <c r="E712" t="str">
        <f>VLOOKUP(rl!C712,Hoja7!$G:$H,2,FALSE)</f>
        <v>YURLEY ANDREA ZAPATA RAMIREZ</v>
      </c>
    </row>
    <row r="713" spans="1:5" x14ac:dyDescent="0.25">
      <c r="A713" s="7">
        <v>42828266</v>
      </c>
      <c r="B713" s="7" t="str">
        <f>VLOOKUP(A713,contratistas!$A:$B,2,FALSE)</f>
        <v>NATALIA ANDREA OSORIO GIRALDO</v>
      </c>
      <c r="C713" s="7">
        <v>42828266</v>
      </c>
      <c r="D713">
        <v>1</v>
      </c>
      <c r="E713" t="str">
        <f>VLOOKUP(rl!C713,Hoja7!$G:$H,2,FALSE)</f>
        <v>NATALIA ANDREA OSORIO GIRALDO</v>
      </c>
    </row>
    <row r="714" spans="1:5" x14ac:dyDescent="0.25">
      <c r="A714" s="7">
        <v>890980040</v>
      </c>
      <c r="B714" s="7" t="str">
        <f>VLOOKUP(A714,contratistas!$A:$B,2,FALSE)</f>
        <v>UNIVERSIDAD DE ANTIOQUIA</v>
      </c>
      <c r="C714" s="7">
        <v>43614600</v>
      </c>
      <c r="D714">
        <v>1</v>
      </c>
      <c r="E714" t="str">
        <f>VLOOKUP(rl!C714,Hoja7!$G:$H,2,FALSE)</f>
        <v>ANA CATALINA MUÑOZ ARTEAGA</v>
      </c>
    </row>
    <row r="715" spans="1:5" x14ac:dyDescent="0.25">
      <c r="A715" s="7">
        <v>35262078</v>
      </c>
      <c r="B715" s="7" t="str">
        <f>VLOOKUP(A715,contratistas!$A:$B,2,FALSE)</f>
        <v>IVONNE ANDREA PIAR CRUZ (ASEARTE)</v>
      </c>
      <c r="C715" s="7">
        <v>71643552</v>
      </c>
      <c r="D715">
        <v>1</v>
      </c>
      <c r="E715" t="str">
        <f>VLOOKUP(rl!C715,Hoja7!$G:$H,2,FALSE)</f>
        <v>JORGE IVAN ESCOBAR BEDOYA</v>
      </c>
    </row>
    <row r="716" spans="1:5" x14ac:dyDescent="0.25">
      <c r="A716" s="7">
        <v>860013704</v>
      </c>
      <c r="B716" s="7" t="str">
        <f>VLOOKUP(A716,contratistas!$A:$B,2,FALSE)</f>
        <v>GASES INDUSTRIALES DE COLOMBIA SA</v>
      </c>
      <c r="C716" s="7">
        <v>6114889</v>
      </c>
      <c r="D716">
        <v>1</v>
      </c>
      <c r="E716" t="str">
        <f>VLOOKUP(rl!C716,Hoja7!$G:$H,2,FALSE)</f>
        <v>ARGEMIRO MARTINEZ CRUZ</v>
      </c>
    </row>
    <row r="717" spans="1:5" x14ac:dyDescent="0.25">
      <c r="A717" s="7">
        <v>890900267</v>
      </c>
      <c r="B717" s="7" t="str">
        <f>VLOOKUP(A717,contratistas!$A:$B,2,FALSE)</f>
        <v>NEW STETIC SA</v>
      </c>
      <c r="C717" s="7">
        <v>70554709</v>
      </c>
      <c r="D717">
        <v>1</v>
      </c>
      <c r="E717" t="str">
        <f>VLOOKUP(rl!C717,Hoja7!$G:$H,2,FALSE)</f>
        <v>LUIS BERNARDO ORREGO OROZCO</v>
      </c>
    </row>
    <row r="718" spans="1:5" x14ac:dyDescent="0.25">
      <c r="A718" s="7">
        <v>70902511</v>
      </c>
      <c r="B718" s="7" t="str">
        <f>VLOOKUP(A718,contratistas!$A:$B,2,FALSE)</f>
        <v>CLICK</v>
      </c>
      <c r="C718" s="7">
        <v>70902511</v>
      </c>
      <c r="D718">
        <v>1</v>
      </c>
      <c r="E718" t="str">
        <f>VLOOKUP(rl!C718,Hoja7!$G:$H,2,FALSE)</f>
        <v>JUAN GONZALO GIRALDO GIRALDO</v>
      </c>
    </row>
    <row r="719" spans="1:5" x14ac:dyDescent="0.25">
      <c r="A719" s="7">
        <v>811037658</v>
      </c>
      <c r="B719" s="7" t="str">
        <f>VLOOKUP(A719,contratistas!$A:$B,2,FALSE)</f>
        <v>DIVEGRAFICAS LTDA</v>
      </c>
      <c r="C719" s="7">
        <v>71668692</v>
      </c>
      <c r="D719">
        <v>1</v>
      </c>
      <c r="E719" t="str">
        <f>VLOOKUP(rl!C719,Hoja7!$G:$H,2,FALSE)</f>
        <v>DIEGO VELASQUEZ SANDOVAL</v>
      </c>
    </row>
    <row r="720" spans="1:5" x14ac:dyDescent="0.25">
      <c r="A720" s="7">
        <v>890900286</v>
      </c>
      <c r="B720" s="7" t="str">
        <f>VLOOKUP(A720,contratistas!$A:$B,2,FALSE)</f>
        <v>DEPARTAMENTO DE ANTIOQUIA</v>
      </c>
      <c r="C720" s="7">
        <v>70559094</v>
      </c>
      <c r="D720">
        <v>2</v>
      </c>
      <c r="E720" t="str">
        <f>VLOOKUP(rl!C720,Hoja7!$G:$H,2,FALSE)</f>
        <v>JAIME IGNACIO VELILLA CASTRILLON</v>
      </c>
    </row>
    <row r="721" spans="1:5" x14ac:dyDescent="0.25">
      <c r="A721" s="7">
        <v>35262078</v>
      </c>
      <c r="B721" s="7" t="str">
        <f>VLOOKUP(A721,contratistas!$A:$B,2,FALSE)</f>
        <v>IVONNE ANDREA PIAR CRUZ (ASEARTE)</v>
      </c>
      <c r="C721" s="7">
        <v>71787502</v>
      </c>
      <c r="D721">
        <v>1</v>
      </c>
      <c r="E721" t="str">
        <f>VLOOKUP(rl!C721,Hoja7!$G:$H,2,FALSE)</f>
        <v>LUIS FELIPE TRUJILLO CADAVID</v>
      </c>
    </row>
    <row r="722" spans="1:5" x14ac:dyDescent="0.25">
      <c r="A722" s="7">
        <v>830087848</v>
      </c>
      <c r="B722" s="7" t="str">
        <f>VLOOKUP(A722,contratistas!$A:$B,2,FALSE)</f>
        <v>TUGO SAS</v>
      </c>
      <c r="C722" s="7">
        <v>79154209</v>
      </c>
      <c r="D722">
        <v>1</v>
      </c>
      <c r="E722" t="str">
        <f>VLOOKUP(rl!C722,Hoja7!$G:$H,2,FALSE)</f>
        <v>RODRIGO QUINTERO LAVERDE</v>
      </c>
    </row>
    <row r="723" spans="1:5" x14ac:dyDescent="0.25">
      <c r="A723" s="7">
        <v>900124455</v>
      </c>
      <c r="B723" s="7" t="str">
        <f>VLOOKUP(A723,contratistas!$A:$B,2,FALSE)</f>
        <v>SMITH &amp; NEPHEW COLOMBIA SAS</v>
      </c>
      <c r="C723" s="7">
        <v>8040995</v>
      </c>
      <c r="D723">
        <v>1</v>
      </c>
      <c r="E723" t="str">
        <f>VLOOKUP(rl!C723,Hoja7!$G:$H,2,FALSE)</f>
        <v>EDUARDO ANTONIO DE BRIGARD CARO</v>
      </c>
    </row>
    <row r="724" spans="1:5" x14ac:dyDescent="0.25">
      <c r="A724" s="7">
        <v>900762828</v>
      </c>
      <c r="B724" s="7" t="str">
        <f>VLOOKUP(A724,contratistas!$A:$B,2,FALSE)</f>
        <v>DISTRIACTIVO SAS</v>
      </c>
      <c r="C724" s="7">
        <v>95552963</v>
      </c>
      <c r="D724">
        <v>1</v>
      </c>
      <c r="E724" t="str">
        <f>VLOOKUP(rl!C724,Hoja7!$G:$H,2,FALSE)</f>
        <v>JORGE EDUARDO POSADA BETANCOURT</v>
      </c>
    </row>
    <row r="725" spans="1:5" x14ac:dyDescent="0.25">
      <c r="A725" s="7">
        <v>890980040</v>
      </c>
      <c r="B725" s="7" t="str">
        <f>VLOOKUP(A725,contratistas!$A:$B,2,FALSE)</f>
        <v>UNIVERSIDAD DE ANTIOQUIA</v>
      </c>
      <c r="C725" s="7">
        <v>98531399</v>
      </c>
      <c r="D725">
        <v>1</v>
      </c>
      <c r="E725" t="str">
        <f>VLOOKUP(rl!C725,Hoja7!$G:$H,2,FALSE)</f>
        <v>WILSON ANTONIO BOLIVAR BURITICA</v>
      </c>
    </row>
    <row r="726" spans="1:5" x14ac:dyDescent="0.25">
      <c r="A726" s="7">
        <v>890900286</v>
      </c>
      <c r="B726" s="7" t="str">
        <f>VLOOKUP(A726,contratistas!$A:$B,2,FALSE)</f>
        <v>DEPARTAMENTO DE ANTIOQUIA</v>
      </c>
      <c r="C726" s="7">
        <v>70568463</v>
      </c>
      <c r="D726">
        <v>2</v>
      </c>
      <c r="E726" t="str">
        <f>VLOOKUP(rl!C726,Hoja7!$G:$H,2,FALSE)</f>
        <v>MAURICIO ALBERTO VALENCIA CORREA</v>
      </c>
    </row>
    <row r="727" spans="1:5" x14ac:dyDescent="0.25">
      <c r="A727" s="7">
        <v>900988124</v>
      </c>
      <c r="B727" s="7" t="str">
        <f>VLOOKUP(A727,contratistas!$A:$B,2,FALSE)</f>
        <v>CORPORACION COMUNICAR SABANETA</v>
      </c>
      <c r="C727" s="7">
        <v>98658677</v>
      </c>
      <c r="D727">
        <v>1</v>
      </c>
      <c r="E727" t="str">
        <f>VLOOKUP(rl!C727,Hoja7!$G:$H,2,FALSE)</f>
        <v>EFRAIN ALBERTO CASTAÑEDA RODRIGUEZ</v>
      </c>
    </row>
    <row r="728" spans="1:5" x14ac:dyDescent="0.25">
      <c r="A728" s="7">
        <v>890900286</v>
      </c>
      <c r="B728" s="7" t="str">
        <f>VLOOKUP(A728,contratistas!$A:$B,2,FALSE)</f>
        <v>DEPARTAMENTO DE ANTIOQUIA</v>
      </c>
      <c r="C728" s="7">
        <v>71052102</v>
      </c>
      <c r="D728">
        <v>74</v>
      </c>
      <c r="E728" t="str">
        <f>VLOOKUP(rl!C728,Hoja7!$G:$H,2,FALSE)</f>
        <v>HECTOR JAIME GARRO YEPES</v>
      </c>
    </row>
    <row r="729" spans="1:5" x14ac:dyDescent="0.25">
      <c r="A729" s="7">
        <v>811014616</v>
      </c>
      <c r="B729" s="7" t="str">
        <f>VLOOKUP(A729,contratistas!$A:$B,2,FALSE)</f>
        <v>CUERPO DE BOMBEROS VOLUNTARIOS DE ITAGUI</v>
      </c>
      <c r="C729" s="7">
        <v>71713383</v>
      </c>
      <c r="D729">
        <v>1</v>
      </c>
      <c r="E729" t="str">
        <f>VLOOKUP(rl!C729,Hoja7!$G:$H,2,FALSE)</f>
        <v>MISAEL ALBERTO CADAVID JARAMILLO</v>
      </c>
    </row>
    <row r="730" spans="1:5" x14ac:dyDescent="0.25">
      <c r="A730" s="7">
        <v>890900286</v>
      </c>
      <c r="B730" s="7" t="str">
        <f>VLOOKUP(A730,contratistas!$A:$B,2,FALSE)</f>
        <v>DEPARTAMENTO DE ANTIOQUIA</v>
      </c>
      <c r="C730" s="7">
        <v>71642698</v>
      </c>
      <c r="D730">
        <v>1</v>
      </c>
      <c r="E730" t="str">
        <f>VLOOKUP(rl!C730,Hoja7!$G:$H,2,FALSE)</f>
        <v>LEON JAIME GUTIERREZ URIBE</v>
      </c>
    </row>
    <row r="731" spans="1:5" x14ac:dyDescent="0.25">
      <c r="A731" s="7">
        <v>811028445</v>
      </c>
      <c r="B731" s="7" t="str">
        <f>VLOOKUP(A731,contratistas!$A:$B,2,FALSE)</f>
        <v>REDIHOS SAS</v>
      </c>
      <c r="C731" s="7">
        <v>79435339</v>
      </c>
      <c r="D731">
        <v>1</v>
      </c>
      <c r="E731" t="str">
        <f>VLOOKUP(rl!C731,Hoja7!$G:$H,2,FALSE)</f>
        <v>CARLOS EDUARDO ESTRADA ESCOBAR</v>
      </c>
    </row>
    <row r="732" spans="1:5" x14ac:dyDescent="0.25">
      <c r="A732" s="7">
        <v>890985122</v>
      </c>
      <c r="B732" s="7" t="str">
        <f>VLOOKUP(A732,contratistas!$A:$B,2,FALSE)</f>
        <v>COOPERATIVA DE HOSPITALES DE ANTIOQUIA</v>
      </c>
      <c r="C732" s="7">
        <v>109598</v>
      </c>
      <c r="D732">
        <v>1</v>
      </c>
      <c r="E732" t="str">
        <f>VLOOKUP(rl!C732,Hoja7!$G:$H,2,FALSE)</f>
        <v>BENUR DARIO VELEZ JIMENEZ</v>
      </c>
    </row>
    <row r="733" spans="1:5" x14ac:dyDescent="0.25">
      <c r="A733" s="7">
        <v>1035913571</v>
      </c>
      <c r="B733" s="7" t="str">
        <f>VLOOKUP(A733,contratistas!$A:$B,2,FALSE)</f>
        <v>CATALINA ARANGO GALLEGO</v>
      </c>
      <c r="C733" s="7">
        <v>1035913571</v>
      </c>
      <c r="D733">
        <v>1</v>
      </c>
      <c r="E733" t="str">
        <f>VLOOKUP(rl!C733,Hoja7!$G:$H,2,FALSE)</f>
        <v>CATALINA ARANGO GALLEGO</v>
      </c>
    </row>
    <row r="734" spans="1:5" x14ac:dyDescent="0.25">
      <c r="A734" s="7">
        <v>1035917382</v>
      </c>
      <c r="B734" s="7" t="str">
        <f>VLOOKUP(A734,contratistas!$A:$B,2,FALSE)</f>
        <v>JESSICA MARIA PIEDRAHITA ORTIZ</v>
      </c>
      <c r="C734" s="7">
        <v>1035917382</v>
      </c>
      <c r="D734">
        <v>1</v>
      </c>
      <c r="E734" t="str">
        <f>VLOOKUP(rl!C734,Hoja7!$G:$H,2,FALSE)</f>
        <v>JESSICA MARIA PIEDRAHITA ORTIZ</v>
      </c>
    </row>
    <row r="735" spans="1:5" x14ac:dyDescent="0.25">
      <c r="A735" s="7">
        <v>890921246</v>
      </c>
      <c r="B735" s="7" t="str">
        <f>VLOOKUP(A735,contratistas!$A:$B,2,FALSE)</f>
        <v>IMPLESEG SAS</v>
      </c>
      <c r="C735" s="7">
        <v>70089408</v>
      </c>
      <c r="D735">
        <v>1</v>
      </c>
      <c r="E735" t="str">
        <f>VLOOKUP(rl!C735,Hoja7!$G:$H,2,FALSE)</f>
        <v>MARIO CARDONA RIVERA</v>
      </c>
    </row>
    <row r="736" spans="1:5" x14ac:dyDescent="0.25">
      <c r="A736" s="7">
        <v>43181533</v>
      </c>
      <c r="B736" s="7" t="str">
        <f>VLOOKUP(A736,contratistas!$A:$B,2,FALSE)</f>
        <v>DORA JACQUELINE MONCADA GONZALEZ</v>
      </c>
      <c r="C736" s="7">
        <v>43181533</v>
      </c>
      <c r="D736">
        <v>1</v>
      </c>
      <c r="E736" t="str">
        <f>VLOOKUP(rl!C736,Hoja7!$G:$H,2,FALSE)</f>
        <v>DORA JACQUELINE MONCADA GONZALEZ</v>
      </c>
    </row>
    <row r="737" spans="1:5" x14ac:dyDescent="0.25">
      <c r="A737" s="7">
        <v>890900841</v>
      </c>
      <c r="B737" s="7" t="str">
        <f>VLOOKUP(A737,contratistas!$A:$B,2,FALSE)</f>
        <v>CAJA DE COMPENSACION FAMILIAR DE ANTIOQUIA COMFAMA</v>
      </c>
      <c r="C737" s="7">
        <v>71633733</v>
      </c>
      <c r="D737">
        <v>1</v>
      </c>
      <c r="E737" t="str">
        <f>VLOOKUP(rl!C737,Hoja7!$G:$H,2,FALSE)</f>
        <v>ALEJANDRO JARAMILLO E.</v>
      </c>
    </row>
    <row r="738" spans="1:5" x14ac:dyDescent="0.25">
      <c r="A738" s="7">
        <v>900328935</v>
      </c>
      <c r="B738" s="7" t="str">
        <f>VLOOKUP(A738,contratistas!$A:$B,2,FALSE)</f>
        <v>INVERSIONES CASTANO CIRO SAS</v>
      </c>
      <c r="C738" s="7">
        <v>98550997</v>
      </c>
      <c r="D738">
        <v>1</v>
      </c>
      <c r="E738" t="str">
        <f>VLOOKUP(rl!C738,Hoja7!$G:$H,2,FALSE)</f>
        <v>ELKIN LEONCIO CASTAÑO CIRO</v>
      </c>
    </row>
    <row r="739" spans="1:5" x14ac:dyDescent="0.25">
      <c r="A739" s="7">
        <v>811032919</v>
      </c>
      <c r="B739" s="7" t="str">
        <f>VLOOKUP(A739,contratistas!$A:$B,2,FALSE)</f>
        <v>INDUSTRIAS MEDICAS SAMPEDRO SAS</v>
      </c>
      <c r="C739" s="7">
        <v>9856448</v>
      </c>
      <c r="D739">
        <v>1</v>
      </c>
      <c r="E739" t="str">
        <f>VLOOKUP(rl!C739,Hoja7!$G:$H,2,FALSE)</f>
        <v>SERGIO ALBERTO VELEZ RAMIREZ</v>
      </c>
    </row>
    <row r="740" spans="1:5" x14ac:dyDescent="0.25">
      <c r="A740" s="7">
        <v>98630745</v>
      </c>
      <c r="B740" s="7" t="str">
        <f>VLOOKUP(A740,contratistas!$A:$B,2,FALSE)</f>
        <v>ALMACEN Y TALLER ELH</v>
      </c>
      <c r="C740" s="7">
        <v>98630745</v>
      </c>
      <c r="D740">
        <v>1</v>
      </c>
      <c r="E740" t="str">
        <f>VLOOKUP(rl!C740,Hoja7!$G:$H,2,FALSE)</f>
        <v>JHON JAIRO SANCHEZ MEJIA</v>
      </c>
    </row>
    <row r="741" spans="1:5" x14ac:dyDescent="0.25">
      <c r="A741" s="7">
        <v>70118145</v>
      </c>
      <c r="B741" s="7" t="str">
        <f>VLOOKUP(A741,contratistas!$A:$B,2,FALSE)</f>
        <v>DIEGO NICOLAS MORALES CIFUENTES</v>
      </c>
      <c r="C741" s="7">
        <v>70118145</v>
      </c>
      <c r="D741">
        <v>1</v>
      </c>
      <c r="E741" t="str">
        <f>VLOOKUP(rl!C741,Hoja7!$G:$H,2,FALSE)</f>
        <v>DIEGO NICOLAS MORALES CIFUENTES</v>
      </c>
    </row>
    <row r="742" spans="1:5" x14ac:dyDescent="0.25">
      <c r="A742" s="7">
        <v>35262078</v>
      </c>
      <c r="B742" s="7" t="str">
        <f>VLOOKUP(A742,contratistas!$A:$B,2,FALSE)</f>
        <v>IVONNE ANDREA PIAR CRUZ (ASEARTE)</v>
      </c>
      <c r="C742" s="7">
        <v>70500052</v>
      </c>
      <c r="D742">
        <v>1</v>
      </c>
      <c r="E742" t="str">
        <f>VLOOKUP(rl!C742,Hoja7!$G:$H,2,FALSE)</f>
        <v>RAUL DARIO CORREA ACOSTA</v>
      </c>
    </row>
    <row r="743" spans="1:5" x14ac:dyDescent="0.25">
      <c r="A743" s="7">
        <v>890900841</v>
      </c>
      <c r="B743" s="7" t="str">
        <f>VLOOKUP(A743,contratistas!$A:$B,2,FALSE)</f>
        <v>CAJA DE COMPENSACION FAMILIAR DE ANTIOQUIA COMFAMA</v>
      </c>
      <c r="C743" s="7">
        <v>70566356</v>
      </c>
      <c r="D743">
        <v>1</v>
      </c>
      <c r="E743" t="str">
        <f>VLOOKUP(rl!C743,Hoja7!$G:$H,2,FALSE)</f>
        <v>JUAN GONZALO ALVAREZ RESTREPO</v>
      </c>
    </row>
    <row r="744" spans="1:5" x14ac:dyDescent="0.25">
      <c r="A744" s="7">
        <v>35262078</v>
      </c>
      <c r="B744" s="7" t="str">
        <f>VLOOKUP(A744,contratistas!$A:$B,2,FALSE)</f>
        <v>IVONNE ANDREA PIAR CRUZ (ASEARTE)</v>
      </c>
      <c r="C744" s="7">
        <v>89000506</v>
      </c>
      <c r="D744">
        <v>1</v>
      </c>
      <c r="E744" t="str">
        <f>VLOOKUP(rl!C744,Hoja7!$G:$H,2,FALSE)</f>
        <v>ANDRES JARAMILLO GIRALDO</v>
      </c>
    </row>
    <row r="745" spans="1:5" x14ac:dyDescent="0.25">
      <c r="A745" s="1">
        <v>900028721</v>
      </c>
      <c r="B745" s="7" t="str">
        <f>VLOOKUP(A745,contratistas!$A:$B,2,FALSE)</f>
        <v>SYMEB SAS</v>
      </c>
      <c r="C745" s="7">
        <v>90028721</v>
      </c>
      <c r="D745">
        <v>1</v>
      </c>
      <c r="E745" t="str">
        <f>VLOOKUP(rl!C745,Hoja7!$G:$H,2,FALSE)</f>
        <v>SYMEB S.A.</v>
      </c>
    </row>
    <row r="746" spans="1:5" x14ac:dyDescent="0.25">
      <c r="A746" s="1">
        <v>890921246</v>
      </c>
      <c r="B746" s="7" t="str">
        <f>VLOOKUP(A746,contratistas!$A:$B,2,FALSE)</f>
        <v>IMPLESEG SAS</v>
      </c>
      <c r="C746" s="7">
        <v>1186680</v>
      </c>
      <c r="D746">
        <v>1</v>
      </c>
    </row>
    <row r="747" spans="1:5" x14ac:dyDescent="0.25">
      <c r="A747" s="7">
        <v>890985122</v>
      </c>
      <c r="B747" s="7" t="str">
        <f>VLOOKUP(A747,contratistas!$A:$B,2,FALSE)</f>
        <v>COOPERATIVA DE HOSPITALES DE ANTIOQUIA</v>
      </c>
      <c r="C747" s="7">
        <v>2647025</v>
      </c>
      <c r="D747">
        <v>1</v>
      </c>
      <c r="E747" t="str">
        <f>VLOOKUP(rl!C747,Hoja7!$G:$H,2,FALSE)</f>
        <v>JOSE NOEL GARCIA LONDOÑO</v>
      </c>
    </row>
    <row r="748" spans="1:5" x14ac:dyDescent="0.25">
      <c r="A748" s="7">
        <v>39452754</v>
      </c>
      <c r="B748" s="7" t="str">
        <f>VLOOKUP(A748,contratistas!$A:$B,2,FALSE)</f>
        <v>YEIDY LUBENY ZAPATA MARIN</v>
      </c>
      <c r="C748" s="7">
        <v>39452754</v>
      </c>
      <c r="D748">
        <v>1</v>
      </c>
      <c r="E748" t="str">
        <f>VLOOKUP(rl!C748,Hoja7!$G:$H,2,FALSE)</f>
        <v>YEIDY LUBENY ZAPATA MARIN</v>
      </c>
    </row>
    <row r="749" spans="1:5" x14ac:dyDescent="0.25">
      <c r="A749" s="7">
        <v>800045577</v>
      </c>
      <c r="B749" s="7" t="str">
        <f>VLOOKUP(A749,contratistas!$A:$B,2,FALSE)</f>
        <v>A HORA SAS</v>
      </c>
      <c r="C749" s="7">
        <v>43581734</v>
      </c>
      <c r="D749">
        <v>1</v>
      </c>
      <c r="E749" t="str">
        <f>VLOOKUP(rl!C749,Hoja7!$G:$H,2,FALSE)</f>
        <v>ANGELA MARIA TANGARIFE VERGARA</v>
      </c>
    </row>
    <row r="750" spans="1:5" x14ac:dyDescent="0.25">
      <c r="A750" s="7">
        <v>1041325263</v>
      </c>
      <c r="B750" s="7" t="str">
        <f>VLOOKUP(A750,contratistas!$A:$B,2,FALSE)</f>
        <v>JOHANY ALEJANDRO VERGARA CASTANO</v>
      </c>
      <c r="C750" s="7">
        <v>1041325263</v>
      </c>
      <c r="D750">
        <v>1</v>
      </c>
      <c r="E750" t="str">
        <f>VLOOKUP(rl!C750,Hoja7!$G:$H,2,FALSE)</f>
        <v>JOHANY ALEJANDRO VERGARA CASTAÑO</v>
      </c>
    </row>
    <row r="751" spans="1:5" x14ac:dyDescent="0.25">
      <c r="A751" s="7">
        <v>900219765</v>
      </c>
      <c r="B751" s="7" t="str">
        <f>VLOOKUP(A751,contratistas!$A:$B,2,FALSE)</f>
        <v>IPS SALUD ANTIOQUIA</v>
      </c>
      <c r="C751" s="7">
        <v>1152445073</v>
      </c>
      <c r="D751">
        <v>1</v>
      </c>
      <c r="E751" t="str">
        <f>VLOOKUP(rl!C751,Hoja7!$G:$H,2,FALSE)</f>
        <v>SEBASTIAN CASTAÑO CARDONA</v>
      </c>
    </row>
    <row r="752" spans="1:5" x14ac:dyDescent="0.25">
      <c r="A752" s="7">
        <v>900617221</v>
      </c>
      <c r="B752" s="7" t="str">
        <f>VLOOKUP(A752,contratistas!$A:$B,2,FALSE)</f>
        <v>ASF SOLUCIONES SAS</v>
      </c>
      <c r="C752" s="7">
        <v>1128418196</v>
      </c>
      <c r="D752">
        <v>1</v>
      </c>
      <c r="E752" t="str">
        <f>VLOOKUP(rl!C752,Hoja7!$G:$H,2,FALSE)</f>
        <v>KAREN GUISAO CORREA</v>
      </c>
    </row>
    <row r="753" spans="1:5" x14ac:dyDescent="0.25">
      <c r="A753" s="7">
        <v>830500960</v>
      </c>
      <c r="B753" s="7" t="str">
        <f>VLOOKUP(A753,contratistas!$A:$B,2,FALSE)</f>
        <v>DROGUERIA TODO DROGAS SAS</v>
      </c>
      <c r="C753" s="7">
        <v>24273477</v>
      </c>
      <c r="D753">
        <v>1</v>
      </c>
      <c r="E753" t="str">
        <f>VLOOKUP(rl!C753,Hoja7!$G:$H,2,FALSE)</f>
        <v>ARCELIA ECHEVERRI DE VARON</v>
      </c>
    </row>
    <row r="754" spans="1:5" x14ac:dyDescent="0.25">
      <c r="A754" s="7">
        <v>39431141</v>
      </c>
      <c r="B754" s="7" t="str">
        <f>VLOOKUP(A754,contratistas!$A:$B,2,FALSE)</f>
        <v>DIOSELINA ORTIZ ALZATE</v>
      </c>
      <c r="C754" s="7">
        <v>39431141</v>
      </c>
      <c r="D754">
        <v>1</v>
      </c>
      <c r="E754" t="str">
        <f>VLOOKUP(rl!C754,Hoja7!$G:$H,2,FALSE)</f>
        <v>DIOSELINA ORTIZ ALZATE</v>
      </c>
    </row>
    <row r="755" spans="1:5" x14ac:dyDescent="0.25">
      <c r="A755" s="7">
        <v>900406304</v>
      </c>
      <c r="B755" s="7" t="str">
        <f>VLOOKUP(A755,contratistas!$A:$B,2,FALSE)</f>
        <v>MEDITECX SAS</v>
      </c>
      <c r="C755" s="7">
        <v>15380249</v>
      </c>
      <c r="D755">
        <v>1</v>
      </c>
      <c r="E755" t="str">
        <f>VLOOKUP(rl!C755,Hoja7!$G:$H,2,FALSE)</f>
        <v>JAMEL ALBERTO HENAO CARDONA</v>
      </c>
    </row>
    <row r="756" spans="1:5" x14ac:dyDescent="0.25">
      <c r="A756" s="7">
        <v>890900286</v>
      </c>
      <c r="B756" s="7" t="str">
        <f>VLOOKUP(A756,contratistas!$A:$B,2,FALSE)</f>
        <v>DEPARTAMENTO DE ANTIOQUIA</v>
      </c>
      <c r="C756" s="7">
        <v>71675787</v>
      </c>
      <c r="D756">
        <v>1</v>
      </c>
      <c r="E756" t="str">
        <f>VLOOKUP(rl!C756,Hoja7!$G:$H,2,FALSE)</f>
        <v>JUAN DIEGO LOPERA PEREZ DIRECTOR DEL DEPARTAMENTO ADMINISTRATIVO DE PLANEACION.</v>
      </c>
    </row>
    <row r="757" spans="1:5" x14ac:dyDescent="0.25">
      <c r="A757" s="7">
        <v>70501592</v>
      </c>
      <c r="B757" s="7" t="str">
        <f>VLOOKUP(A757,contratistas!$A:$B,2,FALSE)</f>
        <v>JULIO ENRIQUE MONTOYA VILLEGAS</v>
      </c>
      <c r="C757" s="7">
        <v>70501592</v>
      </c>
      <c r="D757">
        <v>1</v>
      </c>
      <c r="E757" t="str">
        <f>VLOOKUP(rl!C757,Hoja7!$G:$H,2,FALSE)</f>
        <v>JULIO ENRIQUE MONTOYA VILLEGAS</v>
      </c>
    </row>
    <row r="758" spans="1:5" x14ac:dyDescent="0.25">
      <c r="A758" s="7">
        <v>43210798</v>
      </c>
      <c r="B758" s="7" t="str">
        <f>VLOOKUP(A758,contratistas!$A:$B,2,FALSE)</f>
        <v>ANA MARIA HINCAPIE LONGAS</v>
      </c>
      <c r="C758" s="7">
        <v>432210798</v>
      </c>
      <c r="D758">
        <v>1</v>
      </c>
      <c r="E758" t="str">
        <f>VLOOKUP(rl!C758,Hoja7!$G:$H,2,FALSE)</f>
        <v>ANA MARIA HINCAPIE LONGAS</v>
      </c>
    </row>
    <row r="759" spans="1:5" x14ac:dyDescent="0.25">
      <c r="A759" s="7">
        <v>3649064</v>
      </c>
      <c r="B759" s="7" t="str">
        <f>VLOOKUP(A759,contratistas!$A:$B,2,FALSE)</f>
        <v>GIRALDO MUNOZ HORACIO (METROQUIRURGICOS)</v>
      </c>
      <c r="C759" s="7">
        <v>8711309</v>
      </c>
      <c r="D759">
        <v>1</v>
      </c>
      <c r="E759" t="str">
        <f>VLOOKUP(rl!C759,Hoja7!$G:$H,2,FALSE)</f>
        <v>JAIME ANTONIO ADDIE GUZMAN</v>
      </c>
    </row>
    <row r="760" spans="1:5" x14ac:dyDescent="0.25">
      <c r="A760" s="7">
        <v>900135828</v>
      </c>
      <c r="B760" s="7" t="str">
        <f>VLOOKUP(A760,contratistas!$A:$B,2,FALSE)</f>
        <v>OPERADOR FARMACEUTICO OFYDSA</v>
      </c>
      <c r="C760" s="7">
        <v>79521303</v>
      </c>
      <c r="D760">
        <v>1</v>
      </c>
      <c r="E760" t="str">
        <f>VLOOKUP(rl!C760,Hoja7!$G:$H,2,FALSE)</f>
        <v>HUMBERTO MENDOZA</v>
      </c>
    </row>
    <row r="761" spans="1:5" x14ac:dyDescent="0.25">
      <c r="A761" s="7">
        <v>811027052</v>
      </c>
      <c r="B761" s="7" t="str">
        <f>VLOOKUP(A761,contratistas!$A:$B,2,FALSE)</f>
        <v>DIPARCO SAS</v>
      </c>
      <c r="C761" s="7">
        <v>71593347</v>
      </c>
      <c r="D761">
        <v>1</v>
      </c>
      <c r="E761" t="str">
        <f>VLOOKUP(rl!C761,Hoja7!$G:$H,2,FALSE)</f>
        <v>JUAN RAFAEL RUIZ CUARTAS</v>
      </c>
    </row>
    <row r="762" spans="1:5" x14ac:dyDescent="0.25">
      <c r="A762" s="7">
        <v>1035911415</v>
      </c>
      <c r="B762" s="7" t="str">
        <f>VLOOKUP(A762,contratistas!$A:$B,2,FALSE)</f>
        <v>SAIRA YANNETH HERRERA SANCHEZ</v>
      </c>
      <c r="C762" s="7">
        <v>1035911415</v>
      </c>
      <c r="D762">
        <v>1</v>
      </c>
      <c r="E762" t="str">
        <f>VLOOKUP(rl!C762,Hoja7!$G:$H,2,FALSE)</f>
        <v>SAIRA YANNETH HERRERA SANCHEZ</v>
      </c>
    </row>
    <row r="763" spans="1:5" x14ac:dyDescent="0.25">
      <c r="A763" s="7">
        <v>1017137353</v>
      </c>
      <c r="B763" s="7" t="str">
        <f>VLOOKUP(A763,contratistas!$A:$B,2,FALSE)</f>
        <v>YURANI MARCELA RODRIGUEZ VALENCIA</v>
      </c>
      <c r="C763" s="7">
        <v>1017137353</v>
      </c>
      <c r="D763">
        <v>1</v>
      </c>
      <c r="E763" t="str">
        <f>VLOOKUP(rl!C763,Hoja7!$G:$H,2,FALSE)</f>
        <v>YURANI MARCELA RODRIGUEZ VALENCIA</v>
      </c>
    </row>
    <row r="764" spans="1:5" x14ac:dyDescent="0.25">
      <c r="A764" s="7">
        <v>1017171129</v>
      </c>
      <c r="B764" s="7" t="str">
        <f>VLOOKUP(A764,contratistas!$A:$B,2,FALSE)</f>
        <v>JULIANA MARIA NARANJO ARANGO</v>
      </c>
      <c r="C764" s="7">
        <v>1017171129</v>
      </c>
      <c r="D764">
        <v>1</v>
      </c>
      <c r="E764" t="str">
        <f>VLOOKUP(rl!C764,Hoja7!$G:$H,2,FALSE)</f>
        <v>JULIANA MARIA NARANJO ARANGO</v>
      </c>
    </row>
    <row r="765" spans="1:5" x14ac:dyDescent="0.25">
      <c r="A765" s="7">
        <v>811000955</v>
      </c>
      <c r="B765" s="7" t="str">
        <f>VLOOKUP(A765,contratistas!$A:$B,2,FALSE)</f>
        <v>SOPORTE SA</v>
      </c>
      <c r="C765" s="7">
        <v>13256377</v>
      </c>
      <c r="D765">
        <v>1</v>
      </c>
      <c r="E765" t="str">
        <f>VLOOKUP(rl!C765,Hoja7!$G:$H,2,FALSE)</f>
        <v>JOSE DIEGO VELASQUEZ OCHOA</v>
      </c>
    </row>
    <row r="766" spans="1:5" x14ac:dyDescent="0.25">
      <c r="A766" s="7">
        <v>32317388</v>
      </c>
      <c r="B766" s="7" t="str">
        <f>VLOOKUP(A766,contratistas!$A:$B,2,FALSE)</f>
        <v>MARTA CECILIA CARVAJAL MARIN</v>
      </c>
      <c r="C766" s="7">
        <v>32317388</v>
      </c>
      <c r="D766">
        <v>1</v>
      </c>
      <c r="E766" t="str">
        <f>VLOOKUP(rl!C766,Hoja7!$G:$H,2,FALSE)</f>
        <v>MARTA CECILIA CARVAJAL MARIN</v>
      </c>
    </row>
    <row r="767" spans="1:5" x14ac:dyDescent="0.25">
      <c r="A767" s="7">
        <v>43192100</v>
      </c>
      <c r="B767" s="7" t="str">
        <f>VLOOKUP(A767,contratistas!$A:$B,2,FALSE)</f>
        <v>MONICA LUCIA BONILLA RUIZ</v>
      </c>
      <c r="C767" s="7">
        <v>43192100</v>
      </c>
      <c r="D767">
        <v>1</v>
      </c>
      <c r="E767" t="str">
        <f>VLOOKUP(rl!C767,Hoja7!$G:$H,2,FALSE)</f>
        <v>MONICA LUCIA BONILLA RUIZ</v>
      </c>
    </row>
    <row r="768" spans="1:5" x14ac:dyDescent="0.25">
      <c r="A768" s="7">
        <v>811012739</v>
      </c>
      <c r="B768" s="7" t="str">
        <f>VLOOKUP(A768,contratistas!$A:$B,2,FALSE)</f>
        <v>CENDAP LTDA</v>
      </c>
      <c r="C768" s="7">
        <v>43868364</v>
      </c>
      <c r="D768">
        <v>1</v>
      </c>
      <c r="E768" t="str">
        <f>VLOOKUP(rl!C768,Hoja7!$G:$H,2,FALSE)</f>
        <v>LUZ NATALIA CASTAÑO GOMEZ</v>
      </c>
    </row>
    <row r="769" spans="1:5" x14ac:dyDescent="0.25">
      <c r="A769" s="7">
        <v>3649064</v>
      </c>
      <c r="B769" s="7" t="str">
        <f>VLOOKUP(A769,contratistas!$A:$B,2,FALSE)</f>
        <v>GIRALDO MUNOZ HORACIO (METROQUIRURGICOS)</v>
      </c>
      <c r="C769" s="7">
        <v>51937875</v>
      </c>
      <c r="D769">
        <v>1</v>
      </c>
      <c r="E769" t="str">
        <f>VLOOKUP(rl!C769,Hoja7!$G:$H,2,FALSE)</f>
        <v>GLORIA PATRICIA MATEUS SANCHEZ</v>
      </c>
    </row>
    <row r="770" spans="1:5" x14ac:dyDescent="0.25">
      <c r="A770" s="7">
        <v>71736101</v>
      </c>
      <c r="B770" s="7" t="str">
        <f>VLOOKUP(A770,contratistas!$A:$B,2,FALSE)</f>
        <v>MIGUEL ANGEL GARRIDO TAMAYO</v>
      </c>
      <c r="C770" s="7">
        <v>71736101</v>
      </c>
      <c r="D770">
        <v>1</v>
      </c>
      <c r="E770" t="str">
        <f>VLOOKUP(rl!C770,Hoja7!$G:$H,2,FALSE)</f>
        <v>MIGUEL ANGEL GARRIDO TAMAYO</v>
      </c>
    </row>
    <row r="771" spans="1:5" x14ac:dyDescent="0.25">
      <c r="A771" s="1">
        <v>900082687</v>
      </c>
      <c r="B771" s="7" t="str">
        <f>VLOOKUP(A771,contratistas!$A:$B,2,FALSE)</f>
        <v>DISDROBLAN SA</v>
      </c>
      <c r="C771" s="7">
        <v>90082687</v>
      </c>
      <c r="D771">
        <v>1</v>
      </c>
      <c r="E771" t="str">
        <f>VLOOKUP(rl!C771,Hoja7!$G:$H,2,FALSE)</f>
        <v>DISDROBLAN S.A.</v>
      </c>
    </row>
    <row r="772" spans="1:5" x14ac:dyDescent="0.25">
      <c r="A772" s="7">
        <v>37938888</v>
      </c>
      <c r="B772" s="7" t="str">
        <f>VLOOKUP(A772,contratistas!$A:$B,2,FALSE)</f>
        <v>MYRIAM MACKEN AMADO</v>
      </c>
      <c r="C772" s="7">
        <v>37938888</v>
      </c>
      <c r="D772">
        <v>1</v>
      </c>
      <c r="E772" t="str">
        <f>VLOOKUP(rl!C772,Hoja7!$G:$H,2,FALSE)</f>
        <v>MYRIAM MACKEN AMADO</v>
      </c>
    </row>
    <row r="773" spans="1:5" x14ac:dyDescent="0.25">
      <c r="A773" s="7">
        <v>43643745</v>
      </c>
      <c r="B773" s="7" t="str">
        <f>VLOOKUP(A773,contratistas!$A:$B,2,FALSE)</f>
        <v>CARMEN EMILCEN YEPES GIRALDO</v>
      </c>
      <c r="C773" s="7">
        <v>43643745</v>
      </c>
      <c r="D773">
        <v>1</v>
      </c>
      <c r="E773" t="str">
        <f>VLOOKUP(rl!C773,Hoja7!$G:$H,2,FALSE)</f>
        <v>CARMEN EMILCEN YEPES GIRALDO</v>
      </c>
    </row>
    <row r="774" spans="1:5" x14ac:dyDescent="0.25">
      <c r="A774" s="7">
        <v>1041894189</v>
      </c>
      <c r="B774" s="7" t="str">
        <f>VLOOKUP(A774,contratistas!$A:$B,2,FALSE)</f>
        <v>MARCO ANTONIO RUIZ HERNANDEZ</v>
      </c>
      <c r="C774" s="7">
        <v>1041894189</v>
      </c>
      <c r="D774">
        <v>1</v>
      </c>
      <c r="E774" t="str">
        <f>VLOOKUP(rl!C774,Hoja7!$G:$H,2,FALSE)</f>
        <v>MARCO ANTONIO RUIZ HERNANDEZ</v>
      </c>
    </row>
    <row r="775" spans="1:5" x14ac:dyDescent="0.25">
      <c r="A775" s="1">
        <v>811022474</v>
      </c>
      <c r="B775" s="7" t="str">
        <f>VLOOKUP(A775,contratistas!$A:$B,2,FALSE)</f>
        <v>RP DENTAL SA</v>
      </c>
      <c r="C775" s="7">
        <v>15388578</v>
      </c>
      <c r="D775">
        <v>1</v>
      </c>
      <c r="E775" t="str">
        <f>VLOOKUP(rl!C775,Hoja7!$G:$H,2,FALSE)</f>
        <v>JUAN CAMILO CALLE</v>
      </c>
    </row>
    <row r="776" spans="1:5" x14ac:dyDescent="0.25">
      <c r="A776" s="1">
        <v>900294227</v>
      </c>
      <c r="B776" s="7" t="str">
        <f>VLOOKUP(A776,contratistas!$A:$B,2,FALSE)</f>
        <v>MACROMEDICOS SAS</v>
      </c>
      <c r="C776" s="7">
        <v>2016000</v>
      </c>
      <c r="D776">
        <v>1</v>
      </c>
      <c r="E776" t="str">
        <f>VLOOKUP(rl!C776,Hoja7!$G:$H,2,FALSE)</f>
        <v>MACROMEDICOS S.A.S</v>
      </c>
    </row>
    <row r="777" spans="1:5" x14ac:dyDescent="0.25">
      <c r="A777" s="7">
        <v>811044253</v>
      </c>
      <c r="B777" s="7" t="str">
        <f>VLOOKUP(A777,contratistas!$A:$B,2,FALSE)</f>
        <v>ASEAR SA ESP</v>
      </c>
      <c r="C777" s="7">
        <v>8163045</v>
      </c>
      <c r="D777">
        <v>1</v>
      </c>
      <c r="E777" t="str">
        <f>VLOOKUP(rl!C777,Hoja7!$G:$H,2,FALSE)</f>
        <v>JULIAN ANDRES GARCIA TORRES</v>
      </c>
    </row>
    <row r="778" spans="1:5" x14ac:dyDescent="0.25">
      <c r="A778" s="7">
        <v>71399117</v>
      </c>
      <c r="B778" s="7" t="str">
        <f>VLOOKUP(A778,contratistas!$A:$B,2,FALSE)</f>
        <v>JUAN GUILLERMO HERNANDEZ LONDONO</v>
      </c>
      <c r="C778" s="7">
        <v>71399117</v>
      </c>
      <c r="D778">
        <v>1</v>
      </c>
      <c r="E778" t="str">
        <f>VLOOKUP(rl!C778,Hoja7!$G:$H,2,FALSE)</f>
        <v>JUAN GUILLERMO HERNANDEZ LONDOÑO</v>
      </c>
    </row>
    <row r="779" spans="1:5" x14ac:dyDescent="0.25">
      <c r="A779" s="7">
        <v>890900267</v>
      </c>
      <c r="B779" s="7" t="str">
        <f>VLOOKUP(A779,contratistas!$A:$B,2,FALSE)</f>
        <v>NEW STETIC SA</v>
      </c>
      <c r="C779" s="7">
        <v>7158637</v>
      </c>
      <c r="D779">
        <v>1</v>
      </c>
      <c r="E779" t="str">
        <f>VLOOKUP(rl!C779,Hoja7!$G:$H,2,FALSE)</f>
        <v>JORGE IVAN LOAIZA MONTOYA</v>
      </c>
    </row>
    <row r="780" spans="1:5" x14ac:dyDescent="0.25">
      <c r="A780" s="7">
        <v>890937010</v>
      </c>
      <c r="B780" s="7" t="str">
        <f>VLOOKUP(A780,contratistas!$A:$B,2,FALSE)</f>
        <v>CASA FERRETERA SA</v>
      </c>
      <c r="C780" s="7">
        <v>71611555</v>
      </c>
      <c r="D780">
        <v>1</v>
      </c>
      <c r="E780" t="str">
        <f>VLOOKUP(rl!C780,Hoja7!$G:$H,2,FALSE)</f>
        <v>HERNAN SALDARRIAGA GARCIA</v>
      </c>
    </row>
    <row r="781" spans="1:5" x14ac:dyDescent="0.25">
      <c r="A781" s="7">
        <v>890901481</v>
      </c>
      <c r="B781" s="7" t="str">
        <f>VLOOKUP(A781,contratistas!$A:$B,2,FALSE)</f>
        <v>FEDERACION NACIONAL DE COMERCIANTES FENALCO SECCIONAL ANTIOQUIA</v>
      </c>
      <c r="C781" s="7">
        <v>71618070</v>
      </c>
      <c r="D781">
        <v>1</v>
      </c>
      <c r="E781" t="str">
        <f>VLOOKUP(rl!C781,Hoja7!$G:$H,2,FALSE)</f>
        <v>CARLOS MARIO ESTRADA MOLINA</v>
      </c>
    </row>
    <row r="782" spans="1:5" x14ac:dyDescent="0.25">
      <c r="A782" s="7">
        <v>890940618</v>
      </c>
      <c r="B782" s="7" t="str">
        <f>VLOOKUP(A782,contratistas!$A:$B,2,FALSE)</f>
        <v>EQUIPARO LTDA</v>
      </c>
      <c r="C782" s="7">
        <v>43873719</v>
      </c>
      <c r="D782">
        <v>1</v>
      </c>
      <c r="E782" t="str">
        <f>VLOOKUP(rl!C782,Hoja7!$G:$H,2,FALSE)</f>
        <v>ANA MARIA SERNA CARDONA</v>
      </c>
    </row>
    <row r="783" spans="1:5" x14ac:dyDescent="0.25">
      <c r="A783" s="7">
        <v>1040030242</v>
      </c>
      <c r="B783" s="7" t="str">
        <f>VLOOKUP(A783,contratistas!$A:$B,2,FALSE)</f>
        <v>MARIA FERNANDA OSORIO VILLADA</v>
      </c>
      <c r="C783" s="7">
        <v>1040030242</v>
      </c>
      <c r="D783">
        <v>1</v>
      </c>
      <c r="E783" t="str">
        <f>VLOOKUP(rl!C783,Hoja7!$G:$H,2,FALSE)</f>
        <v>MARIA FERNANDA OSORIO VILLADA</v>
      </c>
    </row>
    <row r="784" spans="1:5" x14ac:dyDescent="0.25">
      <c r="A784" s="7">
        <v>10894910</v>
      </c>
      <c r="B784" s="7" t="str">
        <f>VLOOKUP(A784,contratistas!$A:$B,2,FALSE)</f>
        <v>MIGUEL DARIO MIRANDA HERNANDEZ</v>
      </c>
      <c r="C784" s="7">
        <v>10894910</v>
      </c>
      <c r="D784">
        <v>1</v>
      </c>
      <c r="E784" t="str">
        <f>VLOOKUP(rl!C784,Hoja7!$G:$H,2,FALSE)</f>
        <v>MIGUEL DARIO MIRANDA HERNANDEZ</v>
      </c>
    </row>
    <row r="785" spans="1:5" x14ac:dyDescent="0.25">
      <c r="A785" s="7">
        <v>800123106</v>
      </c>
      <c r="B785" s="7" t="str">
        <f>VLOOKUP(A785,contratistas!$A:$B,2,FALSE)</f>
        <v>ESE HOSPITAL VENANCIO DIAZ DIAZ</v>
      </c>
      <c r="C785" s="7">
        <v>3347992</v>
      </c>
      <c r="D785">
        <v>1</v>
      </c>
      <c r="E785" t="str">
        <f>VLOOKUP(rl!C785,Hoja7!$G:$H,2,FALSE)</f>
        <v>DIEGO LEON GAVIRIA MENDEZ</v>
      </c>
    </row>
    <row r="786" spans="1:5" x14ac:dyDescent="0.25">
      <c r="A786" s="7">
        <v>890985122</v>
      </c>
      <c r="B786" s="7" t="str">
        <f>VLOOKUP(A786,contratistas!$A:$B,2,FALSE)</f>
        <v>COOPERATIVA DE HOSPITALES DE ANTIOQUIA</v>
      </c>
      <c r="C786" s="7">
        <v>393596</v>
      </c>
      <c r="D786">
        <v>1</v>
      </c>
      <c r="E786" t="str">
        <f>VLOOKUP(rl!C786,Hoja7!$G:$H,2,FALSE)</f>
        <v>JAMEL ALBERTO HENAO CARDONA</v>
      </c>
    </row>
    <row r="787" spans="1:5" x14ac:dyDescent="0.25">
      <c r="A787" s="7">
        <v>64741500</v>
      </c>
      <c r="B787" s="7" t="str">
        <f>VLOOKUP(A787,contratistas!$A:$B,2,FALSE)</f>
        <v>EMERITA ROSA CANCHILA ORTEGA</v>
      </c>
      <c r="C787" s="7">
        <v>64741500</v>
      </c>
      <c r="D787">
        <v>1</v>
      </c>
      <c r="E787" t="str">
        <f>VLOOKUP(rl!C787,Hoja7!$G:$H,2,FALSE)</f>
        <v>EMERITA ROSA CANCHILA ORTEGA</v>
      </c>
    </row>
    <row r="788" spans="1:5" x14ac:dyDescent="0.25">
      <c r="A788" s="7">
        <v>811031833</v>
      </c>
      <c r="B788" s="7" t="str">
        <f>VLOOKUP(A788,contratistas!$A:$B,2,FALSE)</f>
        <v>IT &amp; SECURITY CONSULTORES LTDA</v>
      </c>
      <c r="C788" s="7">
        <v>71649150</v>
      </c>
      <c r="D788">
        <v>1</v>
      </c>
      <c r="E788" t="str">
        <f>VLOOKUP(rl!C788,Hoja7!$G:$H,2,FALSE)</f>
        <v>GABRIEL JAIME VARGAS ARANGO</v>
      </c>
    </row>
    <row r="789" spans="1:5" x14ac:dyDescent="0.25">
      <c r="A789" s="7">
        <v>71662415</v>
      </c>
      <c r="B789" s="7" t="str">
        <f>VLOOKUP(A789,contratistas!$A:$B,2,FALSE)</f>
        <v>HECTOR JAIME MORENO HENAO</v>
      </c>
      <c r="C789" s="7">
        <v>71662415</v>
      </c>
      <c r="D789">
        <v>1</v>
      </c>
      <c r="E789" t="str">
        <f>VLOOKUP(rl!C789,Hoja7!$G:$H,2,FALSE)</f>
        <v>HECTOR JAIME MORENO HENAO</v>
      </c>
    </row>
    <row r="790" spans="1:5" x14ac:dyDescent="0.25">
      <c r="A790" s="7">
        <v>900082687</v>
      </c>
      <c r="B790" s="7" t="str">
        <f>VLOOKUP(A790,contratistas!$A:$B,2,FALSE)</f>
        <v>DISDROBLAN SA</v>
      </c>
      <c r="C790" s="7">
        <v>71671867</v>
      </c>
      <c r="D790">
        <v>1</v>
      </c>
      <c r="E790" t="str">
        <f>VLOOKUP(rl!C790,Hoja7!$G:$H,2,FALSE)</f>
        <v>JUAN FERNANDO RUIZ MARIN</v>
      </c>
    </row>
    <row r="791" spans="1:5" x14ac:dyDescent="0.25">
      <c r="A791" s="7">
        <v>71775577</v>
      </c>
      <c r="B791" s="7" t="str">
        <f>VLOOKUP(A791,contratistas!$A:$B,2,FALSE)</f>
        <v>EDWIN JAVIER ALVAREZ TORRES</v>
      </c>
      <c r="C791" s="7">
        <v>71775577</v>
      </c>
      <c r="D791">
        <v>1</v>
      </c>
      <c r="E791" t="str">
        <f>VLOOKUP(rl!C791,Hoja7!$G:$H,2,FALSE)</f>
        <v>EDWIN JAVIER ALVAREZ TORRES</v>
      </c>
    </row>
    <row r="792" spans="1:5" x14ac:dyDescent="0.25">
      <c r="A792" s="7">
        <v>3649064</v>
      </c>
      <c r="B792" s="7" t="str">
        <f>VLOOKUP(A792,contratistas!$A:$B,2,FALSE)</f>
        <v>GIRALDO MUNOZ HORACIO (METROQUIRURGICOS)</v>
      </c>
      <c r="C792" s="7">
        <v>79152462</v>
      </c>
      <c r="D792">
        <v>1</v>
      </c>
      <c r="E792" t="str">
        <f>VLOOKUP(rl!C792,Hoja7!$G:$H,2,FALSE)</f>
        <v>SANTIAGO PADILLA BERNAL</v>
      </c>
    </row>
    <row r="793" spans="1:5" x14ac:dyDescent="0.25">
      <c r="A793" s="7">
        <v>901039565</v>
      </c>
      <c r="B793" s="7" t="str">
        <f>VLOOKUP(A793,contratistas!$A:$B,2,FALSE)</f>
        <v>CENTRO DE REMATES LA 50 DE BELLO SAS</v>
      </c>
      <c r="C793" s="7">
        <v>8409485</v>
      </c>
      <c r="D793">
        <v>1</v>
      </c>
      <c r="E793" t="str">
        <f>VLOOKUP(rl!C793,Hoja7!$G:$H,2,FALSE)</f>
        <v>JORGE MARIO BEDOYA GOMEZ</v>
      </c>
    </row>
    <row r="794" spans="1:5" x14ac:dyDescent="0.25">
      <c r="A794" s="7">
        <v>811042584</v>
      </c>
      <c r="B794" s="7" t="str">
        <f>VLOOKUP(A794,contratistas!$A:$B,2,FALSE)</f>
        <v>COMEDICA SA</v>
      </c>
      <c r="C794" s="7">
        <v>557666</v>
      </c>
      <c r="D794">
        <v>1</v>
      </c>
      <c r="E794" t="str">
        <f>VLOOKUP(rl!C794,Hoja7!$G:$H,2,FALSE)</f>
        <v>ALVARO VALDERRAMA GOMEZ</v>
      </c>
    </row>
    <row r="795" spans="1:5" x14ac:dyDescent="0.25">
      <c r="A795" s="7">
        <v>860013704</v>
      </c>
      <c r="B795" s="7" t="str">
        <f>VLOOKUP(A795,contratistas!$A:$B,2,FALSE)</f>
        <v>GASES INDUSTRIALES DE COLOMBIA SA</v>
      </c>
      <c r="C795" s="7">
        <v>43532027</v>
      </c>
      <c r="D795">
        <v>1</v>
      </c>
      <c r="E795" t="str">
        <f>VLOOKUP(rl!C795,Hoja7!$G:$H,2,FALSE)</f>
        <v>MARTA LIGIA PEREIRA GOEZ</v>
      </c>
    </row>
    <row r="796" spans="1:5" x14ac:dyDescent="0.25">
      <c r="A796" s="7">
        <v>811039999</v>
      </c>
      <c r="B796" s="7" t="str">
        <f>VLOOKUP(A796,contratistas!$A:$B,2,FALSE)</f>
        <v>FUNDARTE</v>
      </c>
      <c r="C796" s="7">
        <v>43541567</v>
      </c>
      <c r="D796">
        <v>1</v>
      </c>
      <c r="E796" t="str">
        <f>VLOOKUP(rl!C796,Hoja7!$G:$H,2,FALSE)</f>
        <v>LINA MARIA CUERVO CARDONA</v>
      </c>
    </row>
    <row r="797" spans="1:5" x14ac:dyDescent="0.25">
      <c r="A797" s="7">
        <v>811034540</v>
      </c>
      <c r="B797" s="7" t="str">
        <f>VLOOKUP(A797,contratistas!$A:$B,2,FALSE)</f>
        <v>COMERCIALIZADORA TECNISUMER SA</v>
      </c>
      <c r="C797" s="7">
        <v>3094139</v>
      </c>
      <c r="D797">
        <v>1</v>
      </c>
      <c r="E797" t="str">
        <f>VLOOKUP(rl!C797,Hoja7!$G:$H,2,FALSE)</f>
        <v>FLOR MARIA PACHECO ARANGO</v>
      </c>
    </row>
    <row r="798" spans="1:5" x14ac:dyDescent="0.25">
      <c r="A798" s="7">
        <v>1090382840</v>
      </c>
      <c r="B798" s="7" t="str">
        <f>VLOOKUP(A798,contratistas!$A:$B,2,FALSE)</f>
        <v>LEIDY YULIET SERRANO GUILLIN</v>
      </c>
      <c r="C798" s="7">
        <v>1090382840</v>
      </c>
      <c r="D798">
        <v>1</v>
      </c>
      <c r="E798" t="str">
        <f>VLOOKUP(rl!C798,Hoja7!$G:$H,2,FALSE)</f>
        <v>LEIDY YULIET SERRANO GUILLIN</v>
      </c>
    </row>
    <row r="799" spans="1:5" x14ac:dyDescent="0.25">
      <c r="A799" s="7">
        <v>900231137</v>
      </c>
      <c r="B799" s="7" t="str">
        <f>VLOOKUP(A799,contratistas!$A:$B,2,FALSE)</f>
        <v>FARMACERES SA</v>
      </c>
      <c r="C799" s="7">
        <v>13841768</v>
      </c>
      <c r="D799">
        <v>1</v>
      </c>
      <c r="E799" t="str">
        <f>VLOOKUP(rl!C799,Hoja7!$G:$H,2,FALSE)</f>
        <v>JOSE DEL CAMEN GALVIS FIGUEROA</v>
      </c>
    </row>
    <row r="800" spans="1:5" x14ac:dyDescent="0.25">
      <c r="A800" s="7">
        <v>98545134</v>
      </c>
      <c r="B800" s="7" t="str">
        <f>VLOOKUP(A800,contratistas!$A:$B,2,FALSE)</f>
        <v>JUAN DAVID RIVERA VELEZ</v>
      </c>
      <c r="C800" s="7">
        <v>98545134</v>
      </c>
      <c r="D800">
        <v>1</v>
      </c>
      <c r="E800" t="str">
        <f>VLOOKUP(rl!C800,Hoja7!$G:$H,2,FALSE)</f>
        <v>JUAN DAVID RIVERA VELEZ</v>
      </c>
    </row>
    <row r="801" spans="1:5" x14ac:dyDescent="0.25">
      <c r="A801" s="7">
        <v>900028721</v>
      </c>
      <c r="B801" s="7" t="str">
        <f>VLOOKUP(A801,contratistas!$A:$B,2,FALSE)</f>
        <v>SYMEB SAS</v>
      </c>
      <c r="C801" s="7">
        <v>79277251</v>
      </c>
      <c r="D801">
        <v>1</v>
      </c>
      <c r="E801" t="str">
        <f>VLOOKUP(rl!C801,Hoja7!$G:$H,2,FALSE)</f>
        <v>NELSON MAURICIO SANCHEZ GUAYACAN</v>
      </c>
    </row>
    <row r="802" spans="1:5" x14ac:dyDescent="0.25">
      <c r="A802" s="7">
        <v>1036950585</v>
      </c>
      <c r="B802" s="7" t="str">
        <f>VLOOKUP(A802,contratistas!$A:$B,2,FALSE)</f>
        <v>MARIA ISABEL DUQUE SANCHEZ</v>
      </c>
      <c r="C802" s="7">
        <v>1036950585</v>
      </c>
      <c r="D802">
        <v>1</v>
      </c>
      <c r="E802" t="str">
        <f>VLOOKUP(rl!C802,Hoja7!$G:$H,2,FALSE)</f>
        <v>MARIA ISABEL DUQUE SANCHEZ</v>
      </c>
    </row>
    <row r="803" spans="1:5" x14ac:dyDescent="0.25">
      <c r="A803" s="7">
        <v>900112215</v>
      </c>
      <c r="B803" s="7" t="str">
        <f>VLOOKUP(A803,contratistas!$A:$B,2,FALSE)</f>
        <v>TECNIDECOR SA</v>
      </c>
      <c r="C803" s="7">
        <v>70560713</v>
      </c>
      <c r="D803">
        <v>1</v>
      </c>
      <c r="E803" t="str">
        <f>VLOOKUP(rl!C803,Hoja7!$G:$H,2,FALSE)</f>
        <v>OSCAR DE JESUS GONZALEZ DUQUE</v>
      </c>
    </row>
    <row r="804" spans="1:5" x14ac:dyDescent="0.25">
      <c r="A804" s="7">
        <v>890980040</v>
      </c>
      <c r="B804" s="7" t="str">
        <f>VLOOKUP(A804,contratistas!$A:$B,2,FALSE)</f>
        <v>UNIVERSIDAD DE ANTIOQUIA</v>
      </c>
      <c r="C804" s="7">
        <v>71647000</v>
      </c>
      <c r="D804">
        <v>1</v>
      </c>
      <c r="E804" t="str">
        <f>VLOOKUP(rl!C804,Hoja7!$G:$H,2,FALSE)</f>
        <v>JORGE IVAN GALLEGO MOSQUERA</v>
      </c>
    </row>
    <row r="805" spans="1:5" x14ac:dyDescent="0.25">
      <c r="A805" s="7">
        <v>860005114</v>
      </c>
      <c r="B805" s="7" t="str">
        <f>VLOOKUP(A805,contratistas!$A:$B,2,FALSE)</f>
        <v>LINDE COLOMBIA SA</v>
      </c>
      <c r="C805" s="7">
        <v>72216478</v>
      </c>
      <c r="D805">
        <v>1</v>
      </c>
      <c r="E805" t="str">
        <f>VLOOKUP(rl!C805,Hoja7!$G:$H,2,FALSE)</f>
        <v>GONZALO RESTREPO MACIAS</v>
      </c>
    </row>
    <row r="806" spans="1:5" x14ac:dyDescent="0.25">
      <c r="A806" s="7">
        <v>890900286</v>
      </c>
      <c r="B806" s="7" t="str">
        <f>VLOOKUP(A806,contratistas!$A:$B,2,FALSE)</f>
        <v>DEPARTAMENTO DE ANTIOQUIA</v>
      </c>
      <c r="C806" s="7">
        <v>71692612</v>
      </c>
      <c r="D806">
        <v>1</v>
      </c>
      <c r="E806" t="str">
        <f>VLOOKUP(rl!C806,Hoja7!$G:$H,2,FALSE)</f>
        <v>FEDERICO GUERRA HOYOS</v>
      </c>
    </row>
    <row r="807" spans="1:5" x14ac:dyDescent="0.25">
      <c r="A807" s="7">
        <v>900151117</v>
      </c>
      <c r="B807" s="7" t="str">
        <f>VLOOKUP(A807,contratistas!$A:$B,2,FALSE)</f>
        <v>FULL COLOR EDITORES SAS</v>
      </c>
      <c r="C807" s="7">
        <v>43541043</v>
      </c>
      <c r="D807">
        <v>1</v>
      </c>
      <c r="E807" t="str">
        <f>VLOOKUP(rl!C807,Hoja7!$G:$H,2,FALSE)</f>
        <v>NANCY IVON HENAO RESTREPO</v>
      </c>
    </row>
    <row r="808" spans="1:5" x14ac:dyDescent="0.25">
      <c r="A808" s="7">
        <v>890908921</v>
      </c>
      <c r="B808" s="7" t="str">
        <f>VLOOKUP(A808,contratistas!$A:$B,2,FALSE)</f>
        <v>ETILUJO</v>
      </c>
      <c r="C808" s="7">
        <v>70051001</v>
      </c>
      <c r="D808">
        <v>1</v>
      </c>
      <c r="E808" t="str">
        <f>VLOOKUP(rl!C808,Hoja7!$G:$H,2,FALSE)</f>
        <v>LEON DARIO RAMIREZ MESA</v>
      </c>
    </row>
    <row r="809" spans="1:5" x14ac:dyDescent="0.25">
      <c r="A809" s="7">
        <v>71380816</v>
      </c>
      <c r="B809" s="7" t="str">
        <f>VLOOKUP(A809,contratistas!$A:$B,2,FALSE)</f>
        <v>CORREA BERNAL JUAN DAVID</v>
      </c>
      <c r="C809" s="7">
        <v>70323458</v>
      </c>
      <c r="D809">
        <v>1</v>
      </c>
      <c r="E809" t="str">
        <f>VLOOKUP(rl!C809,Hoja7!$G:$H,2,FALSE)</f>
        <v>JESUS EUGENIO BUSTAMANTE CANO</v>
      </c>
    </row>
    <row r="810" spans="1:5" x14ac:dyDescent="0.25">
      <c r="A810" s="7">
        <v>900342746</v>
      </c>
      <c r="B810" s="7" t="str">
        <f>VLOOKUP(A810,contratistas!$A:$B,2,FALSE)</f>
        <v>MANTEI SAS</v>
      </c>
      <c r="C810" s="7">
        <v>1107132167</v>
      </c>
      <c r="D810">
        <v>1</v>
      </c>
      <c r="E810" t="str">
        <f>VLOOKUP(rl!C810,Hoja7!$G:$H,2,FALSE)</f>
        <v>ESTHER JULIA QUINTERO BEDOYA</v>
      </c>
    </row>
    <row r="811" spans="1:5" x14ac:dyDescent="0.25">
      <c r="A811" s="7">
        <v>1128396293</v>
      </c>
      <c r="B811" s="7" t="str">
        <f>VLOOKUP(A811,contratistas!$A:$B,2,FALSE)</f>
        <v>CINDY BORRERO VELASQUEZ</v>
      </c>
      <c r="C811" s="7">
        <v>1128396293</v>
      </c>
      <c r="D811">
        <v>1</v>
      </c>
      <c r="E811" t="str">
        <f>VLOOKUP(rl!C811,Hoja7!$G:$H,2,FALSE)</f>
        <v>CINDY BORRERO VELASQUEZ</v>
      </c>
    </row>
    <row r="812" spans="1:5" x14ac:dyDescent="0.25">
      <c r="A812" s="7">
        <v>890900286</v>
      </c>
      <c r="B812" s="7" t="str">
        <f>VLOOKUP(A812,contratistas!$A:$B,2,FALSE)</f>
        <v>DEPARTAMENTO DE ANTIOQUIA</v>
      </c>
      <c r="C812" s="7">
        <v>71712530</v>
      </c>
      <c r="D812">
        <v>1</v>
      </c>
      <c r="E812" t="str">
        <f>VLOOKUP(rl!C812,Hoja7!$G:$H,2,FALSE)</f>
        <v>IVAN MAURICIO PEREZ SALAZAR</v>
      </c>
    </row>
    <row r="813" spans="1:5" x14ac:dyDescent="0.25">
      <c r="A813" s="7">
        <v>900228842</v>
      </c>
      <c r="B813" s="7" t="str">
        <f>VLOOKUP(A813,contratistas!$A:$B,2,FALSE)</f>
        <v>M &amp; M DIAGNOSTICS SAS</v>
      </c>
      <c r="C813" s="7">
        <v>19400461</v>
      </c>
      <c r="D813">
        <v>1</v>
      </c>
      <c r="E813" t="str">
        <f>VLOOKUP(rl!C813,Hoja7!$G:$H,2,FALSE)</f>
        <v>MANUEL RICARDO GONZALEZ DIAZ</v>
      </c>
    </row>
    <row r="814" spans="1:5" x14ac:dyDescent="0.25">
      <c r="A814" s="7">
        <v>32475764</v>
      </c>
      <c r="B814" s="7" t="str">
        <f>VLOOKUP(A814,contratistas!$A:$B,2,FALSE)</f>
        <v>ALBA DORIS ZAPATA MONTOYA</v>
      </c>
      <c r="C814" s="7">
        <v>32475764</v>
      </c>
      <c r="D814">
        <v>1</v>
      </c>
      <c r="E814" t="str">
        <f>VLOOKUP(rl!C814,Hoja7!$G:$H,2,FALSE)</f>
        <v>ALBA DORIS ZAPATA MONTOYA</v>
      </c>
    </row>
    <row r="815" spans="1:5" x14ac:dyDescent="0.25">
      <c r="A815" s="7">
        <v>43562696</v>
      </c>
      <c r="B815" s="7" t="str">
        <f>VLOOKUP(A815,contratistas!$A:$B,2,FALSE)</f>
        <v>IRMA CECILIA AGUDELO MARTINEZ</v>
      </c>
      <c r="C815" s="7">
        <v>43562696</v>
      </c>
      <c r="D815">
        <v>1</v>
      </c>
      <c r="E815" t="str">
        <f>VLOOKUP(rl!C815,Hoja7!$G:$H,2,FALSE)</f>
        <v>IRMA CECILIA AGUDELO MARTINEZ</v>
      </c>
    </row>
    <row r="816" spans="1:5" x14ac:dyDescent="0.25">
      <c r="A816" s="7">
        <v>54252053</v>
      </c>
      <c r="B816" s="7" t="str">
        <f>VLOOKUP(A816,contratistas!$A:$B,2,FALSE)</f>
        <v>MARIA ELENA CAMACHO HAUAD</v>
      </c>
      <c r="C816" s="7">
        <v>542520538</v>
      </c>
      <c r="D816">
        <v>1</v>
      </c>
      <c r="E816" t="str">
        <f>VLOOKUP(rl!C816,Hoja7!$G:$H,2,FALSE)</f>
        <v>MARIA ELENA CAMACHO HAUAD</v>
      </c>
    </row>
    <row r="817" spans="1:5" x14ac:dyDescent="0.25">
      <c r="A817" s="7">
        <v>42880140</v>
      </c>
      <c r="B817" s="7" t="str">
        <f>VLOOKUP(A817,contratistas!$A:$B,2,FALSE)</f>
        <v>MARIA DARLEY BETANCUR VILLADA</v>
      </c>
      <c r="C817" s="7">
        <v>42880140</v>
      </c>
      <c r="D817">
        <v>1</v>
      </c>
      <c r="E817" t="str">
        <f>VLOOKUP(rl!C817,Hoja7!$G:$H,2,FALSE)</f>
        <v>MARIA DARLEY BETANCUR VILLADA</v>
      </c>
    </row>
    <row r="818" spans="1:5" x14ac:dyDescent="0.25">
      <c r="A818" s="7">
        <v>890900286</v>
      </c>
      <c r="B818" s="7" t="str">
        <f>VLOOKUP(A818,contratistas!$A:$B,2,FALSE)</f>
        <v>DEPARTAMENTO DE ANTIOQUIA</v>
      </c>
      <c r="C818" s="7">
        <v>71746643</v>
      </c>
      <c r="D818">
        <v>1</v>
      </c>
      <c r="E818" t="str">
        <f>VLOOKUP(rl!C818,Hoja7!$G:$H,2,FALSE)</f>
        <v>JAVIER MAURICIO GARCIA QUIROZ</v>
      </c>
    </row>
    <row r="819" spans="1:5" x14ac:dyDescent="0.25">
      <c r="A819" s="7">
        <v>1152459433</v>
      </c>
      <c r="B819" s="7" t="str">
        <f>VLOOKUP(A819,contratistas!$A:$B,2,FALSE)</f>
        <v>JAZMIN VALENCIA ZAPATA</v>
      </c>
      <c r="C819" s="7">
        <v>1152459433</v>
      </c>
      <c r="D819">
        <v>1</v>
      </c>
      <c r="E819" t="str">
        <f>VLOOKUP(rl!C819,Hoja7!$G:$H,2,FALSE)</f>
        <v>JAZMIN VALENCIA ZAPATA</v>
      </c>
    </row>
    <row r="820" spans="1:5" x14ac:dyDescent="0.25">
      <c r="A820" s="7">
        <v>1035918911</v>
      </c>
      <c r="B820" s="7" t="str">
        <f>VLOOKUP(A820,contratistas!$A:$B,2,FALSE)</f>
        <v>DANIELA BEDOYA LOPEZ</v>
      </c>
      <c r="C820" s="7">
        <v>1035918911</v>
      </c>
      <c r="D820">
        <v>1</v>
      </c>
      <c r="E820" t="str">
        <f>VLOOKUP(rl!C820,Hoja7!$G:$H,2,FALSE)</f>
        <v>DANIELA BEDOYA LOPEZ</v>
      </c>
    </row>
    <row r="821" spans="1:5" x14ac:dyDescent="0.25">
      <c r="A821" s="7">
        <v>900456202</v>
      </c>
      <c r="B821" s="7" t="str">
        <f>VLOOKUP(A821,contratistas!$A:$B,2,FALSE)</f>
        <v>EQUIPOS Y SOLUCIONES MEDICINALES E</v>
      </c>
      <c r="C821" s="7">
        <v>70042478</v>
      </c>
      <c r="D821">
        <v>1</v>
      </c>
      <c r="E821" t="str">
        <f>VLOOKUP(rl!C821,Hoja7!$G:$H,2,FALSE)</f>
        <v>ALVAREZ CARDONA ROBERTO JAIRO</v>
      </c>
    </row>
    <row r="822" spans="1:5" x14ac:dyDescent="0.25">
      <c r="A822" s="7">
        <v>890985122</v>
      </c>
      <c r="B822" s="7" t="str">
        <f>VLOOKUP(A822,contratistas!$A:$B,2,FALSE)</f>
        <v>COOPERATIVA DE HOSPITALES DE ANTIOQUIA</v>
      </c>
      <c r="C822" s="7">
        <v>72257955</v>
      </c>
      <c r="D822">
        <v>1</v>
      </c>
      <c r="E822" t="str">
        <f>VLOOKUP(rl!C822,Hoja7!$G:$H,2,FALSE)</f>
        <v>ESTEBAN LIZARAZO LIZARAZO</v>
      </c>
    </row>
    <row r="823" spans="1:5" x14ac:dyDescent="0.25">
      <c r="A823" s="7">
        <v>79313398</v>
      </c>
      <c r="B823" s="7" t="str">
        <f>VLOOKUP(A823,contratistas!$A:$B,2,FALSE)</f>
        <v>MISAEL MOYA MINGUEZ</v>
      </c>
      <c r="C823" s="7">
        <v>79313398</v>
      </c>
      <c r="D823">
        <v>1</v>
      </c>
      <c r="E823" t="str">
        <f>VLOOKUP(rl!C823,Hoja7!$G:$H,2,FALSE)</f>
        <v>MISAEL MOYA MINGUEZ</v>
      </c>
    </row>
    <row r="824" spans="1:5" x14ac:dyDescent="0.25">
      <c r="A824" s="7">
        <v>900482470</v>
      </c>
      <c r="B824" s="7" t="str">
        <f>VLOOKUP(A824,contratistas!$A:$B,2,FALSE)</f>
        <v>FI INGENIERIA SAS</v>
      </c>
      <c r="C824" s="7">
        <v>71596262</v>
      </c>
      <c r="D824">
        <v>1</v>
      </c>
      <c r="E824" t="str">
        <f>VLOOKUP(rl!C824,Hoja7!$G:$H,2,FALSE)</f>
        <v>JUAN MANUEL URIBE ECHEVERRI</v>
      </c>
    </row>
    <row r="825" spans="1:5" x14ac:dyDescent="0.25">
      <c r="A825" s="7">
        <v>890900286</v>
      </c>
      <c r="B825" s="7" t="str">
        <f>VLOOKUP(A825,contratistas!$A:$B,2,FALSE)</f>
        <v>DEPARTAMENTO DE ANTIOQUIA</v>
      </c>
      <c r="C825" s="7">
        <v>71746649</v>
      </c>
      <c r="D825">
        <v>3</v>
      </c>
      <c r="E825" t="str">
        <f>VLOOKUP(rl!C825,Hoja7!$G:$H,2,FALSE)</f>
        <v>JAVIER MAURICIO GARCIA QUIROZ</v>
      </c>
    </row>
    <row r="826" spans="1:5" x14ac:dyDescent="0.25">
      <c r="A826" s="7">
        <v>98488420</v>
      </c>
      <c r="B826" s="7" t="str">
        <f>VLOOKUP(A826,contratistas!$A:$B,2,FALSE)</f>
        <v>GONZALO PEREZ ALVAREZ</v>
      </c>
      <c r="C826" s="7">
        <v>98488420</v>
      </c>
      <c r="D826">
        <v>1</v>
      </c>
      <c r="E826" t="str">
        <f>VLOOKUP(rl!C826,Hoja7!$G:$H,2,FALSE)</f>
        <v>GONZALO PEREZ ALVAREZ</v>
      </c>
    </row>
    <row r="827" spans="1:5" x14ac:dyDescent="0.25">
      <c r="A827" s="7">
        <v>900353497</v>
      </c>
      <c r="B827" s="7" t="str">
        <f>VLOOKUP(A827,contratistas!$A:$B,2,FALSE)</f>
        <v>TECNIPOLO SAS</v>
      </c>
      <c r="C827" s="7">
        <v>8187817</v>
      </c>
      <c r="D827">
        <v>1</v>
      </c>
      <c r="E827" t="str">
        <f>VLOOKUP(rl!C827,Hoja7!$G:$H,2,FALSE)</f>
        <v>LEONARDO JULIO POLO</v>
      </c>
    </row>
    <row r="828" spans="1:5" x14ac:dyDescent="0.25">
      <c r="A828" s="7">
        <v>900101759</v>
      </c>
      <c r="B828" s="7" t="str">
        <f>VLOOKUP(A828,contratistas!$A:$B,2,FALSE)</f>
        <v>HOSPIMEDICOS MEDELLIN SA</v>
      </c>
      <c r="C828" s="7">
        <v>71781869</v>
      </c>
      <c r="D828">
        <v>1</v>
      </c>
      <c r="E828" t="str">
        <f>VLOOKUP(rl!C828,Hoja7!$G:$H,2,FALSE)</f>
        <v>JORGE IVAN BUSTAMENTE LOPERA</v>
      </c>
    </row>
    <row r="829" spans="1:5" x14ac:dyDescent="0.25">
      <c r="A829" s="7">
        <v>800250382</v>
      </c>
      <c r="B829" s="7" t="str">
        <f>VLOOKUP(A829,contratistas!$A:$B,2,FALSE)</f>
        <v>AMAREY NOVA MEDICAL SA</v>
      </c>
      <c r="C829" s="7">
        <v>79273519</v>
      </c>
      <c r="D829">
        <v>1</v>
      </c>
      <c r="E829" t="str">
        <f>VLOOKUP(rl!C829,Hoja7!$G:$H,2,FALSE)</f>
        <v>JAIME ALBERTO UPEGUI CUARTAS</v>
      </c>
    </row>
    <row r="830" spans="1:5" x14ac:dyDescent="0.25">
      <c r="A830" s="7">
        <v>901014071</v>
      </c>
      <c r="B830" s="7" t="str">
        <f>VLOOKUP(A830,contratistas!$A:$B,2,FALSE)</f>
        <v>GIRAMONDO SAS</v>
      </c>
      <c r="C830" s="7">
        <v>43424865</v>
      </c>
      <c r="D830">
        <v>1</v>
      </c>
      <c r="E830" t="str">
        <f>VLOOKUP(rl!C830,Hoja7!$G:$H,2,FALSE)</f>
        <v>RITA CRISTINA BALBIN RIVERA</v>
      </c>
    </row>
    <row r="831" spans="1:5" x14ac:dyDescent="0.25">
      <c r="A831" s="7">
        <v>1118840257</v>
      </c>
      <c r="B831" s="7" t="str">
        <f>VLOOKUP(A831,contratistas!$A:$B,2,FALSE)</f>
        <v>DIANA VANESSA VALBUENA MORA</v>
      </c>
      <c r="C831" s="7">
        <v>1118840257</v>
      </c>
      <c r="D831">
        <v>1</v>
      </c>
      <c r="E831" t="str">
        <f>VLOOKUP(rl!C831,Hoja7!$G:$H,2,FALSE)</f>
        <v>DIANA VANESSA VALBUENA MORA</v>
      </c>
    </row>
    <row r="832" spans="1:5" x14ac:dyDescent="0.25">
      <c r="A832" s="7">
        <v>1036941986</v>
      </c>
      <c r="B832" s="7" t="str">
        <f>VLOOKUP(A832,contratistas!$A:$B,2,FALSE)</f>
        <v>LEIDY YULIANAGOMEZ DAVID</v>
      </c>
      <c r="C832" s="7">
        <v>1036941986</v>
      </c>
      <c r="D832">
        <v>1</v>
      </c>
      <c r="E832" t="str">
        <f>VLOOKUP(rl!C832,Hoja7!$G:$H,2,FALSE)</f>
        <v>LEIDY YULIANA GOMEZ DAVID</v>
      </c>
    </row>
    <row r="833" spans="1:5" x14ac:dyDescent="0.25">
      <c r="A833" s="7">
        <v>1036952208</v>
      </c>
      <c r="B833" s="7" t="str">
        <f>VLOOKUP(A833,contratistas!$A:$B,2,FALSE)</f>
        <v>VIVIANA MARIA LONDONO GUTIERREZ</v>
      </c>
      <c r="C833" s="7">
        <v>1036952208</v>
      </c>
      <c r="D833">
        <v>1</v>
      </c>
      <c r="E833" t="str">
        <f>VLOOKUP(rl!C833,Hoja7!$G:$H,2,FALSE)</f>
        <v>VIVIANA MARIA LONDOÑO GUTIERREZ</v>
      </c>
    </row>
    <row r="834" spans="1:5" x14ac:dyDescent="0.25">
      <c r="A834" s="7">
        <v>900617747</v>
      </c>
      <c r="B834" s="7" t="str">
        <f>VLOOKUP(A834,contratistas!$A:$B,2,FALSE)</f>
        <v>MEDICINA Y LABORATORIO EMPRESARIAL SAS</v>
      </c>
      <c r="C834" s="7">
        <v>16639051</v>
      </c>
      <c r="D834">
        <v>1</v>
      </c>
      <c r="E834" t="str">
        <f>VLOOKUP(rl!C834,Hoja7!$G:$H,2,FALSE)</f>
        <v>HENRY MUÑOZ CRUZ</v>
      </c>
    </row>
    <row r="835" spans="1:5" x14ac:dyDescent="0.25">
      <c r="A835" s="7">
        <v>860000018</v>
      </c>
      <c r="B835" s="7" t="str">
        <f>VLOOKUP(A835,contratistas!$A:$B,2,FALSE)</f>
        <v>AGENCIA DE VIAJES Y TURISMO AVIATUR SA</v>
      </c>
      <c r="C835" s="7">
        <v>41769496</v>
      </c>
      <c r="D835">
        <v>1</v>
      </c>
      <c r="E835" t="str">
        <f>VLOOKUP(rl!C835,Hoja7!$G:$H,2,FALSE)</f>
        <v>PATRICIA BEDOYA DE MONTENEGRO</v>
      </c>
    </row>
    <row r="836" spans="1:5" x14ac:dyDescent="0.25">
      <c r="A836" s="7">
        <v>1036927081</v>
      </c>
      <c r="B836" s="7" t="str">
        <f>VLOOKUP(A836,contratistas!$A:$B,2,FALSE)</f>
        <v>MARIA VICTORIA CATALINA HENAO RENGIFO</v>
      </c>
      <c r="C836" s="7">
        <v>1036927081</v>
      </c>
      <c r="D836">
        <v>1</v>
      </c>
      <c r="E836" t="str">
        <f>VLOOKUP(rl!C836,Hoja7!$G:$H,2,FALSE)</f>
        <v>MARIA VICTORIA CATALINA HENAO RENGIFO</v>
      </c>
    </row>
    <row r="837" spans="1:5" x14ac:dyDescent="0.25">
      <c r="A837" s="7">
        <v>1036953423</v>
      </c>
      <c r="B837" s="7" t="str">
        <f>VLOOKUP(A837,contratistas!$A:$B,2,FALSE)</f>
        <v>LAURA VANESSA GARZON GALLEGO</v>
      </c>
      <c r="C837" s="7">
        <v>1036953423</v>
      </c>
      <c r="D837">
        <v>1</v>
      </c>
      <c r="E837" t="str">
        <f>VLOOKUP(rl!C837,Hoja7!$G:$H,2,FALSE)</f>
        <v>LAURA VANESSA GARZON GALLEGO</v>
      </c>
    </row>
    <row r="838" spans="1:5" x14ac:dyDescent="0.25">
      <c r="A838" s="7">
        <v>900082687</v>
      </c>
      <c r="B838" s="7" t="str">
        <f>VLOOKUP(A838,contratistas!$A:$B,2,FALSE)</f>
        <v>DISDROBLAN SA</v>
      </c>
      <c r="C838" s="7">
        <v>13920613</v>
      </c>
      <c r="D838">
        <v>1</v>
      </c>
      <c r="E838" t="str">
        <f>VLOOKUP(rl!C838,Hoja7!$G:$H,2,FALSE)</f>
        <v>JOSE EUGENIO GOMEZ CASTELLANOS</v>
      </c>
    </row>
    <row r="839" spans="1:5" x14ac:dyDescent="0.25">
      <c r="A839" s="7">
        <v>43424763</v>
      </c>
      <c r="B839" s="7" t="str">
        <f>VLOOKUP(A839,contratistas!$A:$B,2,FALSE)</f>
        <v>ASTRID MIRELLA ALVAREZ YEPES</v>
      </c>
      <c r="C839" s="7">
        <v>43424763</v>
      </c>
      <c r="D839">
        <v>1</v>
      </c>
      <c r="E839" t="str">
        <f>VLOOKUP(rl!C839,Hoja7!$G:$H,2,FALSE)</f>
        <v>ASTRID MIRELLA ALVAREZ YEPES</v>
      </c>
    </row>
    <row r="840" spans="1:5" x14ac:dyDescent="0.25">
      <c r="A840" s="7">
        <v>901142054</v>
      </c>
      <c r="B840" s="7" t="str">
        <f>VLOOKUP(A840,contratistas!$A:$B,2,FALSE)</f>
        <v>MENTIS EQUILIBRIO SALUD Y VIDA SAS</v>
      </c>
      <c r="C840" s="7">
        <v>43873222</v>
      </c>
      <c r="D840">
        <v>1</v>
      </c>
      <c r="E840" t="str">
        <f>VLOOKUP(rl!C840,Hoja7!$G:$H,2,FALSE)</f>
        <v>JULIANA LOTERO PELAEZ</v>
      </c>
    </row>
    <row r="841" spans="1:5" x14ac:dyDescent="0.25">
      <c r="A841" s="7">
        <v>43914146</v>
      </c>
      <c r="B841" s="7" t="str">
        <f>VLOOKUP(A841,contratistas!$A:$B,2,FALSE)</f>
        <v>OLGA LUCIA PEREZ SARRAZOLA</v>
      </c>
      <c r="C841" s="7">
        <v>43914146</v>
      </c>
      <c r="D841">
        <v>1</v>
      </c>
      <c r="E841" t="str">
        <f>VLOOKUP(rl!C841,Hoja7!$G:$H,2,FALSE)</f>
        <v>OLGA LUCIA PEREZ SARRAZOLA</v>
      </c>
    </row>
    <row r="842" spans="1:5" x14ac:dyDescent="0.25">
      <c r="A842" s="7">
        <v>890980040</v>
      </c>
      <c r="B842" s="7" t="str">
        <f>VLOOKUP(A842,contratistas!$A:$B,2,FALSE)</f>
        <v>UNIVERSIDAD DE ANTIOQUIA</v>
      </c>
      <c r="C842" s="7">
        <v>71709154</v>
      </c>
      <c r="D842">
        <v>1</v>
      </c>
      <c r="E842" t="str">
        <f>VLOOKUP(rl!C842,Hoja7!$G:$H,2,FALSE)</f>
        <v>JAIR ALBEIRO OSORIO AGUDELO</v>
      </c>
    </row>
    <row r="843" spans="1:5" x14ac:dyDescent="0.25">
      <c r="A843" s="7">
        <v>811031212</v>
      </c>
      <c r="B843" s="7" t="str">
        <f>VLOOKUP(A843,contratistas!$A:$B,2,FALSE)</f>
        <v>MEDICAMENTOS Y SERVICIOS SAS</v>
      </c>
      <c r="C843" s="7">
        <v>80505102</v>
      </c>
      <c r="D843">
        <v>1</v>
      </c>
      <c r="E843" t="str">
        <f>VLOOKUP(rl!C843,Hoja7!$G:$H,2,FALSE)</f>
        <v>MARCO FIDEL GARAVITO VELASCO</v>
      </c>
    </row>
    <row r="844" spans="1:5" x14ac:dyDescent="0.25">
      <c r="A844" s="7">
        <v>890900286</v>
      </c>
      <c r="B844" s="7" t="str">
        <f>VLOOKUP(A844,contratistas!$A:$B,2,FALSE)</f>
        <v>DEPARTAMENTO DE ANTIOQUIA</v>
      </c>
      <c r="C844" s="7">
        <v>71753266</v>
      </c>
      <c r="D844">
        <v>1</v>
      </c>
      <c r="E844" t="str">
        <f>VLOOKUP(rl!C844,Hoja7!$G:$H,2,FALSE)</f>
        <v>RAFAEL ANDRES NANCLARES OSPINA (E)</v>
      </c>
    </row>
    <row r="845" spans="1:5" x14ac:dyDescent="0.25">
      <c r="A845" s="7">
        <v>98565387</v>
      </c>
      <c r="B845" s="7" t="str">
        <f>VLOOKUP(A845,contratistas!$A:$B,2,FALSE)</f>
        <v>JUAN EDINSON SANCHEZ</v>
      </c>
      <c r="C845" s="7">
        <v>98565387</v>
      </c>
      <c r="D845">
        <v>1</v>
      </c>
      <c r="E845" t="str">
        <f>VLOOKUP(rl!C845,Hoja7!$G:$H,2,FALSE)</f>
        <v>JUAN EDINSON SANCHEZ</v>
      </c>
    </row>
    <row r="846" spans="1:5" x14ac:dyDescent="0.25">
      <c r="A846" s="7">
        <v>860013704</v>
      </c>
      <c r="B846" s="7" t="str">
        <f>VLOOKUP(A846,contratistas!$A:$B,2,FALSE)</f>
        <v>GASES INDUSTRIALES DE COLOMBIA SA</v>
      </c>
      <c r="C846" s="7">
        <v>98696103</v>
      </c>
      <c r="D846">
        <v>1</v>
      </c>
      <c r="E846" t="str">
        <f>VLOOKUP(rl!C846,Hoja7!$G:$H,2,FALSE)</f>
        <v>JUAN DAVID HERNANDEZ BETANCUR</v>
      </c>
    </row>
    <row r="847" spans="1:5" x14ac:dyDescent="0.25">
      <c r="A847" s="7">
        <v>3396658</v>
      </c>
      <c r="B847" s="7" t="str">
        <f>VLOOKUP(A847,contratistas!$A:$B,2,FALSE)</f>
        <v>ANDRES FELIPE CARDONA GONZALEZ</v>
      </c>
      <c r="C847" s="7">
        <v>3396658</v>
      </c>
      <c r="D847">
        <v>1</v>
      </c>
      <c r="E847" t="str">
        <f>VLOOKUP(rl!C847,Hoja7!$G:$H,2,FALSE)</f>
        <v>ANDRES FELIPE CARDONA GONZALEZ</v>
      </c>
    </row>
    <row r="848" spans="1:5" x14ac:dyDescent="0.25">
      <c r="A848" s="7">
        <v>39452645</v>
      </c>
      <c r="B848" s="7" t="str">
        <f>VLOOKUP(A848,contratistas!$A:$B,2,FALSE)</f>
        <v>MARY LUZ SANCHEZ MONSALVE</v>
      </c>
      <c r="C848" s="7">
        <v>39452645</v>
      </c>
      <c r="D848">
        <v>1</v>
      </c>
      <c r="E848" t="str">
        <f>VLOOKUP(rl!C848,Hoja7!$G:$H,2,FALSE)</f>
        <v>MARY LUZ SANCHEZ MONSALVE</v>
      </c>
    </row>
    <row r="849" spans="1:5" x14ac:dyDescent="0.25">
      <c r="A849" s="7">
        <v>1152220635</v>
      </c>
      <c r="B849" s="7" t="str">
        <f>VLOOKUP(A849,contratistas!$A:$B,2,FALSE)</f>
        <v>DANIEL MESA RESTREPO</v>
      </c>
      <c r="C849" s="7">
        <v>1152220635</v>
      </c>
      <c r="D849">
        <v>1</v>
      </c>
      <c r="E849" t="str">
        <f>VLOOKUP(rl!C849,Hoja7!$G:$H,2,FALSE)</f>
        <v>DANIEL MESA RESTREPO</v>
      </c>
    </row>
    <row r="850" spans="1:5" x14ac:dyDescent="0.25">
      <c r="A850" s="7">
        <v>43278023</v>
      </c>
      <c r="B850" s="7" t="str">
        <f>VLOOKUP(A850,contratistas!$A:$B,2,FALSE)</f>
        <v>ALEXANDRA CRISTINA PEREZ IDARRAGA</v>
      </c>
      <c r="C850" s="7">
        <v>43278023</v>
      </c>
      <c r="D850">
        <v>1</v>
      </c>
      <c r="E850" t="str">
        <f>VLOOKUP(rl!C850,Hoja7!$G:$H,2,FALSE)</f>
        <v>ALEXANDRA CRISTINA PEREZ IDARRAGA</v>
      </c>
    </row>
    <row r="851" spans="1:5" x14ac:dyDescent="0.25">
      <c r="A851" s="7">
        <v>49795122</v>
      </c>
      <c r="B851" s="7" t="str">
        <f>VLOOKUP(A851,contratistas!$A:$B,2,FALSE)</f>
        <v>MARYURIS MELISSA CALDERON PACHECO</v>
      </c>
      <c r="C851" s="7">
        <v>49795122</v>
      </c>
      <c r="D851">
        <v>1</v>
      </c>
      <c r="E851" t="str">
        <f>VLOOKUP(rl!C851,Hoja7!$G:$H,2,FALSE)</f>
        <v>MARYURIS MELISSA CALDERON PACHECO</v>
      </c>
    </row>
    <row r="852" spans="1:5" x14ac:dyDescent="0.25">
      <c r="A852" s="7">
        <v>890985122</v>
      </c>
      <c r="B852" s="7" t="str">
        <f>VLOOKUP(A852,contratistas!$A:$B,2,FALSE)</f>
        <v>COOPERATIVA DE HOSPITALES DE ANTIOQUIA</v>
      </c>
      <c r="C852" s="7">
        <v>51739111</v>
      </c>
      <c r="D852">
        <v>1</v>
      </c>
      <c r="E852" t="str">
        <f>VLOOKUP(rl!C852,Hoja7!$G:$H,2,FALSE)</f>
        <v>ESCOBAR BUSTOS CARMEN DEL PILAR</v>
      </c>
    </row>
    <row r="853" spans="1:5" x14ac:dyDescent="0.25">
      <c r="A853" s="7">
        <v>890900841</v>
      </c>
      <c r="B853" s="7" t="str">
        <f>VLOOKUP(A853,contratistas!$A:$B,2,FALSE)</f>
        <v>CAJA DE COMPENSACION FAMILIAR DE ANTIOQUIA COMFAMA</v>
      </c>
      <c r="C853" s="7">
        <v>70061474</v>
      </c>
      <c r="D853">
        <v>1</v>
      </c>
      <c r="E853" t="str">
        <f>VLOOKUP(rl!C853,Hoja7!$G:$H,2,FALSE)</f>
        <v>JUAN JAVIER VELEZ VELEZ</v>
      </c>
    </row>
    <row r="854" spans="1:5" x14ac:dyDescent="0.25">
      <c r="A854" s="7">
        <v>98451509</v>
      </c>
      <c r="B854" s="7" t="str">
        <f>VLOOKUP(A854,contratistas!$A:$B,2,FALSE)</f>
        <v>RODOLFO DE JESUS CONTRERAS SUAZA</v>
      </c>
      <c r="C854" s="7">
        <v>98451509</v>
      </c>
      <c r="D854">
        <v>1</v>
      </c>
      <c r="E854" t="str">
        <f>VLOOKUP(rl!C854,Hoja7!$G:$H,2,FALSE)</f>
        <v>RODOLFO DE JESUS CONTRERAS SUAZA</v>
      </c>
    </row>
    <row r="855" spans="1:5" x14ac:dyDescent="0.25">
      <c r="A855" s="7">
        <v>1036630950</v>
      </c>
      <c r="B855" s="7" t="str">
        <f>VLOOKUP(A855,contratistas!$A:$B,2,FALSE)</f>
        <v>KATHERINE YALI HENAO</v>
      </c>
      <c r="C855" s="7">
        <v>1036630950</v>
      </c>
      <c r="D855">
        <v>1</v>
      </c>
      <c r="E855" t="str">
        <f>VLOOKUP(rl!C855,Hoja7!$G:$H,2,FALSE)</f>
        <v>KATHERINE YALI HENAO</v>
      </c>
    </row>
    <row r="856" spans="1:5" x14ac:dyDescent="0.25">
      <c r="A856" s="7">
        <v>1032386792</v>
      </c>
      <c r="B856" s="7" t="str">
        <f>VLOOKUP(A856,contratistas!$A:$B,2,FALSE)</f>
        <v>LAURA FERNANDA CRISTANCHO RODRIGUEZ</v>
      </c>
      <c r="C856" s="7">
        <v>1032386792</v>
      </c>
      <c r="D856">
        <v>1</v>
      </c>
      <c r="E856" t="str">
        <f>VLOOKUP(rl!C856,Hoja7!$G:$H,2,FALSE)</f>
        <v>LAURA FERNANDA CRISTANCHO RODRIGUEZ</v>
      </c>
    </row>
    <row r="857" spans="1:5" x14ac:dyDescent="0.25">
      <c r="A857" s="7">
        <v>1041233887</v>
      </c>
      <c r="B857" s="7" t="str">
        <f>VLOOKUP(A857,contratistas!$A:$B,2,FALSE)</f>
        <v>EMMANUEL STIVEN VALENCIA HENAO</v>
      </c>
      <c r="C857" s="7">
        <v>1041233887</v>
      </c>
      <c r="D857">
        <v>1</v>
      </c>
      <c r="E857" t="str">
        <f>VLOOKUP(rl!C857,Hoja7!$G:$H,2,FALSE)</f>
        <v>EMMANUEL STIVEN VALENCIA HENAO</v>
      </c>
    </row>
    <row r="858" spans="1:5" x14ac:dyDescent="0.25">
      <c r="A858" s="7">
        <v>900284633</v>
      </c>
      <c r="B858" s="7" t="str">
        <f>VLOOKUP(A858,contratistas!$A:$B,2,FALSE)</f>
        <v>PLANEE SUS IMPUESTOS SAS</v>
      </c>
      <c r="C858" s="7">
        <v>15441429</v>
      </c>
      <c r="D858">
        <v>1</v>
      </c>
      <c r="E858" t="str">
        <f>VLOOKUP(rl!C858,Hoja7!$G:$H,2,FALSE)</f>
        <v>SERGIO IVAN GIRALDO GARCIA</v>
      </c>
    </row>
    <row r="859" spans="1:5" x14ac:dyDescent="0.25">
      <c r="A859" s="7">
        <v>890929073</v>
      </c>
      <c r="B859" s="7" t="str">
        <f>VLOOKUP(A859,contratistas!$A:$B,2,FALSE)</f>
        <v>RONELLY SA</v>
      </c>
      <c r="C859" s="7">
        <v>19549541</v>
      </c>
      <c r="D859">
        <v>1</v>
      </c>
      <c r="E859" t="str">
        <f>VLOOKUP(rl!C859,Hoja7!$G:$H,2,FALSE)</f>
        <v>LUTHY PATRICK</v>
      </c>
    </row>
    <row r="860" spans="1:5" x14ac:dyDescent="0.25">
      <c r="A860" s="7">
        <v>30405931</v>
      </c>
      <c r="B860" s="7" t="str">
        <f>VLOOKUP(A860,contratistas!$A:$B,2,FALSE)</f>
        <v>JULIANA PEREZ RUIZ</v>
      </c>
      <c r="C860" s="7">
        <v>30405931</v>
      </c>
      <c r="D860">
        <v>1</v>
      </c>
      <c r="E860" t="str">
        <f>VLOOKUP(rl!C860,Hoja7!$G:$H,2,FALSE)</f>
        <v>JULIANA PEREZ RUIZ</v>
      </c>
    </row>
    <row r="861" spans="1:5" x14ac:dyDescent="0.25">
      <c r="A861" s="7">
        <v>32143383</v>
      </c>
      <c r="B861" s="7" t="str">
        <f>VLOOKUP(A861,contratistas!$A:$B,2,FALSE)</f>
        <v>SANDRA MILENA VARGAS BUSTAMANTE</v>
      </c>
      <c r="C861" s="7">
        <v>32143383</v>
      </c>
      <c r="D861">
        <v>1</v>
      </c>
      <c r="E861" t="str">
        <f>VLOOKUP(rl!C861,Hoja7!$G:$H,2,FALSE)</f>
        <v>SANDRA MILENA VARGAS BUSTAMANTE</v>
      </c>
    </row>
    <row r="862" spans="1:5" x14ac:dyDescent="0.25">
      <c r="A862" s="7">
        <v>32556397</v>
      </c>
      <c r="B862" s="7" t="str">
        <f>VLOOKUP(A862,contratistas!$A:$B,2,FALSE)</f>
        <v>MARIA MARLENNY AGUDELO TORRES</v>
      </c>
      <c r="C862" s="7">
        <v>32556397</v>
      </c>
      <c r="D862">
        <v>1</v>
      </c>
      <c r="E862" t="str">
        <f>VLOOKUP(rl!C862,Hoja7!$G:$H,2,FALSE)</f>
        <v>MARIA MARLENNY AGUDELO TORRES</v>
      </c>
    </row>
    <row r="863" spans="1:5" x14ac:dyDescent="0.25">
      <c r="A863" s="7">
        <v>39431141</v>
      </c>
      <c r="B863" s="7" t="str">
        <f>VLOOKUP(A863,contratistas!$A:$B,2,FALSE)</f>
        <v>DIOSELINA ORTIZ ALZATE</v>
      </c>
      <c r="C863" s="7">
        <v>38431141</v>
      </c>
      <c r="D863">
        <v>1</v>
      </c>
      <c r="E863" t="str">
        <f>VLOOKUP(rl!C863,Hoja7!$G:$H,2,FALSE)</f>
        <v>DIOSELINA ORTIZ ALZATE</v>
      </c>
    </row>
    <row r="864" spans="1:5" x14ac:dyDescent="0.25">
      <c r="A864" s="7">
        <v>900070972</v>
      </c>
      <c r="B864" s="7" t="str">
        <f>VLOOKUP(A864,contratistas!$A:$B,2,FALSE)</f>
        <v>DISPROMEDICS LIMITADA</v>
      </c>
      <c r="C864" s="7">
        <v>42789678</v>
      </c>
      <c r="D864">
        <v>1</v>
      </c>
      <c r="E864" t="str">
        <f>VLOOKUP(rl!C864,Hoja7!$G:$H,2,FALSE)</f>
        <v>DORA LILIANA GARCIA SEPULVEDA</v>
      </c>
    </row>
    <row r="865" spans="1:5" x14ac:dyDescent="0.25">
      <c r="A865" s="7">
        <v>43211637</v>
      </c>
      <c r="B865" s="7" t="str">
        <f>VLOOKUP(A865,contratistas!$A:$B,2,FALSE)</f>
        <v>LINA MARCELA RODRIGUEZ SERNA</v>
      </c>
      <c r="C865" s="7">
        <v>43211637</v>
      </c>
      <c r="D865">
        <v>1</v>
      </c>
      <c r="E865" t="str">
        <f>VLOOKUP(rl!C865,Hoja7!$G:$H,2,FALSE)</f>
        <v>LINA MARCELA RODRIGUEZ SERNA</v>
      </c>
    </row>
    <row r="866" spans="1:5" x14ac:dyDescent="0.25">
      <c r="A866" s="7">
        <v>43272512</v>
      </c>
      <c r="B866" s="7" t="str">
        <f>VLOOKUP(A866,contratistas!$A:$B,2,FALSE)</f>
        <v>MARISOL OROZCO GIRALDO</v>
      </c>
      <c r="C866" s="7">
        <v>4322512</v>
      </c>
      <c r="D866">
        <v>1</v>
      </c>
      <c r="E866" t="str">
        <f>VLOOKUP(rl!C866,Hoja7!$G:$H,2,FALSE)</f>
        <v>MARIZOL OROZCO GIRALDO</v>
      </c>
    </row>
    <row r="867" spans="1:5" x14ac:dyDescent="0.25">
      <c r="A867" s="7">
        <v>900375284</v>
      </c>
      <c r="B867" s="7" t="str">
        <f>VLOOKUP(A867,contratistas!$A:$B,2,FALSE)</f>
        <v>DISPOMEDIC INTERNACIONAL SAS</v>
      </c>
      <c r="C867" s="7">
        <v>79638830</v>
      </c>
      <c r="D867">
        <v>1</v>
      </c>
      <c r="E867" t="str">
        <f>VLOOKUP(rl!C867,Hoja7!$G:$H,2,FALSE)</f>
        <v>JOHN PETER SALAMANCA NUÑEZ</v>
      </c>
    </row>
    <row r="868" spans="1:5" x14ac:dyDescent="0.25">
      <c r="A868" s="7">
        <v>900101759</v>
      </c>
      <c r="B868" s="7" t="str">
        <f>VLOOKUP(A868,contratistas!$A:$B,2,FALSE)</f>
        <v>HOSPIMEDICOS MEDELLIN SA</v>
      </c>
      <c r="C868" s="7">
        <v>70553656</v>
      </c>
      <c r="D868">
        <v>1</v>
      </c>
      <c r="E868" t="str">
        <f>VLOOKUP(rl!C868,Hoja7!$G:$H,2,FALSE)</f>
        <v>MANUEL HUMBERTO DUQUE MEJIA</v>
      </c>
    </row>
    <row r="869" spans="1:5" x14ac:dyDescent="0.25">
      <c r="A869" s="7">
        <v>811037658</v>
      </c>
      <c r="B869" s="7" t="str">
        <f>VLOOKUP(A869,contratistas!$A:$B,2,FALSE)</f>
        <v>DIVEGRAFICAS LTDA</v>
      </c>
      <c r="C869" s="7">
        <v>71668892</v>
      </c>
      <c r="D869">
        <v>1</v>
      </c>
      <c r="E869" t="str">
        <f>VLOOKUP(rl!C869,Hoja7!$G:$H,2,FALSE)</f>
        <v>DIEGO VELASQUEZ SANDOVAL</v>
      </c>
    </row>
    <row r="870" spans="1:5" x14ac:dyDescent="0.25">
      <c r="A870" s="7">
        <v>19468294</v>
      </c>
      <c r="B870" s="7" t="str">
        <f>VLOOKUP(A870,contratistas!$A:$B,2,FALSE)</f>
        <v>ARMANDO CESAR MEZA CRISTANCHO</v>
      </c>
      <c r="C870" s="7">
        <v>71789402</v>
      </c>
      <c r="D870">
        <v>1</v>
      </c>
      <c r="E870" t="str">
        <f>VLOOKUP(rl!C870,Hoja7!$G:$H,2,FALSE)</f>
        <v>FRANZ ALEXANDER RESTREPO GRISALES</v>
      </c>
    </row>
    <row r="871" spans="1:5" x14ac:dyDescent="0.25">
      <c r="A871" s="7">
        <v>811028445</v>
      </c>
      <c r="B871" s="7" t="str">
        <f>VLOOKUP(A871,contratistas!$A:$B,2,FALSE)</f>
        <v>REDIHOS SAS</v>
      </c>
      <c r="C871" s="7">
        <v>355168</v>
      </c>
      <c r="D871">
        <v>1</v>
      </c>
      <c r="E871" t="str">
        <f>VLOOKUP(rl!C871,Hoja7!$G:$H,2,FALSE)</f>
        <v>JOSE DE JESUS OCHOA DOMINGUEZ</v>
      </c>
    </row>
    <row r="872" spans="1:5" x14ac:dyDescent="0.25">
      <c r="A872" s="7">
        <v>900689727</v>
      </c>
      <c r="B872" s="7" t="str">
        <f>VLOOKUP(A872,contratistas!$A:$B,2,FALSE)</f>
        <v>REP FARMACEUTICAS GALEX SAS</v>
      </c>
      <c r="C872" s="7">
        <v>15380249</v>
      </c>
      <c r="D872">
        <v>1</v>
      </c>
      <c r="E872" t="str">
        <f>VLOOKUP(rl!C872,Hoja7!$G:$H,2,FALSE)</f>
        <v>JAMEL ALBERTO HENAO CARDONA</v>
      </c>
    </row>
    <row r="873" spans="1:5" x14ac:dyDescent="0.25">
      <c r="A873" s="7">
        <v>900135828</v>
      </c>
      <c r="B873" s="7" t="str">
        <f>VLOOKUP(A873,contratistas!$A:$B,2,FALSE)</f>
        <v>OPERADOR FARMACEUTICO OFYDSA</v>
      </c>
      <c r="C873" s="7">
        <v>32440755</v>
      </c>
      <c r="D873">
        <v>1</v>
      </c>
      <c r="E873" t="str">
        <f>VLOOKUP(rl!C873,Hoja7!$G:$H,2,FALSE)</f>
        <v>ROSARIO ZAPATA</v>
      </c>
    </row>
    <row r="874" spans="1:5" x14ac:dyDescent="0.25">
      <c r="A874" s="7">
        <v>3395408</v>
      </c>
      <c r="B874" s="7" t="str">
        <f>VLOOKUP(A874,contratistas!$A:$B,2,FALSE)</f>
        <v>JOSE HERIBERTO LOPERA COSSIO</v>
      </c>
      <c r="C874" s="7">
        <v>3395408</v>
      </c>
      <c r="D874">
        <v>1</v>
      </c>
      <c r="E874" t="str">
        <f>VLOOKUP(rl!C874,Hoja7!$G:$H,2,FALSE)</f>
        <v>JOSE HERIBERTO LOPERA COSSIO</v>
      </c>
    </row>
    <row r="875" spans="1:5" x14ac:dyDescent="0.25">
      <c r="A875" s="7">
        <v>900231137</v>
      </c>
      <c r="B875" s="7" t="str">
        <f>VLOOKUP(A875,contratistas!$A:$B,2,FALSE)</f>
        <v>FARMACERES SA</v>
      </c>
      <c r="C875" s="7">
        <v>70107470</v>
      </c>
      <c r="D875">
        <v>1</v>
      </c>
      <c r="E875" t="str">
        <f>VLOOKUP(rl!C875,Hoja7!$G:$H,2,FALSE)</f>
        <v>HORACIO ALONSO MUÑOZ CANO</v>
      </c>
    </row>
    <row r="876" spans="1:5" x14ac:dyDescent="0.25">
      <c r="A876" s="7">
        <v>900478581</v>
      </c>
      <c r="B876" s="7" t="str">
        <f>VLOOKUP(A876,contratistas!$A:$B,2,FALSE)</f>
        <v>CYAN EVENTOS Y LOGISTICA SAS</v>
      </c>
      <c r="C876" s="7">
        <v>70267110</v>
      </c>
      <c r="D876">
        <v>1</v>
      </c>
      <c r="E876" t="s">
        <v>2253</v>
      </c>
    </row>
    <row r="877" spans="1:5" x14ac:dyDescent="0.25">
      <c r="A877" s="7">
        <v>72174087</v>
      </c>
      <c r="B877" s="7" t="str">
        <f>VLOOKUP(A877,contratistas!$A:$B,2,FALSE)</f>
        <v>RICARDO ANTONIO DIAZ ESLAIT</v>
      </c>
      <c r="C877" s="7">
        <v>72174087</v>
      </c>
      <c r="D877">
        <v>1</v>
      </c>
      <c r="E877" t="str">
        <f>VLOOKUP(rl!C877,Hoja7!$G:$H,2,FALSE)</f>
        <v>RICARDO ANTONIO DIAZ ESLAIT</v>
      </c>
    </row>
    <row r="878" spans="1:5" x14ac:dyDescent="0.25">
      <c r="A878" s="7">
        <v>43704135</v>
      </c>
      <c r="B878" s="7" t="str">
        <f>VLOOKUP(A878,contratistas!$A:$B,2,FALSE)</f>
        <v>YUDY ISALENA SUESCUN BEDOYA</v>
      </c>
      <c r="C878" s="7">
        <v>43704135</v>
      </c>
      <c r="D878">
        <v>1</v>
      </c>
      <c r="E878" t="str">
        <f>VLOOKUP(rl!C878,Hoja7!$G:$H,2,FALSE)</f>
        <v>YUDY ISALENA SUESCUN BEDOYA</v>
      </c>
    </row>
    <row r="879" spans="1:5" x14ac:dyDescent="0.25">
      <c r="A879" s="7">
        <v>43915802</v>
      </c>
      <c r="B879" s="7" t="str">
        <f>VLOOKUP(A879,contratistas!$A:$B,2,FALSE)</f>
        <v>MARIA EUGENIA MUNOZ GALEANO</v>
      </c>
      <c r="C879" s="7">
        <v>43915802</v>
      </c>
      <c r="D879">
        <v>1</v>
      </c>
      <c r="E879" t="str">
        <f>VLOOKUP(rl!C879,Hoja7!$G:$H,2,FALSE)</f>
        <v>MARIA EUGENIA MUÑOZ GALEANO</v>
      </c>
    </row>
    <row r="880" spans="1:5" x14ac:dyDescent="0.25">
      <c r="A880" s="7">
        <v>529866</v>
      </c>
      <c r="B880" s="7" t="str">
        <f>VLOOKUP(A880,contratistas!$A:$B,2,FALSE)</f>
        <v>JOEL ANTONIO GONZALEZ CALVETTE</v>
      </c>
      <c r="C880" s="7">
        <v>529866</v>
      </c>
      <c r="D880">
        <v>1</v>
      </c>
      <c r="E880" t="str">
        <f>VLOOKUP(rl!C880,Hoja7!$G:$H,2,FALSE)</f>
        <v>JOEL ANTONIO GONZALEZ CALVETTE</v>
      </c>
    </row>
    <row r="881" spans="1:5" x14ac:dyDescent="0.25">
      <c r="A881" s="7">
        <v>811039981</v>
      </c>
      <c r="B881" s="7" t="str">
        <f>VLOOKUP(A881,contratistas!$A:$B,2,FALSE)</f>
        <v>UNION MEDICAL SA</v>
      </c>
      <c r="C881" s="7">
        <v>17846017</v>
      </c>
      <c r="D881">
        <v>1</v>
      </c>
      <c r="E881" t="str">
        <f>VLOOKUP(rl!C881,Hoja7!$G:$H,2,FALSE)</f>
        <v>FRANCISCO ANTONIO ZULUAGA GOMEZ</v>
      </c>
    </row>
    <row r="882" spans="1:5" x14ac:dyDescent="0.25">
      <c r="A882" s="7">
        <v>1039449496</v>
      </c>
      <c r="B882" s="7" t="str">
        <f>VLOOKUP(A882,contratistas!$A:$B,2,FALSE)</f>
        <v>LEIDY YOHANA URAN GARCIA</v>
      </c>
      <c r="C882" s="7">
        <v>1039449496</v>
      </c>
      <c r="D882">
        <v>1</v>
      </c>
      <c r="E882" t="str">
        <f>VLOOKUP(rl!C882,Hoja7!$G:$H,2,FALSE)</f>
        <v>LEIDY YOHANA URAN GARCIA</v>
      </c>
    </row>
    <row r="883" spans="1:5" x14ac:dyDescent="0.25">
      <c r="A883" s="7">
        <v>1035912647</v>
      </c>
      <c r="B883" s="7" t="str">
        <f>VLOOKUP(A883,contratistas!$A:$B,2,FALSE)</f>
        <v>MARIA CAROLINA LONDONO OSSA</v>
      </c>
      <c r="C883" s="7">
        <v>1035912647</v>
      </c>
      <c r="D883">
        <v>1</v>
      </c>
      <c r="E883" t="str">
        <f>VLOOKUP(rl!C883,Hoja7!$G:$H,2,FALSE)</f>
        <v>MARIA CAROLINA LONDOÑO OSSA</v>
      </c>
    </row>
    <row r="884" spans="1:5" x14ac:dyDescent="0.25">
      <c r="A884" s="7">
        <v>811035201</v>
      </c>
      <c r="B884" s="7" t="str">
        <f>VLOOKUP(A884,contratistas!$A:$B,2,FALSE)</f>
        <v>CORPORACION SEMILLAS DE FE</v>
      </c>
      <c r="C884" s="7">
        <v>71592833</v>
      </c>
      <c r="D884">
        <v>1</v>
      </c>
      <c r="E884" t="str">
        <f>VLOOKUP(rl!C884,Hoja7!$G:$H,2,FALSE)</f>
        <v>JHON BYRON ORBEGOZO PELAEZ</v>
      </c>
    </row>
    <row r="885" spans="1:5" x14ac:dyDescent="0.25">
      <c r="A885" s="7">
        <v>811039981</v>
      </c>
      <c r="B885" s="7" t="str">
        <f>VLOOKUP(A885,contratistas!$A:$B,2,FALSE)</f>
        <v>UNION MEDICAL SA</v>
      </c>
      <c r="C885" s="7">
        <v>70500052</v>
      </c>
      <c r="D885">
        <v>1</v>
      </c>
      <c r="E885" t="str">
        <f>VLOOKUP(rl!C885,Hoja7!$G:$H,2,FALSE)</f>
        <v>RAUL DARIO CORREA ACOSTA</v>
      </c>
    </row>
    <row r="886" spans="1:5" x14ac:dyDescent="0.25">
      <c r="A886" s="7">
        <v>900770336</v>
      </c>
      <c r="B886" s="7" t="str">
        <f>VLOOKUP(A886,contratistas!$A:$B,2,FALSE)</f>
        <v>PAPELERIA EL PINGUINO SAS</v>
      </c>
      <c r="C886" s="7">
        <v>43477338</v>
      </c>
      <c r="D886">
        <v>1</v>
      </c>
      <c r="E886" t="str">
        <f>VLOOKUP(rl!C886,Hoja7!$G:$H,2,FALSE)</f>
        <v>NUBIA AMPARO DUQUE GIRALDO</v>
      </c>
    </row>
    <row r="887" spans="1:5" x14ac:dyDescent="0.25">
      <c r="A887" s="7">
        <v>890980040</v>
      </c>
      <c r="B887" s="7" t="str">
        <f>VLOOKUP(A887,contratistas!$A:$B,2,FALSE)</f>
        <v>UNIVERSIDAD DE ANTIOQUIA</v>
      </c>
      <c r="C887" s="7">
        <v>66811296</v>
      </c>
      <c r="D887">
        <v>1</v>
      </c>
      <c r="E887" t="str">
        <f>VLOOKUP(rl!C887,Hoja7!$G:$H,2,FALSE)</f>
        <v>LILIANA MAHECHA LEDESMA</v>
      </c>
    </row>
    <row r="888" spans="1:5" x14ac:dyDescent="0.25">
      <c r="A888" s="7">
        <v>800071617</v>
      </c>
      <c r="B888" s="7" t="str">
        <f>VLOOKUP(A888,contratistas!$A:$B,2,FALSE)</f>
        <v>CUMMINS DE LOS ANDES SA</v>
      </c>
      <c r="C888" s="7">
        <v>10267136</v>
      </c>
      <c r="D888">
        <v>1</v>
      </c>
      <c r="E888" t="str">
        <f>VLOOKUP(rl!C888,Hoja7!$G:$H,2,FALSE)</f>
        <v>FRANCISCO JAVIER SOTO HOLGUIN</v>
      </c>
    </row>
    <row r="889" spans="1:5" x14ac:dyDescent="0.25">
      <c r="A889" s="7">
        <v>1037583165</v>
      </c>
      <c r="B889" s="7" t="str">
        <f>VLOOKUP(A889,contratistas!$A:$B,2,FALSE)</f>
        <v>REAL VIDRIOS SABANETA</v>
      </c>
      <c r="C889" s="7">
        <v>1037583165</v>
      </c>
      <c r="D889">
        <v>1</v>
      </c>
      <c r="E889" t="str">
        <f>VLOOKUP(rl!C889,Hoja7!$G:$H,2,FALSE)</f>
        <v>JORGE LUIS ZULUAGA GONZALEZ</v>
      </c>
    </row>
    <row r="890" spans="1:5" x14ac:dyDescent="0.25">
      <c r="A890" s="7">
        <v>1045021689</v>
      </c>
      <c r="B890" s="7" t="str">
        <f>VLOOKUP(A890,contratistas!$A:$B,2,FALSE)</f>
        <v>DAVID ALEXANDER ATEHORTUA ATEHORTUA</v>
      </c>
      <c r="C890" s="7">
        <v>1045021689</v>
      </c>
      <c r="D890">
        <v>1</v>
      </c>
      <c r="E890" t="str">
        <f>VLOOKUP(rl!C890,Hoja7!$G:$H,2,FALSE)</f>
        <v>DAVID ALEXANDER ATEHORTUA ATEHORTUA</v>
      </c>
    </row>
    <row r="891" spans="1:5" x14ac:dyDescent="0.25">
      <c r="A891" s="7">
        <v>1047469516</v>
      </c>
      <c r="B891" s="7" t="str">
        <f>VLOOKUP(A891,contratistas!$A:$B,2,FALSE)</f>
        <v>DAYANA VANESA MONTOYA HERRERA</v>
      </c>
      <c r="C891" s="7">
        <v>1047469516</v>
      </c>
      <c r="D891">
        <v>1</v>
      </c>
      <c r="E891" t="str">
        <f>VLOOKUP(rl!C891,Hoja7!$G:$H,2,FALSE)</f>
        <v>DAYANA VANESA MONTOYA HERRERA</v>
      </c>
    </row>
    <row r="892" spans="1:5" x14ac:dyDescent="0.25">
      <c r="A892" s="7">
        <v>11002369</v>
      </c>
      <c r="B892" s="7" t="str">
        <f>VLOOKUP(A892,contratistas!$A:$B,2,FALSE)</f>
        <v>JORGE MARIO RUBIO SANCHEZ</v>
      </c>
      <c r="C892" s="7">
        <v>11002369</v>
      </c>
      <c r="D892">
        <v>1</v>
      </c>
      <c r="E892" t="str">
        <f>VLOOKUP(rl!C892,Hoja7!$G:$H,2,FALSE)</f>
        <v>JORGE MARIO URIBE SANCHEZ</v>
      </c>
    </row>
    <row r="893" spans="1:5" x14ac:dyDescent="0.25">
      <c r="A893" s="7">
        <v>811028445</v>
      </c>
      <c r="B893" s="7" t="str">
        <f>VLOOKUP(A893,contratistas!$A:$B,2,FALSE)</f>
        <v>REDIHOS SAS</v>
      </c>
      <c r="C893" s="7">
        <v>15280349</v>
      </c>
      <c r="D893">
        <v>1</v>
      </c>
      <c r="E893" t="str">
        <f>VLOOKUP(rl!C893,Hoja7!$G:$H,2,FALSE)</f>
        <v>JAMEL ALBERTO HENAO CARDONA</v>
      </c>
    </row>
    <row r="894" spans="1:5" x14ac:dyDescent="0.25">
      <c r="A894" s="7">
        <v>15906116</v>
      </c>
      <c r="B894" s="7" t="str">
        <f>VLOOKUP(A894,contratistas!$A:$B,2,FALSE)</f>
        <v>HERNAN ORTIZ AMARILES</v>
      </c>
      <c r="C894" s="7">
        <v>15906116</v>
      </c>
      <c r="D894">
        <v>1</v>
      </c>
      <c r="E894" t="str">
        <f>VLOOKUP(rl!C894,Hoja7!$G:$H,2,FALSE)</f>
        <v>HERNAN ORTIZ AMARILES</v>
      </c>
    </row>
    <row r="895" spans="1:5" x14ac:dyDescent="0.25">
      <c r="A895" s="7">
        <v>890980040</v>
      </c>
      <c r="B895" s="7" t="str">
        <f>VLOOKUP(A895,contratistas!$A:$B,2,FALSE)</f>
        <v>UNIVERSIDAD DE ANTIOQUIA</v>
      </c>
      <c r="C895" s="7">
        <v>19499401</v>
      </c>
      <c r="D895">
        <v>1</v>
      </c>
      <c r="E895" t="str">
        <f>VLOOKUP(rl!C895,Hoja7!$G:$H,2,FALSE)</f>
        <v>CARLOS ARTURO SOTO LOMBANA</v>
      </c>
    </row>
    <row r="896" spans="1:5" x14ac:dyDescent="0.25">
      <c r="A896" s="7">
        <v>890981683</v>
      </c>
      <c r="B896" s="7" t="str">
        <f>VLOOKUP(A896,contratistas!$A:$B,2,FALSE)</f>
        <v>CORPAUL</v>
      </c>
      <c r="C896" s="7">
        <v>358736</v>
      </c>
      <c r="D896">
        <v>1</v>
      </c>
      <c r="E896" t="str">
        <f>VLOOKUP(rl!C896,Hoja7!$G:$H,2,FALSE)</f>
        <v>KATARIA AMIT</v>
      </c>
    </row>
    <row r="897" spans="1:5" x14ac:dyDescent="0.25">
      <c r="A897" s="7">
        <v>830087848</v>
      </c>
      <c r="B897" s="7" t="str">
        <f>VLOOKUP(A897,contratistas!$A:$B,2,FALSE)</f>
        <v>TUGO SAS</v>
      </c>
      <c r="C897" s="7">
        <v>39618075</v>
      </c>
      <c r="D897">
        <v>1</v>
      </c>
      <c r="E897" t="str">
        <f>VLOOKUP(rl!C897,Hoja7!$G:$H,2,FALSE)</f>
        <v>SARA PATRICIA SANDOVAL D ALEMAN</v>
      </c>
    </row>
    <row r="898" spans="1:5" x14ac:dyDescent="0.25">
      <c r="A898" s="7">
        <v>42684446</v>
      </c>
      <c r="B898" s="7" t="str">
        <f>VLOOKUP(A898,contratistas!$A:$B,2,FALSE)</f>
        <v>LINA MARIA CHAVERRA RODRIGUEZ</v>
      </c>
      <c r="C898" s="7">
        <v>42684446</v>
      </c>
      <c r="D898">
        <v>1</v>
      </c>
      <c r="E898" t="str">
        <f>VLOOKUP(rl!C898,Hoja7!$G:$H,2,FALSE)</f>
        <v>LINA MARIA CHAVERRA RODRIGUEZ</v>
      </c>
    </row>
    <row r="899" spans="1:5" x14ac:dyDescent="0.25">
      <c r="A899" s="7">
        <v>900022852</v>
      </c>
      <c r="B899" s="7" t="str">
        <f>VLOOKUP(A899,contratistas!$A:$B,2,FALSE)</f>
        <v>AIREMEC SAS</v>
      </c>
      <c r="C899" s="7">
        <v>70103951</v>
      </c>
      <c r="D899">
        <v>1</v>
      </c>
      <c r="E899" t="str">
        <f>VLOOKUP(rl!C899,Hoja7!$G:$H,2,FALSE)</f>
        <v>REINALDO WOLFF IDARRAGA</v>
      </c>
    </row>
    <row r="900" spans="1:5" x14ac:dyDescent="0.25">
      <c r="A900" s="7">
        <v>900118731</v>
      </c>
      <c r="B900" s="7" t="str">
        <f>VLOOKUP(A900,contratistas!$A:$B,2,FALSE)</f>
        <v>STA SYSTEMS SAS</v>
      </c>
      <c r="C900" s="7">
        <v>70751340</v>
      </c>
      <c r="D900">
        <v>1</v>
      </c>
      <c r="E900" t="str">
        <f>VLOOKUP(rl!C900,Hoja7!$G:$H,2,FALSE)</f>
        <v>JUAN CARLOS YEPES HIGUITA</v>
      </c>
    </row>
    <row r="901" spans="1:5" x14ac:dyDescent="0.25">
      <c r="A901" s="7">
        <v>71240379</v>
      </c>
      <c r="B901" s="7" t="str">
        <f>VLOOKUP(A901,contratistas!$A:$B,2,FALSE)</f>
        <v>ALEXANDER QUINTERO GALLEGO</v>
      </c>
      <c r="C901" s="7">
        <v>71240379</v>
      </c>
      <c r="D901">
        <v>1</v>
      </c>
      <c r="E901" t="str">
        <f>VLOOKUP(rl!C901,Hoja7!$G:$H,2,FALSE)</f>
        <v>ALEXANDER QUINTERO GALLEGO</v>
      </c>
    </row>
    <row r="902" spans="1:5" x14ac:dyDescent="0.25">
      <c r="A902" s="7">
        <v>900784477</v>
      </c>
      <c r="B902" s="7" t="str">
        <f>VLOOKUP(A902,contratistas!$A:$B,2,FALSE)</f>
        <v>DENTOMAT SAS</v>
      </c>
      <c r="C902" s="7">
        <v>71399117</v>
      </c>
      <c r="D902">
        <v>1</v>
      </c>
      <c r="E902" t="str">
        <f>VLOOKUP(rl!C902,Hoja7!$G:$H,2,FALSE)</f>
        <v>JUAN GUILLERMO HERNANDEZ LONDOÑO</v>
      </c>
    </row>
    <row r="903" spans="1:5" x14ac:dyDescent="0.25">
      <c r="A903" s="7">
        <v>71646566</v>
      </c>
      <c r="B903" s="7" t="str">
        <f>VLOOKUP(A903,contratistas!$A:$B,2,FALSE)</f>
        <v>GABRIEL JAIME ARISTIZABAL CANO</v>
      </c>
      <c r="C903" s="7">
        <v>71646566</v>
      </c>
      <c r="D903">
        <v>1</v>
      </c>
      <c r="E903" t="str">
        <f>VLOOKUP(rl!C903,Hoja7!$G:$H,2,FALSE)</f>
        <v>GABRIEL JAIME ARISTIZABAL CANO</v>
      </c>
    </row>
    <row r="904" spans="1:5" x14ac:dyDescent="0.25">
      <c r="A904" s="7">
        <v>900168147</v>
      </c>
      <c r="B904" s="7" t="str">
        <f>VLOOKUP(A904,contratistas!$A:$B,2,FALSE)</f>
        <v>PROMED COLOMBIA SAS</v>
      </c>
      <c r="C904" s="7">
        <v>80722699</v>
      </c>
      <c r="D904">
        <v>1</v>
      </c>
      <c r="E904" t="str">
        <f>VLOOKUP(rl!C904,Hoja7!$G:$H,2,FALSE)</f>
        <v>DIEGO FERNANDO MANCERA PENAGOS</v>
      </c>
    </row>
    <row r="905" spans="1:5" x14ac:dyDescent="0.25">
      <c r="A905" s="7">
        <v>811028445</v>
      </c>
      <c r="B905" s="7" t="str">
        <f>VLOOKUP(A905,contratistas!$A:$B,2,FALSE)</f>
        <v>REDIHOS SAS</v>
      </c>
      <c r="C905" s="7">
        <v>13920613</v>
      </c>
      <c r="D905">
        <v>1</v>
      </c>
      <c r="E905" t="str">
        <f>VLOOKUP(rl!C905,Hoja7!$G:$H,2,FALSE)</f>
        <v>JOSE EUGENIO GOMEZ CASTELLANOS</v>
      </c>
    </row>
    <row r="906" spans="1:5" x14ac:dyDescent="0.25">
      <c r="A906" s="7">
        <v>900101759</v>
      </c>
      <c r="B906" s="7" t="str">
        <f>VLOOKUP(A906,contratistas!$A:$B,2,FALSE)</f>
        <v>HOSPIMEDICOS MEDELLIN SA</v>
      </c>
      <c r="C906" s="7">
        <v>15317141</v>
      </c>
      <c r="D906">
        <v>1</v>
      </c>
      <c r="E906" t="str">
        <f>VLOOKUP(rl!C906,Hoja7!$G:$H,2,FALSE)</f>
        <v>GERMAN EMILIO LOPERA VILLEGAS</v>
      </c>
    </row>
    <row r="907" spans="1:5" x14ac:dyDescent="0.25">
      <c r="A907" s="7">
        <v>890900286</v>
      </c>
      <c r="B907" s="7" t="str">
        <f>VLOOKUP(A907,contratistas!$A:$B,2,FALSE)</f>
        <v>DEPARTAMENTO DE ANTIOQUIA</v>
      </c>
      <c r="C907" s="7">
        <v>71774308</v>
      </c>
      <c r="D907">
        <v>12</v>
      </c>
      <c r="E907" t="str">
        <f>VLOOKUP(rl!C907,Hoja7!$G:$H,2,FALSE)</f>
        <v>FELIPE ANDRES GIL BARRERA</v>
      </c>
    </row>
    <row r="908" spans="1:5" x14ac:dyDescent="0.25">
      <c r="A908" s="7">
        <v>890900286</v>
      </c>
      <c r="B908" s="7" t="str">
        <f>VLOOKUP(A908,contratistas!$A:$B,2,FALSE)</f>
        <v>DEPARTAMENTO DE ANTIOQUIA</v>
      </c>
      <c r="C908" s="7">
        <v>71779194</v>
      </c>
      <c r="D908">
        <v>1</v>
      </c>
      <c r="E908" t="str">
        <f>VLOOKUP(rl!C908,Hoja7!$G:$H,2,FALSE)</f>
        <v>NICOLAS LOPEZ CORREA</v>
      </c>
    </row>
    <row r="909" spans="1:5" x14ac:dyDescent="0.25">
      <c r="A909" s="7">
        <v>890985122</v>
      </c>
      <c r="B909" s="7" t="str">
        <f>VLOOKUP(A909,contratistas!$A:$B,2,FALSE)</f>
        <v>COOPERATIVA DE HOSPITALES DE ANTIOQUIA</v>
      </c>
      <c r="C909" s="7">
        <v>19318145</v>
      </c>
      <c r="D909">
        <v>1</v>
      </c>
      <c r="E909" t="str">
        <f>VLOOKUP(rl!C909,Hoja7!$G:$H,2,FALSE)</f>
        <v>RAFAEL FARFAN PORTELA</v>
      </c>
    </row>
    <row r="910" spans="1:5" x14ac:dyDescent="0.25">
      <c r="A910" s="7">
        <v>890980040</v>
      </c>
      <c r="B910" s="7" t="str">
        <f>VLOOKUP(A910,contratistas!$A:$B,2,FALSE)</f>
        <v>UNIVERSIDAD DE ANTIOQUIA</v>
      </c>
      <c r="C910" s="7">
        <v>19468758</v>
      </c>
      <c r="D910">
        <v>1</v>
      </c>
      <c r="E910" t="str">
        <f>VLOOKUP(rl!C910,Hoja7!$G:$H,2,FALSE)</f>
        <v>HERNANDO MUÑOZ SANCHEZ</v>
      </c>
    </row>
    <row r="911" spans="1:5" x14ac:dyDescent="0.25">
      <c r="A911" s="7">
        <v>1036962566</v>
      </c>
      <c r="B911" s="7" t="str">
        <f>VLOOKUP(A911,contratistas!$A:$B,2,FALSE)</f>
        <v>LAURA VANESA VALENCIA ARENAS</v>
      </c>
      <c r="C911" s="7">
        <v>1036962566</v>
      </c>
      <c r="D911">
        <v>1</v>
      </c>
      <c r="E911" t="str">
        <f>VLOOKUP(rl!C911,Hoja7!$G:$H,2,FALSE)</f>
        <v>LAURA VANESA VALENCIA ARENAS</v>
      </c>
    </row>
    <row r="912" spans="1:5" x14ac:dyDescent="0.25">
      <c r="A912" s="7">
        <v>900011650</v>
      </c>
      <c r="B912" s="7" t="str">
        <f>VLOOKUP(A912,contratistas!$A:$B,2,FALSE)</f>
        <v>FUMIGACIONES EL POBLADO SAS</v>
      </c>
      <c r="C912" s="7">
        <v>1037573431</v>
      </c>
      <c r="D912">
        <v>1</v>
      </c>
      <c r="E912" t="str">
        <f>VLOOKUP(rl!C912,Hoja7!$G:$H,2,FALSE)</f>
        <v>DIEGO LEON CASTAÑO CASTAÑO</v>
      </c>
    </row>
    <row r="913" spans="1:5" x14ac:dyDescent="0.25">
      <c r="A913" s="7">
        <v>1040038076</v>
      </c>
      <c r="B913" s="7" t="str">
        <f>VLOOKUP(A913,contratistas!$A:$B,2,FALSE)</f>
        <v>ANDRES FELIPE RINCON ZAPATA</v>
      </c>
      <c r="C913" s="7">
        <v>1040038076</v>
      </c>
      <c r="D913">
        <v>1</v>
      </c>
      <c r="E913" t="str">
        <f>VLOOKUP(rl!C913,Hoja7!$G:$H,2,FALSE)</f>
        <v>ANDRES FELIPE RINCON ZAPATA</v>
      </c>
    </row>
    <row r="914" spans="1:5" x14ac:dyDescent="0.25">
      <c r="A914" s="7">
        <v>1041326137</v>
      </c>
      <c r="B914" s="7" t="str">
        <f>VLOOKUP(A914,contratistas!$A:$B,2,FALSE)</f>
        <v>ISABEL CRISTINA SANCHEZ CASTANO</v>
      </c>
      <c r="C914" s="7">
        <v>1041326167</v>
      </c>
      <c r="D914">
        <v>1</v>
      </c>
      <c r="E914" t="str">
        <f>VLOOKUP(rl!C914,Hoja7!$G:$H,2,FALSE)</f>
        <v>ISABEL CRISTINA SANCHEZ CASTAÑO</v>
      </c>
    </row>
    <row r="915" spans="1:5" x14ac:dyDescent="0.25">
      <c r="A915" s="7">
        <v>1072641804</v>
      </c>
      <c r="B915" s="7" t="str">
        <f>VLOOKUP(A915,contratistas!$A:$B,2,FALSE)</f>
        <v>JESSAEL ELIECER RAMIREZ BATECA</v>
      </c>
      <c r="C915" s="7">
        <v>1072641804</v>
      </c>
      <c r="D915">
        <v>1</v>
      </c>
      <c r="E915" t="str">
        <f>VLOOKUP(rl!C915,Hoja7!$G:$H,2,FALSE)</f>
        <v>JESSAEL ELIECER RAMIREZ BATECA</v>
      </c>
    </row>
    <row r="916" spans="1:5" x14ac:dyDescent="0.25">
      <c r="A916" s="7">
        <v>800045577</v>
      </c>
      <c r="B916" s="7" t="str">
        <f>VLOOKUP(A916,contratistas!$A:$B,2,FALSE)</f>
        <v>A HORA SAS</v>
      </c>
      <c r="C916" s="7">
        <v>43581734</v>
      </c>
      <c r="D916">
        <v>1</v>
      </c>
      <c r="E916" t="str">
        <f>VLOOKUP(rl!C916,Hoja7!$G:$H,2,FALSE)</f>
        <v>ANGELA MARIA TANGARIFE VERGARA</v>
      </c>
    </row>
    <row r="917" spans="1:5" x14ac:dyDescent="0.25">
      <c r="A917" s="7">
        <v>890900841</v>
      </c>
      <c r="B917" s="7" t="str">
        <f>VLOOKUP(A917,contratistas!$A:$B,2,FALSE)</f>
        <v>CAJA DE COMPENSACION FAMILIAR DE ANTIOQUIA COMFAMA</v>
      </c>
      <c r="C917" s="7">
        <v>71061474</v>
      </c>
      <c r="D917">
        <v>1</v>
      </c>
      <c r="E917" t="str">
        <f>VLOOKUP(rl!C917,Hoja7!$G:$H,2,FALSE)</f>
        <v>JUAN JAVIER VELEZ VELEZ</v>
      </c>
    </row>
    <row r="918" spans="1:5" x14ac:dyDescent="0.25">
      <c r="A918" s="7">
        <v>1017176249</v>
      </c>
      <c r="B918" s="7" t="str">
        <f>VLOOKUP(A918,contratistas!$A:$B,2,FALSE)</f>
        <v>JUAN ESTEBAN ZAPATA MARTINEZ</v>
      </c>
      <c r="C918" s="7">
        <v>1017176249</v>
      </c>
      <c r="D918">
        <v>1</v>
      </c>
      <c r="E918" t="str">
        <f>VLOOKUP(rl!C918,Hoja7!$G:$H,2,FALSE)</f>
        <v>JUAN ESTEBAN ZAPATA MARTINEZ</v>
      </c>
    </row>
    <row r="919" spans="1:5" x14ac:dyDescent="0.25">
      <c r="A919" s="7">
        <v>890900286</v>
      </c>
      <c r="B919" s="7" t="str">
        <f>VLOOKUP(A919,contratistas!$A:$B,2,FALSE)</f>
        <v>DEPARTAMENTO DE ANTIOQUIA</v>
      </c>
      <c r="C919" s="7">
        <v>71787069</v>
      </c>
      <c r="D919">
        <v>2</v>
      </c>
      <c r="E919" t="str">
        <f>VLOOKUP(rl!C919,Hoja7!$G:$H,2,FALSE)</f>
        <v>TOMAS FELIPE MOLINA MEJIA</v>
      </c>
    </row>
    <row r="920" spans="1:5" x14ac:dyDescent="0.25">
      <c r="A920" s="7">
        <v>890900608</v>
      </c>
      <c r="B920" s="7" t="str">
        <f>VLOOKUP(A920,contratistas!$A:$B,2,FALSE)</f>
        <v>ALMACENES EXITO SA</v>
      </c>
      <c r="C920" s="7">
        <v>71752527</v>
      </c>
      <c r="D920">
        <v>1</v>
      </c>
      <c r="E920" t="str">
        <f>VLOOKUP(rl!C920,Hoja7!$G:$H,2,FALSE)</f>
        <v>CARLOS OCTAVIO ROJAS GUTIERREZ</v>
      </c>
    </row>
    <row r="921" spans="1:5" x14ac:dyDescent="0.25">
      <c r="A921" s="7">
        <v>3649064</v>
      </c>
      <c r="B921" s="7" t="str">
        <f>VLOOKUP(A921,contratistas!$A:$B,2,FALSE)</f>
        <v>GIRALDO MUNOZ HORACIO (METROQUIRURGICOS)</v>
      </c>
      <c r="C921" s="7">
        <v>71640483</v>
      </c>
      <c r="D921">
        <v>1</v>
      </c>
      <c r="E921" t="str">
        <f>VLOOKUP(rl!C921,Hoja7!$G:$H,2,FALSE)</f>
        <v>CESAR AUGUSTO OSSA ARISTIZABAL</v>
      </c>
    </row>
    <row r="922" spans="1:5" x14ac:dyDescent="0.25">
      <c r="A922" s="7">
        <v>890900286</v>
      </c>
      <c r="B922" s="7" t="str">
        <f>VLOOKUP(A922,contratistas!$A:$B,2,FALSE)</f>
        <v>DEPARTAMENTO DE ANTIOQUIA</v>
      </c>
      <c r="C922" s="7">
        <v>71799194</v>
      </c>
      <c r="D922">
        <v>2</v>
      </c>
      <c r="E922" t="str">
        <f>VLOOKUP(rl!C922,Hoja7!$G:$H,2,FALSE)</f>
        <v>NICOLAS LOPEZ CORREA</v>
      </c>
    </row>
    <row r="923" spans="1:5" x14ac:dyDescent="0.25">
      <c r="A923" s="7">
        <v>900169174</v>
      </c>
      <c r="B923" s="7" t="str">
        <f>VLOOKUP(A923,contratistas!$A:$B,2,FALSE)</f>
        <v>INTERSURGICAL SAS</v>
      </c>
      <c r="C923" s="7">
        <v>3350858</v>
      </c>
      <c r="D923">
        <v>1</v>
      </c>
      <c r="E923" t="str">
        <f>VLOOKUP(rl!C923,Hoja7!$G:$H,2,FALSE)</f>
        <v>WHITLEY RICHARD MARK</v>
      </c>
    </row>
    <row r="924" spans="1:5" x14ac:dyDescent="0.25">
      <c r="A924" s="7">
        <v>1002901046</v>
      </c>
      <c r="B924" s="7" t="str">
        <f>VLOOKUP(A924,contratistas!$A:$B,2,FALSE)</f>
        <v>YESMI LORENA GONZALEZ CLAVIJO</v>
      </c>
      <c r="C924" s="7">
        <v>1002901046</v>
      </c>
      <c r="D924">
        <v>1</v>
      </c>
      <c r="E924" t="str">
        <f>VLOOKUP(rl!C924,Hoja7!$G:$H,2,FALSE)</f>
        <v>YESMI LORENA GONZALEZ CLAVIJO</v>
      </c>
    </row>
    <row r="925" spans="1:5" x14ac:dyDescent="0.25">
      <c r="A925" s="7">
        <v>1035913511</v>
      </c>
      <c r="B925" s="7" t="str">
        <f>VLOOKUP(A925,contratistas!$A:$B,2,FALSE)</f>
        <v>DIANA JANET ZAPATA QUINTERO</v>
      </c>
      <c r="C925" s="7">
        <v>1035913511</v>
      </c>
      <c r="D925">
        <v>1</v>
      </c>
      <c r="E925" t="str">
        <f>VLOOKUP(rl!C925,Hoja7!$G:$H,2,FALSE)</f>
        <v>DIANA JANET ZAPATA QUINTERO</v>
      </c>
    </row>
    <row r="926" spans="1:5" x14ac:dyDescent="0.25">
      <c r="A926" s="7">
        <v>1037627318</v>
      </c>
      <c r="B926" s="7" t="str">
        <f>VLOOKUP(A926,contratistas!$A:$B,2,FALSE)</f>
        <v>ESTEFANIA LONDONO OBANDO</v>
      </c>
      <c r="C926" s="7">
        <v>1037627318</v>
      </c>
      <c r="D926">
        <v>1</v>
      </c>
      <c r="E926" t="str">
        <f>VLOOKUP(rl!C926,Hoja7!$G:$H,2,FALSE)</f>
        <v>ESTEFANIA LONDOÑO OBANDO</v>
      </c>
    </row>
    <row r="927" spans="1:5" x14ac:dyDescent="0.25">
      <c r="A927" s="7">
        <v>890984002</v>
      </c>
      <c r="B927" s="7" t="str">
        <f>VLOOKUP(A927,contratistas!$A:$B,2,FALSE)</f>
        <v>UNIVERSIDAD CES</v>
      </c>
      <c r="C927" s="7">
        <v>42782515</v>
      </c>
      <c r="D927">
        <v>1</v>
      </c>
      <c r="E927" t="str">
        <f>VLOOKUP(rl!C927,Hoja7!$G:$H,2,FALSE)</f>
        <v>DIANA PATRICIA HERRERA OCAMPO</v>
      </c>
    </row>
    <row r="928" spans="1:5" x14ac:dyDescent="0.25">
      <c r="A928" s="7">
        <v>900433264</v>
      </c>
      <c r="B928" s="7" t="str">
        <f>VLOOKUP(A928,contratistas!$A:$B,2,FALSE)</f>
        <v>IMPORMARCAS</v>
      </c>
      <c r="C928" s="7">
        <v>43525976</v>
      </c>
      <c r="D928">
        <v>1</v>
      </c>
      <c r="E928" t="str">
        <f>VLOOKUP(rl!C928,Hoja7!$G:$H,2,FALSE)</f>
        <v>LUZ MARINA ORTIZ RUEDA</v>
      </c>
    </row>
    <row r="929" spans="1:5" x14ac:dyDescent="0.25">
      <c r="A929" s="7">
        <v>900135828</v>
      </c>
      <c r="B929" s="7" t="str">
        <f>VLOOKUP(A929,contratistas!$A:$B,2,FALSE)</f>
        <v>OPERADOR FARMACEUTICO OFYDSA</v>
      </c>
      <c r="C929" s="7">
        <v>71587637</v>
      </c>
      <c r="D929">
        <v>1</v>
      </c>
      <c r="E929" t="str">
        <f>VLOOKUP(rl!C929,Hoja7!$G:$H,2,FALSE)</f>
        <v>JORGE IVAN LOAIZA MONTOYA</v>
      </c>
    </row>
    <row r="930" spans="1:5" x14ac:dyDescent="0.25">
      <c r="A930" s="7">
        <v>811028717</v>
      </c>
      <c r="B930" s="7" t="str">
        <f>VLOOKUP(A930,contratistas!$A:$B,2,FALSE)</f>
        <v>HUMMALAB SA</v>
      </c>
      <c r="C930" s="7">
        <v>71640483</v>
      </c>
      <c r="D930">
        <v>1</v>
      </c>
      <c r="E930" t="str">
        <f>VLOOKUP(rl!C930,Hoja7!$G:$H,2,FALSE)</f>
        <v>CESAR AUGUSTO OSSA ARISTIZABAL</v>
      </c>
    </row>
    <row r="931" spans="1:5" x14ac:dyDescent="0.25">
      <c r="A931" s="7">
        <v>79424411</v>
      </c>
      <c r="B931" s="7" t="str">
        <f>VLOOKUP(A931,contratistas!$A:$B,2,FALSE)</f>
        <v>MARTIN RAMON PARADA CORTES</v>
      </c>
      <c r="C931" s="7">
        <v>79424411</v>
      </c>
      <c r="D931">
        <v>1</v>
      </c>
      <c r="E931" t="str">
        <f>VLOOKUP(rl!C931,Hoja7!$G:$H,2,FALSE)</f>
        <v>MARTIN RAMON PARADA CORTES</v>
      </c>
    </row>
    <row r="932" spans="1:5" x14ac:dyDescent="0.25">
      <c r="A932" s="7">
        <v>800035290</v>
      </c>
      <c r="B932" s="7" t="str">
        <f>VLOOKUP(A932,contratistas!$A:$B,2,FALSE)</f>
        <v>EUROCERAMICAS SA</v>
      </c>
      <c r="C932" s="7">
        <v>8249487</v>
      </c>
      <c r="D932">
        <v>1</v>
      </c>
      <c r="E932" t="str">
        <f>VLOOKUP(rl!C932,Hoja7!$G:$H,2,FALSE)</f>
        <v>HERNAN DE JESUS ZAPATA VILLEGAS</v>
      </c>
    </row>
    <row r="933" spans="1:5" x14ac:dyDescent="0.25">
      <c r="A933" s="7">
        <v>900406304</v>
      </c>
      <c r="B933" s="7" t="str">
        <f>VLOOKUP(A933,contratistas!$A:$B,2,FALSE)</f>
        <v>MEDITECX SAS</v>
      </c>
      <c r="C933" s="7">
        <v>8711309</v>
      </c>
      <c r="D933">
        <v>1</v>
      </c>
      <c r="E933" t="str">
        <f>VLOOKUP(rl!C933,Hoja7!$G:$H,2,FALSE)</f>
        <v>JAIME ANTONIO ADDIE GUZMAN</v>
      </c>
    </row>
    <row r="934" spans="1:5" x14ac:dyDescent="0.25">
      <c r="A934" s="7">
        <v>900494362</v>
      </c>
      <c r="B934" s="7" t="str">
        <f>VLOOKUP(A934,contratistas!$A:$B,2,FALSE)</f>
        <v>TECNOMEDICA MD SAS</v>
      </c>
      <c r="C934" s="7">
        <v>71694248</v>
      </c>
      <c r="D934">
        <v>1</v>
      </c>
      <c r="E934" t="str">
        <f>VLOOKUP(rl!C934,Hoja7!$G:$H,2,FALSE)</f>
        <v>DUQUE MEJIA JAIME ARMANDO</v>
      </c>
    </row>
    <row r="935" spans="1:5" x14ac:dyDescent="0.25">
      <c r="A935" s="7">
        <v>890980040</v>
      </c>
      <c r="B935" s="7" t="str">
        <f>VLOOKUP(A935,contratistas!$A:$B,2,FALSE)</f>
        <v>UNIVERSIDAD DE ANTIOQUIA</v>
      </c>
      <c r="C935" s="7">
        <v>71772972</v>
      </c>
      <c r="D935">
        <v>1</v>
      </c>
      <c r="E935" t="str">
        <f>VLOOKUP(rl!C935,Hoja7!$G:$H,2,FALSE)</f>
        <v>JOSE NICOLAS RIOS CORREA</v>
      </c>
    </row>
    <row r="936" spans="1:5" x14ac:dyDescent="0.25">
      <c r="A936" s="7">
        <v>43211157</v>
      </c>
      <c r="B936" s="7" t="str">
        <f>VLOOKUP(A936,contratistas!$A:$B,2,FALSE)</f>
        <v>MARTA RUBY OSORNO ARANGO</v>
      </c>
      <c r="C936" s="7">
        <v>43211157</v>
      </c>
      <c r="D936">
        <v>1</v>
      </c>
      <c r="E936" t="str">
        <f>VLOOKUP(rl!C936,Hoja7!$G:$H,2,FALSE)</f>
        <v>MARTA RUBY OSORNO ARANGO</v>
      </c>
    </row>
    <row r="937" spans="1:5" x14ac:dyDescent="0.25">
      <c r="A937" s="7">
        <v>890980040</v>
      </c>
      <c r="B937" s="7" t="str">
        <f>VLOOKUP(A937,contratistas!$A:$B,2,FALSE)</f>
        <v>UNIVERSIDAD DE ANTIOQUIA</v>
      </c>
      <c r="C937" s="7">
        <v>70063820</v>
      </c>
      <c r="D937">
        <v>1</v>
      </c>
      <c r="E937" t="str">
        <f>VLOOKUP(rl!C937,Hoja7!$G:$H,2,FALSE)</f>
        <v>CARLOS ENRIQUE VASQUEZ TAMAYO</v>
      </c>
    </row>
    <row r="938" spans="1:5" x14ac:dyDescent="0.25">
      <c r="A938" s="7">
        <v>35262078</v>
      </c>
      <c r="B938" s="7" t="str">
        <f>VLOOKUP(A938,contratistas!$A:$B,2,FALSE)</f>
        <v>IVONNE ANDREA PIAR CRUZ (ASEARTE)</v>
      </c>
      <c r="C938" s="7">
        <v>70563183</v>
      </c>
      <c r="D938">
        <v>1</v>
      </c>
      <c r="E938" t="str">
        <f>VLOOKUP(rl!C938,Hoja7!$G:$H,2,FALSE)</f>
        <v>ALEJANDRO CORREA MOLINA</v>
      </c>
    </row>
    <row r="939" spans="1:5" x14ac:dyDescent="0.25">
      <c r="A939" s="7">
        <v>811031728</v>
      </c>
      <c r="B939" s="7" t="str">
        <f>VLOOKUP(A939,contratistas!$A:$B,2,FALSE)</f>
        <v>GRUPO SYC SAS</v>
      </c>
      <c r="C939" s="7">
        <v>1128415291</v>
      </c>
      <c r="D939">
        <v>1</v>
      </c>
      <c r="E939" t="str">
        <f>VLOOKUP(rl!C939,Hoja7!$G:$H,2,FALSE)</f>
        <v>OSCAR DAVID VILLEGAS SERNA</v>
      </c>
    </row>
    <row r="940" spans="1:5" x14ac:dyDescent="0.25">
      <c r="A940" s="7">
        <v>15435796</v>
      </c>
      <c r="B940" s="7" t="str">
        <f>VLOOKUP(A940,contratistas!$A:$B,2,FALSE)</f>
        <v>ROBINSON JARAMILLO JARAMILLO</v>
      </c>
      <c r="C940" s="7">
        <v>15435796</v>
      </c>
      <c r="D940">
        <v>1</v>
      </c>
      <c r="E940" t="str">
        <f>VLOOKUP(rl!C940,Hoja7!$G:$H,2,FALSE)</f>
        <v>ROBINSON JARAMILLO JARAMILLO</v>
      </c>
    </row>
    <row r="941" spans="1:5" x14ac:dyDescent="0.25">
      <c r="A941" s="7">
        <v>811028725</v>
      </c>
      <c r="B941" s="7" t="str">
        <f>VLOOKUP(A941,contratistas!$A:$B,2,FALSE)</f>
        <v>DISTRIMEDICAL SAS</v>
      </c>
      <c r="C941" s="7">
        <v>15505016</v>
      </c>
      <c r="D941">
        <v>1</v>
      </c>
      <c r="E941" t="str">
        <f>VLOOKUP(rl!C941,Hoja7!$G:$H,2,FALSE)</f>
        <v>WILLIAM DE JESUS GALLEGO LOPEZ</v>
      </c>
    </row>
    <row r="942" spans="1:5" x14ac:dyDescent="0.25">
      <c r="A942" s="7">
        <v>860005114</v>
      </c>
      <c r="B942" s="7" t="str">
        <f>VLOOKUP(A942,contratistas!$A:$B,2,FALSE)</f>
        <v>LINDE COLOMBIA SA</v>
      </c>
      <c r="C942" s="7">
        <v>15505388</v>
      </c>
      <c r="D942">
        <v>1</v>
      </c>
      <c r="E942" t="str">
        <f>VLOOKUP(rl!C942,Hoja7!$G:$H,2,FALSE)</f>
        <v>FRANCISCO ARLES MONTOYA ARROYAVE</v>
      </c>
    </row>
    <row r="943" spans="1:5" x14ac:dyDescent="0.25">
      <c r="A943" s="7">
        <v>890980040</v>
      </c>
      <c r="B943" s="7" t="str">
        <f>VLOOKUP(A943,contratistas!$A:$B,2,FALSE)</f>
        <v>UNIVERSIDAD DE ANTIOQUIA</v>
      </c>
      <c r="C943" s="7">
        <v>19486759</v>
      </c>
      <c r="D943">
        <v>1</v>
      </c>
      <c r="E943" t="str">
        <f>VLOOKUP(rl!C943,Hoja7!$G:$H,2,FALSE)</f>
        <v>HERNANDO MUÑOZ SANCHEZ</v>
      </c>
    </row>
    <row r="944" spans="1:5" x14ac:dyDescent="0.25">
      <c r="A944" s="7">
        <v>3563665</v>
      </c>
      <c r="B944" s="7" t="str">
        <f>VLOOKUP(A944,contratistas!$A:$B,2,FALSE)</f>
        <v>JUAN DAVID LONDONO GARCES</v>
      </c>
      <c r="C944" s="7">
        <v>3563665</v>
      </c>
      <c r="D944">
        <v>1</v>
      </c>
      <c r="E944" t="str">
        <f>VLOOKUP(rl!C944,Hoja7!$G:$H,2,FALSE)</f>
        <v>JUAN DAVID LONDOÑO GARCES</v>
      </c>
    </row>
    <row r="945" spans="1:5" x14ac:dyDescent="0.25">
      <c r="A945" s="7">
        <v>1036659968</v>
      </c>
      <c r="B945" s="7" t="str">
        <f>VLOOKUP(A945,contratistas!$A:$B,2,FALSE)</f>
        <v>LAURA NATALIA SERNA CADAVID</v>
      </c>
      <c r="C945" s="7">
        <v>1036659968</v>
      </c>
      <c r="D945">
        <v>1</v>
      </c>
      <c r="E945" t="str">
        <f>VLOOKUP(rl!C945,Hoja7!$G:$H,2,FALSE)</f>
        <v>LAURA NATALIA SERNA CADAVID</v>
      </c>
    </row>
    <row r="946" spans="1:5" x14ac:dyDescent="0.25">
      <c r="A946" s="7">
        <v>1039447653</v>
      </c>
      <c r="B946" s="7" t="str">
        <f>VLOOKUP(A946,contratistas!$A:$B,2,FALSE)</f>
        <v>LEIDY VIVIANA VELEZ MARIN</v>
      </c>
      <c r="C946" s="7">
        <v>1039447653</v>
      </c>
      <c r="D946">
        <v>1</v>
      </c>
      <c r="E946" t="s">
        <v>5076</v>
      </c>
    </row>
    <row r="947" spans="1:5" x14ac:dyDescent="0.25">
      <c r="A947" s="7">
        <v>900135828</v>
      </c>
      <c r="B947" s="7" t="str">
        <f>VLOOKUP(A947,contratistas!$A:$B,2,FALSE)</f>
        <v>OPERADOR FARMACEUTICO OFYDSA</v>
      </c>
      <c r="C947" s="7">
        <v>98548209</v>
      </c>
      <c r="D947">
        <v>1</v>
      </c>
      <c r="E947" t="str">
        <f>VLOOKUP(rl!C947,Hoja7!$G:$H,2,FALSE)</f>
        <v>JORGE OCTAVIO RENDON SEPULVEDA</v>
      </c>
    </row>
    <row r="948" spans="1:5" x14ac:dyDescent="0.25">
      <c r="A948" s="7">
        <v>900834873</v>
      </c>
      <c r="B948" s="7" t="str">
        <f>VLOOKUP(A948,contratistas!$A:$B,2,FALSE)</f>
        <v>PP &amp; GS CONSTRUCCIONES</v>
      </c>
      <c r="C948" s="7">
        <v>71612586</v>
      </c>
      <c r="D948">
        <v>1</v>
      </c>
      <c r="E948" t="str">
        <f>VLOOKUP(rl!C948,Hoja7!$G:$H,2,FALSE)</f>
        <v>JOSE DE JESUS POSADA PINEDA</v>
      </c>
    </row>
    <row r="949" spans="1:5" x14ac:dyDescent="0.25">
      <c r="A949" s="7">
        <v>890921246</v>
      </c>
      <c r="B949" s="7" t="str">
        <f>VLOOKUP(A949,contratistas!$A:$B,2,FALSE)</f>
        <v>IMPLESEG SAS</v>
      </c>
      <c r="C949" s="7">
        <v>8239096</v>
      </c>
      <c r="D949">
        <v>1</v>
      </c>
      <c r="E949" t="str">
        <f>VLOOKUP(rl!C949,Hoja7!$G:$H,2,FALSE)</f>
        <v>RODRIGO ESCOBAR MEJIA</v>
      </c>
    </row>
    <row r="950" spans="1:5" x14ac:dyDescent="0.25">
      <c r="A950" s="7">
        <v>860000018</v>
      </c>
      <c r="B950" s="7" t="str">
        <f>VLOOKUP(A950,contratistas!$A:$B,2,FALSE)</f>
        <v>AGENCIA DE VIAJES Y TURISMO AVIATUR SA</v>
      </c>
      <c r="C950" s="7">
        <v>7056787</v>
      </c>
      <c r="D950">
        <v>1</v>
      </c>
      <c r="E950" t="str">
        <f>VLOOKUP(rl!C950,Hoja7!$G:$H,2,FALSE)</f>
        <v>GILBERTO ALONSO RIOS BERMUDEZ</v>
      </c>
    </row>
    <row r="951" spans="1:5" x14ac:dyDescent="0.25">
      <c r="A951" s="7">
        <v>1035911029</v>
      </c>
      <c r="B951" s="7" t="str">
        <f>VLOOKUP(A951,contratistas!$A:$B,2,FALSE)</f>
        <v>TATIANA ANDREA BERRIO ZAPATA</v>
      </c>
      <c r="C951" s="7">
        <v>1035911029</v>
      </c>
      <c r="D951">
        <v>1</v>
      </c>
      <c r="E951" t="str">
        <f>VLOOKUP(rl!C951,Hoja7!$G:$H,2,FALSE)</f>
        <v>TATIANA ANDREA BERRIO ZAPATA</v>
      </c>
    </row>
    <row r="952" spans="1:5" x14ac:dyDescent="0.25">
      <c r="A952" s="7">
        <v>1035918405</v>
      </c>
      <c r="B952" s="7" t="str">
        <f>VLOOKUP(A952,contratistas!$A:$B,2,FALSE)</f>
        <v>KAREN ELIZABETH RINCON OSPINA</v>
      </c>
      <c r="C952" s="7">
        <v>1035918405</v>
      </c>
      <c r="D952">
        <v>1</v>
      </c>
      <c r="E952" t="str">
        <f>VLOOKUP(rl!C952,Hoja7!$G:$H,2,FALSE)</f>
        <v>KAREN ELIZABETH RINCON OSPINA</v>
      </c>
    </row>
    <row r="953" spans="1:5" x14ac:dyDescent="0.25">
      <c r="A953" s="7">
        <v>15429227</v>
      </c>
      <c r="B953" s="7" t="str">
        <f>VLOOKUP(A953,contratistas!$A:$B,2,FALSE)</f>
        <v>JOHN DAIRON JARAMILLO ARROYAVE</v>
      </c>
      <c r="C953" s="7">
        <v>154292272</v>
      </c>
      <c r="D953">
        <v>1</v>
      </c>
      <c r="E953" t="str">
        <f>VLOOKUP(rl!C953,Hoja7!$G:$H,2,FALSE)</f>
        <v>JOHN DAIRON JARAMILLO ARROYAVE</v>
      </c>
    </row>
    <row r="954" spans="1:5" x14ac:dyDescent="0.25">
      <c r="A954" s="7">
        <v>890980040</v>
      </c>
      <c r="B954" s="7" t="str">
        <f>VLOOKUP(A954,contratistas!$A:$B,2,FALSE)</f>
        <v>UNIVERSIDAD DE ANTIOQUIA</v>
      </c>
      <c r="C954" s="7">
        <v>19362635</v>
      </c>
      <c r="D954">
        <v>1</v>
      </c>
      <c r="E954" t="str">
        <f>VLOOKUP(rl!C954,Hoja7!$G:$H,2,FALSE)</f>
        <v>CARLOS ARTURO SANDOVAL CASILIMAS</v>
      </c>
    </row>
    <row r="955" spans="1:5" x14ac:dyDescent="0.25">
      <c r="A955" s="7">
        <v>900770336</v>
      </c>
      <c r="B955" s="7" t="str">
        <f>VLOOKUP(A955,contratistas!$A:$B,2,FALSE)</f>
        <v>PAPELERIA EL PINGUINO SAS</v>
      </c>
      <c r="C955" s="7">
        <v>2177786</v>
      </c>
      <c r="D955">
        <v>1</v>
      </c>
      <c r="E955" t="str">
        <f>VLOOKUP(rl!C955,Hoja7!$G:$H,2,FALSE)</f>
        <v>NUBIA ROSA GOMEZ SALAZAR</v>
      </c>
    </row>
    <row r="956" spans="1:5" x14ac:dyDescent="0.25">
      <c r="A956" s="7">
        <v>900256478</v>
      </c>
      <c r="B956" s="7" t="str">
        <f>VLOOKUP(A956,contratistas!$A:$B,2,FALSE)</f>
        <v>MUNDOESCOL SAS</v>
      </c>
      <c r="C956" s="7">
        <v>43059203</v>
      </c>
      <c r="D956">
        <v>1</v>
      </c>
      <c r="E956" t="str">
        <f>VLOOKUP(rl!C956,Hoja7!$G:$H,2,FALSE)</f>
        <v>MARLENY SERNA ARIAS</v>
      </c>
    </row>
    <row r="957" spans="1:5" x14ac:dyDescent="0.25">
      <c r="A957" s="7">
        <v>43208775</v>
      </c>
      <c r="B957" s="7" t="str">
        <f>VLOOKUP(A957,contratistas!$A:$B,2,FALSE)</f>
        <v>NANCY OFIR VASQUEZ MURILLO</v>
      </c>
      <c r="C957" s="7">
        <v>43208775</v>
      </c>
      <c r="D957">
        <v>1</v>
      </c>
      <c r="E957" t="str">
        <f>VLOOKUP(rl!C957,Hoja7!$G:$H,2,FALSE)</f>
        <v>NANCY OFIR VASQUEZ MURILLO</v>
      </c>
    </row>
    <row r="958" spans="1:5" x14ac:dyDescent="0.25">
      <c r="A958" s="7">
        <v>71380816</v>
      </c>
      <c r="B958" s="7" t="str">
        <f>VLOOKUP(A958,contratistas!$A:$B,2,FALSE)</f>
        <v>CORREA BERNAL JUAN DAVID</v>
      </c>
      <c r="C958" s="7">
        <v>70099838</v>
      </c>
      <c r="D958">
        <v>1</v>
      </c>
      <c r="E958" t="str">
        <f>VLOOKUP(rl!C958,Hoja7!$G:$H,2,FALSE)</f>
        <v>FERNANDO HINCAPIE AGUDELO</v>
      </c>
    </row>
    <row r="959" spans="1:5" x14ac:dyDescent="0.25">
      <c r="A959" s="7">
        <v>811028445</v>
      </c>
      <c r="B959" s="7" t="str">
        <f>VLOOKUP(A959,contratistas!$A:$B,2,FALSE)</f>
        <v>REDIHOS SAS</v>
      </c>
      <c r="C959" s="7">
        <v>70563183</v>
      </c>
      <c r="D959">
        <v>1</v>
      </c>
      <c r="E959" t="str">
        <f>VLOOKUP(rl!C959,Hoja7!$G:$H,2,FALSE)</f>
        <v>ALEJANDRO CORREA MOLINA</v>
      </c>
    </row>
    <row r="960" spans="1:5" x14ac:dyDescent="0.25">
      <c r="A960" s="7">
        <v>9099750</v>
      </c>
      <c r="B960" s="7" t="str">
        <f>VLOOKUP(A960,contratistas!$A:$B,2,FALSE)</f>
        <v>ALVARO ORTEGA BALAGUERA</v>
      </c>
      <c r="C960" s="7">
        <v>9099750</v>
      </c>
      <c r="D960">
        <v>1</v>
      </c>
      <c r="E960" t="str">
        <f>VLOOKUP(rl!C960,Hoja7!$G:$H,2,FALSE)</f>
        <v>ALVARO ORTEGA BALAGUERA</v>
      </c>
    </row>
    <row r="961" spans="1:5" x14ac:dyDescent="0.25">
      <c r="A961" s="7">
        <v>890900286</v>
      </c>
      <c r="B961" s="7" t="str">
        <f>VLOOKUP(A961,contratistas!$A:$B,2,FALSE)</f>
        <v>DEPARTAMENTO DE ANTIOQUIA</v>
      </c>
      <c r="C961" s="7">
        <v>78296249</v>
      </c>
      <c r="D961">
        <v>1</v>
      </c>
      <c r="E961" t="str">
        <f>VLOOKUP(rl!C961,Hoja7!$G:$H,2,FALSE)</f>
        <v>MARIO DE JESUS MEDINA RODRIGUEZ</v>
      </c>
    </row>
    <row r="962" spans="1:5" x14ac:dyDescent="0.25">
      <c r="A962" s="7">
        <v>890980040</v>
      </c>
      <c r="B962" s="7" t="str">
        <f>VLOOKUP(A962,contratistas!$A:$B,2,FALSE)</f>
        <v>UNIVERSIDAD DE ANTIOQUIA</v>
      </c>
      <c r="C962" s="7">
        <v>83465555</v>
      </c>
      <c r="D962">
        <v>1</v>
      </c>
      <c r="E962" t="str">
        <f>VLOOKUP(rl!C962,Hoja7!$G:$H,2,FALSE)</f>
        <v>ALBERTO URIBE CORREA</v>
      </c>
    </row>
    <row r="963" spans="1:5" x14ac:dyDescent="0.25">
      <c r="A963" s="7">
        <v>71733761</v>
      </c>
      <c r="B963" s="7" t="str">
        <f>VLOOKUP(A963,contratistas!$A:$B,2,FALSE)</f>
        <v>JOSE CARLOS GARCIA PEREIRA</v>
      </c>
      <c r="C963" s="7">
        <v>70733761</v>
      </c>
      <c r="D963">
        <v>1</v>
      </c>
      <c r="E963" t="str">
        <f>VLOOKUP(rl!C963,Hoja7!$G:$H,2,FALSE)</f>
        <v>JOSE CARLOS GARCIA PEREIRA</v>
      </c>
    </row>
    <row r="964" spans="1:5" x14ac:dyDescent="0.25">
      <c r="A964" s="7">
        <v>70902592</v>
      </c>
      <c r="B964" s="7" t="str">
        <f>VLOOKUP(A964,contratistas!$A:$B,2,FALSE)</f>
        <v>LUIS ANTONIO CHAVARRIAGA ARCILA</v>
      </c>
      <c r="C964" s="7">
        <v>70902592</v>
      </c>
      <c r="D964">
        <v>1</v>
      </c>
      <c r="E964" t="str">
        <f>VLOOKUP(rl!C964,Hoja7!$G:$H,2,FALSE)</f>
        <v>LUIS ANTONIO CHAVARRIAGA ARCILA</v>
      </c>
    </row>
    <row r="965" spans="1:5" x14ac:dyDescent="0.25">
      <c r="A965" s="7">
        <v>811042584</v>
      </c>
      <c r="B965" s="7" t="str">
        <f>VLOOKUP(A965,contratistas!$A:$B,2,FALSE)</f>
        <v>COMEDICA SA</v>
      </c>
      <c r="C965" s="7">
        <v>71666122</v>
      </c>
      <c r="D965">
        <v>1</v>
      </c>
      <c r="E965" t="str">
        <f>VLOOKUP(rl!C965,Hoja7!$G:$H,2,FALSE)</f>
        <v>ALVARO VALDERRAMA GOMEZ</v>
      </c>
    </row>
    <row r="966" spans="1:5" x14ac:dyDescent="0.25">
      <c r="A966" s="7">
        <v>890985122</v>
      </c>
      <c r="B966" s="7" t="str">
        <f>VLOOKUP(A966,contratistas!$A:$B,2,FALSE)</f>
        <v>COOPERATIVA DE HOSPITALES DE ANTIOQUIA</v>
      </c>
      <c r="C966" s="7">
        <v>70563183</v>
      </c>
      <c r="D966">
        <v>1</v>
      </c>
      <c r="E966" t="str">
        <f>VLOOKUP(rl!C966,Hoja7!$G:$H,2,FALSE)</f>
        <v>ALEJANDRO CORREA MOLINA</v>
      </c>
    </row>
    <row r="967" spans="1:5" x14ac:dyDescent="0.25">
      <c r="A967" s="7">
        <v>42822097</v>
      </c>
      <c r="B967" s="7" t="str">
        <f>VLOOKUP(A967,contratistas!$A:$B,2,FALSE)</f>
        <v>MARIA CRUZ CECILIA ZAPATA COLORADO</v>
      </c>
      <c r="C967" s="7">
        <v>42822097</v>
      </c>
      <c r="D967">
        <v>1</v>
      </c>
      <c r="E967" t="str">
        <f>VLOOKUP(rl!C967,Hoja7!$G:$H,2,FALSE)</f>
        <v>MARIA CRUZ CECILIA ZAPATA COLORADO</v>
      </c>
    </row>
    <row r="968" spans="1:5" x14ac:dyDescent="0.25">
      <c r="A968" s="7">
        <v>1018438762</v>
      </c>
      <c r="B968" s="7" t="str">
        <f>VLOOKUP(A968,contratistas!$A:$B,2,FALSE)</f>
        <v>NELSON RODRIGO FLOREZ</v>
      </c>
      <c r="C968" s="7">
        <v>1018438762</v>
      </c>
      <c r="D968">
        <v>1</v>
      </c>
      <c r="E968" t="str">
        <f>VLOOKUP(rl!C968,Hoja7!$G:$H,2,FALSE)</f>
        <v>NELSON RODRIGO FLOREZ</v>
      </c>
    </row>
    <row r="969" spans="1:5" x14ac:dyDescent="0.25">
      <c r="A969" s="7">
        <v>1035914981</v>
      </c>
      <c r="B969" s="7" t="str">
        <f>VLOOKUP(A969,contratistas!$A:$B,2,FALSE)</f>
        <v>MAGNOLIA SANCHEZ ALZATE</v>
      </c>
      <c r="C969" s="7">
        <v>1035914981</v>
      </c>
      <c r="D969">
        <v>1</v>
      </c>
      <c r="E969" t="str">
        <f>VLOOKUP(rl!C969,Hoja7!$G:$H,2,FALSE)</f>
        <v>MAGNOLIA SANCHEZ ALZATE</v>
      </c>
    </row>
    <row r="970" spans="1:5" x14ac:dyDescent="0.25">
      <c r="A970" s="7">
        <v>800014574</v>
      </c>
      <c r="B970" s="7" t="str">
        <f>VLOOKUP(A970,contratistas!$A:$B,2,FALSE)</f>
        <v>DUCON SAS</v>
      </c>
      <c r="C970" s="7">
        <v>43258974</v>
      </c>
      <c r="D970">
        <v>1</v>
      </c>
      <c r="E970" t="str">
        <f>VLOOKUP(rl!C970,Hoja7!$G:$H,2,FALSE)</f>
        <v>ASTRID YANETH VASQUEZ BARRIENTOS</v>
      </c>
    </row>
    <row r="971" spans="1:5" x14ac:dyDescent="0.25">
      <c r="A971" s="7">
        <v>43422450</v>
      </c>
      <c r="B971" s="7" t="str">
        <f>VLOOKUP(A971,contratistas!$A:$B,2,FALSE)</f>
        <v>LUCERO DEL SOCORRO SANCHEZ SALAZAR</v>
      </c>
      <c r="C971" s="7">
        <v>43422450</v>
      </c>
      <c r="D971">
        <v>1</v>
      </c>
      <c r="E971" t="str">
        <f>VLOOKUP(rl!C971,Hoja7!$G:$H,2,FALSE)</f>
        <v>LUCERO DEL SOCORRO SANCHEZ SALAZAR</v>
      </c>
    </row>
    <row r="972" spans="1:5" x14ac:dyDescent="0.25">
      <c r="A972" s="1">
        <v>890929073</v>
      </c>
      <c r="B972" s="7" t="str">
        <f>VLOOKUP(A972,contratistas!$A:$B,2,FALSE)</f>
        <v>RONELLY SA</v>
      </c>
      <c r="C972" s="7">
        <v>43628033</v>
      </c>
      <c r="D972">
        <v>1</v>
      </c>
      <c r="E972" t="str">
        <f>VLOOKUP(rl!C972,Hoja7!$G:$H,2,FALSE)</f>
        <v>CARMENZA CUARTAS GUZMAN</v>
      </c>
    </row>
    <row r="973" spans="1:5" x14ac:dyDescent="0.25">
      <c r="A973" s="7">
        <v>811039981</v>
      </c>
      <c r="B973" s="7" t="str">
        <f>VLOOKUP(A973,contratistas!$A:$B,2,FALSE)</f>
        <v>UNION MEDICAL SA</v>
      </c>
      <c r="C973" s="7">
        <v>13841768</v>
      </c>
      <c r="D973">
        <v>1</v>
      </c>
      <c r="E973" t="str">
        <f>VLOOKUP(rl!C973,Hoja7!$G:$H,2,FALSE)</f>
        <v>JOSE DEL CAMEN GALVIS FIGUEROA</v>
      </c>
    </row>
    <row r="974" spans="1:5" x14ac:dyDescent="0.25">
      <c r="A974" s="7">
        <v>811042584</v>
      </c>
      <c r="B974" s="7" t="str">
        <f>VLOOKUP(A974,contratistas!$A:$B,2,FALSE)</f>
        <v>COMEDICA SA</v>
      </c>
      <c r="C974" s="7">
        <v>15280349</v>
      </c>
      <c r="D974">
        <v>1</v>
      </c>
      <c r="E974" t="str">
        <f>VLOOKUP(rl!C974,Hoja7!$G:$H,2,FALSE)</f>
        <v>JAMEL ALBERTO HENAO CARDONA</v>
      </c>
    </row>
    <row r="975" spans="1:5" x14ac:dyDescent="0.25">
      <c r="A975" s="7">
        <v>900231137</v>
      </c>
      <c r="B975" s="7" t="str">
        <f>VLOOKUP(A975,contratistas!$A:$B,2,FALSE)</f>
        <v>FARMACERES SA</v>
      </c>
      <c r="C975" s="7">
        <v>17068260</v>
      </c>
      <c r="D975">
        <v>1</v>
      </c>
      <c r="E975" t="str">
        <f>VLOOKUP(rl!C975,Hoja7!$G:$H,2,FALSE)</f>
        <v>SALAMANCA RAFAEL ANTONIO</v>
      </c>
    </row>
    <row r="976" spans="1:5" x14ac:dyDescent="0.25">
      <c r="A976" s="7">
        <v>890935773</v>
      </c>
      <c r="B976" s="7" t="str">
        <f>VLOOKUP(A976,contratistas!$A:$B,2,FALSE)</f>
        <v>GARCIA CASTANO Y CIA LTDA</v>
      </c>
      <c r="C976" s="7">
        <v>176952013</v>
      </c>
      <c r="D976">
        <v>1</v>
      </c>
      <c r="E976" t="str">
        <f>VLOOKUP(rl!C976,Hoja7!$G:$H,2,FALSE)</f>
        <v>MARIA DIVA GARCIA CASTAÑO</v>
      </c>
    </row>
    <row r="977" spans="1:5" x14ac:dyDescent="0.25">
      <c r="A977" s="7">
        <v>3517632</v>
      </c>
      <c r="B977" s="7" t="str">
        <f>VLOOKUP(A977,contratistas!$A:$B,2,FALSE)</f>
        <v>CARLOS MARIO MONTOYA CASTANO</v>
      </c>
      <c r="C977" s="7">
        <v>3517632</v>
      </c>
      <c r="D977">
        <v>1</v>
      </c>
      <c r="E977" t="str">
        <f>VLOOKUP(rl!C977,Hoja7!$G:$H,2,FALSE)</f>
        <v>CARLOS MARIO MONTOYA CASTAÑO</v>
      </c>
    </row>
    <row r="978" spans="1:5" x14ac:dyDescent="0.25">
      <c r="A978" s="7">
        <v>37713857</v>
      </c>
      <c r="B978" s="7" t="str">
        <f>VLOOKUP(A978,contratistas!$A:$B,2,FALSE)</f>
        <v>ANA MILENA RANGEL AMADO</v>
      </c>
      <c r="C978" s="7">
        <v>37713857</v>
      </c>
      <c r="D978">
        <v>1</v>
      </c>
      <c r="E978" t="str">
        <f>VLOOKUP(rl!C978,Hoja7!$G:$H,2,FALSE)</f>
        <v>ANA MILENA RANGEL AMADO</v>
      </c>
    </row>
    <row r="979" spans="1:5" x14ac:dyDescent="0.25">
      <c r="A979" s="7">
        <v>43794436</v>
      </c>
      <c r="B979" s="7" t="str">
        <f>VLOOKUP(A979,contratistas!$A:$B,2,FALSE)</f>
        <v>BLANCA ELCY MARIN GOMEZ</v>
      </c>
      <c r="C979" s="7">
        <v>43794436</v>
      </c>
      <c r="D979">
        <v>1</v>
      </c>
      <c r="E979" t="str">
        <f>VLOOKUP(rl!C979,Hoja7!$G:$H,2,FALSE)</f>
        <v>BLANCA ELCY MARIN GOMEZ</v>
      </c>
    </row>
    <row r="980" spans="1:5" x14ac:dyDescent="0.25">
      <c r="A980" s="7">
        <v>52419950</v>
      </c>
      <c r="B980" s="7" t="str">
        <f>VLOOKUP(A980,contratistas!$A:$B,2,FALSE)</f>
        <v>MARTHA ADRIANA LEON VELASCO</v>
      </c>
      <c r="C980" s="7">
        <v>52419950</v>
      </c>
      <c r="D980">
        <v>1</v>
      </c>
      <c r="E980" t="str">
        <f>VLOOKUP(rl!C980,Hoja7!$G:$H,2,FALSE)</f>
        <v>MARTHA ADRIANA LEON VELASCO</v>
      </c>
    </row>
    <row r="981" spans="1:5" x14ac:dyDescent="0.25">
      <c r="A981" s="7">
        <v>890929073</v>
      </c>
      <c r="B981" s="7" t="str">
        <f>VLOOKUP(A981,contratistas!$A:$B,2,FALSE)</f>
        <v>RONELLY SA</v>
      </c>
      <c r="C981" s="7">
        <v>70042478</v>
      </c>
      <c r="D981">
        <v>1</v>
      </c>
      <c r="E981" t="str">
        <f>VLOOKUP(rl!C981,Hoja7!$G:$H,2,FALSE)</f>
        <v>ALVAREZ CARDONA ROBERTO JAIRO</v>
      </c>
    </row>
    <row r="982" spans="1:5" x14ac:dyDescent="0.25">
      <c r="A982" s="7">
        <v>1214743487</v>
      </c>
      <c r="B982" s="7" t="str">
        <f>VLOOKUP(A982,contratistas!$A:$B,2,FALSE)</f>
        <v>LUISA FERNANDA CHAVERRA HENAO</v>
      </c>
      <c r="C982" s="7">
        <v>1214743487</v>
      </c>
      <c r="D982">
        <v>1</v>
      </c>
      <c r="E982" t="str">
        <f>VLOOKUP(rl!C982,Hoja7!$G:$H,2,FALSE)</f>
        <v>LUISA FERNANDA CHAVERRA HENAO</v>
      </c>
    </row>
    <row r="983" spans="1:5" x14ac:dyDescent="0.25">
      <c r="A983" s="7">
        <v>890980040</v>
      </c>
      <c r="B983" s="7" t="str">
        <f>VLOOKUP(A983,contratistas!$A:$B,2,FALSE)</f>
        <v>UNIVERSIDAD DE ANTIOQUIA</v>
      </c>
      <c r="C983" s="7">
        <v>71645226</v>
      </c>
      <c r="D983">
        <v>1</v>
      </c>
      <c r="E983" t="str">
        <f>VLOOKUP(rl!C983,Hoja7!$G:$H,2,FALSE)</f>
        <v>ALEJANDRO TOBON RESTREPO</v>
      </c>
    </row>
    <row r="984" spans="1:5" x14ac:dyDescent="0.25">
      <c r="A984" s="7">
        <v>900003280</v>
      </c>
      <c r="B984" s="7" t="str">
        <f>VLOOKUP(A984,contratistas!$A:$B,2,FALSE)</f>
        <v>CUERPO DE BOMBEROS VOLUNTARIOS DE LA ESTRELLA</v>
      </c>
      <c r="C984" s="7">
        <v>71713833</v>
      </c>
      <c r="D984">
        <v>1</v>
      </c>
      <c r="E984" t="str">
        <f>VLOOKUP(rl!C984,Hoja7!$G:$H,2,FALSE)</f>
        <v>MISAEL ALBERTO CADAVID JARAMILLO</v>
      </c>
    </row>
    <row r="985" spans="1:5" x14ac:dyDescent="0.25">
      <c r="A985" s="7">
        <v>890980040</v>
      </c>
      <c r="B985" s="7" t="str">
        <f>VLOOKUP(A985,contratistas!$A:$B,2,FALSE)</f>
        <v>UNIVERSIDAD DE ANTIOQUIA</v>
      </c>
      <c r="C985" s="7">
        <v>71775097</v>
      </c>
      <c r="D985">
        <v>1</v>
      </c>
      <c r="E985" t="str">
        <f>VLOOKUP(rl!C985,Hoja7!$G:$H,2,FALSE)</f>
        <v>DAVID HERNANDEZ GARCIA</v>
      </c>
    </row>
    <row r="986" spans="1:5" x14ac:dyDescent="0.25">
      <c r="A986" s="7">
        <v>890900286</v>
      </c>
      <c r="B986" s="7" t="str">
        <f>VLOOKUP(A986,contratistas!$A:$B,2,FALSE)</f>
        <v>DEPARTAMENTO DE ANTIOQUIA</v>
      </c>
      <c r="C986" s="7">
        <v>79155233</v>
      </c>
      <c r="D986">
        <v>1</v>
      </c>
      <c r="E986" t="str">
        <f>VLOOKUP(rl!C986,Hoja7!$G:$H,2,FALSE)</f>
        <v>JOSE FERNANDO BELTRAN QUIÑONES</v>
      </c>
    </row>
    <row r="987" spans="1:5" x14ac:dyDescent="0.25">
      <c r="A987" s="7">
        <v>860047239</v>
      </c>
      <c r="B987" s="7" t="str">
        <f>VLOOKUP(A987,contratistas!$A:$B,2,FALSE)</f>
        <v>MUSICAR SAS</v>
      </c>
      <c r="C987" s="7">
        <v>71787015</v>
      </c>
      <c r="D987">
        <v>1</v>
      </c>
      <c r="E987" t="str">
        <f>VLOOKUP(rl!C987,Hoja7!$G:$H,2,FALSE)</f>
        <v>SANTIAGO ZAPATA BARRERA</v>
      </c>
    </row>
    <row r="988" spans="1:5" x14ac:dyDescent="0.25">
      <c r="A988" s="1">
        <v>811000620</v>
      </c>
      <c r="B988" s="7" t="str">
        <f>VLOOKUP(A988,contratistas!$A:$B,2,FALSE)</f>
        <v>DEPOSITO DE DROGAS MONACO SA</v>
      </c>
      <c r="C988" s="7">
        <v>81000620</v>
      </c>
      <c r="D988">
        <v>1</v>
      </c>
      <c r="E988" t="str">
        <f>VLOOKUP(rl!C988,Hoja7!$G:$H,2,FALSE)</f>
        <v>DEPOSITO DE DROGAS MONACO S.A</v>
      </c>
    </row>
    <row r="989" spans="1:5" x14ac:dyDescent="0.25">
      <c r="A989" s="7">
        <v>900781471</v>
      </c>
      <c r="B989" s="7" t="str">
        <f>VLOOKUP(A989,contratistas!$A:$B,2,FALSE)</f>
        <v>VISION FARMA SAS</v>
      </c>
      <c r="C989" s="7">
        <v>86661139</v>
      </c>
      <c r="D989">
        <v>1</v>
      </c>
      <c r="E989" t="str">
        <f>VLOOKUP(rl!C989,Hoja7!$G:$H,2,FALSE)</f>
        <v>GIOVANI ALEXANDER HENAO RAMIREZ</v>
      </c>
    </row>
    <row r="990" spans="1:5" x14ac:dyDescent="0.25">
      <c r="A990" s="7">
        <v>860000018</v>
      </c>
      <c r="B990" s="7" t="str">
        <f>VLOOKUP(A990,contratistas!$A:$B,2,FALSE)</f>
        <v>AGENCIA DE VIAJES Y TURISMO AVIATUR SA</v>
      </c>
      <c r="C990" s="7">
        <v>70557787</v>
      </c>
      <c r="D990">
        <v>1</v>
      </c>
      <c r="E990" t="str">
        <f>VLOOKUP(rl!C990,Hoja7!$G:$H,2,FALSE)</f>
        <v>GILBERTO ALONSO RIOS BERMUDEZ</v>
      </c>
    </row>
    <row r="991" spans="1:5" x14ac:dyDescent="0.25">
      <c r="A991" s="7">
        <v>901006307</v>
      </c>
      <c r="B991" s="7" t="str">
        <f>VLOOKUP(A991,contratistas!$A:$B,2,FALSE)</f>
        <v>PMP FACHADAS SAS</v>
      </c>
      <c r="C991" s="7">
        <v>70562096</v>
      </c>
      <c r="D991">
        <v>1</v>
      </c>
      <c r="E991" t="str">
        <f>VLOOKUP(rl!C991,Hoja7!$G:$H,2,FALSE)</f>
        <v>JHON FABIO GRAJALES DIAZ</v>
      </c>
    </row>
    <row r="992" spans="1:5" x14ac:dyDescent="0.25">
      <c r="A992" s="7">
        <v>900489592</v>
      </c>
      <c r="B992" s="7" t="str">
        <f>VLOOKUP(A992,contratistas!$A:$B,2,FALSE)</f>
        <v>HERRERA TORO ASESORES SAS</v>
      </c>
      <c r="C992" s="7">
        <v>70569846</v>
      </c>
      <c r="D992">
        <v>1</v>
      </c>
      <c r="E992" t="str">
        <f>VLOOKUP(rl!C992,Hoja7!$G:$H,2,FALSE)</f>
        <v>JUAN CARLOS HERRERA TORO</v>
      </c>
    </row>
    <row r="993" spans="1:5" x14ac:dyDescent="0.25">
      <c r="A993" s="7">
        <v>39450624</v>
      </c>
      <c r="B993" s="7" t="str">
        <f>VLOOKUP(A993,contratistas!$A:$B,2,FALSE)</f>
        <v>ANA PATRICIA MONTOYA OSPINA</v>
      </c>
      <c r="C993" s="7">
        <v>39450624</v>
      </c>
      <c r="D993">
        <v>1</v>
      </c>
      <c r="E993" t="str">
        <f>VLOOKUP(rl!C993,Hoja7!$G:$H,2,FALSE)</f>
        <v>ANA PATRICIA MONTOYA OSPINA</v>
      </c>
    </row>
    <row r="994" spans="1:5" x14ac:dyDescent="0.25">
      <c r="A994" s="7">
        <v>60347796</v>
      </c>
      <c r="B994" s="7" t="str">
        <f>VLOOKUP(A994,contratistas!$A:$B,2,FALSE)</f>
        <v>GELVES CARDENAS NANCY STELLA</v>
      </c>
      <c r="C994" s="7">
        <v>71668698</v>
      </c>
      <c r="D994">
        <v>1</v>
      </c>
      <c r="E994" t="str">
        <f>VLOOKUP(rl!C994,Hoja7!$G:$H,2,FALSE)</f>
        <v>DIEGO VELASQUEZ SANDOVAL</v>
      </c>
    </row>
    <row r="995" spans="1:5" x14ac:dyDescent="0.25">
      <c r="A995" s="7">
        <v>900624214</v>
      </c>
      <c r="B995" s="7" t="str">
        <f>VLOOKUP(A995,contratistas!$A:$B,2,FALSE)</f>
        <v>OUT HOUSE MEDIA COMUNICACIONES SAS</v>
      </c>
      <c r="C995" s="7">
        <v>15439530</v>
      </c>
      <c r="D995">
        <v>1</v>
      </c>
      <c r="E995" t="str">
        <f>VLOOKUP(rl!C995,Hoja7!$G:$H,2,FALSE)</f>
        <v>JOHN MAURICIO DIAZ CARDONA</v>
      </c>
    </row>
    <row r="996" spans="1:5" x14ac:dyDescent="0.25">
      <c r="A996" s="7">
        <v>890900286</v>
      </c>
      <c r="B996" s="7" t="str">
        <f>VLOOKUP(A996,contratistas!$A:$B,2,FALSE)</f>
        <v>DEPARTAMENTO DE ANTIOQUIA</v>
      </c>
      <c r="C996" s="7">
        <v>98536469</v>
      </c>
      <c r="D996">
        <v>1</v>
      </c>
      <c r="E996" t="str">
        <f>VLOOKUP(rl!C996,Hoja7!$G:$H,2,FALSE)</f>
        <v>BAYRON CARO LUJAN</v>
      </c>
    </row>
    <row r="997" spans="1:5" x14ac:dyDescent="0.25">
      <c r="A997" s="7">
        <v>1128054004</v>
      </c>
      <c r="B997" s="7" t="str">
        <f>VLOOKUP(A997,contratistas!$A:$B,2,FALSE)</f>
        <v>ELMER ENRRIQUE JARABA MARRUGO</v>
      </c>
      <c r="C997" s="7">
        <v>1128054004</v>
      </c>
      <c r="D997">
        <v>1</v>
      </c>
      <c r="E997" t="str">
        <f>VLOOKUP(rl!C997,Hoja7!$G:$H,2,FALSE)</f>
        <v>ELMER ENRRIQUE JARABA MARRUGO</v>
      </c>
    </row>
    <row r="998" spans="1:5" x14ac:dyDescent="0.25">
      <c r="A998" s="7">
        <v>900826648</v>
      </c>
      <c r="B998" s="7" t="str">
        <f>VLOOKUP(A998,contratistas!$A:$B,2,FALSE)</f>
        <v>CORPORACION SOCIO AMBIENTAL LIQUENES</v>
      </c>
      <c r="C998" s="7">
        <v>15349642</v>
      </c>
      <c r="D998">
        <v>1</v>
      </c>
      <c r="E998" t="str">
        <f>VLOOKUP(rl!C998,Hoja7!$G:$H,2,FALSE)</f>
        <v>JUAN CARLOS RAMIREZ ORTEGA</v>
      </c>
    </row>
    <row r="999" spans="1:5" x14ac:dyDescent="0.25">
      <c r="A999" s="7">
        <v>43549955</v>
      </c>
      <c r="B999" s="7" t="str">
        <f>VLOOKUP(A999,contratistas!$A:$B,2,FALSE)</f>
        <v>CLAUDIA PATRICIA GIRALDO GIRALDO</v>
      </c>
      <c r="C999" s="7">
        <v>43549955</v>
      </c>
      <c r="D999">
        <v>1</v>
      </c>
      <c r="E999" t="str">
        <f>VLOOKUP(rl!C999,Hoja7!$G:$H,2,FALSE)</f>
        <v>CLAUDIA PATRICIA GIRALDO GIRALDO</v>
      </c>
    </row>
    <row r="1000" spans="1:5" x14ac:dyDescent="0.25">
      <c r="A1000" s="7">
        <v>890980040</v>
      </c>
      <c r="B1000" s="7" t="str">
        <f>VLOOKUP(A1000,contratistas!$A:$B,2,FALSE)</f>
        <v>UNIVERSIDAD DE ANTIOQUIA</v>
      </c>
      <c r="C1000" s="7">
        <v>43613025</v>
      </c>
      <c r="D1000">
        <v>1</v>
      </c>
      <c r="E1000" t="str">
        <f>VLOOKUP(rl!C1000,Hoja7!$G:$H,2,FALSE)</f>
        <v>XIMENA FORERO ARANGO</v>
      </c>
    </row>
    <row r="1001" spans="1:5" x14ac:dyDescent="0.25">
      <c r="A1001" s="7">
        <v>900140125</v>
      </c>
      <c r="B1001" s="7" t="str">
        <f>VLOOKUP(A1001,contratistas!$A:$B,2,FALSE)</f>
        <v>METODOS Y GESTION SAS</v>
      </c>
      <c r="C1001" s="7">
        <v>43614261</v>
      </c>
      <c r="D1001">
        <v>1</v>
      </c>
      <c r="E1001" t="str">
        <f>VLOOKUP(rl!C1001,Hoja7!$G:$H,2,FALSE)</f>
        <v>DIANA PAOLA GOMEZ MARTINEZ</v>
      </c>
    </row>
    <row r="1002" spans="1:5" x14ac:dyDescent="0.25">
      <c r="A1002" s="7">
        <v>43662782</v>
      </c>
      <c r="B1002" s="7" t="str">
        <f>VLOOKUP(A1002,contratistas!$A:$B,2,FALSE)</f>
        <v>CALDERON DELIA MARIA</v>
      </c>
      <c r="C1002" s="7">
        <v>436627828</v>
      </c>
      <c r="D1002">
        <v>1</v>
      </c>
      <c r="E1002" t="str">
        <f>VLOOKUP(rl!C1002,Hoja7!$G:$H,2,FALSE)</f>
        <v>CALDERON DELIA MARIA</v>
      </c>
    </row>
    <row r="1003" spans="1:5" x14ac:dyDescent="0.25">
      <c r="A1003" s="7">
        <v>57293318</v>
      </c>
      <c r="B1003" s="7" t="str">
        <f>VLOOKUP(A1003,contratistas!$A:$B,2,FALSE)</f>
        <v>JEIMY SILENA PEREZ MAESTRE</v>
      </c>
      <c r="C1003" s="7">
        <v>57293318</v>
      </c>
      <c r="D1003">
        <v>1</v>
      </c>
      <c r="E1003" t="str">
        <f>VLOOKUP(rl!C1003,Hoja7!$G:$H,2,FALSE)</f>
        <v>JEIMY SILENA PEREZ MAESTRE</v>
      </c>
    </row>
    <row r="1004" spans="1:5" x14ac:dyDescent="0.25">
      <c r="A1004" s="7">
        <v>811044253</v>
      </c>
      <c r="B1004" s="7" t="str">
        <f>VLOOKUP(A1004,contratistas!$A:$B,2,FALSE)</f>
        <v>ASEAR SA ESP</v>
      </c>
      <c r="C1004" s="7">
        <v>25253986</v>
      </c>
      <c r="D1004">
        <v>1</v>
      </c>
      <c r="E1004" t="str">
        <f>VLOOKUP(rl!C1004,Hoja7!$G:$H,2,FALSE)</f>
        <v>ALBERTO ANTONIO GARCIA</v>
      </c>
    </row>
    <row r="1005" spans="1:5" x14ac:dyDescent="0.25">
      <c r="A1005" s="7">
        <v>811032919</v>
      </c>
      <c r="B1005" s="7" t="str">
        <f>VLOOKUP(A1005,contratistas!$A:$B,2,FALSE)</f>
        <v>INDUSTRIAS MEDICAS SAMPEDRO SAS</v>
      </c>
      <c r="C1005" s="7">
        <v>70558285</v>
      </c>
      <c r="D1005">
        <v>1</v>
      </c>
      <c r="E1005" t="str">
        <f>VLOOKUP(rl!C1005,Hoja7!$G:$H,2,FALSE)</f>
        <v>ALBERTO RESTREPO BRAVO</v>
      </c>
    </row>
    <row r="1006" spans="1:5" x14ac:dyDescent="0.25">
      <c r="A1006" s="7">
        <v>860000018</v>
      </c>
      <c r="B1006" s="7" t="str">
        <f>VLOOKUP(A1006,contratistas!$A:$B,2,FALSE)</f>
        <v>AGENCIA DE VIAJES Y TURISMO AVIATUR SA</v>
      </c>
      <c r="C1006" s="7">
        <v>70767787</v>
      </c>
      <c r="D1006">
        <v>1</v>
      </c>
      <c r="E1006" t="str">
        <f>VLOOKUP(rl!C1006,Hoja7!$G:$H,2,FALSE)</f>
        <v>GILBERTO ALONSO RIOS BERMUDEZ</v>
      </c>
    </row>
    <row r="1007" spans="1:5" x14ac:dyDescent="0.25">
      <c r="A1007" s="7">
        <v>900070972</v>
      </c>
      <c r="B1007" s="7" t="str">
        <f>VLOOKUP(A1007,contratistas!$A:$B,2,FALSE)</f>
        <v>DISPROMEDICS LIMITADA</v>
      </c>
      <c r="C1007" s="7">
        <v>70878469</v>
      </c>
      <c r="D1007">
        <v>1</v>
      </c>
      <c r="E1007" t="str">
        <f>VLOOKUP(rl!C1007,Hoja7!$G:$H,2,FALSE)</f>
        <v>SERGIO ANDRES GARCIA SEPULVEDA</v>
      </c>
    </row>
    <row r="1008" spans="1:5" x14ac:dyDescent="0.25">
      <c r="A1008" s="7">
        <v>35262078</v>
      </c>
      <c r="B1008" s="7" t="str">
        <f>VLOOKUP(A1008,contratistas!$A:$B,2,FALSE)</f>
        <v>IVONNE ANDREA PIAR CRUZ (ASEARTE)</v>
      </c>
      <c r="C1008" s="7">
        <v>1017190475</v>
      </c>
      <c r="D1008">
        <v>1</v>
      </c>
      <c r="E1008" t="str">
        <f>VLOOKUP(rl!C1008,Hoja7!$G:$H,2,FALSE)</f>
        <v>MARIA CATALINA BEJARANO ACOSTA</v>
      </c>
    </row>
    <row r="1009" spans="1:5" x14ac:dyDescent="0.25">
      <c r="A1009" s="7">
        <v>900384580</v>
      </c>
      <c r="B1009" s="7" t="str">
        <f>VLOOKUP(A1009,contratistas!$A:$B,2,FALSE)</f>
        <v>INTEGRATEC ITC SAS</v>
      </c>
      <c r="C1009" s="7">
        <v>1039462455</v>
      </c>
      <c r="D1009">
        <v>1</v>
      </c>
      <c r="E1009" t="str">
        <f>VLOOKUP(rl!C1009,Hoja7!$G:$H,2,FALSE)</f>
        <v>JHONATAN RESTREPO PEMBERTY</v>
      </c>
    </row>
    <row r="1010" spans="1:5" x14ac:dyDescent="0.25">
      <c r="A1010" s="7">
        <v>15429227</v>
      </c>
      <c r="B1010" s="7" t="str">
        <f>VLOOKUP(A1010,contratistas!$A:$B,2,FALSE)</f>
        <v>JOHN DAIRON JARAMILLO ARROYAVE</v>
      </c>
      <c r="C1010" s="7">
        <v>15429227</v>
      </c>
      <c r="D1010">
        <v>1</v>
      </c>
      <c r="E1010" t="str">
        <f>VLOOKUP(rl!C1010,Hoja7!$G:$H,2,FALSE)</f>
        <v>JOHN DAIRON JARAMILLO ARROYAVE</v>
      </c>
    </row>
    <row r="1011" spans="1:5" x14ac:dyDescent="0.25">
      <c r="A1011" s="7">
        <v>42938489</v>
      </c>
      <c r="B1011" s="7" t="str">
        <f>VLOOKUP(A1011,contratistas!$A:$B,2,FALSE)</f>
        <v>SANDRA LILIANA GOMEZ OCHOA</v>
      </c>
      <c r="C1011" s="7">
        <v>42938489</v>
      </c>
      <c r="D1011">
        <v>1</v>
      </c>
      <c r="E1011" t="str">
        <f>VLOOKUP(rl!C1011,Hoja7!$G:$H,2,FALSE)</f>
        <v>SANDRA LILIANA GOMEZ OCHOA</v>
      </c>
    </row>
    <row r="1012" spans="1:5" x14ac:dyDescent="0.25">
      <c r="A1012" s="1">
        <v>811028725</v>
      </c>
      <c r="B1012" s="7" t="str">
        <f>VLOOKUP(A1012,contratistas!$A:$B,2,FALSE)</f>
        <v>DISTRIMEDICAL SAS</v>
      </c>
      <c r="C1012" s="7">
        <v>43628033</v>
      </c>
      <c r="D1012">
        <v>1</v>
      </c>
      <c r="E1012" t="str">
        <f>VLOOKUP(rl!C1012,Hoja7!$G:$H,2,FALSE)</f>
        <v>CARMENZA CUARTAS GUZMAN</v>
      </c>
    </row>
    <row r="1013" spans="1:5" x14ac:dyDescent="0.25">
      <c r="A1013" s="7">
        <v>900439895</v>
      </c>
      <c r="B1013" s="7" t="str">
        <f>VLOOKUP(A1013,contratistas!$A:$B,2,FALSE)</f>
        <v>BTWIN SEGURITY LTDA</v>
      </c>
      <c r="C1013" s="7">
        <v>51904283</v>
      </c>
      <c r="D1013">
        <v>1</v>
      </c>
      <c r="E1013" t="str">
        <f>VLOOKUP(rl!C1013,Hoja7!$G:$H,2,FALSE)</f>
        <v>DARY OMAIRA SANCHEZ RINCON</v>
      </c>
    </row>
    <row r="1014" spans="1:5" x14ac:dyDescent="0.25">
      <c r="A1014" s="7">
        <v>890900286</v>
      </c>
      <c r="B1014" s="7" t="str">
        <f>VLOOKUP(A1014,contratistas!$A:$B,2,FALSE)</f>
        <v>DEPARTAMENTO DE ANTIOQUIA</v>
      </c>
      <c r="C1014" s="7">
        <v>98539426</v>
      </c>
      <c r="D1014">
        <v>1</v>
      </c>
      <c r="E1014" t="str">
        <f>VLOOKUP(rl!C1014,Hoja7!$G:$H,2,FALSE)</f>
        <v>LEON MARIO BEDOYA LOPEZ</v>
      </c>
    </row>
    <row r="1015" spans="1:5" x14ac:dyDescent="0.25">
      <c r="A1015" s="7">
        <v>890900841</v>
      </c>
      <c r="B1015" s="7" t="str">
        <f>VLOOKUP(A1015,contratistas!$A:$B,2,FALSE)</f>
        <v>CAJA DE COMPENSACION FAMILIAR DE ANTIOQUIA COMFAMA</v>
      </c>
      <c r="C1015" s="7">
        <v>70061747</v>
      </c>
      <c r="D1015">
        <v>1</v>
      </c>
      <c r="E1015" t="str">
        <f>VLOOKUP(rl!C1015,Hoja7!$G:$H,2,FALSE)</f>
        <v>JUAN JAVIER VELEZ VELEZ</v>
      </c>
    </row>
    <row r="1016" spans="1:5" x14ac:dyDescent="0.25">
      <c r="A1016" s="7">
        <v>900612557</v>
      </c>
      <c r="B1016" s="7" t="str">
        <f>VLOOKUP(A1016,contratistas!$A:$B,2,FALSE)</f>
        <v>RCP MEDICA SAS</v>
      </c>
      <c r="C1016" s="7">
        <v>70566100</v>
      </c>
      <c r="D1016">
        <v>1</v>
      </c>
      <c r="E1016" t="str">
        <f>VLOOKUP(rl!C1016,Hoja7!$G:$H,2,FALSE)</f>
        <v>JULIAN BARRIENTOS VELASQUEZ</v>
      </c>
    </row>
    <row r="1017" spans="1:5" x14ac:dyDescent="0.25">
      <c r="A1017" s="7">
        <v>890907052</v>
      </c>
      <c r="B1017" s="7" t="str">
        <f>VLOOKUP(A1017,contratistas!$A:$B,2,FALSE)</f>
        <v>INDUSTRIAS OFFILINE SAS</v>
      </c>
      <c r="C1017" s="7">
        <v>71693500</v>
      </c>
      <c r="D1017">
        <v>1</v>
      </c>
      <c r="E1017" t="str">
        <f>VLOOKUP(rl!C1017,Hoja7!$G:$H,2,FALSE)</f>
        <v>JAIME ALBERTO MARQUEZ GOMEZ</v>
      </c>
    </row>
    <row r="1018" spans="1:5" x14ac:dyDescent="0.25">
      <c r="A1018" s="7">
        <v>71772207</v>
      </c>
      <c r="B1018" s="7" t="str">
        <f>VLOOKUP(A1018,contratistas!$A:$B,2,FALSE)</f>
        <v>HERNAN ALONSO SALZAR GARCIA</v>
      </c>
      <c r="C1018" s="7">
        <v>71772207</v>
      </c>
      <c r="D1018">
        <v>1</v>
      </c>
      <c r="E1018" t="str">
        <f>VLOOKUP(rl!C1018,Hoja7!$G:$H,2,FALSE)</f>
        <v>HERNAN ALONSO SALZAR GARCIA</v>
      </c>
    </row>
    <row r="1019" spans="1:5" x14ac:dyDescent="0.25">
      <c r="A1019" s="7">
        <v>890984002</v>
      </c>
      <c r="B1019" s="7" t="str">
        <f>VLOOKUP(A1019,contratistas!$A:$B,2,FALSE)</f>
        <v>UNIVERSIDAD CES</v>
      </c>
      <c r="C1019" s="7">
        <v>7548608</v>
      </c>
      <c r="D1019">
        <v>1</v>
      </c>
      <c r="E1019" t="str">
        <f>VLOOKUP(rl!C1019,Hoja7!$G:$H,2,FALSE)</f>
        <v>JORGE JULIAN OSORIO GOMEZ</v>
      </c>
    </row>
    <row r="1020" spans="1:5" x14ac:dyDescent="0.25">
      <c r="A1020" s="7">
        <v>900140847</v>
      </c>
      <c r="B1020" s="7" t="str">
        <f>VLOOKUP(A1020,contratistas!$A:$B,2,FALSE)</f>
        <v>TECNOCINETICA INGENIERIA SAS</v>
      </c>
      <c r="C1020" s="7">
        <v>70041847</v>
      </c>
      <c r="D1020">
        <v>1</v>
      </c>
      <c r="E1020" t="str">
        <f>VLOOKUP(rl!C1020,Hoja7!$G:$H,2,FALSE)</f>
        <v>JUAN GUILLERMO PARDO OCHOA</v>
      </c>
    </row>
    <row r="1021" spans="1:5" x14ac:dyDescent="0.25">
      <c r="A1021" s="7">
        <v>70049143</v>
      </c>
      <c r="B1021" s="7" t="str">
        <f>VLOOKUP(A1021,contratistas!$A:$B,2,FALSE)</f>
        <v>CARLOS ENRIQUE SUAZA UPEGUI</v>
      </c>
      <c r="C1021" s="7">
        <v>70049143</v>
      </c>
      <c r="D1021">
        <v>1</v>
      </c>
      <c r="E1021" t="str">
        <f>VLOOKUP(rl!C1021,Hoja7!$G:$H,2,FALSE)</f>
        <v>CARLOS ENRIQUE SUAZA UPEGUI</v>
      </c>
    </row>
    <row r="1022" spans="1:5" x14ac:dyDescent="0.25">
      <c r="A1022" s="7">
        <v>900319904</v>
      </c>
      <c r="B1022" s="7" t="str">
        <f>VLOOKUP(A1022,contratistas!$A:$B,2,FALSE)</f>
        <v>LA COCINA DE LUIS SAS</v>
      </c>
      <c r="C1022" s="7">
        <v>42759842</v>
      </c>
      <c r="D1022">
        <v>1</v>
      </c>
      <c r="E1022" t="str">
        <f>VLOOKUP(rl!C1022,Hoja7!$G:$H,2,FALSE)</f>
        <v>FLOR MARINA GALLO MUÑOZ</v>
      </c>
    </row>
    <row r="1023" spans="1:5" x14ac:dyDescent="0.25">
      <c r="A1023" s="7">
        <v>890981683</v>
      </c>
      <c r="B1023" s="7" t="str">
        <f>VLOOKUP(A1023,contratistas!$A:$B,2,FALSE)</f>
        <v>CORPAUL</v>
      </c>
      <c r="C1023" s="7">
        <v>42879007</v>
      </c>
      <c r="D1023">
        <v>1</v>
      </c>
      <c r="E1023" t="str">
        <f>VLOOKUP(rl!C1023,Hoja7!$G:$H,2,FALSE)</f>
        <v>MARIBEL MAYA ZULUAGA</v>
      </c>
    </row>
    <row r="1024" spans="1:5" x14ac:dyDescent="0.25">
      <c r="A1024" s="7">
        <v>890985122</v>
      </c>
      <c r="B1024" s="7" t="str">
        <f>VLOOKUP(A1024,contratistas!$A:$B,2,FALSE)</f>
        <v>COOPERATIVA DE HOSPITALES DE ANTIOQUIA</v>
      </c>
      <c r="C1024" s="7">
        <v>43551184</v>
      </c>
      <c r="D1024">
        <v>1</v>
      </c>
      <c r="E1024" t="str">
        <f>VLOOKUP(rl!C1024,Hoja7!$G:$H,2,FALSE)</f>
        <v>CLAUDIA PATRICIA RESTREPO DE ORTIZ</v>
      </c>
    </row>
    <row r="1025" spans="1:5" x14ac:dyDescent="0.25">
      <c r="A1025" s="7">
        <v>43608045</v>
      </c>
      <c r="B1025" s="7" t="str">
        <f>VLOOKUP(A1025,contratistas!$A:$B,2,FALSE)</f>
        <v>ALEXANDRA ZAPATA ZULUAGA</v>
      </c>
      <c r="C1025" s="7">
        <v>43608045</v>
      </c>
      <c r="D1025">
        <v>1</v>
      </c>
      <c r="E1025" t="str">
        <f>VLOOKUP(rl!C1025,Hoja7!$G:$H,2,FALSE)</f>
        <v>ALEXANDRA ZAPATA ZULUAGA</v>
      </c>
    </row>
    <row r="1026" spans="1:5" x14ac:dyDescent="0.25">
      <c r="A1026" s="7">
        <v>900135828</v>
      </c>
      <c r="B1026" s="7" t="str">
        <f>VLOOKUP(A1026,contratistas!$A:$B,2,FALSE)</f>
        <v>OPERADOR FARMACEUTICO OFYDSA</v>
      </c>
      <c r="C1026" s="7">
        <v>2440755</v>
      </c>
      <c r="D1026">
        <v>1</v>
      </c>
      <c r="E1026" t="str">
        <f>VLOOKUP(rl!C1026,Hoja7!$G:$H,2,FALSE)</f>
        <v>ROSARIO ZAPATA</v>
      </c>
    </row>
    <row r="1027" spans="1:5" x14ac:dyDescent="0.25">
      <c r="A1027" s="7">
        <v>900828193</v>
      </c>
      <c r="B1027" s="7" t="str">
        <f>VLOOKUP(A1027,contratistas!$A:$B,2,FALSE)</f>
        <v>ASADOS Y CARNICOS DEL ORIENTE SAS</v>
      </c>
      <c r="C1027" s="7">
        <v>32016614</v>
      </c>
      <c r="D1027">
        <v>1</v>
      </c>
      <c r="E1027" t="str">
        <f>VLOOKUP(rl!C1027,Hoja7!$G:$H,2,FALSE)</f>
        <v>OLBIA BETTY DE LAS MISERICORDIAS GONZALEZ TOBON</v>
      </c>
    </row>
    <row r="1028" spans="1:5" x14ac:dyDescent="0.25">
      <c r="A1028" s="7">
        <v>900082687</v>
      </c>
      <c r="B1028" s="7" t="str">
        <f>VLOOKUP(A1028,contratistas!$A:$B,2,FALSE)</f>
        <v>DISDROBLAN SA</v>
      </c>
      <c r="C1028" s="7">
        <v>21428354</v>
      </c>
      <c r="D1028">
        <v>1</v>
      </c>
      <c r="E1028" t="str">
        <f>VLOOKUP(rl!C1028,Hoja7!$G:$H,2,FALSE)</f>
        <v>NINGLET ELOISA JARAMILLO SEPULVEDA</v>
      </c>
    </row>
    <row r="1029" spans="1:5" x14ac:dyDescent="0.25">
      <c r="A1029" s="7">
        <v>10008880</v>
      </c>
      <c r="B1029" s="7" t="str">
        <f>VLOOKUP(A1029,contratistas!$A:$B,2,FALSE)</f>
        <v>EAN TECHNOLOGY</v>
      </c>
      <c r="C1029" s="7">
        <v>10008880</v>
      </c>
      <c r="D1029">
        <v>1</v>
      </c>
      <c r="E1029" t="str">
        <f>VLOOKUP(rl!C1029,Hoja7!$G:$H,2,FALSE)</f>
        <v>AGUDELO NARANJO ESNEIDER</v>
      </c>
    </row>
    <row r="1030" spans="1:5" x14ac:dyDescent="0.25">
      <c r="A1030" s="7">
        <v>1128431089</v>
      </c>
      <c r="B1030" s="7" t="str">
        <f>VLOOKUP(A1030,contratistas!$A:$B,2,FALSE)</f>
        <v>LUISA MARIA AGUDELO LOAIZA</v>
      </c>
      <c r="C1030" s="7">
        <v>1128431089</v>
      </c>
      <c r="D1030">
        <v>1</v>
      </c>
      <c r="E1030" t="str">
        <f>VLOOKUP(rl!C1030,Hoja7!$G:$H,2,FALSE)</f>
        <v>LUISA MARIA AGUDELO LOAIZA</v>
      </c>
    </row>
    <row r="1031" spans="1:5" x14ac:dyDescent="0.25">
      <c r="A1031" s="7">
        <v>15440013</v>
      </c>
      <c r="B1031" s="7" t="str">
        <f>VLOOKUP(A1031,contratistas!$A:$B,2,FALSE)</f>
        <v>JHON JAIRO VALENCIA CORTES</v>
      </c>
      <c r="C1031" s="7">
        <v>15440013</v>
      </c>
      <c r="D1031">
        <v>1</v>
      </c>
      <c r="E1031" t="str">
        <f>VLOOKUP(rl!C1031,Hoja7!$G:$H,2,FALSE)</f>
        <v>JHON JAIRO VALENCIA CORTES</v>
      </c>
    </row>
    <row r="1032" spans="1:5" x14ac:dyDescent="0.25">
      <c r="A1032" s="7">
        <v>890900267</v>
      </c>
      <c r="B1032" s="7" t="str">
        <f>VLOOKUP(A1032,contratistas!$A:$B,2,FALSE)</f>
        <v>NEW STETIC SA</v>
      </c>
      <c r="C1032" s="7">
        <v>70566511</v>
      </c>
      <c r="D1032">
        <v>1</v>
      </c>
      <c r="E1032" t="str">
        <f>VLOOKUP(rl!C1032,Hoja7!$G:$H,2,FALSE)</f>
        <v>JUAN CARLOS SOSA RAMIREZ</v>
      </c>
    </row>
    <row r="1033" spans="1:5" x14ac:dyDescent="0.25">
      <c r="A1033" s="7">
        <v>6788619</v>
      </c>
      <c r="B1033" s="7" t="str">
        <f>VLOOKUP(A1033,contratistas!$A:$B,2,FALSE)</f>
        <v>MARIANO DE JESUS VANEGAS VANEGAS</v>
      </c>
      <c r="C1033" s="7">
        <v>6788619</v>
      </c>
      <c r="D1033">
        <v>1</v>
      </c>
      <c r="E1033" t="str">
        <f>VLOOKUP(rl!C1033,Hoja7!$G:$H,2,FALSE)</f>
        <v>MARIANO DE JESUS VANEGAS VANEGAS</v>
      </c>
    </row>
    <row r="1034" spans="1:5" x14ac:dyDescent="0.25">
      <c r="A1034" s="7">
        <v>890901481</v>
      </c>
      <c r="B1034" s="7" t="str">
        <f>VLOOKUP(A1034,contratistas!$A:$B,2,FALSE)</f>
        <v>FEDERACION NACIONAL DE COMERCIANTES FENALCO SECCIONAL ANTIOQUIA</v>
      </c>
      <c r="C1034" s="7">
        <v>70549303</v>
      </c>
      <c r="D1034">
        <v>1</v>
      </c>
      <c r="E1034" t="str">
        <f>VLOOKUP(rl!C1034,Hoja7!$G:$H,2,FALSE)</f>
        <v>LEON DARIO CORREA FLOREZ</v>
      </c>
    </row>
    <row r="1035" spans="1:5" x14ac:dyDescent="0.25">
      <c r="A1035" s="7">
        <v>1035911265</v>
      </c>
      <c r="B1035" s="7" t="str">
        <f>VLOOKUP(A1035,contratistas!$A:$B,2,FALSE)</f>
        <v>JHOBAN ANDRES ZAPATA AGUIRRE</v>
      </c>
      <c r="C1035" s="7">
        <v>1035911265</v>
      </c>
      <c r="D1035">
        <v>1</v>
      </c>
      <c r="E1035" t="str">
        <f>VLOOKUP(rl!C1035,Hoja7!$G:$H,2,FALSE)</f>
        <v>JHOBAN ANDRES ZAPATA AGUIRRE</v>
      </c>
    </row>
    <row r="1036" spans="1:5" x14ac:dyDescent="0.25">
      <c r="A1036" s="7">
        <v>1035916460</v>
      </c>
      <c r="B1036" s="7" t="str">
        <f>VLOOKUP(A1036,contratistas!$A:$B,2,FALSE)</f>
        <v>TANIA MARGARITA LOAIZA CARMONA</v>
      </c>
      <c r="C1036" s="7">
        <v>1035916460</v>
      </c>
      <c r="D1036">
        <v>1</v>
      </c>
      <c r="E1036" t="str">
        <f>VLOOKUP(rl!C1036,Hoja7!$G:$H,2,FALSE)</f>
        <v>TANIA MARGARITA LOAIZA CARMONA</v>
      </c>
    </row>
    <row r="1037" spans="1:5" x14ac:dyDescent="0.25">
      <c r="A1037" s="7">
        <v>1047970221</v>
      </c>
      <c r="B1037" s="7" t="str">
        <f>VLOOKUP(A1037,contratistas!$A:$B,2,FALSE)</f>
        <v>DEISI JOHANA TORO BETANCUR</v>
      </c>
      <c r="C1037" s="7">
        <v>1047970221</v>
      </c>
      <c r="D1037">
        <v>1</v>
      </c>
      <c r="E1037" t="str">
        <f>VLOOKUP(rl!C1037,Hoja7!$G:$H,2,FALSE)</f>
        <v>DEISI JOHANA TORO BETANCUR</v>
      </c>
    </row>
    <row r="1038" spans="1:5" x14ac:dyDescent="0.25">
      <c r="A1038" s="7">
        <v>900231137</v>
      </c>
      <c r="B1038" s="7" t="str">
        <f>VLOOKUP(A1038,contratistas!$A:$B,2,FALSE)</f>
        <v>FARMACERES SA</v>
      </c>
      <c r="C1038" s="7">
        <v>15380249</v>
      </c>
      <c r="D1038">
        <v>1</v>
      </c>
      <c r="E1038" t="str">
        <f>VLOOKUP(rl!C1038,Hoja7!$G:$H,2,FALSE)</f>
        <v>JAMEL ALBERTO HENAO CARDONA</v>
      </c>
    </row>
    <row r="1039" spans="1:5" x14ac:dyDescent="0.25">
      <c r="A1039" s="7">
        <v>890985122</v>
      </c>
      <c r="B1039" s="7" t="str">
        <f>VLOOKUP(A1039,contratistas!$A:$B,2,FALSE)</f>
        <v>COOPERATIVA DE HOSPITALES DE ANTIOQUIA</v>
      </c>
      <c r="C1039" s="7">
        <v>306499</v>
      </c>
      <c r="D1039">
        <v>1</v>
      </c>
      <c r="E1039" t="str">
        <f>VLOOKUP(rl!C1039,Hoja7!$G:$H,2,FALSE)</f>
        <v>JAMEL ALBERTO HENAO CARDONA</v>
      </c>
    </row>
    <row r="1040" spans="1:5" x14ac:dyDescent="0.25">
      <c r="A1040" s="7">
        <v>32527093</v>
      </c>
      <c r="B1040" s="7" t="str">
        <f>VLOOKUP(A1040,contratistas!$A:$B,2,FALSE)</f>
        <v>MARTHA CAROLINA PAJON PEREZ</v>
      </c>
      <c r="C1040" s="7">
        <v>32527093</v>
      </c>
      <c r="D1040">
        <v>1</v>
      </c>
      <c r="E1040" t="str">
        <f>VLOOKUP(rl!C1040,Hoja7!$G:$H,2,FALSE)</f>
        <v>MARTHA CAROLINA PAJON PEREZ</v>
      </c>
    </row>
    <row r="1041" spans="1:5" x14ac:dyDescent="0.25">
      <c r="A1041" s="7">
        <v>890985122</v>
      </c>
      <c r="B1041" s="7" t="str">
        <f>VLOOKUP(A1041,contratistas!$A:$B,2,FALSE)</f>
        <v>COOPERATIVA DE HOSPITALES DE ANTIOQUIA</v>
      </c>
      <c r="C1041" s="7">
        <v>3355168</v>
      </c>
      <c r="D1041">
        <v>1</v>
      </c>
      <c r="E1041" t="str">
        <f>VLOOKUP(rl!C1041,Hoja7!$G:$H,2,FALSE)</f>
        <v>JOSE DE JESUS OCHOA DOMINGUEZ</v>
      </c>
    </row>
    <row r="1042" spans="1:5" x14ac:dyDescent="0.25">
      <c r="A1042" s="7">
        <v>800250382</v>
      </c>
      <c r="B1042" s="7" t="str">
        <f>VLOOKUP(A1042,contratistas!$A:$B,2,FALSE)</f>
        <v>AMAREY NOVA MEDICAL SA</v>
      </c>
      <c r="C1042" s="7">
        <v>41609357</v>
      </c>
      <c r="D1042">
        <v>1</v>
      </c>
      <c r="E1042" t="str">
        <f>VLOOKUP(rl!C1042,Hoja7!$G:$H,2,FALSE)</f>
        <v>MARIA ELENA REINA ROMERO</v>
      </c>
    </row>
    <row r="1043" spans="1:5" x14ac:dyDescent="0.25">
      <c r="A1043" s="7">
        <v>890980040</v>
      </c>
      <c r="B1043" s="7" t="str">
        <f>VLOOKUP(A1043,contratistas!$A:$B,2,FALSE)</f>
        <v>UNIVERSIDAD DE ANTIOQUIA</v>
      </c>
      <c r="C1043" s="7">
        <v>42757929</v>
      </c>
      <c r="D1043">
        <v>1</v>
      </c>
      <c r="E1043" t="str">
        <f>VLOOKUP(rl!C1043,Hoja7!$G:$H,2,FALSE)</f>
        <v>GLORIA EUGENIA GIRALDO MEJIA</v>
      </c>
    </row>
    <row r="1044" spans="1:5" x14ac:dyDescent="0.25">
      <c r="A1044" s="7">
        <v>811028725</v>
      </c>
      <c r="B1044" s="7" t="str">
        <f>VLOOKUP(A1044,contratistas!$A:$B,2,FALSE)</f>
        <v>DISTRIMEDICAL SAS</v>
      </c>
      <c r="C1044" s="7">
        <v>71685257</v>
      </c>
      <c r="D1044">
        <v>1</v>
      </c>
      <c r="E1044" t="str">
        <f>VLOOKUP(rl!C1044,Hoja7!$G:$H,2,FALSE)</f>
        <v>DIEGO ZULUAGA ZULUAGA</v>
      </c>
    </row>
    <row r="1045" spans="1:5" x14ac:dyDescent="0.25">
      <c r="A1045" s="7">
        <v>890980040</v>
      </c>
      <c r="B1045" s="7" t="str">
        <f>VLOOKUP(A1045,contratistas!$A:$B,2,FALSE)</f>
        <v>UNIVERSIDAD DE ANTIOQUIA</v>
      </c>
      <c r="C1045" s="7">
        <v>70952020</v>
      </c>
      <c r="D1045">
        <v>1</v>
      </c>
      <c r="E1045" t="str">
        <f>VLOOKUP(rl!C1045,Hoja7!$G:$H,2,FALSE)</f>
        <v>HERNAN DARIO VERGARA MESA</v>
      </c>
    </row>
    <row r="1046" spans="1:5" x14ac:dyDescent="0.25">
      <c r="A1046" s="7">
        <v>900978555</v>
      </c>
      <c r="B1046" s="7" t="str">
        <f>VLOOKUP(A1046,contratistas!$A:$B,2,FALSE)</f>
        <v>GRUPO EMPRESARIAL MACROSALUD IPS</v>
      </c>
      <c r="C1046" s="7">
        <v>52410991</v>
      </c>
      <c r="D1046">
        <v>1</v>
      </c>
      <c r="E1046" t="str">
        <f>VLOOKUP(rl!C1046,Hoja7!$G:$H,2,FALSE)</f>
        <v>DEYNNE PEREA POTES</v>
      </c>
    </row>
    <row r="1047" spans="1:5" x14ac:dyDescent="0.25">
      <c r="A1047" s="7">
        <v>890901481</v>
      </c>
      <c r="B1047" s="7" t="str">
        <f>VLOOKUP(A1047,contratistas!$A:$B,2,FALSE)</f>
        <v>FEDERACION NACIONAL DE COMERCIANTES FENALCO SECCIONAL ANTIOQUIA</v>
      </c>
      <c r="C1047" s="7">
        <v>71772972</v>
      </c>
      <c r="D1047">
        <v>1</v>
      </c>
      <c r="E1047" t="str">
        <f>VLOOKUP(rl!C1047,Hoja7!$G:$H,2,FALSE)</f>
        <v>JOSE NICOLAS RIOS CORREA</v>
      </c>
    </row>
    <row r="1048" spans="1:5" x14ac:dyDescent="0.25">
      <c r="A1048" s="7">
        <v>15445154</v>
      </c>
      <c r="B1048" s="7" t="str">
        <f>VLOOKUP(A1048,contratistas!$A:$B,2,FALSE)</f>
        <v>HERNEY DANILO CASTRO OSSA</v>
      </c>
      <c r="C1048" s="7">
        <v>15445154</v>
      </c>
      <c r="D1048">
        <v>1</v>
      </c>
      <c r="E1048" t="str">
        <f>VLOOKUP(rl!C1048,Hoja7!$G:$H,2,FALSE)</f>
        <v>HERNEY DANILO CASTRO OSSA</v>
      </c>
    </row>
    <row r="1049" spans="1:5" x14ac:dyDescent="0.25">
      <c r="A1049" s="7">
        <v>1039451246</v>
      </c>
      <c r="B1049" s="7" t="str">
        <f>VLOOKUP(A1049,contratistas!$A:$B,2,FALSE)</f>
        <v>YANCY ANDREA ARENAS ACEVEDO</v>
      </c>
      <c r="C1049" s="7">
        <v>1039451246</v>
      </c>
      <c r="D1049">
        <v>1</v>
      </c>
      <c r="E1049" t="str">
        <f>VLOOKUP(rl!C1049,Hoja7!$G:$H,2,FALSE)</f>
        <v>YANCY ANDREA ARENAS ACEVEDO</v>
      </c>
    </row>
    <row r="1050" spans="1:5" x14ac:dyDescent="0.25">
      <c r="A1050" s="7">
        <v>900045881</v>
      </c>
      <c r="B1050" s="7" t="str">
        <f>VLOOKUP(A1050,contratistas!$A:$B,2,FALSE)</f>
        <v>CORPORACION PROYECCION SOCIAL PARA LA CULTURA LA EDUCACION EL ARTE Y LAS COMUNICACIONES</v>
      </c>
      <c r="C1050" s="7">
        <v>3495933</v>
      </c>
      <c r="D1050">
        <v>1</v>
      </c>
      <c r="E1050" t="str">
        <f>VLOOKUP(rl!C1050,Hoja7!$G:$H,2,FALSE)</f>
        <v>HORACIO DE JESUS SANCHEZ LOPEZ</v>
      </c>
    </row>
    <row r="1051" spans="1:5" x14ac:dyDescent="0.25">
      <c r="A1051" s="7">
        <v>72287855</v>
      </c>
      <c r="B1051" s="7" t="str">
        <f>VLOOKUP(A1051,contratistas!$A:$B,2,FALSE)</f>
        <v>FERNANDO JOSE MOZO MERCADO</v>
      </c>
      <c r="C1051" s="7">
        <v>72287855</v>
      </c>
      <c r="D1051">
        <v>1</v>
      </c>
      <c r="E1051" t="str">
        <f>VLOOKUP(rl!C1051,Hoja7!$G:$H,2,FALSE)</f>
        <v>FERNANDO JOSE MOZO MERCADO</v>
      </c>
    </row>
    <row r="1052" spans="1:5" x14ac:dyDescent="0.25">
      <c r="A1052" s="7">
        <v>890985122</v>
      </c>
      <c r="B1052" s="7" t="str">
        <f>VLOOKUP(A1052,contratistas!$A:$B,2,FALSE)</f>
        <v>COOPERATIVA DE HOSPITALES DE ANTIOQUIA</v>
      </c>
      <c r="C1052" s="7">
        <v>78296249</v>
      </c>
      <c r="D1052">
        <v>1</v>
      </c>
      <c r="E1052" t="str">
        <f>VLOOKUP(rl!C1052,Hoja7!$G:$H,2,FALSE)</f>
        <v>MARIO DE JESUS MEDINA RODRIGUEZ</v>
      </c>
    </row>
    <row r="1053" spans="1:5" x14ac:dyDescent="0.25">
      <c r="A1053" s="7">
        <v>900513824</v>
      </c>
      <c r="B1053" s="7" t="str">
        <f>VLOOKUP(A1053,contratistas!$A:$B,2,FALSE)</f>
        <v>IMDUMEDICA SAS</v>
      </c>
      <c r="C1053" s="7">
        <v>705646844</v>
      </c>
      <c r="D1053">
        <v>1</v>
      </c>
      <c r="E1053" t="str">
        <f>VLOOKUP(rl!C1053,Hoja7!$G:$H,2,FALSE)</f>
        <v>AMADO DE JESUS RINCON RINCON</v>
      </c>
    </row>
    <row r="1054" spans="1:5" x14ac:dyDescent="0.25">
      <c r="A1054" s="7">
        <v>70751303</v>
      </c>
      <c r="B1054" s="7" t="str">
        <f>VLOOKUP(A1054,contratistas!$A:$B,2,FALSE)</f>
        <v>VICTOR DE JESUS RIOS ZAPATA</v>
      </c>
      <c r="C1054" s="7">
        <v>70751303</v>
      </c>
      <c r="D1054">
        <v>1</v>
      </c>
      <c r="E1054" t="str">
        <f>VLOOKUP(rl!C1054,Hoja7!$G:$H,2,FALSE)</f>
        <v>VICTOR DE JESUS RIOS ZAPATA</v>
      </c>
    </row>
    <row r="1055" spans="1:5" x14ac:dyDescent="0.25">
      <c r="A1055" s="7">
        <v>890929073</v>
      </c>
      <c r="B1055" s="7" t="str">
        <f>VLOOKUP(A1055,contratistas!$A:$B,2,FALSE)</f>
        <v>RONELLY SA</v>
      </c>
      <c r="C1055" s="7">
        <v>71374000</v>
      </c>
      <c r="D1055">
        <v>1</v>
      </c>
      <c r="E1055" t="str">
        <f>VLOOKUP(rl!C1055,Hoja7!$G:$H,2,FALSE)</f>
        <v>CARLOS FEDERICO VELEZ JARAMILLO</v>
      </c>
    </row>
    <row r="1056" spans="1:5" x14ac:dyDescent="0.25">
      <c r="A1056" s="7">
        <v>73186081</v>
      </c>
      <c r="B1056" s="7" t="str">
        <f>VLOOKUP(A1056,contratistas!$A:$B,2,FALSE)</f>
        <v>RAFAEL ENRIQUE GARCES CONTRERAS</v>
      </c>
      <c r="C1056" s="7">
        <v>73786081</v>
      </c>
      <c r="D1056">
        <v>1</v>
      </c>
      <c r="E1056" t="str">
        <f>VLOOKUP(rl!C1056,Hoja7!$G:$H,2,FALSE)</f>
        <v>RAFAEL ENRIQUE GARCES CONTRERAS</v>
      </c>
    </row>
    <row r="1057" spans="1:5" x14ac:dyDescent="0.25">
      <c r="A1057" s="7">
        <v>890900286</v>
      </c>
      <c r="B1057" s="7" t="str">
        <f>VLOOKUP(A1057,contratistas!$A:$B,2,FALSE)</f>
        <v>DEPARTAMENTO DE ANTIOQUIA</v>
      </c>
      <c r="C1057" s="7">
        <v>98554331</v>
      </c>
      <c r="D1057">
        <v>1</v>
      </c>
      <c r="E1057" t="str">
        <f>VLOOKUP(rl!C1057,Hoja7!$G:$H,2,FALSE)</f>
        <v>RAUL EDUARDO CARDONA GONZALEZ</v>
      </c>
    </row>
    <row r="1058" spans="1:5" x14ac:dyDescent="0.25">
      <c r="A1058" s="7">
        <v>8164671</v>
      </c>
      <c r="B1058" s="7" t="str">
        <f>VLOOKUP(A1058,contratistas!$A:$B,2,FALSE)</f>
        <v>JAID ALEXIS CARDONA ARISTIZABAL</v>
      </c>
      <c r="C1058" s="7">
        <v>8164671</v>
      </c>
      <c r="D1058">
        <v>1</v>
      </c>
      <c r="E1058" t="str">
        <f>VLOOKUP(rl!C1058,Hoja7!$G:$H,2,FALSE)</f>
        <v>JAID ALEXIS CARDONA ARISTIZABAL</v>
      </c>
    </row>
    <row r="1059" spans="1:5" x14ac:dyDescent="0.25">
      <c r="A1059" s="7">
        <v>890900286</v>
      </c>
      <c r="B1059" s="7" t="str">
        <f>VLOOKUP(A1059,contratistas!$A:$B,2,FALSE)</f>
        <v>DEPARTAMENTO DE ANTIOQUIA</v>
      </c>
      <c r="C1059" s="7">
        <v>98657571</v>
      </c>
      <c r="D1059">
        <v>1</v>
      </c>
      <c r="E1059" t="str">
        <f>VLOOKUP(rl!C1059,Hoja7!$G:$H,2,FALSE)</f>
        <v>LUIS ALFONSO BARRERA SOSSA</v>
      </c>
    </row>
    <row r="1060" spans="1:5" x14ac:dyDescent="0.25">
      <c r="A1060" s="7">
        <v>900566940</v>
      </c>
      <c r="B1060" s="7" t="str">
        <f>VLOOKUP(A1060,contratistas!$A:$B,2,FALSE)</f>
        <v>CENTRO DE ATENCION AL DROGADICTO SANTOS ANGELES SAS</v>
      </c>
      <c r="C1060" s="7">
        <v>1036611944</v>
      </c>
      <c r="D1060">
        <v>1</v>
      </c>
      <c r="E1060" t="str">
        <f>VLOOKUP(rl!C1060,Hoja7!$G:$H,2,FALSE)</f>
        <v>ANGELA ESTEFANIA OBANDO BUSTAMANTE</v>
      </c>
    </row>
    <row r="1061" spans="1:5" x14ac:dyDescent="0.25">
      <c r="A1061" s="7">
        <v>890980040</v>
      </c>
      <c r="B1061" s="7" t="str">
        <f>VLOOKUP(A1061,contratistas!$A:$B,2,FALSE)</f>
        <v>UNIVERSIDAD DE ANTIOQUIA</v>
      </c>
      <c r="C1061" s="7">
        <v>19486752</v>
      </c>
      <c r="D1061">
        <v>1</v>
      </c>
      <c r="E1061" t="str">
        <f>VLOOKUP(rl!C1061,Hoja7!$G:$H,2,FALSE)</f>
        <v>HERNANDO MUÑOZ SANCHEZ</v>
      </c>
    </row>
    <row r="1062" spans="1:5" x14ac:dyDescent="0.25">
      <c r="A1062" s="7">
        <v>660989</v>
      </c>
      <c r="B1062" s="7" t="str">
        <f>VLOOKUP(A1062,contratistas!$A:$B,2,FALSE)</f>
        <v>RAMON JESUS HERRERA OSPINA</v>
      </c>
      <c r="C1062" s="7">
        <v>660989</v>
      </c>
      <c r="D1062">
        <v>1</v>
      </c>
      <c r="E1062" t="str">
        <f>VLOOKUP(rl!C1062,Hoja7!$G:$H,2,FALSE)</f>
        <v>RAMON JESUS HERRERA OSPINA</v>
      </c>
    </row>
    <row r="1063" spans="1:5" x14ac:dyDescent="0.25">
      <c r="A1063" s="7">
        <v>890900286</v>
      </c>
      <c r="B1063" s="7" t="str">
        <f>VLOOKUP(A1063,contratistas!$A:$B,2,FALSE)</f>
        <v>DEPARTAMENTO DE ANTIOQUIA</v>
      </c>
      <c r="C1063" s="7">
        <v>98669380</v>
      </c>
      <c r="D1063">
        <v>3</v>
      </c>
      <c r="E1063" t="str">
        <f>VLOOKUP(rl!C1063,Hoja7!$G:$H,2,FALSE)</f>
        <v>NESTOR DAVID RESTREPO BONNETT</v>
      </c>
    </row>
    <row r="1064" spans="1:5" x14ac:dyDescent="0.25">
      <c r="A1064" s="7">
        <v>890985122</v>
      </c>
      <c r="B1064" s="7" t="str">
        <f>VLOOKUP(A1064,contratistas!$A:$B,2,FALSE)</f>
        <v>COOPERATIVA DE HOSPITALES DE ANTIOQUIA</v>
      </c>
      <c r="C1064" s="7">
        <v>394984</v>
      </c>
      <c r="D1064">
        <v>1</v>
      </c>
      <c r="E1064" t="str">
        <f>VLOOKUP(rl!C1064,Hoja7!$G:$H,2,FALSE)</f>
        <v>JAMEL ALBERTO HENAO CARDONA</v>
      </c>
    </row>
    <row r="1065" spans="1:5" x14ac:dyDescent="0.25">
      <c r="A1065" s="7">
        <v>70108456</v>
      </c>
      <c r="B1065" s="7" t="str">
        <f>VLOOKUP(A1065,contratistas!$A:$B,2,FALSE)</f>
        <v>OMAR DE JESUS PALACIO MONTES</v>
      </c>
      <c r="C1065" s="7">
        <v>70108456</v>
      </c>
      <c r="D1065">
        <v>1</v>
      </c>
      <c r="E1065" t="str">
        <f>VLOOKUP(rl!C1065,Hoja7!$G:$H,2,FALSE)</f>
        <v>OMAR DE JESUS PALACIO MONTES</v>
      </c>
    </row>
    <row r="1066" spans="1:5" x14ac:dyDescent="0.25">
      <c r="A1066" s="7">
        <v>72287855</v>
      </c>
      <c r="B1066" s="7" t="str">
        <f>VLOOKUP(A1066,contratistas!$A:$B,2,FALSE)</f>
        <v>FERNANDO JOSE MOZO MERCADO</v>
      </c>
      <c r="C1066" s="7">
        <v>70287855</v>
      </c>
      <c r="D1066">
        <v>1</v>
      </c>
      <c r="E1066" t="str">
        <f>VLOOKUP(rl!C1066,Hoja7!$G:$H,2,FALSE)</f>
        <v>FERNANDO JOSE MOZO MERCADO</v>
      </c>
    </row>
    <row r="1067" spans="1:5" x14ac:dyDescent="0.25">
      <c r="A1067" s="7">
        <v>70558944</v>
      </c>
      <c r="B1067" s="7" t="str">
        <f>VLOOKUP(A1067,contratistas!$A:$B,2,FALSE)</f>
        <v>GABRIEL JAIME MOLINA OSSA</v>
      </c>
      <c r="C1067" s="7">
        <v>70558944</v>
      </c>
      <c r="D1067">
        <v>1</v>
      </c>
      <c r="E1067" t="str">
        <f>VLOOKUP(rl!C1067,Hoja7!$G:$H,2,FALSE)</f>
        <v>GABRIEL JAIME MOLINA OSSA</v>
      </c>
    </row>
  </sheetData>
  <autoFilter ref="A1:E1067" xr:uid="{48941852-ACBE-420F-AB95-5AD6B2EC027E}"/>
  <conditionalFormatting sqref="C2:C1067">
    <cfRule type="expression" dxfId="4" priority="1">
      <formula>AND(LEN(C2)&gt;8,OR(LEFT(C2,1)="8",LEFT(C2,1)="9"))</formula>
    </cfRule>
  </conditionalFormatting>
  <conditionalFormatting sqref="A1029:A1033 A1004:A1011 A1013:A1027 A877:A881 A714 A667:A676 A195:A276 A516:A519 A634:A635 A678:A687 A689:A696 A701:A712 A733:A734 A736:A750 A775 A777:A781 A821:A834 A924:A929 A945:A956 A958:A978 A1035:A1043 A1062:A1067 A21:A129 A1:B19 A131:A146 A148:A193 B21:B146 A278:A305 B148:B305 A307:B339 A448:A475 A341:B446 A477:A500 A502:A514 B448:B500 A586:A587 A521:A580 A582:A584 B502:B580 B582:B587 A604:A612 A589:B602 A637:A643 A645:A665 B634:B643 B645:B696 A698:B699 A717:A731 B701:B715 A752:A760 A762:A773 B717:B760 A783:A791 B762:B791 A793:B793 A802:A808 A795:B800 A1059:A1060 B1059:B1067 A1049 A1051:B1057 A1046:A1047 B1046:B1049 A931:A935 A937:A943 A899:A920 A922 B922:B935 A883:A894 A896:A897 B896:B920 A867:A875 B867:B894 A859:B865 A848:B857 A836:A838 A840:B846 B820:B838 A810:A815 B802:B815 A817:B818 A998:A1001 B998:B1044 A980:A995 B937:B995 A614:A631 B604:B631">
    <cfRule type="expression" dxfId="3" priority="6">
      <formula>A1=C2</formula>
    </cfRule>
  </conditionalFormatting>
  <conditionalFormatting sqref="A882 A1048 A1003 A277 A613 A520 A1034 A1028 A1012 A979 A876 A715 A713 A697 A677 A666 A774 A930 A130 A194 A476">
    <cfRule type="expression" dxfId="2" priority="12">
      <formula>A130=#REF!</formula>
    </cfRule>
  </conditionalFormatting>
  <conditionalFormatting sqref="A515 A585 A636 A688 A732 A735 A751 A776 A782 A809 A820 A835 A898 A923 A944 A957 A1002 A1044 A1061">
    <cfRule type="expression" dxfId="1" priority="17">
      <formula>A515=#REF!</formula>
    </cfRule>
  </conditionalFormatting>
  <conditionalFormatting sqref="A20:B20 A147:B147 A306:B306 A340:B340 A447:B447 A501:B501 A588:B588 A581:B581 A603:B603 A644:B644 B697 A700:B700 A716:B716 A761:B761 A792:B792 A794:B794 A801:B801 A1058:B1058 A1050:B1050 A1045:B1045 A936:B936 A921:B921 A895:B895 A866:B866 A858:B858 A847:B847 A839:B839 A819:B819 A816:B816 A996:B997 A632:B633">
    <cfRule type="expression" dxfId="0" priority="22">
      <formula>A20=#REF!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Hoja3</vt:lpstr>
      <vt:lpstr>Hoja4</vt:lpstr>
      <vt:lpstr>Hoja7</vt:lpstr>
      <vt:lpstr>contratistas</vt:lpstr>
      <vt:lpstr>rl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David Peláez Soto</dc:creator>
  <cp:lastModifiedBy>Juan David Peláez Soto</cp:lastModifiedBy>
  <dcterms:created xsi:type="dcterms:W3CDTF">2019-10-23T14:57:51Z</dcterms:created>
  <dcterms:modified xsi:type="dcterms:W3CDTF">2019-10-25T21:29:14Z</dcterms:modified>
</cp:coreProperties>
</file>